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ashmila\"/>
    </mc:Choice>
  </mc:AlternateContent>
  <xr:revisionPtr revIDLastSave="0" documentId="13_ncr:1_{C81B8E58-EDFA-4001-9FA7-DCEB55D1B9EC}" xr6:coauthVersionLast="47" xr6:coauthVersionMax="47" xr10:uidLastSave="{00000000-0000-0000-0000-000000000000}"/>
  <bookViews>
    <workbookView xWindow="-120" yWindow="-120" windowWidth="24240" windowHeight="13140" tabRatio="604" activeTab="1" xr2:uid="{00000000-000D-0000-FFFF-FFFF00000000}"/>
  </bookViews>
  <sheets>
    <sheet name="   PIVOT TABLE" sheetId="4" r:id="rId1"/>
    <sheet name="DASHBOARD" sheetId="5" r:id="rId2"/>
    <sheet name="Raw Data" sheetId="1" r:id="rId3"/>
  </sheets>
  <definedNames>
    <definedName name="_xlnm._FilterDatabase" localSheetId="2" hidden="1">'Raw Data'!$A$1:$U$6501</definedName>
    <definedName name="NativeTimeline_Admission_Date">#N/A</definedName>
    <definedName name="Slicer_Department">#N/A</definedName>
    <definedName name="Slicer_Insurance_Type">#N/A</definedName>
    <definedName name="Slicer_Visi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27" i="4" l="1"/>
  <c r="AS9" i="4"/>
  <c r="AS23" i="4" s="1"/>
  <c r="AS20" i="4"/>
  <c r="AS17" i="4"/>
  <c r="AS14" i="4"/>
</calcChain>
</file>

<file path=xl/sharedStrings.xml><?xml version="1.0" encoding="utf-8"?>
<sst xmlns="http://schemas.openxmlformats.org/spreadsheetml/2006/main" count="71630" uniqueCount="9769">
  <si>
    <t>Patient ID</t>
  </si>
  <si>
    <t>Visit ID</t>
  </si>
  <si>
    <t>Visit Date</t>
  </si>
  <si>
    <t>Age</t>
  </si>
  <si>
    <t>Gender</t>
  </si>
  <si>
    <t>Department</t>
  </si>
  <si>
    <t>Doctor</t>
  </si>
  <si>
    <t>Visit Type</t>
  </si>
  <si>
    <t>Diagnosis</t>
  </si>
  <si>
    <t>Treatment</t>
  </si>
  <si>
    <t>Admission Date</t>
  </si>
  <si>
    <t>Discharge Date</t>
  </si>
  <si>
    <t>Length of Stay</t>
  </si>
  <si>
    <t>Waiting Time (Min)</t>
  </si>
  <si>
    <t>Treatment Cost</t>
  </si>
  <si>
    <t>Medicine Cost</t>
  </si>
  <si>
    <t>Total Bill</t>
  </si>
  <si>
    <t>Insurance Type</t>
  </si>
  <si>
    <t>Payment Method</t>
  </si>
  <si>
    <t>Patient Satisfaction</t>
  </si>
  <si>
    <t>Outcome</t>
  </si>
  <si>
    <t>PAT01212</t>
  </si>
  <si>
    <t>VIS0000001</t>
  </si>
  <si>
    <t>Male</t>
  </si>
  <si>
    <t>General Medicine</t>
  </si>
  <si>
    <t>Dr. Meera</t>
  </si>
  <si>
    <t>OP</t>
  </si>
  <si>
    <t>Gastritis</t>
  </si>
  <si>
    <t>Diagnostic Test</t>
  </si>
  <si>
    <t>Private</t>
  </si>
  <si>
    <t>Card</t>
  </si>
  <si>
    <t>Discharged</t>
  </si>
  <si>
    <t>PAT02684</t>
  </si>
  <si>
    <t>VIS0000002</t>
  </si>
  <si>
    <t>Female</t>
  </si>
  <si>
    <t>Pediatrics</t>
  </si>
  <si>
    <t>Dr. Priya</t>
  </si>
  <si>
    <t>IP</t>
  </si>
  <si>
    <t>Infection</t>
  </si>
  <si>
    <t>Physiotherapy</t>
  </si>
  <si>
    <t>Insurance</t>
  </si>
  <si>
    <t>PAT01385</t>
  </si>
  <si>
    <t>VIS0000003</t>
  </si>
  <si>
    <t>ENT</t>
  </si>
  <si>
    <t>Emergency</t>
  </si>
  <si>
    <t>Procedure</t>
  </si>
  <si>
    <t>Corporate</t>
  </si>
  <si>
    <t>PAT02657</t>
  </si>
  <si>
    <t>VIS0000004</t>
  </si>
  <si>
    <t>Cardiology</t>
  </si>
  <si>
    <t>Dr. Suresh</t>
  </si>
  <si>
    <t>Diabetes</t>
  </si>
  <si>
    <t>Government</t>
  </si>
  <si>
    <t>PAT00705</t>
  </si>
  <si>
    <t>VIS0000005</t>
  </si>
  <si>
    <t>Heart Disease</t>
  </si>
  <si>
    <t>Admitted</t>
  </si>
  <si>
    <t>PAT00302</t>
  </si>
  <si>
    <t>VIS0000006</t>
  </si>
  <si>
    <t>Dermatology</t>
  </si>
  <si>
    <t>Migraine</t>
  </si>
  <si>
    <t>Consultation</t>
  </si>
  <si>
    <t>Cash</t>
  </si>
  <si>
    <t>PAT01140</t>
  </si>
  <si>
    <t>VIS0000007</t>
  </si>
  <si>
    <t>Pneumonia</t>
  </si>
  <si>
    <t>PAT01197</t>
  </si>
  <si>
    <t>VIS0000008</t>
  </si>
  <si>
    <t>ICU</t>
  </si>
  <si>
    <t>Dr. Nisha</t>
  </si>
  <si>
    <t>Medication</t>
  </si>
  <si>
    <t>PAT02720</t>
  </si>
  <si>
    <t>VIS0000009</t>
  </si>
  <si>
    <t>Follow-up</t>
  </si>
  <si>
    <t>PAT00776</t>
  </si>
  <si>
    <t>VIS0000010</t>
  </si>
  <si>
    <t>Dr. Anil</t>
  </si>
  <si>
    <t>PAT03040</t>
  </si>
  <si>
    <t>VIS0000011</t>
  </si>
  <si>
    <t>Dr. Rahul</t>
  </si>
  <si>
    <t>UPI</t>
  </si>
  <si>
    <t>PAT03076</t>
  </si>
  <si>
    <t>VIS0000012</t>
  </si>
  <si>
    <t>Dr. Divya</t>
  </si>
  <si>
    <t>PAT02483</t>
  </si>
  <si>
    <t>VIS0000013</t>
  </si>
  <si>
    <t>PAT03214</t>
  </si>
  <si>
    <t>VIS0000014</t>
  </si>
  <si>
    <t>Orthopedics</t>
  </si>
  <si>
    <t>Dr. Vijay</t>
  </si>
  <si>
    <t>PAT02557</t>
  </si>
  <si>
    <t>VIS0000015</t>
  </si>
  <si>
    <t>PAT03389</t>
  </si>
  <si>
    <t>VIS0000016</t>
  </si>
  <si>
    <t>Dr. Arun</t>
  </si>
  <si>
    <t>Asthma</t>
  </si>
  <si>
    <t>PAT02131</t>
  </si>
  <si>
    <t>VIS0000017</t>
  </si>
  <si>
    <t>PAT02519</t>
  </si>
  <si>
    <t>VIS0000018</t>
  </si>
  <si>
    <t>Hypertension</t>
  </si>
  <si>
    <t>PAT00602</t>
  </si>
  <si>
    <t>VIS0000019</t>
  </si>
  <si>
    <t>PAT01955</t>
  </si>
  <si>
    <t>VIS0000020</t>
  </si>
  <si>
    <t>PAT02363</t>
  </si>
  <si>
    <t>VIS0000021</t>
  </si>
  <si>
    <t>Dr. Asha</t>
  </si>
  <si>
    <t>PAT02027</t>
  </si>
  <si>
    <t>VIS0000022</t>
  </si>
  <si>
    <t>PAT00879</t>
  </si>
  <si>
    <t>VIS0000023</t>
  </si>
  <si>
    <t>PAT02342</t>
  </si>
  <si>
    <t>VIS0000024</t>
  </si>
  <si>
    <t>Neurology</t>
  </si>
  <si>
    <t>PAT03573</t>
  </si>
  <si>
    <t>VIS0000025</t>
  </si>
  <si>
    <t>Fracture</t>
  </si>
  <si>
    <t>PAT01826</t>
  </si>
  <si>
    <t>VIS0000026</t>
  </si>
  <si>
    <t>PAT02666</t>
  </si>
  <si>
    <t>VIS0000027</t>
  </si>
  <si>
    <t>Other</t>
  </si>
  <si>
    <t>Surgery</t>
  </si>
  <si>
    <t>PAT00025</t>
  </si>
  <si>
    <t>VIS0000028</t>
  </si>
  <si>
    <t>PAT02249</t>
  </si>
  <si>
    <t>VIS0000029</t>
  </si>
  <si>
    <t>PAT03770</t>
  </si>
  <si>
    <t>VIS0000030</t>
  </si>
  <si>
    <t>PAT01366</t>
  </si>
  <si>
    <t>VIS0000031</t>
  </si>
  <si>
    <t>PAT03312</t>
  </si>
  <si>
    <t>VIS0000032</t>
  </si>
  <si>
    <t>PAT01516</t>
  </si>
  <si>
    <t>VIS0000033</t>
  </si>
  <si>
    <t>PAT03219</t>
  </si>
  <si>
    <t>VIS0000034</t>
  </si>
  <si>
    <t>PAT00333</t>
  </si>
  <si>
    <t>VIS0000035</t>
  </si>
  <si>
    <t>PAT02527</t>
  </si>
  <si>
    <t>VIS0000036</t>
  </si>
  <si>
    <t>PAT02936</t>
  </si>
  <si>
    <t>VIS0000037</t>
  </si>
  <si>
    <t>Transferred</t>
  </si>
  <si>
    <t>PAT02868</t>
  </si>
  <si>
    <t>VIS0000038</t>
  </si>
  <si>
    <t>PAT03898</t>
  </si>
  <si>
    <t>VIS0000039</t>
  </si>
  <si>
    <t>PAT01014</t>
  </si>
  <si>
    <t>VIS0000040</t>
  </si>
  <si>
    <t>PAT00769</t>
  </si>
  <si>
    <t>VIS0000041</t>
  </si>
  <si>
    <t>PAT01933</t>
  </si>
  <si>
    <t>VIS0000042</t>
  </si>
  <si>
    <t>PAT01462</t>
  </si>
  <si>
    <t>VIS0000043</t>
  </si>
  <si>
    <t>PAT02278</t>
  </si>
  <si>
    <t>VIS0000044</t>
  </si>
  <si>
    <t>PAT01541</t>
  </si>
  <si>
    <t>VIS0000045</t>
  </si>
  <si>
    <t>PAT00642</t>
  </si>
  <si>
    <t>VIS0000046</t>
  </si>
  <si>
    <t>PAT00343</t>
  </si>
  <si>
    <t>VIS0000047</t>
  </si>
  <si>
    <t>PAT02563</t>
  </si>
  <si>
    <t>VIS0000048</t>
  </si>
  <si>
    <t>PAT00078</t>
  </si>
  <si>
    <t>VIS0000049</t>
  </si>
  <si>
    <t>PAT01170</t>
  </si>
  <si>
    <t>VIS0000050</t>
  </si>
  <si>
    <t>PAT01935</t>
  </si>
  <si>
    <t>VIS0000051</t>
  </si>
  <si>
    <t>PAT00098</t>
  </si>
  <si>
    <t>VIS0000052</t>
  </si>
  <si>
    <t>PAT03265</t>
  </si>
  <si>
    <t>VIS0000053</t>
  </si>
  <si>
    <t>PAT01583</t>
  </si>
  <si>
    <t>VIS0000054</t>
  </si>
  <si>
    <t>PAT02464</t>
  </si>
  <si>
    <t>VIS0000055</t>
  </si>
  <si>
    <t>PAT03414</t>
  </si>
  <si>
    <t>VIS0000056</t>
  </si>
  <si>
    <t>PAT02573</t>
  </si>
  <si>
    <t>VIS0000057</t>
  </si>
  <si>
    <t>PAT02499</t>
  </si>
  <si>
    <t>VIS0000058</t>
  </si>
  <si>
    <t>PAT00173</t>
  </si>
  <si>
    <t>VIS0000059</t>
  </si>
  <si>
    <t>PAT02266</t>
  </si>
  <si>
    <t>VIS0000060</t>
  </si>
  <si>
    <t>PAT03559</t>
  </si>
  <si>
    <t>VIS0000061</t>
  </si>
  <si>
    <t>PAT02481</t>
  </si>
  <si>
    <t>VIS0000062</t>
  </si>
  <si>
    <t>PAT02435</t>
  </si>
  <si>
    <t>VIS0000063</t>
  </si>
  <si>
    <t>PAT02430</t>
  </si>
  <si>
    <t>VIS0000064</t>
  </si>
  <si>
    <t>PAT02037</t>
  </si>
  <si>
    <t>VIS0000065</t>
  </si>
  <si>
    <t>PAT03574</t>
  </si>
  <si>
    <t>VIS0000066</t>
  </si>
  <si>
    <t>PAT00142</t>
  </si>
  <si>
    <t>VIS0000067</t>
  </si>
  <si>
    <t>PAT03707</t>
  </si>
  <si>
    <t>VIS0000068</t>
  </si>
  <si>
    <t>PAT03329</t>
  </si>
  <si>
    <t>VIS0000069</t>
  </si>
  <si>
    <t>PAT02132</t>
  </si>
  <si>
    <t>VIS0000070</t>
  </si>
  <si>
    <t>PAT03319</t>
  </si>
  <si>
    <t>VIS0000071</t>
  </si>
  <si>
    <t>PAT00407</t>
  </si>
  <si>
    <t>VIS0000072</t>
  </si>
  <si>
    <t>PAT00111</t>
  </si>
  <si>
    <t>VIS0000073</t>
  </si>
  <si>
    <t>PAT02503</t>
  </si>
  <si>
    <t>VIS0000074</t>
  </si>
  <si>
    <t>PAT02168</t>
  </si>
  <si>
    <t>VIS0000075</t>
  </si>
  <si>
    <t>PAT01639</t>
  </si>
  <si>
    <t>VIS0000076</t>
  </si>
  <si>
    <t>PAT00858</t>
  </si>
  <si>
    <t>VIS0000077</t>
  </si>
  <si>
    <t>PAT02144</t>
  </si>
  <si>
    <t>VIS0000078</t>
  </si>
  <si>
    <t>PAT01195</t>
  </si>
  <si>
    <t>VIS0000079</t>
  </si>
  <si>
    <t>PAT00593</t>
  </si>
  <si>
    <t>VIS0000080</t>
  </si>
  <si>
    <t>PAT01528</t>
  </si>
  <si>
    <t>VIS0000081</t>
  </si>
  <si>
    <t>PAT00306</t>
  </si>
  <si>
    <t>VIS0000082</t>
  </si>
  <si>
    <t>PAT00331</t>
  </si>
  <si>
    <t>VIS0000083</t>
  </si>
  <si>
    <t>PAT00346</t>
  </si>
  <si>
    <t>VIS0000084</t>
  </si>
  <si>
    <t>PAT03226</t>
  </si>
  <si>
    <t>VIS0000085</t>
  </si>
  <si>
    <t>PAT00394</t>
  </si>
  <si>
    <t>VIS0000086</t>
  </si>
  <si>
    <t>PAT01224</t>
  </si>
  <si>
    <t>VIS0000087</t>
  </si>
  <si>
    <t>PAT01597</t>
  </si>
  <si>
    <t>VIS0000088</t>
  </si>
  <si>
    <t>PAT02934</t>
  </si>
  <si>
    <t>VIS0000089</t>
  </si>
  <si>
    <t>PAT02328</t>
  </si>
  <si>
    <t>VIS0000090</t>
  </si>
  <si>
    <t>PAT00828</t>
  </si>
  <si>
    <t>VIS0000091</t>
  </si>
  <si>
    <t>PAT03078</t>
  </si>
  <si>
    <t>VIS0000092</t>
  </si>
  <si>
    <t>PAT01572</t>
  </si>
  <si>
    <t>VIS0000093</t>
  </si>
  <si>
    <t>PAT03081</t>
  </si>
  <si>
    <t>VIS0000094</t>
  </si>
  <si>
    <t>PAT03992</t>
  </si>
  <si>
    <t>VIS0000095</t>
  </si>
  <si>
    <t>PAT02935</t>
  </si>
  <si>
    <t>VIS0000096</t>
  </si>
  <si>
    <t>PAT01492</t>
  </si>
  <si>
    <t>VIS0000097</t>
  </si>
  <si>
    <t>PAT00853</t>
  </si>
  <si>
    <t>VIS0000098</t>
  </si>
  <si>
    <t>PAT02955</t>
  </si>
  <si>
    <t>VIS0000099</t>
  </si>
  <si>
    <t>PAT00436</t>
  </si>
  <si>
    <t>VIS0000100</t>
  </si>
  <si>
    <t>PAT01199</t>
  </si>
  <si>
    <t>VIS0000101</t>
  </si>
  <si>
    <t>PAT01736</t>
  </si>
  <si>
    <t>VIS0000102</t>
  </si>
  <si>
    <t>PAT00239</t>
  </si>
  <si>
    <t>VIS0000103</t>
  </si>
  <si>
    <t>PAT00571</t>
  </si>
  <si>
    <t>VIS0000104</t>
  </si>
  <si>
    <t>PAT03413</t>
  </si>
  <si>
    <t>VIS0000105</t>
  </si>
  <si>
    <t>PAT02215</t>
  </si>
  <si>
    <t>VIS0000106</t>
  </si>
  <si>
    <t>PAT03957</t>
  </si>
  <si>
    <t>VIS0000107</t>
  </si>
  <si>
    <t>PAT03503</t>
  </si>
  <si>
    <t>VIS0000108</t>
  </si>
  <si>
    <t>PAT01602</t>
  </si>
  <si>
    <t>VIS0000109</t>
  </si>
  <si>
    <t>VIS0000110</t>
  </si>
  <si>
    <t>PAT02196</t>
  </si>
  <si>
    <t>VIS0000111</t>
  </si>
  <si>
    <t>PAT00813</t>
  </si>
  <si>
    <t>VIS0000112</t>
  </si>
  <si>
    <t>PAT01222</t>
  </si>
  <si>
    <t>VIS0000113</t>
  </si>
  <si>
    <t>PAT02554</t>
  </si>
  <si>
    <t>VIS0000114</t>
  </si>
  <si>
    <t>PAT01143</t>
  </si>
  <si>
    <t>VIS0000115</t>
  </si>
  <si>
    <t>PAT01545</t>
  </si>
  <si>
    <t>VIS0000116</t>
  </si>
  <si>
    <t>PAT00400</t>
  </si>
  <si>
    <t>VIS0000117</t>
  </si>
  <si>
    <t>PAT02166</t>
  </si>
  <si>
    <t>VIS0000118</t>
  </si>
  <si>
    <t>VIS0000119</t>
  </si>
  <si>
    <t>PAT03293</t>
  </si>
  <si>
    <t>VIS0000120</t>
  </si>
  <si>
    <t>PAT00969</t>
  </si>
  <si>
    <t>VIS0000121</t>
  </si>
  <si>
    <t>PAT01252</t>
  </si>
  <si>
    <t>VIS0000122</t>
  </si>
  <si>
    <t>PAT02743</t>
  </si>
  <si>
    <t>VIS0000123</t>
  </si>
  <si>
    <t>PAT01201</t>
  </si>
  <si>
    <t>VIS0000124</t>
  </si>
  <si>
    <t>PAT02216</t>
  </si>
  <si>
    <t>VIS0000125</t>
  </si>
  <si>
    <t>PAT03945</t>
  </si>
  <si>
    <t>VIS0000126</t>
  </si>
  <si>
    <t>PAT02770</t>
  </si>
  <si>
    <t>VIS0000127</t>
  </si>
  <si>
    <t>PAT00661</t>
  </si>
  <si>
    <t>VIS0000128</t>
  </si>
  <si>
    <t>PAT02180</t>
  </si>
  <si>
    <t>VIS0000129</t>
  </si>
  <si>
    <t>PAT03534</t>
  </si>
  <si>
    <t>VIS0000130</t>
  </si>
  <si>
    <t>PAT01066</t>
  </si>
  <si>
    <t>VIS0000131</t>
  </si>
  <si>
    <t>PAT01069</t>
  </si>
  <si>
    <t>VIS0000132</t>
  </si>
  <si>
    <t>PAT00938</t>
  </si>
  <si>
    <t>VIS0000133</t>
  </si>
  <si>
    <t>PAT00967</t>
  </si>
  <si>
    <t>VIS0000134</t>
  </si>
  <si>
    <t>PAT01837</t>
  </si>
  <si>
    <t>VIS0000135</t>
  </si>
  <si>
    <t>VIS0000136</t>
  </si>
  <si>
    <t>PAT02925</t>
  </si>
  <si>
    <t>VIS0000137</t>
  </si>
  <si>
    <t>PAT03685</t>
  </si>
  <si>
    <t>VIS0000138</t>
  </si>
  <si>
    <t>PAT00783</t>
  </si>
  <si>
    <t>VIS0000139</t>
  </si>
  <si>
    <t>PAT03631</t>
  </si>
  <si>
    <t>VIS0000140</t>
  </si>
  <si>
    <t>VIS0000141</t>
  </si>
  <si>
    <t>PAT01630</t>
  </si>
  <si>
    <t>VIS0000142</t>
  </si>
  <si>
    <t>PAT02374</t>
  </si>
  <si>
    <t>VIS0000143</t>
  </si>
  <si>
    <t>PAT00913</t>
  </si>
  <si>
    <t>VIS0000144</t>
  </si>
  <si>
    <t>PAT00473</t>
  </si>
  <si>
    <t>VIS0000145</t>
  </si>
  <si>
    <t>PAT03365</t>
  </si>
  <si>
    <t>VIS0000146</t>
  </si>
  <si>
    <t>PAT03221</t>
  </si>
  <si>
    <t>VIS0000147</t>
  </si>
  <si>
    <t>PAT02820</t>
  </si>
  <si>
    <t>VIS0000148</t>
  </si>
  <si>
    <t>PAT01431</t>
  </si>
  <si>
    <t>VIS0000149</t>
  </si>
  <si>
    <t>PAT00251</t>
  </si>
  <si>
    <t>VIS0000150</t>
  </si>
  <si>
    <t>PAT02597</t>
  </si>
  <si>
    <t>VIS0000151</t>
  </si>
  <si>
    <t>PAT01972</t>
  </si>
  <si>
    <t>VIS0000152</t>
  </si>
  <si>
    <t>PAT02568</t>
  </si>
  <si>
    <t>VIS0000153</t>
  </si>
  <si>
    <t>PAT01175</t>
  </si>
  <si>
    <t>VIS0000154</t>
  </si>
  <si>
    <t>PAT02446</t>
  </si>
  <si>
    <t>VIS0000155</t>
  </si>
  <si>
    <t>PAT03628</t>
  </si>
  <si>
    <t>VIS0000156</t>
  </si>
  <si>
    <t>PAT02707</t>
  </si>
  <si>
    <t>VIS0000157</t>
  </si>
  <si>
    <t>VIS0000158</t>
  </si>
  <si>
    <t>PAT02062</t>
  </si>
  <si>
    <t>VIS0000159</t>
  </si>
  <si>
    <t>PAT00707</t>
  </si>
  <si>
    <t>VIS0000160</t>
  </si>
  <si>
    <t>PAT01781</t>
  </si>
  <si>
    <t>VIS0000161</t>
  </si>
  <si>
    <t>PAT03637</t>
  </si>
  <si>
    <t>VIS0000162</t>
  </si>
  <si>
    <t>PAT03020</t>
  </si>
  <si>
    <t>VIS0000163</t>
  </si>
  <si>
    <t>PAT00972</t>
  </si>
  <si>
    <t>VIS0000164</t>
  </si>
  <si>
    <t>PAT02051</t>
  </si>
  <si>
    <t>VIS0000165</t>
  </si>
  <si>
    <t>PAT02842</t>
  </si>
  <si>
    <t>VIS0000166</t>
  </si>
  <si>
    <t>PAT00479</t>
  </si>
  <si>
    <t>VIS0000167</t>
  </si>
  <si>
    <t>PAT03861</t>
  </si>
  <si>
    <t>VIS0000168</t>
  </si>
  <si>
    <t>PAT02774</t>
  </si>
  <si>
    <t>VIS0000169</t>
  </si>
  <si>
    <t>PAT03585</t>
  </si>
  <si>
    <t>VIS0000170</t>
  </si>
  <si>
    <t>PAT01487</t>
  </si>
  <si>
    <t>VIS0000171</t>
  </si>
  <si>
    <t>PAT01295</t>
  </si>
  <si>
    <t>VIS0000172</t>
  </si>
  <si>
    <t>PAT02284</t>
  </si>
  <si>
    <t>VIS0000173</t>
  </si>
  <si>
    <t>PAT02932</t>
  </si>
  <si>
    <t>VIS0000174</t>
  </si>
  <si>
    <t>PAT01727</t>
  </si>
  <si>
    <t>VIS0000175</t>
  </si>
  <si>
    <t>PAT02490</t>
  </si>
  <si>
    <t>VIS0000176</t>
  </si>
  <si>
    <t>PAT01004</t>
  </si>
  <si>
    <t>VIS0000177</t>
  </si>
  <si>
    <t>PAT03425</t>
  </si>
  <si>
    <t>VIS0000178</t>
  </si>
  <si>
    <t>PAT01909</t>
  </si>
  <si>
    <t>VIS0000179</t>
  </si>
  <si>
    <t>PAT01135</t>
  </si>
  <si>
    <t>VIS0000180</t>
  </si>
  <si>
    <t>PAT02436</t>
  </si>
  <si>
    <t>VIS0000181</t>
  </si>
  <si>
    <t>PAT02466</t>
  </si>
  <si>
    <t>VIS0000182</t>
  </si>
  <si>
    <t>PAT00242</t>
  </si>
  <si>
    <t>VIS0000183</t>
  </si>
  <si>
    <t>PAT01387</t>
  </si>
  <si>
    <t>VIS0000184</t>
  </si>
  <si>
    <t>PAT00720</t>
  </si>
  <si>
    <t>VIS0000185</t>
  </si>
  <si>
    <t>PAT00497</t>
  </si>
  <si>
    <t>VIS0000186</t>
  </si>
  <si>
    <t>PAT01311</t>
  </si>
  <si>
    <t>VIS0000187</t>
  </si>
  <si>
    <t>PAT03168</t>
  </si>
  <si>
    <t>VIS0000188</t>
  </si>
  <si>
    <t>PAT00192</t>
  </si>
  <si>
    <t>VIS0000189</t>
  </si>
  <si>
    <t>PAT01592</t>
  </si>
  <si>
    <t>VIS0000190</t>
  </si>
  <si>
    <t>PAT03404</t>
  </si>
  <si>
    <t>VIS0000191</t>
  </si>
  <si>
    <t>PAT03848</t>
  </si>
  <si>
    <t>VIS0000192</t>
  </si>
  <si>
    <t>PAT02828</t>
  </si>
  <si>
    <t>VIS0000193</t>
  </si>
  <si>
    <t>PAT02825</t>
  </si>
  <si>
    <t>VIS0000194</t>
  </si>
  <si>
    <t>PAT02070</t>
  </si>
  <si>
    <t>VIS0000195</t>
  </si>
  <si>
    <t>PAT03291</t>
  </si>
  <si>
    <t>VIS0000196</t>
  </si>
  <si>
    <t>PAT01297</t>
  </si>
  <si>
    <t>VIS0000197</t>
  </si>
  <si>
    <t>PAT00170</t>
  </si>
  <si>
    <t>VIS0000198</t>
  </si>
  <si>
    <t>PAT01230</t>
  </si>
  <si>
    <t>VIS0000199</t>
  </si>
  <si>
    <t>PAT00121</t>
  </si>
  <si>
    <t>VIS0000200</t>
  </si>
  <si>
    <t>PAT00517</t>
  </si>
  <si>
    <t>VIS0000201</t>
  </si>
  <si>
    <t>PAT02292</t>
  </si>
  <si>
    <t>VIS0000202</t>
  </si>
  <si>
    <t>PAT02319</t>
  </si>
  <si>
    <t>VIS0000203</t>
  </si>
  <si>
    <t>PAT03611</t>
  </si>
  <si>
    <t>VIS0000204</t>
  </si>
  <si>
    <t>PAT00217</t>
  </si>
  <si>
    <t>VIS0000205</t>
  </si>
  <si>
    <t>PAT02067</t>
  </si>
  <si>
    <t>VIS0000206</t>
  </si>
  <si>
    <t>PAT02750</t>
  </si>
  <si>
    <t>VIS0000207</t>
  </si>
  <si>
    <t>VIS0000208</t>
  </si>
  <si>
    <t>PAT00086</t>
  </si>
  <si>
    <t>VIS0000209</t>
  </si>
  <si>
    <t>PAT00966</t>
  </si>
  <si>
    <t>VIS0000210</t>
  </si>
  <si>
    <t>PAT03877</t>
  </si>
  <si>
    <t>VIS0000211</t>
  </si>
  <si>
    <t>PAT01227</t>
  </si>
  <si>
    <t>VIS0000212</t>
  </si>
  <si>
    <t>PAT03322</t>
  </si>
  <si>
    <t>VIS0000213</t>
  </si>
  <si>
    <t>PAT02855</t>
  </si>
  <si>
    <t>VIS0000214</t>
  </si>
  <si>
    <t>PAT01196</t>
  </si>
  <si>
    <t>VIS0000215</t>
  </si>
  <si>
    <t>PAT02045</t>
  </si>
  <si>
    <t>VIS0000216</t>
  </si>
  <si>
    <t>PAT01217</t>
  </si>
  <si>
    <t>VIS0000217</t>
  </si>
  <si>
    <t>PAT03469</t>
  </si>
  <si>
    <t>VIS0000218</t>
  </si>
  <si>
    <t>PAT01284</t>
  </si>
  <si>
    <t>VIS0000219</t>
  </si>
  <si>
    <t>PAT03049</t>
  </si>
  <si>
    <t>VIS0000220</t>
  </si>
  <si>
    <t>PAT01558</t>
  </si>
  <si>
    <t>VIS0000221</t>
  </si>
  <si>
    <t>PAT00819</t>
  </si>
  <si>
    <t>VIS0000222</t>
  </si>
  <si>
    <t>PAT03879</t>
  </si>
  <si>
    <t>VIS0000223</t>
  </si>
  <si>
    <t>PAT00759</t>
  </si>
  <si>
    <t>VIS0000224</t>
  </si>
  <si>
    <t>PAT03492</t>
  </si>
  <si>
    <t>VIS0000225</t>
  </si>
  <si>
    <t>PAT03423</t>
  </si>
  <si>
    <t>VIS0000226</t>
  </si>
  <si>
    <t>PAT02279</t>
  </si>
  <si>
    <t>VIS0000227</t>
  </si>
  <si>
    <t>PAT03034</t>
  </si>
  <si>
    <t>VIS0000228</t>
  </si>
  <si>
    <t>PAT00087</t>
  </si>
  <si>
    <t>VIS0000229</t>
  </si>
  <si>
    <t>PAT03090</t>
  </si>
  <si>
    <t>VIS0000230</t>
  </si>
  <si>
    <t>PAT01754</t>
  </si>
  <si>
    <t>VIS0000231</t>
  </si>
  <si>
    <t>PAT02164</t>
  </si>
  <si>
    <t>VIS0000232</t>
  </si>
  <si>
    <t>VIS0000233</t>
  </si>
  <si>
    <t>PAT01150</t>
  </si>
  <si>
    <t>VIS0000234</t>
  </si>
  <si>
    <t>PAT02635</t>
  </si>
  <si>
    <t>VIS0000235</t>
  </si>
  <si>
    <t>PAT02396</t>
  </si>
  <si>
    <t>VIS0000236</t>
  </si>
  <si>
    <t>PAT01416</t>
  </si>
  <si>
    <t>VIS0000237</t>
  </si>
  <si>
    <t>PAT03109</t>
  </si>
  <si>
    <t>VIS0000238</t>
  </si>
  <si>
    <t>PAT03030</t>
  </si>
  <si>
    <t>VIS0000239</t>
  </si>
  <si>
    <t>PAT02831</t>
  </si>
  <si>
    <t>VIS0000240</t>
  </si>
  <si>
    <t>PAT03720</t>
  </si>
  <si>
    <t>VIS0000241</t>
  </si>
  <si>
    <t>PAT03891</t>
  </si>
  <si>
    <t>VIS0000242</t>
  </si>
  <si>
    <t>PAT00949</t>
  </si>
  <si>
    <t>VIS0000243</t>
  </si>
  <si>
    <t>PAT02375</t>
  </si>
  <si>
    <t>VIS0000244</t>
  </si>
  <si>
    <t>PAT00126</t>
  </si>
  <si>
    <t>VIS0000245</t>
  </si>
  <si>
    <t>PAT01659</t>
  </si>
  <si>
    <t>VIS0000246</t>
  </si>
  <si>
    <t>PAT00455</t>
  </si>
  <si>
    <t>VIS0000247</t>
  </si>
  <si>
    <t>PAT00639</t>
  </si>
  <si>
    <t>VIS0000248</t>
  </si>
  <si>
    <t>PAT00670</t>
  </si>
  <si>
    <t>VIS0000249</t>
  </si>
  <si>
    <t>PAT02346</t>
  </si>
  <si>
    <t>VIS0000250</t>
  </si>
  <si>
    <t>PAT01535</t>
  </si>
  <si>
    <t>VIS0000251</t>
  </si>
  <si>
    <t>PAT03240</t>
  </si>
  <si>
    <t>VIS0000252</t>
  </si>
  <si>
    <t>PAT03909</t>
  </si>
  <si>
    <t>VIS0000253</t>
  </si>
  <si>
    <t>PAT03520</t>
  </si>
  <si>
    <t>VIS0000254</t>
  </si>
  <si>
    <t>PAT00036</t>
  </si>
  <si>
    <t>VIS0000255</t>
  </si>
  <si>
    <t>PAT00028</t>
  </si>
  <si>
    <t>VIS0000256</t>
  </si>
  <si>
    <t>PAT00472</t>
  </si>
  <si>
    <t>VIS0000257</t>
  </si>
  <si>
    <t>PAT02735</t>
  </si>
  <si>
    <t>VIS0000258</t>
  </si>
  <si>
    <t>PAT01688</t>
  </si>
  <si>
    <t>VIS0000259</t>
  </si>
  <si>
    <t>PAT00978</t>
  </si>
  <si>
    <t>VIS0000260</t>
  </si>
  <si>
    <t>PAT02090</t>
  </si>
  <si>
    <t>VIS0000261</t>
  </si>
  <si>
    <t>PAT02401</t>
  </si>
  <si>
    <t>VIS0000262</t>
  </si>
  <si>
    <t>VIS0000263</t>
  </si>
  <si>
    <t>PAT00263</t>
  </si>
  <si>
    <t>VIS0000264</t>
  </si>
  <si>
    <t>PAT01080</t>
  </si>
  <si>
    <t>VIS0000265</t>
  </si>
  <si>
    <t>VIS0000266</t>
  </si>
  <si>
    <t>PAT03050</t>
  </si>
  <si>
    <t>VIS0000267</t>
  </si>
  <si>
    <t>PAT03397</t>
  </si>
  <si>
    <t>VIS0000268</t>
  </si>
  <si>
    <t>PAT00834</t>
  </si>
  <si>
    <t>VIS0000269</t>
  </si>
  <si>
    <t>PAT02661</t>
  </si>
  <si>
    <t>VIS0000270</t>
  </si>
  <si>
    <t>PAT01722</t>
  </si>
  <si>
    <t>VIS0000271</t>
  </si>
  <si>
    <t>PAT02361</t>
  </si>
  <si>
    <t>VIS0000272</t>
  </si>
  <si>
    <t>PAT03094</t>
  </si>
  <si>
    <t>VIS0000273</t>
  </si>
  <si>
    <t>PAT01806</t>
  </si>
  <si>
    <t>VIS0000274</t>
  </si>
  <si>
    <t>PAT00054</t>
  </si>
  <si>
    <t>VIS0000275</t>
  </si>
  <si>
    <t>PAT00075</t>
  </si>
  <si>
    <t>VIS0000276</t>
  </si>
  <si>
    <t>PAT02984</t>
  </si>
  <si>
    <t>VIS0000277</t>
  </si>
  <si>
    <t>PAT02567</t>
  </si>
  <si>
    <t>VIS0000278</t>
  </si>
  <si>
    <t>VIS0000279</t>
  </si>
  <si>
    <t>PAT00371</t>
  </si>
  <si>
    <t>VIS0000280</t>
  </si>
  <si>
    <t>PAT02153</t>
  </si>
  <si>
    <t>VIS0000281</t>
  </si>
  <si>
    <t>PAT03021</t>
  </si>
  <si>
    <t>VIS0000282</t>
  </si>
  <si>
    <t>PAT00327</t>
  </si>
  <si>
    <t>VIS0000283</t>
  </si>
  <si>
    <t>PAT01100</t>
  </si>
  <si>
    <t>VIS0000284</t>
  </si>
  <si>
    <t>PAT03343</t>
  </si>
  <si>
    <t>VIS0000285</t>
  </si>
  <si>
    <t>PAT03431</t>
  </si>
  <si>
    <t>VIS0000286</t>
  </si>
  <si>
    <t>PAT02026</t>
  </si>
  <si>
    <t>VIS0000287</t>
  </si>
  <si>
    <t>PAT02769</t>
  </si>
  <si>
    <t>VIS0000288</t>
  </si>
  <si>
    <t>PAT00035</t>
  </si>
  <si>
    <t>VIS0000289</t>
  </si>
  <si>
    <t>VIS0000290</t>
  </si>
  <si>
    <t>PAT00744</t>
  </si>
  <si>
    <t>VIS0000291</t>
  </si>
  <si>
    <t>PAT00474</t>
  </si>
  <si>
    <t>VIS0000292</t>
  </si>
  <si>
    <t>PAT00872</t>
  </si>
  <si>
    <t>VIS0000293</t>
  </si>
  <si>
    <t>PAT02392</t>
  </si>
  <si>
    <t>VIS0000294</t>
  </si>
  <si>
    <t>PAT01139</t>
  </si>
  <si>
    <t>VIS0000295</t>
  </si>
  <si>
    <t>PAT03351</t>
  </si>
  <si>
    <t>VIS0000296</t>
  </si>
  <si>
    <t>PAT02252</t>
  </si>
  <si>
    <t>VIS0000297</t>
  </si>
  <si>
    <t>PAT02898</t>
  </si>
  <si>
    <t>VIS0000298</t>
  </si>
  <si>
    <t>PAT00865</t>
  </si>
  <si>
    <t>VIS0000299</t>
  </si>
  <si>
    <t>PAT03535</t>
  </si>
  <si>
    <t>VIS0000300</t>
  </si>
  <si>
    <t>PAT02382</t>
  </si>
  <si>
    <t>VIS0000301</t>
  </si>
  <si>
    <t>PAT02203</t>
  </si>
  <si>
    <t>VIS0000302</t>
  </si>
  <si>
    <t>PAT01365</t>
  </si>
  <si>
    <t>VIS0000303</t>
  </si>
  <si>
    <t>PAT01024</t>
  </si>
  <si>
    <t>VIS0000304</t>
  </si>
  <si>
    <t>PAT00066</t>
  </si>
  <si>
    <t>VIS0000305</t>
  </si>
  <si>
    <t>VIS0000306</t>
  </si>
  <si>
    <t>PAT00570</t>
  </si>
  <si>
    <t>VIS0000307</t>
  </si>
  <si>
    <t>PAT02945</t>
  </si>
  <si>
    <t>VIS0000308</t>
  </si>
  <si>
    <t>PAT03386</t>
  </si>
  <si>
    <t>VIS0000309</t>
  </si>
  <si>
    <t>PAT03657</t>
  </si>
  <si>
    <t>VIS0000310</t>
  </si>
  <si>
    <t>VIS0000311</t>
  </si>
  <si>
    <t>PAT03929</t>
  </si>
  <si>
    <t>VIS0000312</t>
  </si>
  <si>
    <t>PAT03237</t>
  </si>
  <si>
    <t>VIS0000313</t>
  </si>
  <si>
    <t>PAT00608</t>
  </si>
  <si>
    <t>VIS0000314</t>
  </si>
  <si>
    <t>PAT03419</t>
  </si>
  <si>
    <t>VIS0000315</t>
  </si>
  <si>
    <t>VIS0000316</t>
  </si>
  <si>
    <t>PAT02137</t>
  </si>
  <si>
    <t>VIS0000317</t>
  </si>
  <si>
    <t>PAT01700</t>
  </si>
  <si>
    <t>VIS0000318</t>
  </si>
  <si>
    <t>PAT02703</t>
  </si>
  <si>
    <t>VIS0000319</t>
  </si>
  <si>
    <t>PAT01890</t>
  </si>
  <si>
    <t>VIS0000320</t>
  </si>
  <si>
    <t>VIS0000321</t>
  </si>
  <si>
    <t>PAT01728</t>
  </si>
  <si>
    <t>VIS0000322</t>
  </si>
  <si>
    <t>PAT00266</t>
  </si>
  <si>
    <t>VIS0000323</t>
  </si>
  <si>
    <t>PAT02017</t>
  </si>
  <si>
    <t>VIS0000324</t>
  </si>
  <si>
    <t>PAT02307</t>
  </si>
  <si>
    <t>VIS0000325</t>
  </si>
  <si>
    <t>PAT02971</t>
  </si>
  <si>
    <t>VIS0000326</t>
  </si>
  <si>
    <t>PAT00377</t>
  </si>
  <si>
    <t>VIS0000327</t>
  </si>
  <si>
    <t>VIS0000328</t>
  </si>
  <si>
    <t>PAT00648</t>
  </si>
  <si>
    <t>VIS0000329</t>
  </si>
  <si>
    <t>PAT00536</t>
  </si>
  <si>
    <t>VIS0000330</t>
  </si>
  <si>
    <t>PAT03841</t>
  </si>
  <si>
    <t>VIS0000331</t>
  </si>
  <si>
    <t>PAT00492</t>
  </si>
  <si>
    <t>VIS0000332</t>
  </si>
  <si>
    <t>PAT02517</t>
  </si>
  <si>
    <t>VIS0000333</t>
  </si>
  <si>
    <t>PAT00249</t>
  </si>
  <si>
    <t>VIS0000334</t>
  </si>
  <si>
    <t>PAT00710</t>
  </si>
  <si>
    <t>VIS0000335</t>
  </si>
  <si>
    <t>PAT02833</t>
  </si>
  <si>
    <t>VIS0000336</t>
  </si>
  <si>
    <t>PAT00558</t>
  </si>
  <si>
    <t>VIS0000337</t>
  </si>
  <si>
    <t>PAT01134</t>
  </si>
  <si>
    <t>VIS0000338</t>
  </si>
  <si>
    <t>PAT01865</t>
  </si>
  <si>
    <t>VIS0000339</t>
  </si>
  <si>
    <t>PAT02030</t>
  </si>
  <si>
    <t>VIS0000340</t>
  </si>
  <si>
    <t>PAT03280</t>
  </si>
  <si>
    <t>VIS0000341</t>
  </si>
  <si>
    <t>PAT02309</t>
  </si>
  <si>
    <t>VIS0000342</t>
  </si>
  <si>
    <t>PAT03269</t>
  </si>
  <si>
    <t>VIS0000343</t>
  </si>
  <si>
    <t>PAT01062</t>
  </si>
  <si>
    <t>VIS0000344</t>
  </si>
  <si>
    <t>PAT03071</t>
  </si>
  <si>
    <t>VIS0000345</t>
  </si>
  <si>
    <t>PAT02992</t>
  </si>
  <si>
    <t>VIS0000346</t>
  </si>
  <si>
    <t>PAT01160</t>
  </si>
  <si>
    <t>VIS0000347</t>
  </si>
  <si>
    <t>PAT00697</t>
  </si>
  <si>
    <t>VIS0000348</t>
  </si>
  <si>
    <t>PAT00228</t>
  </si>
  <si>
    <t>VIS0000349</t>
  </si>
  <si>
    <t>PAT00686</t>
  </si>
  <si>
    <t>VIS0000350</t>
  </si>
  <si>
    <t>PAT03182</t>
  </si>
  <si>
    <t>VIS0000351</t>
  </si>
  <si>
    <t>PAT02227</t>
  </si>
  <si>
    <t>VIS0000352</t>
  </si>
  <si>
    <t>PAT03789</t>
  </si>
  <si>
    <t>VIS0000353</t>
  </si>
  <si>
    <t>PAT00448</t>
  </si>
  <si>
    <t>VIS0000354</t>
  </si>
  <si>
    <t>PAT03301</t>
  </si>
  <si>
    <t>VIS0000355</t>
  </si>
  <si>
    <t>PAT01237</t>
  </si>
  <si>
    <t>VIS0000356</t>
  </si>
  <si>
    <t>PAT02179</t>
  </si>
  <si>
    <t>VIS0000357</t>
  </si>
  <si>
    <t>PAT00799</t>
  </si>
  <si>
    <t>VIS0000358</t>
  </si>
  <si>
    <t>PAT01998</t>
  </si>
  <si>
    <t>VIS0000359</t>
  </si>
  <si>
    <t>PAT03824</t>
  </si>
  <si>
    <t>VIS0000360</t>
  </si>
  <si>
    <t>PAT03121</t>
  </si>
  <si>
    <t>VIS0000361</t>
  </si>
  <si>
    <t>PAT01138</t>
  </si>
  <si>
    <t>VIS0000362</t>
  </si>
  <si>
    <t>PAT02420</t>
  </si>
  <si>
    <t>VIS0000363</t>
  </si>
  <si>
    <t>VIS0000364</t>
  </si>
  <si>
    <t>PAT00875</t>
  </si>
  <si>
    <t>VIS0000365</t>
  </si>
  <si>
    <t>PAT02590</t>
  </si>
  <si>
    <t>VIS0000366</t>
  </si>
  <si>
    <t>VIS0000367</t>
  </si>
  <si>
    <t>PAT01994</t>
  </si>
  <si>
    <t>VIS0000368</t>
  </si>
  <si>
    <t>PAT02870</t>
  </si>
  <si>
    <t>VIS0000369</t>
  </si>
  <si>
    <t>VIS0000370</t>
  </si>
  <si>
    <t>VIS0000371</t>
  </si>
  <si>
    <t>PAT02610</t>
  </si>
  <si>
    <t>VIS0000372</t>
  </si>
  <si>
    <t>PAT02547</t>
  </si>
  <si>
    <t>VIS0000373</t>
  </si>
  <si>
    <t>PAT02553</t>
  </si>
  <si>
    <t>VIS0000374</t>
  </si>
  <si>
    <t>PAT00873</t>
  </si>
  <si>
    <t>VIS0000375</t>
  </si>
  <si>
    <t>PAT03973</t>
  </si>
  <si>
    <t>VIS0000376</t>
  </si>
  <si>
    <t>PAT00912</t>
  </si>
  <si>
    <t>VIS0000377</t>
  </si>
  <si>
    <t>PAT01985</t>
  </si>
  <si>
    <t>VIS0000378</t>
  </si>
  <si>
    <t>PAT03401</t>
  </si>
  <si>
    <t>VIS0000379</t>
  </si>
  <si>
    <t>PAT01723</t>
  </si>
  <si>
    <t>VIS0000380</t>
  </si>
  <si>
    <t>PAT01088</t>
  </si>
  <si>
    <t>VIS0000381</t>
  </si>
  <si>
    <t>PAT00456</t>
  </si>
  <si>
    <t>VIS0000382</t>
  </si>
  <si>
    <t>PAT03152</t>
  </si>
  <si>
    <t>VIS0000383</t>
  </si>
  <si>
    <t>PAT03191</t>
  </si>
  <si>
    <t>VIS0000384</t>
  </si>
  <si>
    <t>VIS0000385</t>
  </si>
  <si>
    <t>PAT03731</t>
  </si>
  <si>
    <t>VIS0000386</t>
  </si>
  <si>
    <t>PAT02288</t>
  </si>
  <si>
    <t>VIS0000387</t>
  </si>
  <si>
    <t>PAT02200</t>
  </si>
  <si>
    <t>VIS0000388</t>
  </si>
  <si>
    <t>PAT03163</t>
  </si>
  <si>
    <t>VIS0000389</t>
  </si>
  <si>
    <t>PAT02212</t>
  </si>
  <si>
    <t>VIS0000390</t>
  </si>
  <si>
    <t>PAT03203</t>
  </si>
  <si>
    <t>VIS0000391</t>
  </si>
  <si>
    <t>PAT00918</t>
  </si>
  <si>
    <t>VIS0000392</t>
  </si>
  <si>
    <t>PAT02941</t>
  </si>
  <si>
    <t>VIS0000393</t>
  </si>
  <si>
    <t>PAT02578</t>
  </si>
  <si>
    <t>VIS0000394</t>
  </si>
  <si>
    <t>PAT02759</t>
  </si>
  <si>
    <t>VIS0000395</t>
  </si>
  <si>
    <t>PAT01323</t>
  </si>
  <si>
    <t>VIS0000396</t>
  </si>
  <si>
    <t>PAT03875</t>
  </si>
  <si>
    <t>VIS0000397</t>
  </si>
  <si>
    <t>PAT00870</t>
  </si>
  <si>
    <t>VIS0000398</t>
  </si>
  <si>
    <t>PAT03001</t>
  </si>
  <si>
    <t>VIS0000399</t>
  </si>
  <si>
    <t>VIS0000400</t>
  </si>
  <si>
    <t>PAT00291</t>
  </si>
  <si>
    <t>VIS0000401</t>
  </si>
  <si>
    <t>PAT02812</t>
  </si>
  <si>
    <t>VIS0000402</t>
  </si>
  <si>
    <t>PAT00817</t>
  </si>
  <si>
    <t>VIS0000403</t>
  </si>
  <si>
    <t>PAT02512</t>
  </si>
  <si>
    <t>VIS0000404</t>
  </si>
  <si>
    <t>PAT03093</t>
  </si>
  <si>
    <t>VIS0000405</t>
  </si>
  <si>
    <t>PAT02950</t>
  </si>
  <si>
    <t>VIS0000406</t>
  </si>
  <si>
    <t>PAT02787</t>
  </si>
  <si>
    <t>VIS0000407</t>
  </si>
  <si>
    <t>PAT01451</t>
  </si>
  <si>
    <t>VIS0000408</t>
  </si>
  <si>
    <t>PAT01242</t>
  </si>
  <si>
    <t>VIS0000409</t>
  </si>
  <si>
    <t>PAT00290</t>
  </si>
  <si>
    <t>VIS0000410</t>
  </si>
  <si>
    <t>PAT00274</t>
  </si>
  <si>
    <t>VIS0000411</t>
  </si>
  <si>
    <t>PAT02213</t>
  </si>
  <si>
    <t>VIS0000412</t>
  </si>
  <si>
    <t>PAT00644</t>
  </si>
  <si>
    <t>VIS0000413</t>
  </si>
  <si>
    <t>PAT00045</t>
  </si>
  <si>
    <t>VIS0000414</t>
  </si>
  <si>
    <t>VIS0000415</t>
  </si>
  <si>
    <t>PAT01058</t>
  </si>
  <si>
    <t>VIS0000416</t>
  </si>
  <si>
    <t>PAT01579</t>
  </si>
  <si>
    <t>VIS0000417</t>
  </si>
  <si>
    <t>PAT03467</t>
  </si>
  <si>
    <t>VIS0000418</t>
  </si>
  <si>
    <t>PAT00786</t>
  </si>
  <si>
    <t>VIS0000419</t>
  </si>
  <si>
    <t>VIS0000420</t>
  </si>
  <si>
    <t>PAT01020</t>
  </si>
  <si>
    <t>VIS0000421</t>
  </si>
  <si>
    <t>PAT01839</t>
  </si>
  <si>
    <t>VIS0000422</t>
  </si>
  <si>
    <t>PAT02334</t>
  </si>
  <si>
    <t>VIS0000423</t>
  </si>
  <si>
    <t>PAT03129</t>
  </si>
  <si>
    <t>VIS0000424</t>
  </si>
  <si>
    <t>VIS0000425</t>
  </si>
  <si>
    <t>PAT00666</t>
  </si>
  <si>
    <t>VIS0000426</t>
  </si>
  <si>
    <t>PAT02736</t>
  </si>
  <si>
    <t>VIS0000427</t>
  </si>
  <si>
    <t>PAT01977</t>
  </si>
  <si>
    <t>VIS0000428</t>
  </si>
  <si>
    <t>PAT02165</t>
  </si>
  <si>
    <t>VIS0000429</t>
  </si>
  <si>
    <t>PAT00800</t>
  </si>
  <si>
    <t>VIS0000430</t>
  </si>
  <si>
    <t>PAT02147</t>
  </si>
  <si>
    <t>VIS0000431</t>
  </si>
  <si>
    <t>PAT03110</t>
  </si>
  <si>
    <t>VIS0000432</t>
  </si>
  <si>
    <t>VIS0000433</t>
  </si>
  <si>
    <t>PAT02800</t>
  </si>
  <si>
    <t>VIS0000434</t>
  </si>
  <si>
    <t>PAT01315</t>
  </si>
  <si>
    <t>VIS0000435</t>
  </si>
  <si>
    <t>PAT02337</t>
  </si>
  <si>
    <t>VIS0000436</t>
  </si>
  <si>
    <t>PAT00921</t>
  </si>
  <si>
    <t>VIS0000437</t>
  </si>
  <si>
    <t>PAT01174</t>
  </si>
  <si>
    <t>VIS0000438</t>
  </si>
  <si>
    <t>PAT01906</t>
  </si>
  <si>
    <t>VIS0000439</t>
  </si>
  <si>
    <t>PAT01555</t>
  </si>
  <si>
    <t>VIS0000440</t>
  </si>
  <si>
    <t>PAT03167</t>
  </si>
  <si>
    <t>VIS0000441</t>
  </si>
  <si>
    <t>PAT00083</t>
  </si>
  <si>
    <t>VIS0000442</t>
  </si>
  <si>
    <t>PAT03718</t>
  </si>
  <si>
    <t>VIS0000443</t>
  </si>
  <si>
    <t>PAT03027</t>
  </si>
  <si>
    <t>VIS0000444</t>
  </si>
  <si>
    <t>PAT02155</t>
  </si>
  <si>
    <t>VIS0000445</t>
  </si>
  <si>
    <t>PAT01813</t>
  </si>
  <si>
    <t>VIS0000446</t>
  </si>
  <si>
    <t>PAT02760</t>
  </si>
  <si>
    <t>VIS0000447</t>
  </si>
  <si>
    <t>PAT02880</t>
  </si>
  <si>
    <t>VIS0000448</t>
  </si>
  <si>
    <t>VIS0000449</t>
  </si>
  <si>
    <t>VIS0000450</t>
  </si>
  <si>
    <t>VIS0000451</t>
  </si>
  <si>
    <t>PAT01210</t>
  </si>
  <si>
    <t>VIS0000452</t>
  </si>
  <si>
    <t>PAT02468</t>
  </si>
  <si>
    <t>VIS0000453</t>
  </si>
  <si>
    <t>PAT03985</t>
  </si>
  <si>
    <t>VIS0000454</t>
  </si>
  <si>
    <t>PAT02688</t>
  </si>
  <si>
    <t>VIS0000455</t>
  </si>
  <si>
    <t>VIS0000456</t>
  </si>
  <si>
    <t>PAT03277</t>
  </si>
  <si>
    <t>VIS0000457</t>
  </si>
  <si>
    <t>VIS0000458</t>
  </si>
  <si>
    <t>PAT02006</t>
  </si>
  <si>
    <t>VIS0000459</t>
  </si>
  <si>
    <t>PAT01369</t>
  </si>
  <si>
    <t>VIS0000460</t>
  </si>
  <si>
    <t>PAT02350</t>
  </si>
  <si>
    <t>VIS0000461</t>
  </si>
  <si>
    <t>PAT00501</t>
  </si>
  <si>
    <t>VIS0000462</t>
  </si>
  <si>
    <t>PAT01984</t>
  </si>
  <si>
    <t>VIS0000463</t>
  </si>
  <si>
    <t>PAT00842</t>
  </si>
  <si>
    <t>VIS0000464</t>
  </si>
  <si>
    <t>VIS0000465</t>
  </si>
  <si>
    <t>PAT00780</t>
  </si>
  <si>
    <t>VIS0000466</t>
  </si>
  <si>
    <t>PAT01571</t>
  </si>
  <si>
    <t>VIS0000467</t>
  </si>
  <si>
    <t>PAT00051</t>
  </si>
  <si>
    <t>VIS0000468</t>
  </si>
  <si>
    <t>PAT00869</t>
  </si>
  <si>
    <t>VIS0000469</t>
  </si>
  <si>
    <t>PAT02190</t>
  </si>
  <si>
    <t>VIS0000470</t>
  </si>
  <si>
    <t>PAT00137</t>
  </si>
  <si>
    <t>VIS0000471</t>
  </si>
  <si>
    <t>PAT02740</t>
  </si>
  <si>
    <t>VIS0000472</t>
  </si>
  <si>
    <t>PAT02325</t>
  </si>
  <si>
    <t>VIS0000473</t>
  </si>
  <si>
    <t>PAT02821</t>
  </si>
  <si>
    <t>VIS0000474</t>
  </si>
  <si>
    <t>PAT01867</t>
  </si>
  <si>
    <t>VIS0000475</t>
  </si>
  <si>
    <t>PAT01144</t>
  </si>
  <si>
    <t>VIS0000476</t>
  </si>
  <si>
    <t>PAT01074</t>
  </si>
  <si>
    <t>VIS0000477</t>
  </si>
  <si>
    <t>PAT02057</t>
  </si>
  <si>
    <t>VIS0000478</t>
  </si>
  <si>
    <t>PAT03558</t>
  </si>
  <si>
    <t>VIS0000479</t>
  </si>
  <si>
    <t>PAT02726</t>
  </si>
  <si>
    <t>VIS0000480</t>
  </si>
  <si>
    <t>VIS0000481</t>
  </si>
  <si>
    <t>PAT00452</t>
  </si>
  <si>
    <t>VIS0000482</t>
  </si>
  <si>
    <t>PAT02400</t>
  </si>
  <si>
    <t>VIS0000483</t>
  </si>
  <si>
    <t>PAT01783</t>
  </si>
  <si>
    <t>VIS0000484</t>
  </si>
  <si>
    <t>PAT02680</t>
  </si>
  <si>
    <t>VIS0000485</t>
  </si>
  <si>
    <t>PAT00539</t>
  </si>
  <si>
    <t>VIS0000486</t>
  </si>
  <si>
    <t>PAT02182</t>
  </si>
  <si>
    <t>VIS0000487</t>
  </si>
  <si>
    <t>PAT00358</t>
  </si>
  <si>
    <t>VIS0000488</t>
  </si>
  <si>
    <t>PAT03307</t>
  </si>
  <si>
    <t>VIS0000489</t>
  </si>
  <si>
    <t>PAT02780</t>
  </si>
  <si>
    <t>VIS0000490</t>
  </si>
  <si>
    <t>PAT02605</t>
  </si>
  <si>
    <t>VIS0000491</t>
  </si>
  <si>
    <t>PAT01347</t>
  </si>
  <si>
    <t>VIS0000492</t>
  </si>
  <si>
    <t>PAT01794</t>
  </si>
  <si>
    <t>VIS0000493</t>
  </si>
  <si>
    <t>PAT02188</t>
  </si>
  <si>
    <t>VIS0000494</t>
  </si>
  <si>
    <t>PAT00044</t>
  </si>
  <si>
    <t>VIS0000495</t>
  </si>
  <si>
    <t>PAT03940</t>
  </si>
  <si>
    <t>VIS0000496</t>
  </si>
  <si>
    <t>PAT00312</t>
  </si>
  <si>
    <t>VIS0000497</t>
  </si>
  <si>
    <t>PAT03727</t>
  </si>
  <si>
    <t>VIS0000498</t>
  </si>
  <si>
    <t>VIS0000499</t>
  </si>
  <si>
    <t>PAT01660</t>
  </si>
  <si>
    <t>VIS0000500</t>
  </si>
  <si>
    <t>PAT01811</t>
  </si>
  <si>
    <t>VIS0000501</t>
  </si>
  <si>
    <t>PAT02101</t>
  </si>
  <si>
    <t>VIS0000502</t>
  </si>
  <si>
    <t>PAT00959</t>
  </si>
  <si>
    <t>VIS0000503</t>
  </si>
  <si>
    <t>PAT00615</t>
  </si>
  <si>
    <t>VIS0000504</t>
  </si>
  <si>
    <t>VIS0000505</t>
  </si>
  <si>
    <t>PAT00383</t>
  </si>
  <si>
    <t>VIS0000506</t>
  </si>
  <si>
    <t>PAT02471</t>
  </si>
  <si>
    <t>VIS0000507</t>
  </si>
  <si>
    <t>PAT03132</t>
  </si>
  <si>
    <t>VIS0000508</t>
  </si>
  <si>
    <t>PAT01358</t>
  </si>
  <si>
    <t>VIS0000509</t>
  </si>
  <si>
    <t>PAT01633</t>
  </si>
  <si>
    <t>VIS0000510</t>
  </si>
  <si>
    <t>PAT03652</t>
  </si>
  <si>
    <t>VIS0000511</t>
  </si>
  <si>
    <t>PAT00771</t>
  </si>
  <si>
    <t>VIS0000512</t>
  </si>
  <si>
    <t>PAT00356</t>
  </si>
  <si>
    <t>VIS0000513</t>
  </si>
  <si>
    <t>PAT03337</t>
  </si>
  <si>
    <t>VIS0000514</t>
  </si>
  <si>
    <t>PAT02901</t>
  </si>
  <si>
    <t>VIS0000515</t>
  </si>
  <si>
    <t>VIS0000516</t>
  </si>
  <si>
    <t>PAT02711</t>
  </si>
  <si>
    <t>VIS0000517</t>
  </si>
  <si>
    <t>PAT02663</t>
  </si>
  <si>
    <t>VIS0000518</t>
  </si>
  <si>
    <t>PAT01675</t>
  </si>
  <si>
    <t>VIS0000519</t>
  </si>
  <si>
    <t>PAT01560</t>
  </si>
  <si>
    <t>VIS0000520</t>
  </si>
  <si>
    <t>PAT02747</t>
  </si>
  <si>
    <t>VIS0000521</t>
  </si>
  <si>
    <t>PAT01326</t>
  </si>
  <si>
    <t>VIS0000522</t>
  </si>
  <si>
    <t>PAT03051</t>
  </si>
  <si>
    <t>VIS0000523</t>
  </si>
  <si>
    <t>VIS0000524</t>
  </si>
  <si>
    <t>PAT00475</t>
  </si>
  <si>
    <t>VIS0000525</t>
  </si>
  <si>
    <t>PAT02840</t>
  </si>
  <si>
    <t>VIS0000526</t>
  </si>
  <si>
    <t>PAT01981</t>
  </si>
  <si>
    <t>VIS0000527</t>
  </si>
  <si>
    <t>PAT00550</t>
  </si>
  <si>
    <t>VIS0000528</t>
  </si>
  <si>
    <t>PAT03847</t>
  </si>
  <si>
    <t>VIS0000529</t>
  </si>
  <si>
    <t>PAT03268</t>
  </si>
  <si>
    <t>VIS0000530</t>
  </si>
  <si>
    <t>VIS0000531</t>
  </si>
  <si>
    <t>PAT02793</t>
  </si>
  <si>
    <t>VIS0000532</t>
  </si>
  <si>
    <t>PAT01779</t>
  </si>
  <si>
    <t>VIS0000533</t>
  </si>
  <si>
    <t>PAT01223</t>
  </si>
  <si>
    <t>VIS0000534</t>
  </si>
  <si>
    <t>PAT01031</t>
  </si>
  <si>
    <t>VIS0000535</t>
  </si>
  <si>
    <t>PAT00652</t>
  </si>
  <si>
    <t>VIS0000536</t>
  </si>
  <si>
    <t>PAT00445</t>
  </si>
  <si>
    <t>VIS0000537</t>
  </si>
  <si>
    <t>PAT00647</t>
  </si>
  <si>
    <t>VIS0000538</t>
  </si>
  <si>
    <t>PAT03524</t>
  </si>
  <si>
    <t>VIS0000539</t>
  </si>
  <si>
    <t>PAT02491</t>
  </si>
  <si>
    <t>VIS0000540</t>
  </si>
  <si>
    <t>PAT01765</t>
  </si>
  <si>
    <t>VIS0000541</t>
  </si>
  <si>
    <t>PAT03287</t>
  </si>
  <si>
    <t>VIS0000542</t>
  </si>
  <si>
    <t>PAT00924</t>
  </si>
  <si>
    <t>VIS0000543</t>
  </si>
  <si>
    <t>PAT02655</t>
  </si>
  <si>
    <t>VIS0000544</t>
  </si>
  <si>
    <t>PAT00023</t>
  </si>
  <si>
    <t>VIS0000545</t>
  </si>
  <si>
    <t>PAT00600</t>
  </si>
  <si>
    <t>VIS0000546</t>
  </si>
  <si>
    <t>PAT02540</t>
  </si>
  <si>
    <t>VIS0000547</t>
  </si>
  <si>
    <t>PAT00503</t>
  </si>
  <si>
    <t>VIS0000548</t>
  </si>
  <si>
    <t>PAT01050</t>
  </si>
  <si>
    <t>VIS0000549</t>
  </si>
  <si>
    <t>PAT01502</t>
  </si>
  <si>
    <t>VIS0000550</t>
  </si>
  <si>
    <t>PAT00092</t>
  </si>
  <si>
    <t>VIS0000551</t>
  </si>
  <si>
    <t>PAT01853</t>
  </si>
  <si>
    <t>VIS0000552</t>
  </si>
  <si>
    <t>PAT03757</t>
  </si>
  <si>
    <t>VIS0000553</t>
  </si>
  <si>
    <t>PAT02009</t>
  </si>
  <si>
    <t>VIS0000554</t>
  </si>
  <si>
    <t>PAT03353</t>
  </si>
  <si>
    <t>VIS0000555</t>
  </si>
  <si>
    <t>PAT03092</t>
  </si>
  <si>
    <t>VIS0000556</t>
  </si>
  <si>
    <t>PAT02403</t>
  </si>
  <si>
    <t>VIS0000557</t>
  </si>
  <si>
    <t>PAT00761</t>
  </si>
  <si>
    <t>VIS0000558</t>
  </si>
  <si>
    <t>PAT03794</t>
  </si>
  <si>
    <t>VIS0000559</t>
  </si>
  <si>
    <t>PAT02123</t>
  </si>
  <si>
    <t>VIS0000560</t>
  </si>
  <si>
    <t>PAT00224</t>
  </si>
  <si>
    <t>VIS0000561</t>
  </si>
  <si>
    <t>VIS0000562</t>
  </si>
  <si>
    <t>PAT01551</t>
  </si>
  <si>
    <t>VIS0000563</t>
  </si>
  <si>
    <t>PAT00867</t>
  </si>
  <si>
    <t>VIS0000564</t>
  </si>
  <si>
    <t>PAT01359</t>
  </si>
  <si>
    <t>VIS0000565</t>
  </si>
  <si>
    <t>PAT00664</t>
  </si>
  <si>
    <t>VIS0000566</t>
  </si>
  <si>
    <t>PAT00798</t>
  </si>
  <si>
    <t>VIS0000567</t>
  </si>
  <si>
    <t>PAT01474</t>
  </si>
  <si>
    <t>VIS0000568</t>
  </si>
  <si>
    <t>VIS0000569</t>
  </si>
  <si>
    <t>PAT00898</t>
  </si>
  <si>
    <t>VIS0000570</t>
  </si>
  <si>
    <t>PAT02347</t>
  </si>
  <si>
    <t>VIS0000571</t>
  </si>
  <si>
    <t>PAT01621</t>
  </si>
  <si>
    <t>VIS0000572</t>
  </si>
  <si>
    <t>PAT01915</t>
  </si>
  <si>
    <t>VIS0000573</t>
  </si>
  <si>
    <t>PAT02781</t>
  </si>
  <si>
    <t>VIS0000574</t>
  </si>
  <si>
    <t>VIS0000575</t>
  </si>
  <si>
    <t>PAT00841</t>
  </si>
  <si>
    <t>VIS0000576</t>
  </si>
  <si>
    <t>PAT00245</t>
  </si>
  <si>
    <t>VIS0000577</t>
  </si>
  <si>
    <t>PAT02108</t>
  </si>
  <si>
    <t>VIS0000578</t>
  </si>
  <si>
    <t>PAT02117</t>
  </si>
  <si>
    <t>VIS0000579</t>
  </si>
  <si>
    <t>PAT03273</t>
  </si>
  <si>
    <t>VIS0000580</t>
  </si>
  <si>
    <t>PAT01702</t>
  </si>
  <si>
    <t>VIS0000581</t>
  </si>
  <si>
    <t>PAT03715</t>
  </si>
  <si>
    <t>VIS0000582</t>
  </si>
  <si>
    <t>PAT02148</t>
  </si>
  <si>
    <t>VIS0000583</t>
  </si>
  <si>
    <t>PAT00280</t>
  </si>
  <si>
    <t>VIS0000584</t>
  </si>
  <si>
    <t>PAT03764</t>
  </si>
  <si>
    <t>VIS0000585</t>
  </si>
  <si>
    <t>PAT01661</t>
  </si>
  <si>
    <t>VIS0000586</t>
  </si>
  <si>
    <t>PAT01251</t>
  </si>
  <si>
    <t>VIS0000587</t>
  </si>
  <si>
    <t>VIS0000588</t>
  </si>
  <si>
    <t>PAT03440</t>
  </si>
  <si>
    <t>VIS0000589</t>
  </si>
  <si>
    <t>PAT00335</t>
  </si>
  <si>
    <t>VIS0000590</t>
  </si>
  <si>
    <t>PAT01076</t>
  </si>
  <si>
    <t>VIS0000591</t>
  </si>
  <si>
    <t>PAT00450</t>
  </si>
  <si>
    <t>VIS0000592</t>
  </si>
  <si>
    <t>PAT00823</t>
  </si>
  <si>
    <t>VIS0000593</t>
  </si>
  <si>
    <t>PAT03294</t>
  </si>
  <si>
    <t>VIS0000594</t>
  </si>
  <si>
    <t>PAT01696</t>
  </si>
  <si>
    <t>VIS0000595</t>
  </si>
  <si>
    <t>PAT03444</t>
  </si>
  <si>
    <t>VIS0000596</t>
  </si>
  <si>
    <t>PAT03115</t>
  </si>
  <si>
    <t>VIS0000597</t>
  </si>
  <si>
    <t>PAT01962</t>
  </si>
  <si>
    <t>VIS0000598</t>
  </si>
  <si>
    <t>PAT02918</t>
  </si>
  <si>
    <t>VIS0000599</t>
  </si>
  <si>
    <t>PAT03658</t>
  </si>
  <si>
    <t>VIS0000600</t>
  </si>
  <si>
    <t>PAT02609</t>
  </si>
  <si>
    <t>VIS0000601</t>
  </si>
  <si>
    <t>PAT00299</t>
  </si>
  <si>
    <t>VIS0000602</t>
  </si>
  <si>
    <t>PAT00351</t>
  </si>
  <si>
    <t>VIS0000603</t>
  </si>
  <si>
    <t>VIS0000604</t>
  </si>
  <si>
    <t>VIS0000605</t>
  </si>
  <si>
    <t>VIS0000606</t>
  </si>
  <si>
    <t>VIS0000607</t>
  </si>
  <si>
    <t>PAT00625</t>
  </si>
  <si>
    <t>VIS0000608</t>
  </si>
  <si>
    <t>VIS0000609</t>
  </si>
  <si>
    <t>PAT02357</t>
  </si>
  <si>
    <t>VIS0000610</t>
  </si>
  <si>
    <t>PAT02087</t>
  </si>
  <si>
    <t>VIS0000611</t>
  </si>
  <si>
    <t>PAT02693</t>
  </si>
  <si>
    <t>VIS0000612</t>
  </si>
  <si>
    <t>PAT00235</t>
  </si>
  <si>
    <t>VIS0000613</t>
  </si>
  <si>
    <t>PAT01858</t>
  </si>
  <si>
    <t>VIS0000614</t>
  </si>
  <si>
    <t>PAT00006</t>
  </si>
  <si>
    <t>VIS0000615</t>
  </si>
  <si>
    <t>PAT02223</t>
  </si>
  <si>
    <t>VIS0000616</t>
  </si>
  <si>
    <t>PAT03485</t>
  </si>
  <si>
    <t>VIS0000617</t>
  </si>
  <si>
    <t>PAT02323</t>
  </si>
  <si>
    <t>VIS0000618</t>
  </si>
  <si>
    <t>PAT00594</t>
  </si>
  <si>
    <t>VIS0000619</t>
  </si>
  <si>
    <t>PAT01527</t>
  </si>
  <si>
    <t>VIS0000620</t>
  </si>
  <si>
    <t>PAT03052</t>
  </si>
  <si>
    <t>VIS0000621</t>
  </si>
  <si>
    <t>PAT02539</t>
  </si>
  <si>
    <t>VIS0000622</t>
  </si>
  <si>
    <t>PAT03604</t>
  </si>
  <si>
    <t>VIS0000623</t>
  </si>
  <si>
    <t>PAT01860</t>
  </si>
  <si>
    <t>VIS0000624</t>
  </si>
  <si>
    <t>PAT03936</t>
  </si>
  <si>
    <t>VIS0000625</t>
  </si>
  <si>
    <t>PAT00003</t>
  </si>
  <si>
    <t>VIS0000626</t>
  </si>
  <si>
    <t>PAT02665</t>
  </si>
  <si>
    <t>VIS0000627</t>
  </si>
  <si>
    <t>VIS0000628</t>
  </si>
  <si>
    <t>PAT01591</t>
  </si>
  <si>
    <t>VIS0000629</t>
  </si>
  <si>
    <t>PAT00979</t>
  </si>
  <si>
    <t>VIS0000630</t>
  </si>
  <si>
    <t>PAT01699</t>
  </si>
  <si>
    <t>VIS0000631</t>
  </si>
  <si>
    <t>PAT02230</t>
  </si>
  <si>
    <t>VIS0000632</t>
  </si>
  <si>
    <t>PAT00416</t>
  </si>
  <si>
    <t>VIS0000633</t>
  </si>
  <si>
    <t>PAT03156</t>
  </si>
  <si>
    <t>VIS0000634</t>
  </si>
  <si>
    <t>PAT03922</t>
  </si>
  <si>
    <t>VIS0000635</t>
  </si>
  <si>
    <t>VIS0000636</t>
  </si>
  <si>
    <t>PAT02914</t>
  </si>
  <si>
    <t>VIS0000637</t>
  </si>
  <si>
    <t>VIS0000638</t>
  </si>
  <si>
    <t>PAT03981</t>
  </si>
  <si>
    <t>VIS0000639</t>
  </si>
  <si>
    <t>PAT01421</t>
  </si>
  <si>
    <t>VIS0000640</t>
  </si>
  <si>
    <t>VIS0000641</t>
  </si>
  <si>
    <t>VIS0000642</t>
  </si>
  <si>
    <t>PAT01959</t>
  </si>
  <si>
    <t>VIS0000643</t>
  </si>
  <si>
    <t>PAT01530</t>
  </si>
  <si>
    <t>VIS0000644</t>
  </si>
  <si>
    <t>PAT00963</t>
  </si>
  <si>
    <t>VIS0000645</t>
  </si>
  <si>
    <t>VIS0000646</t>
  </si>
  <si>
    <t>PAT02100</t>
  </si>
  <si>
    <t>VIS0000647</t>
  </si>
  <si>
    <t>PAT03618</t>
  </si>
  <si>
    <t>VIS0000648</t>
  </si>
  <si>
    <t>PAT00742</t>
  </si>
  <si>
    <t>VIS0000649</t>
  </si>
  <si>
    <t>PAT02775</t>
  </si>
  <si>
    <t>VIS0000650</t>
  </si>
  <si>
    <t>PAT02907</t>
  </si>
  <si>
    <t>VIS0000651</t>
  </si>
  <si>
    <t>VIS0000652</t>
  </si>
  <si>
    <t>PAT00411</t>
  </si>
  <si>
    <t>VIS0000653</t>
  </si>
  <si>
    <t>PAT02383</t>
  </si>
  <si>
    <t>VIS0000654</t>
  </si>
  <si>
    <t>PAT01470</t>
  </si>
  <si>
    <t>VIS0000655</t>
  </si>
  <si>
    <t>VIS0000656</t>
  </si>
  <si>
    <t>PAT03579</t>
  </si>
  <si>
    <t>VIS0000657</t>
  </si>
  <si>
    <t>PAT03184</t>
  </si>
  <si>
    <t>VIS0000658</t>
  </si>
  <si>
    <t>PAT01851</t>
  </si>
  <si>
    <t>VIS0000659</t>
  </si>
  <si>
    <t>PAT00605</t>
  </si>
  <si>
    <t>VIS0000660</t>
  </si>
  <si>
    <t>PAT03482</t>
  </si>
  <si>
    <t>VIS0000661</t>
  </si>
  <si>
    <t>PAT03736</t>
  </si>
  <si>
    <t>VIS0000662</t>
  </si>
  <si>
    <t>PAT02865</t>
  </si>
  <si>
    <t>VIS0000663</t>
  </si>
  <si>
    <t>PAT01821</t>
  </si>
  <si>
    <t>VIS0000664</t>
  </si>
  <si>
    <t>PAT03507</t>
  </si>
  <si>
    <t>VIS0000665</t>
  </si>
  <si>
    <t>VIS0000666</t>
  </si>
  <si>
    <t>VIS0000667</t>
  </si>
  <si>
    <t>PAT00573</t>
  </si>
  <si>
    <t>VIS0000668</t>
  </si>
  <si>
    <t>VIS0000669</t>
  </si>
  <si>
    <t>PAT03730</t>
  </si>
  <si>
    <t>VIS0000670</t>
  </si>
  <si>
    <t>PAT03477</t>
  </si>
  <si>
    <t>VIS0000671</t>
  </si>
  <si>
    <t>PAT03914</t>
  </si>
  <si>
    <t>VIS0000672</t>
  </si>
  <si>
    <t>PAT03800</t>
  </si>
  <si>
    <t>VIS0000673</t>
  </si>
  <si>
    <t>PAT00838</t>
  </si>
  <si>
    <t>VIS0000674</t>
  </si>
  <si>
    <t>PAT02836</t>
  </si>
  <si>
    <t>VIS0000675</t>
  </si>
  <si>
    <t>PAT02010</t>
  </si>
  <si>
    <t>VIS0000676</t>
  </si>
  <si>
    <t>VIS0000677</t>
  </si>
  <si>
    <t>VIS0000678</t>
  </si>
  <si>
    <t>PAT00916</t>
  </si>
  <si>
    <t>VIS0000679</t>
  </si>
  <si>
    <t>PAT03941</t>
  </si>
  <si>
    <t>VIS0000680</t>
  </si>
  <si>
    <t>PAT03358</t>
  </si>
  <si>
    <t>VIS0000681</t>
  </si>
  <si>
    <t>PAT01442</t>
  </si>
  <si>
    <t>VIS0000682</t>
  </si>
  <si>
    <t>PAT02576</t>
  </si>
  <si>
    <t>VIS0000683</t>
  </si>
  <si>
    <t>PAT02905</t>
  </si>
  <si>
    <t>VIS0000684</t>
  </si>
  <si>
    <t>PAT03831</t>
  </si>
  <si>
    <t>VIS0000685</t>
  </si>
  <si>
    <t>PAT02690</t>
  </si>
  <si>
    <t>VIS0000686</t>
  </si>
  <si>
    <t>PAT01316</t>
  </si>
  <si>
    <t>VIS0000687</t>
  </si>
  <si>
    <t>PAT02493</t>
  </si>
  <si>
    <t>VIS0000688</t>
  </si>
  <si>
    <t>PAT01446</t>
  </si>
  <si>
    <t>VIS0000689</t>
  </si>
  <si>
    <t>PAT02425</t>
  </si>
  <si>
    <t>VIS0000690</t>
  </si>
  <si>
    <t>PAT02952</t>
  </si>
  <si>
    <t>VIS0000691</t>
  </si>
  <si>
    <t>PAT01651</t>
  </si>
  <si>
    <t>VIS0000692</t>
  </si>
  <si>
    <t>PAT03626</t>
  </si>
  <si>
    <t>VIS0000693</t>
  </si>
  <si>
    <t>PAT03113</t>
  </si>
  <si>
    <t>VIS0000694</t>
  </si>
  <si>
    <t>VIS0000695</t>
  </si>
  <si>
    <t>PAT03666</t>
  </si>
  <si>
    <t>VIS0000696</t>
  </si>
  <si>
    <t>VIS0000697</t>
  </si>
  <si>
    <t>PAT01094</t>
  </si>
  <si>
    <t>VIS0000698</t>
  </si>
  <si>
    <t>PAT02937</t>
  </si>
  <si>
    <t>VIS0000699</t>
  </si>
  <si>
    <t>PAT03437</t>
  </si>
  <si>
    <t>VIS0000700</t>
  </si>
  <si>
    <t>PAT03902</t>
  </si>
  <si>
    <t>VIS0000701</t>
  </si>
  <si>
    <t>PAT03656</t>
  </si>
  <si>
    <t>VIS0000702</t>
  </si>
  <si>
    <t>PAT01350</t>
  </si>
  <si>
    <t>VIS0000703</t>
  </si>
  <si>
    <t>PAT01103</t>
  </si>
  <si>
    <t>VIS0000704</t>
  </si>
  <si>
    <t>PAT03755</t>
  </si>
  <si>
    <t>VIS0000705</t>
  </si>
  <si>
    <t>PAT00862</t>
  </si>
  <si>
    <t>VIS0000706</t>
  </si>
  <si>
    <t>PAT02586</t>
  </si>
  <si>
    <t>VIS0000707</t>
  </si>
  <si>
    <t>PAT00480</t>
  </si>
  <si>
    <t>VIS0000708</t>
  </si>
  <si>
    <t>PAT01622</t>
  </si>
  <si>
    <t>VIS0000709</t>
  </si>
  <si>
    <t>PAT00709</t>
  </si>
  <si>
    <t>VIS0000710</t>
  </si>
  <si>
    <t>PAT02221</t>
  </si>
  <si>
    <t>VIS0000711</t>
  </si>
  <si>
    <t>VIS0000712</t>
  </si>
  <si>
    <t>PAT01240</t>
  </si>
  <si>
    <t>VIS0000713</t>
  </si>
  <si>
    <t>PAT01211</t>
  </si>
  <si>
    <t>VIS0000714</t>
  </si>
  <si>
    <t>PAT02847</t>
  </si>
  <si>
    <t>VIS0000715</t>
  </si>
  <si>
    <t>PAT00791</t>
  </si>
  <si>
    <t>VIS0000716</t>
  </si>
  <si>
    <t>PAT00520</t>
  </si>
  <si>
    <t>VIS0000717</t>
  </si>
  <si>
    <t>PAT03775</t>
  </si>
  <si>
    <t>VIS0000718</t>
  </si>
  <si>
    <t>PAT02799</t>
  </si>
  <si>
    <t>VIS0000719</t>
  </si>
  <si>
    <t>PAT02175</t>
  </si>
  <si>
    <t>VIS0000720</t>
  </si>
  <si>
    <t>VIS0000721</t>
  </si>
  <si>
    <t>PAT02505</t>
  </si>
  <si>
    <t>VIS0000722</t>
  </si>
  <si>
    <t>VIS0000723</t>
  </si>
  <si>
    <t>PAT00100</t>
  </si>
  <si>
    <t>VIS0000724</t>
  </si>
  <si>
    <t>VIS0000725</t>
  </si>
  <si>
    <t>PAT01245</t>
  </si>
  <si>
    <t>VIS0000726</t>
  </si>
  <si>
    <t>PAT01177</t>
  </si>
  <si>
    <t>VIS0000727</t>
  </si>
  <si>
    <t>PAT00454</t>
  </si>
  <si>
    <t>VIS0000728</t>
  </si>
  <si>
    <t>PAT00747</t>
  </si>
  <si>
    <t>VIS0000729</t>
  </si>
  <si>
    <t>VIS0000730</t>
  </si>
  <si>
    <t>PAT00138</t>
  </si>
  <si>
    <t>VIS0000731</t>
  </si>
  <si>
    <t>PAT03045</t>
  </si>
  <si>
    <t>VIS0000732</t>
  </si>
  <si>
    <t>PAT00046</t>
  </si>
  <si>
    <t>VIS0000733</t>
  </si>
  <si>
    <t>VIS0000734</t>
  </si>
  <si>
    <t>PAT03429</t>
  </si>
  <si>
    <t>VIS0000735</t>
  </si>
  <si>
    <t>PAT02900</t>
  </si>
  <si>
    <t>VIS0000736</t>
  </si>
  <si>
    <t>PAT03761</t>
  </si>
  <si>
    <t>VIS0000737</t>
  </si>
  <si>
    <t>PAT01415</t>
  </si>
  <si>
    <t>VIS0000738</t>
  </si>
  <si>
    <t>VIS0000739</t>
  </si>
  <si>
    <t>PAT03438</t>
  </si>
  <si>
    <t>VIS0000740</t>
  </si>
  <si>
    <t>PAT00988</t>
  </si>
  <si>
    <t>VIS0000741</t>
  </si>
  <si>
    <t>PAT03635</t>
  </si>
  <si>
    <t>VIS0000742</t>
  </si>
  <si>
    <t>PAT02559</t>
  </si>
  <si>
    <t>VIS0000743</t>
  </si>
  <si>
    <t>PAT03228</t>
  </si>
  <si>
    <t>VIS0000744</t>
  </si>
  <si>
    <t>PAT00708</t>
  </si>
  <si>
    <t>VIS0000745</t>
  </si>
  <si>
    <t>PAT03843</t>
  </si>
  <si>
    <t>VIS0000746</t>
  </si>
  <si>
    <t>PAT00347</t>
  </si>
  <si>
    <t>VIS0000747</t>
  </si>
  <si>
    <t>PAT03865</t>
  </si>
  <si>
    <t>VIS0000748</t>
  </si>
  <si>
    <t>VIS0000749</t>
  </si>
  <si>
    <t>PAT00540</t>
  </si>
  <si>
    <t>VIS0000750</t>
  </si>
  <si>
    <t>PAT01438</t>
  </si>
  <si>
    <t>VIS0000751</t>
  </si>
  <si>
    <t>VIS0000752</t>
  </si>
  <si>
    <t>PAT01693</t>
  </si>
  <si>
    <t>VIS0000753</t>
  </si>
  <si>
    <t>PAT01086</t>
  </si>
  <si>
    <t>VIS0000754</t>
  </si>
  <si>
    <t>PAT01566</t>
  </si>
  <si>
    <t>VIS0000755</t>
  </si>
  <si>
    <t>PAT03737</t>
  </si>
  <si>
    <t>VIS0000756</t>
  </si>
  <si>
    <t>PAT03547</t>
  </si>
  <si>
    <t>VIS0000757</t>
  </si>
  <si>
    <t>VIS0000758</t>
  </si>
  <si>
    <t>PAT00854</t>
  </si>
  <si>
    <t>VIS0000759</t>
  </si>
  <si>
    <t>PAT00622</t>
  </si>
  <si>
    <t>VIS0000760</t>
  </si>
  <si>
    <t>PAT03986</t>
  </si>
  <si>
    <t>VIS0000761</t>
  </si>
  <si>
    <t>PAT03138</t>
  </si>
  <si>
    <t>VIS0000762</t>
  </si>
  <si>
    <t>PAT03248</t>
  </si>
  <si>
    <t>VIS0000763</t>
  </si>
  <si>
    <t>VIS0000764</t>
  </si>
  <si>
    <t>PAT00322</t>
  </si>
  <si>
    <t>VIS0000765</t>
  </si>
  <si>
    <t>PAT03133</t>
  </si>
  <si>
    <t>VIS0000766</t>
  </si>
  <si>
    <t>PAT00482</t>
  </si>
  <si>
    <t>VIS0000767</t>
  </si>
  <si>
    <t>VIS0000768</t>
  </si>
  <si>
    <t>PAT02906</t>
  </si>
  <si>
    <t>VIS0000769</t>
  </si>
  <si>
    <t>PAT03634</t>
  </si>
  <si>
    <t>VIS0000770</t>
  </si>
  <si>
    <t>PAT02163</t>
  </si>
  <si>
    <t>VIS0000771</t>
  </si>
  <si>
    <t>PAT01892</t>
  </si>
  <si>
    <t>VIS0000772</t>
  </si>
  <si>
    <t>PAT02327</t>
  </si>
  <si>
    <t>VIS0000773</t>
  </si>
  <si>
    <t>PAT00956</t>
  </si>
  <si>
    <t>VIS0000774</t>
  </si>
  <si>
    <t>PAT02908</t>
  </si>
  <si>
    <t>VIS0000775</t>
  </si>
  <si>
    <t>PAT02501</t>
  </si>
  <si>
    <t>VIS0000776</t>
  </si>
  <si>
    <t>PAT02183</t>
  </si>
  <si>
    <t>VIS0000777</t>
  </si>
  <si>
    <t>VIS0000778</t>
  </si>
  <si>
    <t>PAT03310</t>
  </si>
  <si>
    <t>VIS0000779</t>
  </si>
  <si>
    <t>VIS0000780</t>
  </si>
  <si>
    <t>PAT01424</t>
  </si>
  <si>
    <t>VIS0000781</t>
  </si>
  <si>
    <t>PAT03451</t>
  </si>
  <si>
    <t>VIS0000782</t>
  </si>
  <si>
    <t>PAT02004</t>
  </si>
  <si>
    <t>VIS0000783</t>
  </si>
  <si>
    <t>VIS0000784</t>
  </si>
  <si>
    <t>PAT02574</t>
  </si>
  <si>
    <t>VIS0000785</t>
  </si>
  <si>
    <t>PAT01078</t>
  </si>
  <si>
    <t>VIS0000786</t>
  </si>
  <si>
    <t>PAT03713</t>
  </si>
  <si>
    <t>VIS0000787</t>
  </si>
  <si>
    <t>VIS0000788</t>
  </si>
  <si>
    <t>VIS0000789</t>
  </si>
  <si>
    <t>PAT02631</t>
  </si>
  <si>
    <t>VIS0000790</t>
  </si>
  <si>
    <t>VIS0000791</t>
  </si>
  <si>
    <t>PAT03143</t>
  </si>
  <si>
    <t>VIS0000792</t>
  </si>
  <si>
    <t>PAT02972</t>
  </si>
  <si>
    <t>VIS0000793</t>
  </si>
  <si>
    <t>VIS0000794</t>
  </si>
  <si>
    <t>PAT01405</t>
  </si>
  <si>
    <t>VIS0000795</t>
  </si>
  <si>
    <t>PAT01797</t>
  </si>
  <si>
    <t>VIS0000796</t>
  </si>
  <si>
    <t>VIS0000797</t>
  </si>
  <si>
    <t>PAT01761</t>
  </si>
  <si>
    <t>VIS0000798</t>
  </si>
  <si>
    <t>PAT03633</t>
  </si>
  <si>
    <t>VIS0000799</t>
  </si>
  <si>
    <t>PAT03481</t>
  </si>
  <si>
    <t>VIS0000800</t>
  </si>
  <si>
    <t>PAT01176</t>
  </si>
  <si>
    <t>VIS0000801</t>
  </si>
  <si>
    <t>PAT03951</t>
  </si>
  <si>
    <t>VIS0000802</t>
  </si>
  <si>
    <t>PAT00732</t>
  </si>
  <si>
    <t>VIS0000803</t>
  </si>
  <si>
    <t>PAT02302</t>
  </si>
  <si>
    <t>VIS0000804</t>
  </si>
  <si>
    <t>PAT02349</t>
  </si>
  <si>
    <t>VIS0000805</t>
  </si>
  <si>
    <t>VIS0000806</t>
  </si>
  <si>
    <t>PAT03580</t>
  </si>
  <si>
    <t>VIS0000807</t>
  </si>
  <si>
    <t>PAT01996</t>
  </si>
  <si>
    <t>VIS0000808</t>
  </si>
  <si>
    <t>PAT01443</t>
  </si>
  <si>
    <t>VIS0000809</t>
  </si>
  <si>
    <t>PAT03057</t>
  </si>
  <si>
    <t>VIS0000810</t>
  </si>
  <si>
    <t>PAT01484</t>
  </si>
  <si>
    <t>VIS0000811</t>
  </si>
  <si>
    <t>PAT01099</t>
  </si>
  <si>
    <t>VIS0000812</t>
  </si>
  <si>
    <t>PAT00596</t>
  </si>
  <si>
    <t>VIS0000813</t>
  </si>
  <si>
    <t>PAT00158</t>
  </si>
  <si>
    <t>VIS0000814</t>
  </si>
  <si>
    <t>PAT02298</t>
  </si>
  <si>
    <t>VIS0000815</t>
  </si>
  <si>
    <t>PAT01494</t>
  </si>
  <si>
    <t>VIS0000816</t>
  </si>
  <si>
    <t>PAT01938</t>
  </si>
  <si>
    <t>VIS0000817</t>
  </si>
  <si>
    <t>PAT02845</t>
  </si>
  <si>
    <t>VIS0000818</t>
  </si>
  <si>
    <t>VIS0000819</t>
  </si>
  <si>
    <t>PAT01763</t>
  </si>
  <si>
    <t>VIS0000820</t>
  </si>
  <si>
    <t>PAT03691</t>
  </si>
  <si>
    <t>VIS0000821</t>
  </si>
  <si>
    <t>PAT03170</t>
  </si>
  <si>
    <t>VIS0000822</t>
  </si>
  <si>
    <t>PAT03786</t>
  </si>
  <si>
    <t>VIS0000823</t>
  </si>
  <si>
    <t>PAT00885</t>
  </si>
  <si>
    <t>VIS0000824</t>
  </si>
  <si>
    <t>PAT03918</t>
  </si>
  <si>
    <t>VIS0000825</t>
  </si>
  <si>
    <t>PAT01280</t>
  </si>
  <si>
    <t>VIS0000826</t>
  </si>
  <si>
    <t>PAT01614</t>
  </si>
  <si>
    <t>VIS0000827</t>
  </si>
  <si>
    <t>PAT02451</t>
  </si>
  <si>
    <t>VIS0000828</t>
  </si>
  <si>
    <t>PAT02358</t>
  </si>
  <si>
    <t>VIS0000829</t>
  </si>
  <si>
    <t>VIS0000830</t>
  </si>
  <si>
    <t>PAT03188</t>
  </si>
  <si>
    <t>VIS0000831</t>
  </si>
  <si>
    <t>PAT03398</t>
  </si>
  <si>
    <t>VIS0000832</t>
  </si>
  <si>
    <t>PAT00013</t>
  </si>
  <si>
    <t>VIS0000833</t>
  </si>
  <si>
    <t>PAT03560</t>
  </si>
  <si>
    <t>VIS0000834</t>
  </si>
  <si>
    <t>PAT03913</t>
  </si>
  <si>
    <t>VIS0000835</t>
  </si>
  <si>
    <t>PAT00301</t>
  </si>
  <si>
    <t>VIS0000836</t>
  </si>
  <si>
    <t>VIS0000837</t>
  </si>
  <si>
    <t>PAT03514</t>
  </si>
  <si>
    <t>VIS0000838</t>
  </si>
  <si>
    <t>PAT02160</t>
  </si>
  <si>
    <t>VIS0000839</t>
  </si>
  <si>
    <t>PAT01524</t>
  </si>
  <si>
    <t>VIS0000840</t>
  </si>
  <si>
    <t>PAT00298</t>
  </si>
  <si>
    <t>VIS0000841</t>
  </si>
  <si>
    <t>PAT01048</t>
  </si>
  <si>
    <t>VIS0000842</t>
  </si>
  <si>
    <t>VIS0000843</t>
  </si>
  <si>
    <t>VIS0000844</t>
  </si>
  <si>
    <t>PAT02084</t>
  </si>
  <si>
    <t>VIS0000845</t>
  </si>
  <si>
    <t>PAT03023</t>
  </si>
  <si>
    <t>VIS0000846</t>
  </si>
  <si>
    <t>PAT03097</t>
  </si>
  <si>
    <t>VIS0000847</t>
  </si>
  <si>
    <t>PAT00132</t>
  </si>
  <si>
    <t>VIS0000848</t>
  </si>
  <si>
    <t>PAT02029</t>
  </si>
  <si>
    <t>VIS0000849</t>
  </si>
  <si>
    <t>PAT02289</t>
  </si>
  <si>
    <t>VIS0000850</t>
  </si>
  <si>
    <t>VIS0000851</t>
  </si>
  <si>
    <t>PAT01444</t>
  </si>
  <si>
    <t>VIS0000852</t>
  </si>
  <si>
    <t>PAT00595</t>
  </si>
  <si>
    <t>VIS0000853</t>
  </si>
  <si>
    <t>PAT00059</t>
  </si>
  <si>
    <t>VIS0000854</t>
  </si>
  <si>
    <t>PAT01059</t>
  </si>
  <si>
    <t>VIS0000855</t>
  </si>
  <si>
    <t>VIS0000856</t>
  </si>
  <si>
    <t>PAT03996</t>
  </si>
  <si>
    <t>VIS0000857</t>
  </si>
  <si>
    <t>PAT00866</t>
  </si>
  <si>
    <t>VIS0000858</t>
  </si>
  <si>
    <t>VIS0000859</t>
  </si>
  <si>
    <t>VIS0000860</t>
  </si>
  <si>
    <t>PAT03058</t>
  </si>
  <si>
    <t>VIS0000861</t>
  </si>
  <si>
    <t>PAT00283</t>
  </si>
  <si>
    <t>VIS0000862</t>
  </si>
  <si>
    <t>PAT01479</t>
  </si>
  <si>
    <t>VIS0000863</t>
  </si>
  <si>
    <t>PAT02269</t>
  </si>
  <si>
    <t>VIS0000864</t>
  </si>
  <si>
    <t>VIS0000865</t>
  </si>
  <si>
    <t>PAT00487</t>
  </si>
  <si>
    <t>VIS0000866</t>
  </si>
  <si>
    <t>PAT02675</t>
  </si>
  <si>
    <t>VIS0000867</t>
  </si>
  <si>
    <t>PAT03581</t>
  </si>
  <si>
    <t>VIS0000868</t>
  </si>
  <si>
    <t>PAT03917</t>
  </si>
  <si>
    <t>VIS0000869</t>
  </si>
  <si>
    <t>PAT02823</t>
  </si>
  <si>
    <t>VIS0000870</t>
  </si>
  <si>
    <t>PAT02745</t>
  </si>
  <si>
    <t>VIS0000871</t>
  </si>
  <si>
    <t>VIS0000872</t>
  </si>
  <si>
    <t>VIS0000873</t>
  </si>
  <si>
    <t>PAT02157</t>
  </si>
  <si>
    <t>VIS0000874</t>
  </si>
  <si>
    <t>PAT03956</t>
  </si>
  <si>
    <t>VIS0000875</t>
  </si>
  <si>
    <t>PAT01825</t>
  </si>
  <si>
    <t>VIS0000876</t>
  </si>
  <si>
    <t>PAT01434</t>
  </si>
  <si>
    <t>VIS0000877</t>
  </si>
  <si>
    <t>PAT03420</t>
  </si>
  <si>
    <t>VIS0000878</t>
  </si>
  <si>
    <t>PAT00146</t>
  </si>
  <si>
    <t>VIS0000879</t>
  </si>
  <si>
    <t>PAT00040</t>
  </si>
  <si>
    <t>VIS0000880</t>
  </si>
  <si>
    <t>PAT02081</t>
  </si>
  <si>
    <t>VIS0000881</t>
  </si>
  <si>
    <t>PAT02202</t>
  </si>
  <si>
    <t>VIS0000882</t>
  </si>
  <si>
    <t>PAT00243</t>
  </si>
  <si>
    <t>VIS0000883</t>
  </si>
  <si>
    <t>PAT01594</t>
  </si>
  <si>
    <t>VIS0000884</t>
  </si>
  <si>
    <t>PAT00042</t>
  </si>
  <si>
    <t>VIS0000885</t>
  </si>
  <si>
    <t>VIS0000886</t>
  </si>
  <si>
    <t>VIS0000887</t>
  </si>
  <si>
    <t>PAT01878</t>
  </si>
  <si>
    <t>VIS0000888</t>
  </si>
  <si>
    <t>PAT01713</t>
  </si>
  <si>
    <t>VIS0000889</t>
  </si>
  <si>
    <t>PAT02360</t>
  </si>
  <si>
    <t>VIS0000890</t>
  </si>
  <si>
    <t>VIS0000891</t>
  </si>
  <si>
    <t>VIS0000892</t>
  </si>
  <si>
    <t>VIS0000893</t>
  </si>
  <si>
    <t>VIS0000894</t>
  </si>
  <si>
    <t>VIS0000895</t>
  </si>
  <si>
    <t>PAT00499</t>
  </si>
  <si>
    <t>VIS0000896</t>
  </si>
  <si>
    <t>VIS0000897</t>
  </si>
  <si>
    <t>PAT00128</t>
  </si>
  <si>
    <t>VIS0000898</t>
  </si>
  <si>
    <t>PAT00716</t>
  </si>
  <si>
    <t>VIS0000899</t>
  </si>
  <si>
    <t>PAT02413</t>
  </si>
  <si>
    <t>VIS0000900</t>
  </si>
  <si>
    <t>PAT02222</t>
  </si>
  <si>
    <t>VIS0000901</t>
  </si>
  <si>
    <t>PAT03587</t>
  </si>
  <si>
    <t>VIS0000902</t>
  </si>
  <si>
    <t>PAT00837</t>
  </si>
  <si>
    <t>VIS0000903</t>
  </si>
  <si>
    <t>PAT01346</t>
  </si>
  <si>
    <t>VIS0000904</t>
  </si>
  <si>
    <t>PAT03536</t>
  </si>
  <si>
    <t>VIS0000905</t>
  </si>
  <si>
    <t>PAT03959</t>
  </si>
  <si>
    <t>VIS0000906</t>
  </si>
  <si>
    <t>PAT00382</t>
  </si>
  <si>
    <t>VIS0000907</t>
  </si>
  <si>
    <t>PAT02602</t>
  </si>
  <si>
    <t>VIS0000908</t>
  </si>
  <si>
    <t>VIS0000909</t>
  </si>
  <si>
    <t>PAT03949</t>
  </si>
  <si>
    <t>VIS0000910</t>
  </si>
  <si>
    <t>PAT02674</t>
  </si>
  <si>
    <t>VIS0000911</t>
  </si>
  <si>
    <t>PAT02639</t>
  </si>
  <si>
    <t>VIS0000912</t>
  </si>
  <si>
    <t>PAT02208</t>
  </si>
  <si>
    <t>VIS0000913</t>
  </si>
  <si>
    <t>PAT02184</t>
  </si>
  <si>
    <t>VIS0000914</t>
  </si>
  <si>
    <t>PAT00504</t>
  </si>
  <si>
    <t>VIS0000915</t>
  </si>
  <si>
    <t>VIS0000916</t>
  </si>
  <si>
    <t>PAT03354</t>
  </si>
  <si>
    <t>VIS0000917</t>
  </si>
  <si>
    <t>PAT02494</t>
  </si>
  <si>
    <t>VIS0000918</t>
  </si>
  <si>
    <t>PAT04000</t>
  </si>
  <si>
    <t>VIS0000919</t>
  </si>
  <si>
    <t>VIS0000920</t>
  </si>
  <si>
    <t>PAT00743</t>
  </si>
  <si>
    <t>VIS0000921</t>
  </si>
  <si>
    <t>PAT00453</t>
  </si>
  <si>
    <t>VIS0000922</t>
  </si>
  <si>
    <t>PAT02093</t>
  </si>
  <si>
    <t>VIS0000923</t>
  </si>
  <si>
    <t>VIS0000924</t>
  </si>
  <si>
    <t>VIS0000925</t>
  </si>
  <si>
    <t>VIS0000926</t>
  </si>
  <si>
    <t>PAT00835</t>
  </si>
  <si>
    <t>VIS0000927</t>
  </si>
  <si>
    <t>PAT00246</t>
  </si>
  <si>
    <t>VIS0000928</t>
  </si>
  <si>
    <t>PAT01403</t>
  </si>
  <si>
    <t>VIS0000929</t>
  </si>
  <si>
    <t>VIS0000930</t>
  </si>
  <si>
    <t>PAT01931</t>
  </si>
  <si>
    <t>VIS0000931</t>
  </si>
  <si>
    <t>PAT00908</t>
  </si>
  <si>
    <t>VIS0000932</t>
  </si>
  <si>
    <t>PAT00890</t>
  </si>
  <si>
    <t>VIS0000933</t>
  </si>
  <si>
    <t>PAT01625</t>
  </si>
  <si>
    <t>VIS0000934</t>
  </si>
  <si>
    <t>PAT03174</t>
  </si>
  <si>
    <t>VIS0000935</t>
  </si>
  <si>
    <t>PAT01206</t>
  </si>
  <si>
    <t>VIS0000936</t>
  </si>
  <si>
    <t>PAT03100</t>
  </si>
  <si>
    <t>VIS0000937</t>
  </si>
  <si>
    <t>PAT00524</t>
  </si>
  <si>
    <t>VIS0000938</t>
  </si>
  <si>
    <t>PAT01848</t>
  </si>
  <si>
    <t>VIS0000939</t>
  </si>
  <si>
    <t>PAT03332</t>
  </si>
  <si>
    <t>VIS0000940</t>
  </si>
  <si>
    <t>PAT00011</t>
  </si>
  <si>
    <t>VIS0000941</t>
  </si>
  <si>
    <t>PAT00326</t>
  </si>
  <si>
    <t>VIS0000942</t>
  </si>
  <si>
    <t>PAT02476</t>
  </si>
  <si>
    <t>VIS0000943</t>
  </si>
  <si>
    <t>PAT01609</t>
  </si>
  <si>
    <t>VIS0000944</t>
  </si>
  <si>
    <t>PAT03107</t>
  </si>
  <si>
    <t>VIS0000945</t>
  </si>
  <si>
    <t>PAT02979</t>
  </si>
  <si>
    <t>VIS0000946</t>
  </si>
  <si>
    <t>PAT00369</t>
  </si>
  <si>
    <t>VIS0000947</t>
  </si>
  <si>
    <t>VIS0000948</t>
  </si>
  <si>
    <t>PAT01437</t>
  </si>
  <si>
    <t>VIS0000949</t>
  </si>
  <si>
    <t>VIS0000950</t>
  </si>
  <si>
    <t>PAT02544</t>
  </si>
  <si>
    <t>VIS0000951</t>
  </si>
  <si>
    <t>PAT03777</t>
  </si>
  <si>
    <t>VIS0000952</t>
  </si>
  <si>
    <t>VIS0000953</t>
  </si>
  <si>
    <t>PAT03022</t>
  </si>
  <si>
    <t>VIS0000954</t>
  </si>
  <si>
    <t>PAT02455</t>
  </si>
  <si>
    <t>VIS0000955</t>
  </si>
  <si>
    <t>VIS0000956</t>
  </si>
  <si>
    <t>VIS0000957</t>
  </si>
  <si>
    <t>PAT00607</t>
  </si>
  <si>
    <t>VIS0000958</t>
  </si>
  <si>
    <t>PAT02958</t>
  </si>
  <si>
    <t>VIS0000959</t>
  </si>
  <si>
    <t>PAT01812</t>
  </si>
  <si>
    <t>VIS0000960</t>
  </si>
  <si>
    <t>PAT02311</t>
  </si>
  <si>
    <t>VIS0000961</t>
  </si>
  <si>
    <t>PAT00531</t>
  </si>
  <si>
    <t>VIS0000962</t>
  </si>
  <si>
    <t>PAT03823</t>
  </si>
  <si>
    <t>VIS0000963</t>
  </si>
  <si>
    <t>PAT00109</t>
  </si>
  <si>
    <t>VIS0000964</t>
  </si>
  <si>
    <t>PAT02643</t>
  </si>
  <si>
    <t>VIS0000965</t>
  </si>
  <si>
    <t>PAT00848</t>
  </si>
  <si>
    <t>VIS0000966</t>
  </si>
  <si>
    <t>PAT01253</t>
  </si>
  <si>
    <t>VIS0000967</t>
  </si>
  <si>
    <t>VIS0000968</t>
  </si>
  <si>
    <t>PAT00191</t>
  </si>
  <si>
    <t>VIS0000969</t>
  </si>
  <si>
    <t>PAT01526</t>
  </si>
  <si>
    <t>VIS0000970</t>
  </si>
  <si>
    <t>PAT02320</t>
  </si>
  <si>
    <t>VIS0000971</t>
  </si>
  <si>
    <t>VIS0000972</t>
  </si>
  <si>
    <t>PAT01435</t>
  </si>
  <si>
    <t>VIS0000973</t>
  </si>
  <si>
    <t>PAT03734</t>
  </si>
  <si>
    <t>VIS0000974</t>
  </si>
  <si>
    <t>PAT02813</t>
  </si>
  <si>
    <t>VIS0000975</t>
  </si>
  <si>
    <t>PAT01891</t>
  </si>
  <si>
    <t>VIS0000976</t>
  </si>
  <si>
    <t>PAT00152</t>
  </si>
  <si>
    <t>VIS0000977</t>
  </si>
  <si>
    <t>VIS0000978</t>
  </si>
  <si>
    <t>PAT02669</t>
  </si>
  <si>
    <t>VIS0000979</t>
  </si>
  <si>
    <t>VIS0000980</t>
  </si>
  <si>
    <t>PAT01648</t>
  </si>
  <si>
    <t>VIS0000981</t>
  </si>
  <si>
    <t>VIS0000982</t>
  </si>
  <si>
    <t>PAT01285</t>
  </si>
  <si>
    <t>VIS0000983</t>
  </si>
  <si>
    <t>PAT01976</t>
  </si>
  <si>
    <t>VIS0000984</t>
  </si>
  <si>
    <t>PAT03244</t>
  </si>
  <si>
    <t>VIS0000985</t>
  </si>
  <si>
    <t>VIS0000986</t>
  </si>
  <si>
    <t>PAT03675</t>
  </si>
  <si>
    <t>VIS0000987</t>
  </si>
  <si>
    <t>PAT03932</t>
  </si>
  <si>
    <t>VIS0000988</t>
  </si>
  <si>
    <t>PAT03483</t>
  </si>
  <si>
    <t>VIS0000989</t>
  </si>
  <si>
    <t>PAT00683</t>
  </si>
  <si>
    <t>VIS0000990</t>
  </si>
  <si>
    <t>VIS0000991</t>
  </si>
  <si>
    <t>VIS0000992</t>
  </si>
  <si>
    <t>PAT01263</t>
  </si>
  <si>
    <t>VIS0000993</t>
  </si>
  <si>
    <t>PAT00430</t>
  </si>
  <si>
    <t>VIS0000994</t>
  </si>
  <si>
    <t>PAT00692</t>
  </si>
  <si>
    <t>VIS0000995</t>
  </si>
  <si>
    <t>VIS0000996</t>
  </si>
  <si>
    <t>PAT02130</t>
  </si>
  <si>
    <t>VIS0000997</t>
  </si>
  <si>
    <t>PAT02187</t>
  </si>
  <si>
    <t>VIS0000998</t>
  </si>
  <si>
    <t>PAT00586</t>
  </si>
  <si>
    <t>VIS0000999</t>
  </si>
  <si>
    <t>PAT03893</t>
  </si>
  <si>
    <t>VIS0001000</t>
  </si>
  <si>
    <t>PAT00592</t>
  </si>
  <si>
    <t>VIS0001001</t>
  </si>
  <si>
    <t>PAT03594</t>
  </si>
  <si>
    <t>VIS0001002</t>
  </si>
  <si>
    <t>PAT00136</t>
  </si>
  <si>
    <t>VIS0001003</t>
  </si>
  <si>
    <t>VIS0001004</t>
  </si>
  <si>
    <t>PAT03145</t>
  </si>
  <si>
    <t>VIS0001005</t>
  </si>
  <si>
    <t>PAT00360</t>
  </si>
  <si>
    <t>VIS0001006</t>
  </si>
  <si>
    <t>VIS0001007</t>
  </si>
  <si>
    <t>PAT00762</t>
  </si>
  <si>
    <t>VIS0001008</t>
  </si>
  <si>
    <t>PAT00414</t>
  </si>
  <si>
    <t>VIS0001009</t>
  </si>
  <si>
    <t>PAT02145</t>
  </si>
  <si>
    <t>VIS0001010</t>
  </si>
  <si>
    <t>PAT00876</t>
  </si>
  <si>
    <t>VIS0001011</t>
  </si>
  <si>
    <t>VIS0001012</t>
  </si>
  <si>
    <t>PAT00428</t>
  </si>
  <si>
    <t>VIS0001013</t>
  </si>
  <si>
    <t>PAT01875</t>
  </si>
  <si>
    <t>VIS0001014</t>
  </si>
  <si>
    <t>VIS0001015</t>
  </si>
  <si>
    <t>PAT02246</t>
  </si>
  <si>
    <t>VIS0001016</t>
  </si>
  <si>
    <t>PAT03665</t>
  </si>
  <si>
    <t>VIS0001017</t>
  </si>
  <si>
    <t>PAT01448</t>
  </si>
  <si>
    <t>VIS0001018</t>
  </si>
  <si>
    <t>PAT01956</t>
  </si>
  <si>
    <t>VIS0001019</t>
  </si>
  <si>
    <t>PAT03106</t>
  </si>
  <si>
    <t>VIS0001020</t>
  </si>
  <si>
    <t>PAT03813</t>
  </si>
  <si>
    <t>VIS0001021</t>
  </si>
  <si>
    <t>PAT01739</t>
  </si>
  <si>
    <t>VIS0001022</t>
  </si>
  <si>
    <t>PAT01873</t>
  </si>
  <si>
    <t>VIS0001023</t>
  </si>
  <si>
    <t>PAT00665</t>
  </si>
  <si>
    <t>VIS0001024</t>
  </si>
  <si>
    <t>PAT02054</t>
  </si>
  <si>
    <t>VIS0001025</t>
  </si>
  <si>
    <t>PAT01529</t>
  </si>
  <si>
    <t>VIS0001026</t>
  </si>
  <si>
    <t>PAT02151</t>
  </si>
  <si>
    <t>VIS0001027</t>
  </si>
  <si>
    <t>PAT02243</t>
  </si>
  <si>
    <t>VIS0001028</t>
  </si>
  <si>
    <t>PAT03376</t>
  </si>
  <si>
    <t>VIS0001029</t>
  </si>
  <si>
    <t>PAT01953</t>
  </si>
  <si>
    <t>VIS0001030</t>
  </si>
  <si>
    <t>PAT00998</t>
  </si>
  <si>
    <t>VIS0001031</t>
  </si>
  <si>
    <t>PAT01557</t>
  </si>
  <si>
    <t>VIS0001032</t>
  </si>
  <si>
    <t>PAT02324</t>
  </si>
  <si>
    <t>VIS0001033</t>
  </si>
  <si>
    <t>VIS0001034</t>
  </si>
  <si>
    <t>VIS0001035</t>
  </si>
  <si>
    <t>VIS0001036</t>
  </si>
  <si>
    <t>VIS0001037</t>
  </si>
  <si>
    <t>PAT00748</t>
  </si>
  <si>
    <t>VIS0001038</t>
  </si>
  <si>
    <t>PAT00204</t>
  </si>
  <si>
    <t>VIS0001039</t>
  </si>
  <si>
    <t>VIS0001040</t>
  </si>
  <si>
    <t>PAT01021</t>
  </si>
  <si>
    <t>VIS0001041</t>
  </si>
  <si>
    <t>VIS0001042</t>
  </si>
  <si>
    <t>PAT02651</t>
  </si>
  <si>
    <t>VIS0001043</t>
  </si>
  <si>
    <t>VIS0001044</t>
  </si>
  <si>
    <t>PAT03643</t>
  </si>
  <si>
    <t>VIS0001045</t>
  </si>
  <si>
    <t>VIS0001046</t>
  </si>
  <si>
    <t>PAT00796</t>
  </si>
  <si>
    <t>VIS0001047</t>
  </si>
  <si>
    <t>VIS0001048</t>
  </si>
  <si>
    <t>PAT01632</t>
  </si>
  <si>
    <t>VIS0001049</t>
  </si>
  <si>
    <t>PAT02525</t>
  </si>
  <si>
    <t>VIS0001050</t>
  </si>
  <si>
    <t>PAT03080</t>
  </si>
  <si>
    <t>VIS0001051</t>
  </si>
  <si>
    <t>PAT00734</t>
  </si>
  <si>
    <t>VIS0001052</t>
  </si>
  <si>
    <t>PAT02853</t>
  </si>
  <si>
    <t>VIS0001053</t>
  </si>
  <si>
    <t>PAT00671</t>
  </si>
  <si>
    <t>VIS0001054</t>
  </si>
  <si>
    <t>PAT03586</t>
  </si>
  <si>
    <t>VIS0001055</t>
  </si>
  <si>
    <t>PAT00022</t>
  </si>
  <si>
    <t>VIS0001056</t>
  </si>
  <si>
    <t>PAT03118</t>
  </si>
  <si>
    <t>VIS0001057</t>
  </si>
  <si>
    <t>PAT00486</t>
  </si>
  <si>
    <t>VIS0001058</t>
  </si>
  <si>
    <t>PAT03427</t>
  </si>
  <si>
    <t>VIS0001059</t>
  </si>
  <si>
    <t>PAT03495</t>
  </si>
  <si>
    <t>VIS0001060</t>
  </si>
  <si>
    <t>VIS0001061</t>
  </si>
  <si>
    <t>VIS0001062</t>
  </si>
  <si>
    <t>PAT01191</t>
  </si>
  <si>
    <t>VIS0001063</t>
  </si>
  <si>
    <t>PAT00939</t>
  </si>
  <si>
    <t>VIS0001064</t>
  </si>
  <si>
    <t>VIS0001065</t>
  </si>
  <si>
    <t>VIS0001066</t>
  </si>
  <si>
    <t>PAT00425</t>
  </si>
  <si>
    <t>VIS0001067</t>
  </si>
  <si>
    <t>PAT01047</t>
  </si>
  <si>
    <t>VIS0001068</t>
  </si>
  <si>
    <t>PAT01375</t>
  </si>
  <si>
    <t>VIS0001069</t>
  </si>
  <si>
    <t>PAT01550</t>
  </si>
  <si>
    <t>VIS0001070</t>
  </si>
  <si>
    <t>PAT00271</t>
  </si>
  <si>
    <t>VIS0001071</t>
  </si>
  <si>
    <t>PAT02700</t>
  </si>
  <si>
    <t>VIS0001072</t>
  </si>
  <si>
    <t>PAT01854</t>
  </si>
  <si>
    <t>VIS0001073</t>
  </si>
  <si>
    <t>PAT02518</t>
  </si>
  <si>
    <t>VIS0001074</t>
  </si>
  <si>
    <t>PAT02572</t>
  </si>
  <si>
    <t>VIS0001075</t>
  </si>
  <si>
    <t>PAT00561</t>
  </si>
  <si>
    <t>VIS0001076</t>
  </si>
  <si>
    <t>PAT03828</t>
  </si>
  <si>
    <t>VIS0001077</t>
  </si>
  <si>
    <t>PAT02881</t>
  </si>
  <si>
    <t>VIS0001078</t>
  </si>
  <si>
    <t>PAT01168</t>
  </si>
  <si>
    <t>VIS0001079</t>
  </si>
  <si>
    <t>VIS0001080</t>
  </si>
  <si>
    <t>PAT00645</t>
  </si>
  <si>
    <t>VIS0001081</t>
  </si>
  <si>
    <t>VIS0001082</t>
  </si>
  <si>
    <t>PAT03519</t>
  </si>
  <si>
    <t>VIS0001083</t>
  </si>
  <si>
    <t>PAT03202</t>
  </si>
  <si>
    <t>VIS0001084</t>
  </si>
  <si>
    <t>PAT00315</t>
  </si>
  <si>
    <t>VIS0001085</t>
  </si>
  <si>
    <t>PAT02834</t>
  </si>
  <si>
    <t>VIS0001086</t>
  </si>
  <si>
    <t>VIS0001087</t>
  </si>
  <si>
    <t>PAT01063</t>
  </si>
  <si>
    <t>VIS0001088</t>
  </si>
  <si>
    <t>PAT02895</t>
  </si>
  <si>
    <t>VIS0001089</t>
  </si>
  <si>
    <t>PAT00140</t>
  </si>
  <si>
    <t>VIS0001090</t>
  </si>
  <si>
    <t>PAT01709</t>
  </si>
  <si>
    <t>VIS0001091</t>
  </si>
  <si>
    <t>PAT03614</t>
  </si>
  <si>
    <t>VIS0001092</t>
  </si>
  <si>
    <t>PAT03801</t>
  </si>
  <si>
    <t>VIS0001093</t>
  </si>
  <si>
    <t>VIS0001094</t>
  </si>
  <si>
    <t>PAT02514</t>
  </si>
  <si>
    <t>VIS0001095</t>
  </si>
  <si>
    <t>VIS0001096</t>
  </si>
  <si>
    <t>PAT00893</t>
  </si>
  <si>
    <t>VIS0001097</t>
  </si>
  <si>
    <t>PAT01819</t>
  </si>
  <si>
    <t>VIS0001098</t>
  </si>
  <si>
    <t>PAT03247</t>
  </si>
  <si>
    <t>VIS0001099</t>
  </si>
  <si>
    <t>PAT00307</t>
  </si>
  <si>
    <t>VIS0001100</t>
  </si>
  <si>
    <t>PAT03428</t>
  </si>
  <si>
    <t>VIS0001101</t>
  </si>
  <si>
    <t>PAT02177</t>
  </si>
  <si>
    <t>VIS0001102</t>
  </si>
  <si>
    <t>PAT02883</t>
  </si>
  <si>
    <t>VIS0001103</t>
  </si>
  <si>
    <t>VIS0001104</t>
  </si>
  <si>
    <t>VIS0001105</t>
  </si>
  <si>
    <t>VIS0001106</t>
  </si>
  <si>
    <t>PAT03927</t>
  </si>
  <si>
    <t>VIS0001107</t>
  </si>
  <si>
    <t>PAT02316</t>
  </si>
  <si>
    <t>VIS0001108</t>
  </si>
  <si>
    <t>PAT03722</t>
  </si>
  <si>
    <t>VIS0001109</t>
  </si>
  <si>
    <t>PAT03583</t>
  </si>
  <si>
    <t>VIS0001110</t>
  </si>
  <si>
    <t>VIS0001111</t>
  </si>
  <si>
    <t>PAT03296</t>
  </si>
  <si>
    <t>VIS0001112</t>
  </si>
  <si>
    <t>PAT02116</t>
  </si>
  <si>
    <t>VIS0001113</t>
  </si>
  <si>
    <t>PAT02257</t>
  </si>
  <si>
    <t>VIS0001114</t>
  </si>
  <si>
    <t>VIS0001115</t>
  </si>
  <si>
    <t>PAT00541</t>
  </si>
  <si>
    <t>VIS0001116</t>
  </si>
  <si>
    <t>PAT01480</t>
  </si>
  <si>
    <t>VIS0001117</t>
  </si>
  <si>
    <t>PAT01649</t>
  </si>
  <si>
    <t>VIS0001118</t>
  </si>
  <si>
    <t>VIS0001119</t>
  </si>
  <si>
    <t>PAT01411</t>
  </si>
  <si>
    <t>VIS0001120</t>
  </si>
  <si>
    <t>PAT02612</t>
  </si>
  <si>
    <t>VIS0001121</t>
  </si>
  <si>
    <t>PAT03815</t>
  </si>
  <si>
    <t>VIS0001122</t>
  </si>
  <si>
    <t>PAT01500</t>
  </si>
  <si>
    <t>VIS0001123</t>
  </si>
  <si>
    <t>PAT00739</t>
  </si>
  <si>
    <t>VIS0001124</t>
  </si>
  <si>
    <t>VIS0001125</t>
  </si>
  <si>
    <t>PAT03222</t>
  </si>
  <si>
    <t>VIS0001126</t>
  </si>
  <si>
    <t>PAT03258</t>
  </si>
  <si>
    <t>VIS0001127</t>
  </si>
  <si>
    <t>VIS0001128</t>
  </si>
  <si>
    <t>PAT01452</t>
  </si>
  <si>
    <t>VIS0001129</t>
  </si>
  <si>
    <t>PAT00954</t>
  </si>
  <si>
    <t>VIS0001130</t>
  </si>
  <si>
    <t>PAT00896</t>
  </si>
  <si>
    <t>VIS0001131</t>
  </si>
  <si>
    <t>PAT02024</t>
  </si>
  <si>
    <t>VIS0001132</t>
  </si>
  <si>
    <t>PAT00270</t>
  </si>
  <si>
    <t>VIS0001133</t>
  </si>
  <si>
    <t>PAT02389</t>
  </si>
  <si>
    <t>VIS0001134</t>
  </si>
  <si>
    <t>VIS0001135</t>
  </si>
  <si>
    <t>VIS0001136</t>
  </si>
  <si>
    <t>PAT01764</t>
  </si>
  <si>
    <t>VIS0001137</t>
  </si>
  <si>
    <t>VIS0001138</t>
  </si>
  <si>
    <t>PAT00500</t>
  </si>
  <si>
    <t>VIS0001139</t>
  </si>
  <si>
    <t>PAT00084</t>
  </si>
  <si>
    <t>VIS0001140</t>
  </si>
  <si>
    <t>VIS0001141</t>
  </si>
  <si>
    <t>PAT01397</t>
  </si>
  <si>
    <t>VIS0001142</t>
  </si>
  <si>
    <t>PAT00891</t>
  </si>
  <si>
    <t>VIS0001143</t>
  </si>
  <si>
    <t>PAT01667</t>
  </si>
  <si>
    <t>VIS0001144</t>
  </si>
  <si>
    <t>PAT03686</t>
  </si>
  <si>
    <t>VIS0001145</t>
  </si>
  <si>
    <t>PAT00606</t>
  </si>
  <si>
    <t>VIS0001146</t>
  </si>
  <si>
    <t>PAT00754</t>
  </si>
  <si>
    <t>VIS0001147</t>
  </si>
  <si>
    <t>PAT02126</t>
  </si>
  <si>
    <t>VIS0001148</t>
  </si>
  <si>
    <t>PAT02857</t>
  </si>
  <si>
    <t>VIS0001149</t>
  </si>
  <si>
    <t>PAT02536</t>
  </si>
  <si>
    <t>VIS0001150</t>
  </si>
  <si>
    <t>PAT00529</t>
  </si>
  <si>
    <t>VIS0001151</t>
  </si>
  <si>
    <t>VIS0001152</t>
  </si>
  <si>
    <t>VIS0001153</t>
  </si>
  <si>
    <t>VIS0001154</t>
  </si>
  <si>
    <t>PAT03762</t>
  </si>
  <si>
    <t>VIS0001155</t>
  </si>
  <si>
    <t>VIS0001156</t>
  </si>
  <si>
    <t>PAT02630</t>
  </si>
  <si>
    <t>VIS0001157</t>
  </si>
  <si>
    <t>PAT03505</t>
  </si>
  <si>
    <t>VIS0001158</t>
  </si>
  <si>
    <t>PAT01108</t>
  </si>
  <si>
    <t>VIS0001159</t>
  </si>
  <si>
    <t>PAT00485</t>
  </si>
  <si>
    <t>VIS0001160</t>
  </si>
  <si>
    <t>PAT02968</t>
  </si>
  <si>
    <t>VIS0001161</t>
  </si>
  <si>
    <t>PAT01815</t>
  </si>
  <si>
    <t>VIS0001162</t>
  </si>
  <si>
    <t>PAT00515</t>
  </si>
  <si>
    <t>VIS0001163</t>
  </si>
  <si>
    <t>PAT03175</t>
  </si>
  <si>
    <t>VIS0001164</t>
  </si>
  <si>
    <t>PAT00316</t>
  </si>
  <si>
    <t>VIS0001165</t>
  </si>
  <si>
    <t>PAT01328</t>
  </si>
  <si>
    <t>VIS0001166</t>
  </si>
  <si>
    <t>PAT02484</t>
  </si>
  <si>
    <t>VIS0001167</t>
  </si>
  <si>
    <t>PAT00168</t>
  </si>
  <si>
    <t>VIS0001168</t>
  </si>
  <si>
    <t>PAT01087</t>
  </si>
  <si>
    <t>VIS0001169</t>
  </si>
  <si>
    <t>PAT01111</t>
  </si>
  <si>
    <t>VIS0001170</t>
  </si>
  <si>
    <t>PAT00089</t>
  </si>
  <si>
    <t>VIS0001171</t>
  </si>
  <si>
    <t>PAT02893</t>
  </si>
  <si>
    <t>VIS0001172</t>
  </si>
  <si>
    <t>PAT01490</t>
  </si>
  <si>
    <t>VIS0001173</t>
  </si>
  <si>
    <t>VIS0001174</t>
  </si>
  <si>
    <t>PAT00635</t>
  </si>
  <si>
    <t>VIS0001175</t>
  </si>
  <si>
    <t>PAT00516</t>
  </si>
  <si>
    <t>VIS0001176</t>
  </si>
  <si>
    <t>PAT01307</t>
  </si>
  <si>
    <t>VIS0001177</t>
  </si>
  <si>
    <t>PAT00133</t>
  </si>
  <si>
    <t>VIS0001178</t>
  </si>
  <si>
    <t>PAT03227</t>
  </si>
  <si>
    <t>VIS0001179</t>
  </si>
  <si>
    <t>PAT03004</t>
  </si>
  <si>
    <t>VIS0001180</t>
  </si>
  <si>
    <t>VIS0001181</t>
  </si>
  <si>
    <t>VIS0001182</t>
  </si>
  <si>
    <t>VIS0001183</t>
  </si>
  <si>
    <t>PAT00431</t>
  </si>
  <si>
    <t>VIS0001184</t>
  </si>
  <si>
    <t>PAT01600</t>
  </si>
  <si>
    <t>VIS0001185</t>
  </si>
  <si>
    <t>PAT03309</t>
  </si>
  <si>
    <t>VIS0001186</t>
  </si>
  <si>
    <t>PAT03735</t>
  </si>
  <si>
    <t>VIS0001187</t>
  </si>
  <si>
    <t>PAT02670</t>
  </si>
  <si>
    <t>VIS0001188</t>
  </si>
  <si>
    <t>PAT00698</t>
  </si>
  <si>
    <t>VIS0001189</t>
  </si>
  <si>
    <t>PAT00731</t>
  </si>
  <si>
    <t>VIS0001190</t>
  </si>
  <si>
    <t>VIS0001191</t>
  </si>
  <si>
    <t>PAT01501</t>
  </si>
  <si>
    <t>VIS0001192</t>
  </si>
  <si>
    <t>PAT01453</t>
  </si>
  <si>
    <t>VIS0001193</t>
  </si>
  <si>
    <t>VIS0001194</t>
  </si>
  <si>
    <t>PAT02039</t>
  </si>
  <si>
    <t>VIS0001195</t>
  </si>
  <si>
    <t>PAT03009</t>
  </si>
  <si>
    <t>VIS0001196</t>
  </si>
  <si>
    <t>PAT02789</t>
  </si>
  <si>
    <t>VIS0001197</t>
  </si>
  <si>
    <t>PAT00256</t>
  </si>
  <si>
    <t>VIS0001198</t>
  </si>
  <si>
    <t>PAT02997</t>
  </si>
  <si>
    <t>VIS0001199</t>
  </si>
  <si>
    <t>PAT01626</t>
  </si>
  <si>
    <t>VIS0001200</t>
  </si>
  <si>
    <t>PAT03700</t>
  </si>
  <si>
    <t>VIS0001201</t>
  </si>
  <si>
    <t>PAT01766</t>
  </si>
  <si>
    <t>VIS0001202</t>
  </si>
  <si>
    <t>PAT00463</t>
  </si>
  <si>
    <t>VIS0001203</t>
  </si>
  <si>
    <t>PAT03554</t>
  </si>
  <si>
    <t>VIS0001204</t>
  </si>
  <si>
    <t>PAT03741</t>
  </si>
  <si>
    <t>VIS0001205</t>
  </si>
  <si>
    <t>VIS0001206</t>
  </si>
  <si>
    <t>PAT01791</t>
  </si>
  <si>
    <t>VIS0001207</t>
  </si>
  <si>
    <t>PAT03905</t>
  </si>
  <si>
    <t>VIS0001208</t>
  </si>
  <si>
    <t>VIS0001209</t>
  </si>
  <si>
    <t>PAT02194</t>
  </si>
  <si>
    <t>VIS0001210</t>
  </si>
  <si>
    <t>VIS0001211</t>
  </si>
  <si>
    <t>VIS0001212</t>
  </si>
  <si>
    <t>PAT03490</t>
  </si>
  <si>
    <t>VIS0001213</t>
  </si>
  <si>
    <t>PAT01866</t>
  </si>
  <si>
    <t>VIS0001214</t>
  </si>
  <si>
    <t>PAT02071</t>
  </si>
  <si>
    <t>VIS0001215</t>
  </si>
  <si>
    <t>PAT03450</t>
  </si>
  <si>
    <t>VIS0001216</t>
  </si>
  <si>
    <t>VIS0001217</t>
  </si>
  <si>
    <t>PAT03239</t>
  </si>
  <si>
    <t>VIS0001218</t>
  </si>
  <si>
    <t>VIS0001219</t>
  </si>
  <si>
    <t>VIS0001220</t>
  </si>
  <si>
    <t>PAT02562</t>
  </si>
  <si>
    <t>VIS0001221</t>
  </si>
  <si>
    <t>PAT00211</t>
  </si>
  <si>
    <t>VIS0001222</t>
  </si>
  <si>
    <t>PAT00542</t>
  </si>
  <si>
    <t>VIS0001223</t>
  </si>
  <si>
    <t>PAT00555</t>
  </si>
  <si>
    <t>VIS0001224</t>
  </si>
  <si>
    <t>PAT00375</t>
  </si>
  <si>
    <t>VIS0001225</t>
  </si>
  <si>
    <t>PAT00106</t>
  </si>
  <si>
    <t>VIS0001226</t>
  </si>
  <si>
    <t>PAT03613</t>
  </si>
  <si>
    <t>VIS0001227</t>
  </si>
  <si>
    <t>VIS0001228</t>
  </si>
  <si>
    <t>PAT02294</t>
  </si>
  <si>
    <t>VIS0001229</t>
  </si>
  <si>
    <t>PAT03804</t>
  </si>
  <si>
    <t>VIS0001230</t>
  </si>
  <si>
    <t>PAT03402</t>
  </si>
  <si>
    <t>VIS0001231</t>
  </si>
  <si>
    <t>VIS0001232</t>
  </si>
  <si>
    <t>PAT01463</t>
  </si>
  <si>
    <t>VIS0001233</t>
  </si>
  <si>
    <t>PAT03527</t>
  </si>
  <si>
    <t>VIS0001234</t>
  </si>
  <si>
    <t>PAT01567</t>
  </si>
  <si>
    <t>VIS0001235</t>
  </si>
  <si>
    <t>PAT00548</t>
  </si>
  <si>
    <t>VIS0001236</t>
  </si>
  <si>
    <t>PAT01179</t>
  </si>
  <si>
    <t>VIS0001237</t>
  </si>
  <si>
    <t>PAT03892</t>
  </si>
  <si>
    <t>VIS0001238</t>
  </si>
  <si>
    <t>VIS0001239</t>
  </si>
  <si>
    <t>PAT02598</t>
  </si>
  <si>
    <t>VIS0001240</t>
  </si>
  <si>
    <t>VIS0001241</t>
  </si>
  <si>
    <t>VIS0001242</t>
  </si>
  <si>
    <t>PAT02995</t>
  </si>
  <si>
    <t>VIS0001243</t>
  </si>
  <si>
    <t>VIS0001244</t>
  </si>
  <si>
    <t>VIS0001245</t>
  </si>
  <si>
    <t>VIS0001246</t>
  </si>
  <si>
    <t>VIS0001247</t>
  </si>
  <si>
    <t>VIS0001248</t>
  </si>
  <si>
    <t>VIS0001249</t>
  </si>
  <si>
    <t>PAT03703</t>
  </si>
  <si>
    <t>VIS0001250</t>
  </si>
  <si>
    <t>PAT02159</t>
  </si>
  <si>
    <t>VIS0001251</t>
  </si>
  <si>
    <t>PAT02882</t>
  </si>
  <si>
    <t>VIS0001252</t>
  </si>
  <si>
    <t>PAT01356</t>
  </si>
  <si>
    <t>VIS0001253</t>
  </si>
  <si>
    <t>PAT02507</t>
  </si>
  <si>
    <t>VIS0001254</t>
  </si>
  <si>
    <t>PAT02370</t>
  </si>
  <si>
    <t>VIS0001255</t>
  </si>
  <si>
    <t>PAT00948</t>
  </si>
  <si>
    <t>VIS0001256</t>
  </si>
  <si>
    <t>PAT03263</t>
  </si>
  <si>
    <t>VIS0001257</t>
  </si>
  <si>
    <t>PAT02829</t>
  </si>
  <si>
    <t>VIS0001258</t>
  </si>
  <si>
    <t>PAT02250</t>
  </si>
  <si>
    <t>VIS0001259</t>
  </si>
  <si>
    <t>PAT02500</t>
  </si>
  <si>
    <t>VIS0001260</t>
  </si>
  <si>
    <t>PAT02830</t>
  </si>
  <si>
    <t>VIS0001261</t>
  </si>
  <si>
    <t>PAT03325</t>
  </si>
  <si>
    <t>VIS0001262</t>
  </si>
  <si>
    <t>VIS0001263</t>
  </si>
  <si>
    <t>VIS0001264</t>
  </si>
  <si>
    <t>PAT01096</t>
  </si>
  <si>
    <t>VIS0001265</t>
  </si>
  <si>
    <t>PAT00566</t>
  </si>
  <si>
    <t>VIS0001266</t>
  </si>
  <si>
    <t>VIS0001267</t>
  </si>
  <si>
    <t>PAT03802</t>
  </si>
  <si>
    <t>VIS0001268</t>
  </si>
  <si>
    <t>PAT00810</t>
  </si>
  <si>
    <t>VIS0001269</t>
  </si>
  <si>
    <t>PAT01460</t>
  </si>
  <si>
    <t>VIS0001270</t>
  </si>
  <si>
    <t>VIS0001271</t>
  </si>
  <si>
    <t>PAT03458</t>
  </si>
  <si>
    <t>VIS0001272</t>
  </si>
  <si>
    <t>PAT01807</t>
  </si>
  <si>
    <t>VIS0001273</t>
  </si>
  <si>
    <t>PAT01339</t>
  </si>
  <si>
    <t>VIS0001274</t>
  </si>
  <si>
    <t>PAT02664</t>
  </si>
  <si>
    <t>VIS0001275</t>
  </si>
  <si>
    <t>PAT03955</t>
  </si>
  <si>
    <t>VIS0001276</t>
  </si>
  <si>
    <t>PAT02841</t>
  </si>
  <si>
    <t>VIS0001277</t>
  </si>
  <si>
    <t>PAT01247</t>
  </si>
  <si>
    <t>VIS0001278</t>
  </si>
  <si>
    <t>PAT03845</t>
  </si>
  <si>
    <t>VIS0001279</t>
  </si>
  <si>
    <t>VIS0001280</t>
  </si>
  <si>
    <t>PAT02752</t>
  </si>
  <si>
    <t>VIS0001281</t>
  </si>
  <si>
    <t>PAT01028</t>
  </si>
  <si>
    <t>VIS0001282</t>
  </si>
  <si>
    <t>PAT02367</t>
  </si>
  <si>
    <t>VIS0001283</t>
  </si>
  <si>
    <t>PAT03400</t>
  </si>
  <si>
    <t>VIS0001284</t>
  </si>
  <si>
    <t>PAT01464</t>
  </si>
  <si>
    <t>VIS0001285</t>
  </si>
  <si>
    <t>VIS0001286</t>
  </si>
  <si>
    <t>VIS0001287</t>
  </si>
  <si>
    <t>VIS0001288</t>
  </si>
  <si>
    <t>PAT03849</t>
  </si>
  <si>
    <t>VIS0001289</t>
  </si>
  <si>
    <t>PAT03592</t>
  </si>
  <si>
    <t>VIS0001290</t>
  </si>
  <si>
    <t>VIS0001291</t>
  </si>
  <si>
    <t>VIS0001292</t>
  </si>
  <si>
    <t>PAT02064</t>
  </si>
  <si>
    <t>VIS0001293</t>
  </si>
  <si>
    <t>PAT00636</t>
  </si>
  <si>
    <t>VIS0001294</t>
  </si>
  <si>
    <t>VIS0001295</t>
  </si>
  <si>
    <t>PAT02447</t>
  </si>
  <si>
    <t>VIS0001296</t>
  </si>
  <si>
    <t>PAT02498</t>
  </si>
  <si>
    <t>VIS0001297</t>
  </si>
  <si>
    <t>VIS0001298</t>
  </si>
  <si>
    <t>VIS0001299</t>
  </si>
  <si>
    <t>PAT01167</t>
  </si>
  <si>
    <t>VIS0001300</t>
  </si>
  <si>
    <t>PAT00730</t>
  </si>
  <si>
    <t>VIS0001301</t>
  </si>
  <si>
    <t>VIS0001302</t>
  </si>
  <si>
    <t>PAT01553</t>
  </si>
  <si>
    <t>VIS0001303</t>
  </si>
  <si>
    <t>PAT01712</t>
  </si>
  <si>
    <t>VIS0001304</t>
  </si>
  <si>
    <t>PAT03850</t>
  </si>
  <si>
    <t>VIS0001305</t>
  </si>
  <si>
    <t>PAT02872</t>
  </si>
  <si>
    <t>VIS0001306</t>
  </si>
  <si>
    <t>VIS0001307</t>
  </si>
  <si>
    <t>VIS0001308</t>
  </si>
  <si>
    <t>VIS0001309</t>
  </si>
  <si>
    <t>PAT02917</t>
  </si>
  <si>
    <t>VIS0001310</t>
  </si>
  <si>
    <t>VIS0001311</t>
  </si>
  <si>
    <t>VIS0001312</t>
  </si>
  <si>
    <t>PAT02364</t>
  </si>
  <si>
    <t>VIS0001313</t>
  </si>
  <si>
    <t>PAT03966</t>
  </si>
  <si>
    <t>VIS0001314</t>
  </si>
  <si>
    <t>VIS0001315</t>
  </si>
  <si>
    <t>PAT02727</t>
  </si>
  <si>
    <t>VIS0001316</t>
  </si>
  <si>
    <t>PAT02103</t>
  </si>
  <si>
    <t>VIS0001317</t>
  </si>
  <si>
    <t>PAT02994</t>
  </si>
  <si>
    <t>VIS0001318</t>
  </si>
  <si>
    <t>PAT03997</t>
  </si>
  <si>
    <t>VIS0001319</t>
  </si>
  <si>
    <t>PAT01336</t>
  </si>
  <si>
    <t>VIS0001320</t>
  </si>
  <si>
    <t>PAT00209</t>
  </si>
  <si>
    <t>VIS0001321</t>
  </si>
  <si>
    <t>VIS0001322</t>
  </si>
  <si>
    <t>PAT03856</t>
  </si>
  <si>
    <t>VIS0001323</t>
  </si>
  <si>
    <t>PAT01742</t>
  </si>
  <si>
    <t>VIS0001324</t>
  </si>
  <si>
    <t>VIS0001325</t>
  </si>
  <si>
    <t>VIS0001326</t>
  </si>
  <si>
    <t>PAT03471</t>
  </si>
  <si>
    <t>VIS0001327</t>
  </si>
  <si>
    <t>PAT02561</t>
  </si>
  <si>
    <t>VIS0001328</t>
  </si>
  <si>
    <t>PAT03827</t>
  </si>
  <si>
    <t>VIS0001329</t>
  </si>
  <si>
    <t>PAT03408</t>
  </si>
  <si>
    <t>VIS0001330</t>
  </si>
  <si>
    <t>PAT01893</t>
  </si>
  <si>
    <t>VIS0001331</t>
  </si>
  <si>
    <t>VIS0001332</t>
  </si>
  <si>
    <t>PAT00415</t>
  </si>
  <si>
    <t>VIS0001333</t>
  </si>
  <si>
    <t>PAT01003</t>
  </si>
  <si>
    <t>VIS0001334</t>
  </si>
  <si>
    <t>PAT00962</t>
  </si>
  <si>
    <t>VIS0001335</t>
  </si>
  <si>
    <t>VIS0001336</t>
  </si>
  <si>
    <t>VIS0001337</t>
  </si>
  <si>
    <t>VIS0001338</t>
  </si>
  <si>
    <t>PAT01947</t>
  </si>
  <si>
    <t>VIS0001339</t>
  </si>
  <si>
    <t>PAT01338</t>
  </si>
  <si>
    <t>VIS0001340</t>
  </si>
  <si>
    <t>PAT00182</t>
  </si>
  <si>
    <t>VIS0001341</t>
  </si>
  <si>
    <t>VIS0001342</t>
  </si>
  <si>
    <t>PAT01546</t>
  </si>
  <si>
    <t>VIS0001343</t>
  </si>
  <si>
    <t>VIS0001344</t>
  </si>
  <si>
    <t>PAT00145</t>
  </si>
  <si>
    <t>VIS0001345</t>
  </si>
  <si>
    <t>VIS0001346</t>
  </si>
  <si>
    <t>VIS0001347</t>
  </si>
  <si>
    <t>VIS0001348</t>
  </si>
  <si>
    <t>PAT01057</t>
  </si>
  <si>
    <t>VIS0001349</t>
  </si>
  <si>
    <t>PAT03499</t>
  </si>
  <si>
    <t>VIS0001350</t>
  </si>
  <si>
    <t>PAT02778</t>
  </si>
  <si>
    <t>VIS0001351</t>
  </si>
  <si>
    <t>PAT00368</t>
  </si>
  <si>
    <t>VIS0001352</t>
  </si>
  <si>
    <t>PAT02996</t>
  </si>
  <si>
    <t>VIS0001353</t>
  </si>
  <si>
    <t>PAT01085</t>
  </si>
  <si>
    <t>VIS0001354</t>
  </si>
  <si>
    <t>VIS0001355</t>
  </si>
  <si>
    <t>VIS0001356</t>
  </si>
  <si>
    <t>VIS0001357</t>
  </si>
  <si>
    <t>PAT03846</t>
  </si>
  <si>
    <t>VIS0001358</t>
  </si>
  <si>
    <t>PAT03641</t>
  </si>
  <si>
    <t>VIS0001359</t>
  </si>
  <si>
    <t>PAT02591</t>
  </si>
  <si>
    <t>VIS0001360</t>
  </si>
  <si>
    <t>VIS0001361</t>
  </si>
  <si>
    <t>VIS0001362</t>
  </si>
  <si>
    <t>VIS0001363</t>
  </si>
  <si>
    <t>PAT02377</t>
  </si>
  <si>
    <t>VIS0001364</t>
  </si>
  <si>
    <t>PAT01539</t>
  </si>
  <si>
    <t>VIS0001365</t>
  </si>
  <si>
    <t>PAT03693</t>
  </si>
  <si>
    <t>VIS0001366</t>
  </si>
  <si>
    <t>PAT00860</t>
  </si>
  <si>
    <t>VIS0001367</t>
  </si>
  <si>
    <t>PAT02146</t>
  </si>
  <si>
    <t>VIS0001368</t>
  </si>
  <si>
    <t>PAT02472</t>
  </si>
  <si>
    <t>VIS0001369</t>
  </si>
  <si>
    <t>PAT00588</t>
  </si>
  <si>
    <t>VIS0001370</t>
  </si>
  <si>
    <t>VIS0001371</t>
  </si>
  <si>
    <t>PAT03155</t>
  </si>
  <si>
    <t>VIS0001372</t>
  </si>
  <si>
    <t>PAT03321</t>
  </si>
  <si>
    <t>VIS0001373</t>
  </si>
  <si>
    <t>VIS0001374</t>
  </si>
  <si>
    <t>PAT02351</t>
  </si>
  <si>
    <t>VIS0001375</t>
  </si>
  <si>
    <t>PAT00923</t>
  </si>
  <si>
    <t>VIS0001376</t>
  </si>
  <si>
    <t>PAT02638</t>
  </si>
  <si>
    <t>VIS0001377</t>
  </si>
  <si>
    <t>PAT01381</t>
  </si>
  <si>
    <t>VIS0001378</t>
  </si>
  <si>
    <t>PAT03316</t>
  </si>
  <si>
    <t>VIS0001379</t>
  </si>
  <si>
    <t>VIS0001380</t>
  </si>
  <si>
    <t>VIS0001381</t>
  </si>
  <si>
    <t>PAT03976</t>
  </si>
  <si>
    <t>VIS0001382</t>
  </si>
  <si>
    <t>PAT00385</t>
  </si>
  <si>
    <t>VIS0001383</t>
  </si>
  <si>
    <t>PAT01988</t>
  </si>
  <si>
    <t>VIS0001384</t>
  </si>
  <si>
    <t>VIS0001385</t>
  </si>
  <si>
    <t>VIS0001386</t>
  </si>
  <si>
    <t>PAT01430</t>
  </si>
  <si>
    <t>VIS0001387</t>
  </si>
  <si>
    <t>VIS0001388</t>
  </si>
  <si>
    <t>PAT01920</t>
  </si>
  <si>
    <t>VIS0001389</t>
  </si>
  <si>
    <t>VIS0001390</t>
  </si>
  <si>
    <t>PAT03017</t>
  </si>
  <si>
    <t>VIS0001391</t>
  </si>
  <si>
    <t>VIS0001392</t>
  </si>
  <si>
    <t>PAT00124</t>
  </si>
  <si>
    <t>VIS0001393</t>
  </si>
  <si>
    <t>VIS0001394</t>
  </si>
  <si>
    <t>VIS0001395</t>
  </si>
  <si>
    <t>PAT00178</t>
  </si>
  <si>
    <t>VIS0001396</t>
  </si>
  <si>
    <t>PAT03556</t>
  </si>
  <si>
    <t>VIS0001397</t>
  </si>
  <si>
    <t>PAT02938</t>
  </si>
  <si>
    <t>VIS0001398</t>
  </si>
  <si>
    <t>PAT02802</t>
  </si>
  <si>
    <t>VIS0001399</t>
  </si>
  <si>
    <t>VIS0001400</t>
  </si>
  <si>
    <t>PAT01719</t>
  </si>
  <si>
    <t>VIS0001401</t>
  </si>
  <si>
    <t>PAT03122</t>
  </si>
  <si>
    <t>VIS0001402</t>
  </si>
  <si>
    <t>VIS0001403</t>
  </si>
  <si>
    <t>PAT01576</t>
  </si>
  <si>
    <t>VIS0001404</t>
  </si>
  <si>
    <t>PAT01221</t>
  </si>
  <si>
    <t>VIS0001405</t>
  </si>
  <si>
    <t>PAT02150</t>
  </si>
  <si>
    <t>VIS0001406</t>
  </si>
  <si>
    <t>VIS0001407</t>
  </si>
  <si>
    <t>PAT01044</t>
  </si>
  <si>
    <t>VIS0001408</t>
  </si>
  <si>
    <t>PAT00114</t>
  </si>
  <si>
    <t>VIS0001409</t>
  </si>
  <si>
    <t>PAT02336</t>
  </si>
  <si>
    <t>VIS0001410</t>
  </si>
  <si>
    <t>PAT03683</t>
  </si>
  <si>
    <t>VIS0001411</t>
  </si>
  <si>
    <t>PAT01182</t>
  </si>
  <si>
    <t>VIS0001412</t>
  </si>
  <si>
    <t>VIS0001413</t>
  </si>
  <si>
    <t>VIS0001414</t>
  </si>
  <si>
    <t>VIS0001415</t>
  </si>
  <si>
    <t>PAT03859</t>
  </si>
  <si>
    <t>VIS0001416</t>
  </si>
  <si>
    <t>PAT02352</t>
  </si>
  <si>
    <t>VIS0001417</t>
  </si>
  <si>
    <t>PAT03157</t>
  </si>
  <si>
    <t>VIS0001418</t>
  </si>
  <si>
    <t>PAT03525</t>
  </si>
  <si>
    <t>VIS0001419</t>
  </si>
  <si>
    <t>PAT00657</t>
  </si>
  <si>
    <t>VIS0001420</t>
  </si>
  <si>
    <t>PAT00205</t>
  </si>
  <si>
    <t>VIS0001421</t>
  </si>
  <si>
    <t>PAT01548</t>
  </si>
  <si>
    <t>VIS0001422</t>
  </si>
  <si>
    <t>VIS0001423</t>
  </si>
  <si>
    <t>VIS0001424</t>
  </si>
  <si>
    <t>PAT01410</t>
  </si>
  <si>
    <t>VIS0001425</t>
  </si>
  <si>
    <t>PAT00004</t>
  </si>
  <si>
    <t>VIS0001426</t>
  </si>
  <si>
    <t>PAT02644</t>
  </si>
  <si>
    <t>VIS0001427</t>
  </si>
  <si>
    <t>PAT02897</t>
  </si>
  <si>
    <t>VIS0001428</t>
  </si>
  <si>
    <t>PAT01731</t>
  </si>
  <si>
    <t>VIS0001429</t>
  </si>
  <si>
    <t>PAT01911</t>
  </si>
  <si>
    <t>VIS0001430</t>
  </si>
  <si>
    <t>PAT02843</t>
  </si>
  <si>
    <t>VIS0001431</t>
  </si>
  <si>
    <t>PAT03177</t>
  </si>
  <si>
    <t>VIS0001432</t>
  </si>
  <si>
    <t>PAT01357</t>
  </si>
  <si>
    <t>VIS0001433</t>
  </si>
  <si>
    <t>VIS0001434</t>
  </si>
  <si>
    <t>PAT03784</t>
  </si>
  <si>
    <t>VIS0001435</t>
  </si>
  <si>
    <t>PAT01585</t>
  </si>
  <si>
    <t>VIS0001436</t>
  </si>
  <si>
    <t>PAT01606</t>
  </si>
  <si>
    <t>VIS0001437</t>
  </si>
  <si>
    <t>PAT00113</t>
  </si>
  <si>
    <t>VIS0001438</t>
  </si>
  <si>
    <t>PAT00681</t>
  </si>
  <si>
    <t>VIS0001439</t>
  </si>
  <si>
    <t>VIS0001440</t>
  </si>
  <si>
    <t>VIS0001441</t>
  </si>
  <si>
    <t>VIS0001442</t>
  </si>
  <si>
    <t>PAT03074</t>
  </si>
  <si>
    <t>VIS0001443</t>
  </si>
  <si>
    <t>PAT03651</t>
  </si>
  <si>
    <t>VIS0001444</t>
  </si>
  <si>
    <t>PAT01029</t>
  </si>
  <si>
    <t>VIS0001445</t>
  </si>
  <si>
    <t>PAT03473</t>
  </si>
  <si>
    <t>VIS0001446</t>
  </si>
  <si>
    <t>PAT00844</t>
  </si>
  <si>
    <t>VIS0001447</t>
  </si>
  <si>
    <t>PAT00775</t>
  </si>
  <si>
    <t>VIS0001448</t>
  </si>
  <si>
    <t>PAT03576</t>
  </si>
  <si>
    <t>VIS0001449</t>
  </si>
  <si>
    <t>PAT02042</t>
  </si>
  <si>
    <t>VIS0001450</t>
  </si>
  <si>
    <t>PAT00909</t>
  </si>
  <si>
    <t>VIS0001451</t>
  </si>
  <si>
    <t>PAT03361</t>
  </si>
  <si>
    <t>VIS0001452</t>
  </si>
  <si>
    <t>PAT00565</t>
  </si>
  <si>
    <t>VIS0001453</t>
  </si>
  <si>
    <t>PAT00521</t>
  </si>
  <si>
    <t>VIS0001454</t>
  </si>
  <si>
    <t>PAT03925</t>
  </si>
  <si>
    <t>VIS0001455</t>
  </si>
  <si>
    <t>VIS0001456</t>
  </si>
  <si>
    <t>PAT00662</t>
  </si>
  <si>
    <t>VIS0001457</t>
  </si>
  <si>
    <t>PAT03860</t>
  </si>
  <si>
    <t>VIS0001458</t>
  </si>
  <si>
    <t>PAT02329</t>
  </si>
  <si>
    <t>VIS0001459</t>
  </si>
  <si>
    <t>PAT00254</t>
  </si>
  <si>
    <t>VIS0001460</t>
  </si>
  <si>
    <t>PAT02679</t>
  </si>
  <si>
    <t>VIS0001461</t>
  </si>
  <si>
    <t>PAT03290</t>
  </si>
  <si>
    <t>VIS0001462</t>
  </si>
  <si>
    <t>PAT01408</t>
  </si>
  <si>
    <t>VIS0001463</t>
  </si>
  <si>
    <t>PAT03137</t>
  </si>
  <si>
    <t>VIS0001464</t>
  </si>
  <si>
    <t>PAT00130</t>
  </si>
  <si>
    <t>VIS0001465</t>
  </si>
  <si>
    <t>PAT02577</t>
  </si>
  <si>
    <t>VIS0001466</t>
  </si>
  <si>
    <t>PAT03278</t>
  </si>
  <si>
    <t>VIS0001467</t>
  </si>
  <si>
    <t>VIS0001468</t>
  </si>
  <si>
    <t>PAT01582</t>
  </si>
  <si>
    <t>VIS0001469</t>
  </si>
  <si>
    <t>PAT00877</t>
  </si>
  <si>
    <t>VIS0001470</t>
  </si>
  <si>
    <t>PAT00127</t>
  </si>
  <si>
    <t>VIS0001471</t>
  </si>
  <si>
    <t>VIS0001472</t>
  </si>
  <si>
    <t>PAT01477</t>
  </si>
  <si>
    <t>VIS0001473</t>
  </si>
  <si>
    <t>PAT02474</t>
  </si>
  <si>
    <t>VIS0001474</t>
  </si>
  <si>
    <t>PAT00468</t>
  </si>
  <si>
    <t>VIS0001475</t>
  </si>
  <si>
    <t>PAT01598</t>
  </si>
  <si>
    <t>VIS0001476</t>
  </si>
  <si>
    <t>VIS0001477</t>
  </si>
  <si>
    <t>PAT00020</t>
  </si>
  <si>
    <t>VIS0001478</t>
  </si>
  <si>
    <t>PAT02667</t>
  </si>
  <si>
    <t>VIS0001479</t>
  </si>
  <si>
    <t>PAT02303</t>
  </si>
  <si>
    <t>VIS0001480</t>
  </si>
  <si>
    <t>PAT02058</t>
  </si>
  <si>
    <t>VIS0001481</t>
  </si>
  <si>
    <t>PAT01756</t>
  </si>
  <si>
    <t>VIS0001482</t>
  </si>
  <si>
    <t>VIS0001483</t>
  </si>
  <si>
    <t>PAT00728</t>
  </si>
  <si>
    <t>VIS0001484</t>
  </si>
  <si>
    <t>PAT02604</t>
  </si>
  <si>
    <t>VIS0001485</t>
  </si>
  <si>
    <t>PAT02849</t>
  </si>
  <si>
    <t>VIS0001486</t>
  </si>
  <si>
    <t>PAT03345</t>
  </si>
  <si>
    <t>VIS0001487</t>
  </si>
  <si>
    <t>PAT03858</t>
  </si>
  <si>
    <t>VIS0001488</t>
  </si>
  <si>
    <t>VIS0001489</t>
  </si>
  <si>
    <t>PAT00423</t>
  </si>
  <si>
    <t>VIS0001490</t>
  </si>
  <si>
    <t>PAT01725</t>
  </si>
  <si>
    <t>VIS0001491</t>
  </si>
  <si>
    <t>PAT02344</t>
  </si>
  <si>
    <t>VIS0001492</t>
  </si>
  <si>
    <t>PAT03676</t>
  </si>
  <si>
    <t>VIS0001493</t>
  </si>
  <si>
    <t>PAT03452</t>
  </si>
  <si>
    <t>VIS0001494</t>
  </si>
  <si>
    <t>VIS0001495</t>
  </si>
  <si>
    <t>PAT03123</t>
  </si>
  <si>
    <t>VIS0001496</t>
  </si>
  <si>
    <t>VIS0001497</t>
  </si>
  <si>
    <t>VIS0001498</t>
  </si>
  <si>
    <t>PAT02723</t>
  </si>
  <si>
    <t>VIS0001499</t>
  </si>
  <si>
    <t>VIS0001500</t>
  </si>
  <si>
    <t>VIS0001501</t>
  </si>
  <si>
    <t>PAT02479</t>
  </si>
  <si>
    <t>VIS0001502</t>
  </si>
  <si>
    <t>PAT03103</t>
  </si>
  <si>
    <t>VIS0001503</t>
  </si>
  <si>
    <t>PAT03044</t>
  </si>
  <si>
    <t>VIS0001504</t>
  </si>
  <si>
    <t>VIS0001505</t>
  </si>
  <si>
    <t>VIS0001506</t>
  </si>
  <si>
    <t>PAT03864</t>
  </si>
  <si>
    <t>VIS0001507</t>
  </si>
  <si>
    <t>PAT03687</t>
  </si>
  <si>
    <t>VIS0001508</t>
  </si>
  <si>
    <t>PAT03555</t>
  </si>
  <si>
    <t>VIS0001509</t>
  </si>
  <si>
    <t>PAT02308</t>
  </si>
  <si>
    <t>VIS0001510</t>
  </si>
  <si>
    <t>PAT03142</t>
  </si>
  <si>
    <t>VIS0001511</t>
  </si>
  <si>
    <t>PAT02854</t>
  </si>
  <si>
    <t>VIS0001512</t>
  </si>
  <si>
    <t>PAT00902</t>
  </si>
  <si>
    <t>VIS0001513</t>
  </si>
  <si>
    <t>VIS0001514</t>
  </si>
  <si>
    <t>PAT01491</t>
  </si>
  <si>
    <t>VIS0001515</t>
  </si>
  <si>
    <t>PAT01778</t>
  </si>
  <si>
    <t>VIS0001516</t>
  </si>
  <si>
    <t>PAT00241</t>
  </si>
  <si>
    <t>VIS0001517</t>
  </si>
  <si>
    <t>PAT00951</t>
  </si>
  <si>
    <t>VIS0001518</t>
  </si>
  <si>
    <t>PAT03833</t>
  </si>
  <si>
    <t>VIS0001519</t>
  </si>
  <si>
    <t>PAT01975</t>
  </si>
  <si>
    <t>VIS0001520</t>
  </si>
  <si>
    <t>PAT02034</t>
  </si>
  <si>
    <t>VIS0001521</t>
  </si>
  <si>
    <t>VIS0001522</t>
  </si>
  <si>
    <t>PAT03842</t>
  </si>
  <si>
    <t>VIS0001523</t>
  </si>
  <si>
    <t>PAT00258</t>
  </si>
  <si>
    <t>VIS0001524</t>
  </si>
  <si>
    <t>PAT02431</t>
  </si>
  <si>
    <t>VIS0001525</t>
  </si>
  <si>
    <t>VIS0001526</t>
  </si>
  <si>
    <t>VIS0001527</t>
  </si>
  <si>
    <t>VIS0001528</t>
  </si>
  <si>
    <t>PAT00996</t>
  </si>
  <si>
    <t>VIS0001529</t>
  </si>
  <si>
    <t>PAT02395</t>
  </si>
  <si>
    <t>VIS0001530</t>
  </si>
  <si>
    <t>PAT03780</t>
  </si>
  <si>
    <t>VIS0001531</t>
  </si>
  <si>
    <t>VIS0001532</t>
  </si>
  <si>
    <t>PAT03750</t>
  </si>
  <si>
    <t>VIS0001533</t>
  </si>
  <si>
    <t>VIS0001534</t>
  </si>
  <si>
    <t>VIS0001535</t>
  </si>
  <si>
    <t>VIS0001536</t>
  </si>
  <si>
    <t>PAT03010</t>
  </si>
  <si>
    <t>VIS0001537</t>
  </si>
  <si>
    <t>PAT00007</t>
  </si>
  <si>
    <t>VIS0001538</t>
  </si>
  <si>
    <t>PAT02712</t>
  </si>
  <si>
    <t>VIS0001539</t>
  </si>
  <si>
    <t>PAT01772</t>
  </si>
  <si>
    <t>VIS0001540</t>
  </si>
  <si>
    <t>PAT02526</t>
  </si>
  <si>
    <t>VIS0001541</t>
  </si>
  <si>
    <t>VIS0001542</t>
  </si>
  <si>
    <t>PAT02668</t>
  </si>
  <si>
    <t>VIS0001543</t>
  </si>
  <si>
    <t>VIS0001544</t>
  </si>
  <si>
    <t>PAT03166</t>
  </si>
  <si>
    <t>VIS0001545</t>
  </si>
  <si>
    <t>PAT01670</t>
  </si>
  <si>
    <t>VIS0001546</t>
  </si>
  <si>
    <t>VIS0001547</t>
  </si>
  <si>
    <t>PAT03134</t>
  </si>
  <si>
    <t>VIS0001548</t>
  </si>
  <si>
    <t>VIS0001549</t>
  </si>
  <si>
    <t>PAT03338</t>
  </si>
  <si>
    <t>VIS0001550</t>
  </si>
  <si>
    <t>VIS0001551</t>
  </si>
  <si>
    <t>VIS0001552</t>
  </si>
  <si>
    <t>PAT01575</t>
  </si>
  <si>
    <t>VIS0001553</t>
  </si>
  <si>
    <t>VIS0001554</t>
  </si>
  <si>
    <t>VIS0001555</t>
  </si>
  <si>
    <t>PAT00376</t>
  </si>
  <si>
    <t>VIS0001556</t>
  </si>
  <si>
    <t>PAT03033</t>
  </si>
  <si>
    <t>VIS0001557</t>
  </si>
  <si>
    <t>VIS0001558</t>
  </si>
  <si>
    <t>VIS0001559</t>
  </si>
  <si>
    <t>VIS0001560</t>
  </si>
  <si>
    <t>PAT01121</t>
  </si>
  <si>
    <t>VIS0001561</t>
  </si>
  <si>
    <t>PAT02947</t>
  </si>
  <si>
    <t>VIS0001562</t>
  </si>
  <si>
    <t>VIS0001563</t>
  </si>
  <si>
    <t>PAT01200</t>
  </si>
  <si>
    <t>VIS0001564</t>
  </si>
  <si>
    <t>PAT01792</t>
  </si>
  <si>
    <t>VIS0001565</t>
  </si>
  <si>
    <t>PAT02615</t>
  </si>
  <si>
    <t>VIS0001566</t>
  </si>
  <si>
    <t>VIS0001567</t>
  </si>
  <si>
    <t>PAT03135</t>
  </si>
  <si>
    <t>VIS0001568</t>
  </si>
  <si>
    <t>PAT01521</t>
  </si>
  <si>
    <t>VIS0001569</t>
  </si>
  <si>
    <t>PAT01627</t>
  </si>
  <si>
    <t>VIS0001570</t>
  </si>
  <si>
    <t>PAT02434</t>
  </si>
  <si>
    <t>VIS0001571</t>
  </si>
  <si>
    <t>PAT03130</t>
  </si>
  <si>
    <t>VIS0001572</t>
  </si>
  <si>
    <t>PAT02379</t>
  </si>
  <si>
    <t>VIS0001573</t>
  </si>
  <si>
    <t>PAT00766</t>
  </si>
  <si>
    <t>VIS0001574</t>
  </si>
  <si>
    <t>VIS0001575</t>
  </si>
  <si>
    <t>PAT01619</t>
  </si>
  <si>
    <t>VIS0001576</t>
  </si>
  <si>
    <t>VIS0001577</t>
  </si>
  <si>
    <t>VIS0001578</t>
  </si>
  <si>
    <t>PAT03430</t>
  </si>
  <si>
    <t>VIS0001579</t>
  </si>
  <si>
    <t>PAT02851</t>
  </si>
  <si>
    <t>VIS0001580</t>
  </si>
  <si>
    <t>PAT03207</t>
  </si>
  <si>
    <t>VIS0001581</t>
  </si>
  <si>
    <t>PAT02001</t>
  </si>
  <si>
    <t>VIS0001582</t>
  </si>
  <si>
    <t>PAT02768</t>
  </si>
  <si>
    <t>VIS0001583</t>
  </si>
  <si>
    <t>PAT00002</t>
  </si>
  <si>
    <t>VIS0001584</t>
  </si>
  <si>
    <t>PAT00985</t>
  </si>
  <si>
    <t>VIS0001585</t>
  </si>
  <si>
    <t>PAT00361</t>
  </si>
  <si>
    <t>VIS0001586</t>
  </si>
  <si>
    <t>PAT00884</t>
  </si>
  <si>
    <t>VIS0001587</t>
  </si>
  <si>
    <t>PAT02443</t>
  </si>
  <si>
    <t>VIS0001588</t>
  </si>
  <si>
    <t>PAT03923</t>
  </si>
  <si>
    <t>VIS0001589</t>
  </si>
  <si>
    <t>VIS0001590</t>
  </si>
  <si>
    <t>VIS0001591</t>
  </si>
  <si>
    <t>VIS0001592</t>
  </si>
  <si>
    <t>PAT02124</t>
  </si>
  <si>
    <t>VIS0001593</t>
  </si>
  <si>
    <t>PAT00676</t>
  </si>
  <si>
    <t>VIS0001594</t>
  </si>
  <si>
    <t>PAT03139</t>
  </si>
  <si>
    <t>VIS0001595</t>
  </si>
  <si>
    <t>VIS0001596</t>
  </si>
  <si>
    <t>VIS0001597</t>
  </si>
  <si>
    <t>PAT00065</t>
  </si>
  <si>
    <t>VIS0001598</t>
  </si>
  <si>
    <t>PAT03149</t>
  </si>
  <si>
    <t>VIS0001599</t>
  </si>
  <si>
    <t>PAT02624</t>
  </si>
  <si>
    <t>VIS0001600</t>
  </si>
  <si>
    <t>PAT02739</t>
  </si>
  <si>
    <t>VIS0001601</t>
  </si>
  <si>
    <t>PAT03068</t>
  </si>
  <si>
    <t>VIS0001602</t>
  </si>
  <si>
    <t>VIS0001603</t>
  </si>
  <si>
    <t>PAT03506</t>
  </si>
  <si>
    <t>VIS0001604</t>
  </si>
  <si>
    <t>PAT01515</t>
  </si>
  <si>
    <t>VIS0001605</t>
  </si>
  <si>
    <t>VIS0001606</t>
  </si>
  <si>
    <t>PAT00082</t>
  </si>
  <si>
    <t>VIS0001607</t>
  </si>
  <si>
    <t>PAT02038</t>
  </si>
  <si>
    <t>VIS0001608</t>
  </si>
  <si>
    <t>PAT00348</t>
  </si>
  <si>
    <t>VIS0001609</t>
  </si>
  <si>
    <t>VIS0001610</t>
  </si>
  <si>
    <t>VIS0001611</t>
  </si>
  <si>
    <t>VIS0001612</t>
  </si>
  <si>
    <t>PAT02978</t>
  </si>
  <si>
    <t>VIS0001613</t>
  </si>
  <si>
    <t>VIS0001614</t>
  </si>
  <si>
    <t>VIS0001615</t>
  </si>
  <si>
    <t>PAT03150</t>
  </si>
  <si>
    <t>VIS0001616</t>
  </si>
  <si>
    <t>VIS0001617</t>
  </si>
  <si>
    <t>PAT01124</t>
  </si>
  <si>
    <t>VIS0001618</t>
  </si>
  <si>
    <t>PAT02018</t>
  </si>
  <si>
    <t>VIS0001619</t>
  </si>
  <si>
    <t>PAT00367</t>
  </si>
  <si>
    <t>VIS0001620</t>
  </si>
  <si>
    <t>PAT01193</t>
  </si>
  <si>
    <t>VIS0001621</t>
  </si>
  <si>
    <t>PAT01620</t>
  </si>
  <si>
    <t>VIS0001622</t>
  </si>
  <si>
    <t>VIS0001623</t>
  </si>
  <si>
    <t>PAT02571</t>
  </si>
  <si>
    <t>VIS0001624</t>
  </si>
  <si>
    <t>PAT03349</t>
  </si>
  <si>
    <t>VIS0001625</t>
  </si>
  <si>
    <t>PAT02923</t>
  </si>
  <si>
    <t>VIS0001626</t>
  </si>
  <si>
    <t>PAT03743</t>
  </si>
  <si>
    <t>VIS0001627</t>
  </si>
  <si>
    <t>PAT03660</t>
  </si>
  <si>
    <t>VIS0001628</t>
  </si>
  <si>
    <t>PAT02195</t>
  </si>
  <si>
    <t>VIS0001629</t>
  </si>
  <si>
    <t>VIS0001630</t>
  </si>
  <si>
    <t>PAT01672</t>
  </si>
  <si>
    <t>VIS0001631</t>
  </si>
  <si>
    <t>PAT01613</t>
  </si>
  <si>
    <t>VIS0001632</t>
  </si>
  <si>
    <t>VIS0001633</t>
  </si>
  <si>
    <t>VIS0001634</t>
  </si>
  <si>
    <t>PAT03099</t>
  </si>
  <si>
    <t>VIS0001635</t>
  </si>
  <si>
    <t>PAT02011</t>
  </si>
  <si>
    <t>VIS0001636</t>
  </si>
  <si>
    <t>VIS0001637</t>
  </si>
  <si>
    <t>PAT03067</t>
  </si>
  <si>
    <t>VIS0001638</t>
  </si>
  <si>
    <t>VIS0001639</t>
  </si>
  <si>
    <t>PAT00717</t>
  </si>
  <si>
    <t>VIS0001640</t>
  </si>
  <si>
    <t>PAT01373</t>
  </si>
  <si>
    <t>VIS0001641</t>
  </si>
  <si>
    <t>VIS0001642</t>
  </si>
  <si>
    <t>PAT03341</t>
  </si>
  <si>
    <t>VIS0001643</t>
  </si>
  <si>
    <t>PAT03186</t>
  </si>
  <si>
    <t>VIS0001644</t>
  </si>
  <si>
    <t>VIS0001645</t>
  </si>
  <si>
    <t>PAT02777</t>
  </si>
  <si>
    <t>VIS0001646</t>
  </si>
  <si>
    <t>PAT00406</t>
  </si>
  <si>
    <t>VIS0001647</t>
  </si>
  <si>
    <t>PAT00725</t>
  </si>
  <si>
    <t>VIS0001648</t>
  </si>
  <si>
    <t>VIS0001649</t>
  </si>
  <si>
    <t>PAT02962</t>
  </si>
  <si>
    <t>VIS0001650</t>
  </si>
  <si>
    <t>PAT01743</t>
  </si>
  <si>
    <t>VIS0001651</t>
  </si>
  <si>
    <t>PAT01589</t>
  </si>
  <si>
    <t>VIS0001652</t>
  </si>
  <si>
    <t>PAT01065</t>
  </si>
  <si>
    <t>VIS0001653</t>
  </si>
  <si>
    <t>VIS0001654</t>
  </si>
  <si>
    <t>VIS0001655</t>
  </si>
  <si>
    <t>PAT03501</t>
  </si>
  <si>
    <t>VIS0001656</t>
  </si>
  <si>
    <t>VIS0001657</t>
  </si>
  <si>
    <t>VIS0001658</t>
  </si>
  <si>
    <t>PAT00131</t>
  </si>
  <si>
    <t>VIS0001659</t>
  </si>
  <si>
    <t>PAT00568</t>
  </si>
  <si>
    <t>VIS0001660</t>
  </si>
  <si>
    <t>PAT00984</t>
  </si>
  <si>
    <t>VIS0001661</t>
  </si>
  <si>
    <t>PAT00135</t>
  </si>
  <si>
    <t>VIS0001662</t>
  </si>
  <si>
    <t>PAT02405</t>
  </si>
  <si>
    <t>VIS0001663</t>
  </si>
  <si>
    <t>VIS0001664</t>
  </si>
  <si>
    <t>PAT03518</t>
  </si>
  <si>
    <t>VIS0001665</t>
  </si>
  <si>
    <t>PAT02888</t>
  </si>
  <si>
    <t>VIS0001666</t>
  </si>
  <si>
    <t>PAT01511</t>
  </si>
  <si>
    <t>VIS0001667</t>
  </si>
  <si>
    <t>VIS0001668</t>
  </si>
  <si>
    <t>PAT00649</t>
  </si>
  <si>
    <t>VIS0001669</t>
  </si>
  <si>
    <t>VIS0001670</t>
  </si>
  <si>
    <t>PAT02537</t>
  </si>
  <si>
    <t>VIS0001671</t>
  </si>
  <si>
    <t>VIS0001672</t>
  </si>
  <si>
    <t>VIS0001673</t>
  </si>
  <si>
    <t>VIS0001674</t>
  </si>
  <si>
    <t>VIS0001675</t>
  </si>
  <si>
    <t>PAT03562</t>
  </si>
  <si>
    <t>VIS0001676</t>
  </si>
  <si>
    <t>VIS0001677</t>
  </si>
  <si>
    <t>PAT02861</t>
  </si>
  <si>
    <t>VIS0001678</t>
  </si>
  <si>
    <t>PAT02749</t>
  </si>
  <si>
    <t>VIS0001679</t>
  </si>
  <si>
    <t>VIS0001680</t>
  </si>
  <si>
    <t>VIS0001681</t>
  </si>
  <si>
    <t>PAT00311</t>
  </si>
  <si>
    <t>VIS0001682</t>
  </si>
  <si>
    <t>VIS0001683</t>
  </si>
  <si>
    <t>PAT03617</t>
  </si>
  <si>
    <t>VIS0001684</t>
  </si>
  <si>
    <t>VIS0001685</t>
  </si>
  <si>
    <t>VIS0001686</t>
  </si>
  <si>
    <t>PAT00103</t>
  </si>
  <si>
    <t>VIS0001687</t>
  </si>
  <si>
    <t>PAT03863</t>
  </si>
  <si>
    <t>VIS0001688</t>
  </si>
  <si>
    <t>VIS0001689</t>
  </si>
  <si>
    <t>PAT01647</t>
  </si>
  <si>
    <t>VIS0001690</t>
  </si>
  <si>
    <t>PAT02622</t>
  </si>
  <si>
    <t>VIS0001691</t>
  </si>
  <si>
    <t>PAT03379</t>
  </si>
  <si>
    <t>VIS0001692</t>
  </si>
  <si>
    <t>PAT00081</t>
  </si>
  <si>
    <t>VIS0001693</t>
  </si>
  <si>
    <t>PAT01112</t>
  </si>
  <si>
    <t>VIS0001694</t>
  </si>
  <si>
    <t>PAT02678</t>
  </si>
  <si>
    <t>VIS0001695</t>
  </si>
  <si>
    <t>PAT03176</t>
  </si>
  <si>
    <t>VIS0001696</t>
  </si>
  <si>
    <t>VIS0001697</t>
  </si>
  <si>
    <t>PAT02069</t>
  </si>
  <si>
    <t>VIS0001698</t>
  </si>
  <si>
    <t>PAT03456</t>
  </si>
  <si>
    <t>VIS0001699</t>
  </si>
  <si>
    <t>VIS0001700</t>
  </si>
  <si>
    <t>VIS0001701</t>
  </si>
  <si>
    <t>PAT02417</t>
  </si>
  <si>
    <t>VIS0001702</t>
  </si>
  <si>
    <t>PAT00624</t>
  </si>
  <si>
    <t>VIS0001703</t>
  </si>
  <si>
    <t>PAT01908</t>
  </si>
  <si>
    <t>VIS0001704</t>
  </si>
  <si>
    <t>PAT00279</t>
  </si>
  <si>
    <t>VIS0001705</t>
  </si>
  <si>
    <t>PAT02722</t>
  </si>
  <si>
    <t>VIS0001706</t>
  </si>
  <si>
    <t>VIS0001707</t>
  </si>
  <si>
    <t>PAT00767</t>
  </si>
  <si>
    <t>VIS0001708</t>
  </si>
  <si>
    <t>PAT02338</t>
  </si>
  <si>
    <t>VIS0001709</t>
  </si>
  <si>
    <t>PAT00552</t>
  </si>
  <si>
    <t>VIS0001710</t>
  </si>
  <si>
    <t>PAT03015</t>
  </si>
  <si>
    <t>VIS0001711</t>
  </si>
  <si>
    <t>VIS0001712</t>
  </si>
  <si>
    <t>VIS0001713</t>
  </si>
  <si>
    <t>PAT00934</t>
  </si>
  <si>
    <t>VIS0001714</t>
  </si>
  <si>
    <t>VIS0001715</t>
  </si>
  <si>
    <t>PAT00200</t>
  </si>
  <si>
    <t>VIS0001716</t>
  </si>
  <si>
    <t>PAT02748</t>
  </si>
  <si>
    <t>VIS0001717</t>
  </si>
  <si>
    <t>PAT03445</t>
  </si>
  <si>
    <t>VIS0001718</t>
  </si>
  <si>
    <t>VIS0001719</t>
  </si>
  <si>
    <t>PAT03466</t>
  </si>
  <si>
    <t>VIS0001720</t>
  </si>
  <si>
    <t>VIS0001721</t>
  </si>
  <si>
    <t>PAT00623</t>
  </si>
  <si>
    <t>VIS0001722</t>
  </si>
  <si>
    <t>PAT02118</t>
  </si>
  <si>
    <t>VIS0001723</t>
  </si>
  <si>
    <t>PAT03276</t>
  </si>
  <si>
    <t>VIS0001724</t>
  </si>
  <si>
    <t>PAT01809</t>
  </si>
  <si>
    <t>VIS0001725</t>
  </si>
  <si>
    <t>PAT00502</t>
  </si>
  <si>
    <t>VIS0001726</t>
  </si>
  <si>
    <t>PAT01202</t>
  </si>
  <si>
    <t>VIS0001727</t>
  </si>
  <si>
    <t>PAT02052</t>
  </si>
  <si>
    <t>VIS0001728</t>
  </si>
  <si>
    <t>VIS0001729</t>
  </si>
  <si>
    <t>PAT00278</t>
  </si>
  <si>
    <t>VIS0001730</t>
  </si>
  <si>
    <t>PAT00618</t>
  </si>
  <si>
    <t>VIS0001731</t>
  </si>
  <si>
    <t>PAT00975</t>
  </si>
  <si>
    <t>VIS0001732</t>
  </si>
  <si>
    <t>PAT02506</t>
  </si>
  <si>
    <t>VIS0001733</t>
  </si>
  <si>
    <t>PAT01856</t>
  </si>
  <si>
    <t>VIS0001734</t>
  </si>
  <si>
    <t>VIS0001735</t>
  </si>
  <si>
    <t>PAT00765</t>
  </si>
  <si>
    <t>VIS0001736</t>
  </si>
  <si>
    <t>PAT01054</t>
  </si>
  <si>
    <t>VIS0001737</t>
  </si>
  <si>
    <t>VIS0001738</t>
  </si>
  <si>
    <t>VIS0001739</t>
  </si>
  <si>
    <t>VIS0001740</t>
  </si>
  <si>
    <t>VIS0001741</t>
  </si>
  <si>
    <t>PAT03869</t>
  </si>
  <si>
    <t>VIS0001742</t>
  </si>
  <si>
    <t>PAT03661</t>
  </si>
  <si>
    <t>VIS0001743</t>
  </si>
  <si>
    <t>PAT02522</t>
  </si>
  <si>
    <t>VIS0001744</t>
  </si>
  <si>
    <t>VIS0001745</t>
  </si>
  <si>
    <t>PAT02502</t>
  </si>
  <si>
    <t>VIS0001746</t>
  </si>
  <si>
    <t>PAT02926</t>
  </si>
  <si>
    <t>VIS0001747</t>
  </si>
  <si>
    <t>VIS0001748</t>
  </si>
  <si>
    <t>VIS0001749</t>
  </si>
  <si>
    <t>VIS0001750</t>
  </si>
  <si>
    <t>PAT01970</t>
  </si>
  <si>
    <t>VIS0001751</t>
  </si>
  <si>
    <t>PAT01930</t>
  </si>
  <si>
    <t>VIS0001752</t>
  </si>
  <si>
    <t>PAT02085</t>
  </si>
  <si>
    <t>VIS0001753</t>
  </si>
  <si>
    <t>PAT02348</t>
  </si>
  <si>
    <t>VIS0001754</t>
  </si>
  <si>
    <t>PAT00257</t>
  </si>
  <si>
    <t>VIS0001755</t>
  </si>
  <si>
    <t>PAT02384</t>
  </si>
  <si>
    <t>VIS0001756</t>
  </si>
  <si>
    <t>VIS0001757</t>
  </si>
  <si>
    <t>VIS0001758</t>
  </si>
  <si>
    <t>PAT03405</t>
  </si>
  <si>
    <t>VIS0001759</t>
  </si>
  <si>
    <t>PAT03782</t>
  </si>
  <si>
    <t>VIS0001760</t>
  </si>
  <si>
    <t>VIS0001761</t>
  </si>
  <si>
    <t>PAT01631</t>
  </si>
  <si>
    <t>VIS0001762</t>
  </si>
  <si>
    <t>PAT01198</t>
  </si>
  <si>
    <t>VIS0001763</t>
  </si>
  <si>
    <t>PAT01694</t>
  </si>
  <si>
    <t>VIS0001764</t>
  </si>
  <si>
    <t>PAT00669</t>
  </si>
  <si>
    <t>VIS0001765</t>
  </si>
  <si>
    <t>VIS0001766</t>
  </si>
  <si>
    <t>PAT03509</t>
  </si>
  <si>
    <t>VIS0001767</t>
  </si>
  <si>
    <t>VIS0001768</t>
  </si>
  <si>
    <t>VIS0001769</t>
  </si>
  <si>
    <t>VIS0001770</t>
  </si>
  <si>
    <t>PAT00422</t>
  </si>
  <si>
    <t>VIS0001771</t>
  </si>
  <si>
    <t>PAT03584</t>
  </si>
  <si>
    <t>VIS0001772</t>
  </si>
  <si>
    <t>PAT03716</t>
  </si>
  <si>
    <t>VIS0001773</t>
  </si>
  <si>
    <t>VIS0001774</t>
  </si>
  <si>
    <t>PAT02000</t>
  </si>
  <si>
    <t>VIS0001775</t>
  </si>
  <si>
    <t>PAT03088</t>
  </si>
  <si>
    <t>VIS0001776</t>
  </si>
  <si>
    <t>PAT03352</t>
  </si>
  <si>
    <t>VIS0001777</t>
  </si>
  <si>
    <t>VIS0001778</t>
  </si>
  <si>
    <t>VIS0001779</t>
  </si>
  <si>
    <t>VIS0001780</t>
  </si>
  <si>
    <t>VIS0001781</t>
  </si>
  <si>
    <t>PAT03235</t>
  </si>
  <si>
    <t>VIS0001782</t>
  </si>
  <si>
    <t>PAT01458</t>
  </si>
  <si>
    <t>VIS0001783</t>
  </si>
  <si>
    <t>PAT02305</t>
  </si>
  <si>
    <t>VIS0001784</t>
  </si>
  <si>
    <t>VIS0001785</t>
  </si>
  <si>
    <t>VIS0001786</t>
  </si>
  <si>
    <t>PAT02782</t>
  </si>
  <si>
    <t>VIS0001787</t>
  </si>
  <si>
    <t>PAT00888</t>
  </si>
  <si>
    <t>VIS0001788</t>
  </si>
  <si>
    <t>VIS0001789</t>
  </si>
  <si>
    <t>VIS0001790</t>
  </si>
  <si>
    <t>PAT02313</t>
  </si>
  <si>
    <t>VIS0001791</t>
  </si>
  <si>
    <t>PAT00341</t>
  </si>
  <si>
    <t>VIS0001792</t>
  </si>
  <si>
    <t>VIS0001793</t>
  </si>
  <si>
    <t>PAT02133</t>
  </si>
  <si>
    <t>VIS0001794</t>
  </si>
  <si>
    <t>PAT00889</t>
  </si>
  <si>
    <t>VIS0001795</t>
  </si>
  <si>
    <t>PAT00794</t>
  </si>
  <si>
    <t>VIS0001796</t>
  </si>
  <si>
    <t>PAT00745</t>
  </si>
  <si>
    <t>VIS0001797</t>
  </si>
  <si>
    <t>PAT03978</t>
  </si>
  <si>
    <t>VIS0001798</t>
  </si>
  <si>
    <t>PAT02463</t>
  </si>
  <si>
    <t>VIS0001799</t>
  </si>
  <si>
    <t>PAT00338</t>
  </si>
  <si>
    <t>VIS0001800</t>
  </si>
  <si>
    <t>VIS0001801</t>
  </si>
  <si>
    <t>PAT03486</t>
  </si>
  <si>
    <t>VIS0001802</t>
  </si>
  <si>
    <t>PAT02806</t>
  </si>
  <si>
    <t>VIS0001803</t>
  </si>
  <si>
    <t>PAT02920</t>
  </si>
  <si>
    <t>VIS0001804</t>
  </si>
  <si>
    <t>PAT03330</t>
  </si>
  <si>
    <t>VIS0001805</t>
  </si>
  <si>
    <t>PAT03911</t>
  </si>
  <si>
    <t>VIS0001806</t>
  </si>
  <si>
    <t>PAT03603</t>
  </si>
  <si>
    <t>VIS0001807</t>
  </si>
  <si>
    <t>PAT02751</t>
  </si>
  <si>
    <t>VIS0001808</t>
  </si>
  <si>
    <t>PAT00976</t>
  </si>
  <si>
    <t>VIS0001809</t>
  </si>
  <si>
    <t>PAT02660</t>
  </si>
  <si>
    <t>VIS0001810</t>
  </si>
  <si>
    <t>PAT02272</t>
  </si>
  <si>
    <t>VIS0001811</t>
  </si>
  <si>
    <t>PAT02761</t>
  </si>
  <si>
    <t>VIS0001812</t>
  </si>
  <si>
    <t>PAT01697</t>
  </si>
  <si>
    <t>VIS0001813</t>
  </si>
  <si>
    <t>PAT02625</t>
  </si>
  <si>
    <t>VIS0001814</t>
  </si>
  <si>
    <t>PAT02438</t>
  </si>
  <si>
    <t>VIS0001815</t>
  </si>
  <si>
    <t>PAT03194</t>
  </si>
  <si>
    <t>VIS0001816</t>
  </si>
  <si>
    <t>VIS0001817</t>
  </si>
  <si>
    <t>PAT02607</t>
  </si>
  <si>
    <t>VIS0001818</t>
  </si>
  <si>
    <t>PAT01106</t>
  </si>
  <si>
    <t>VIS0001819</t>
  </si>
  <si>
    <t>VIS0001820</t>
  </si>
  <si>
    <t>PAT01872</t>
  </si>
  <si>
    <t>VIS0001821</t>
  </si>
  <si>
    <t>PAT03767</t>
  </si>
  <si>
    <t>VIS0001822</t>
  </si>
  <si>
    <t>PAT03285</t>
  </si>
  <si>
    <t>VIS0001823</t>
  </si>
  <si>
    <t>VIS0001824</t>
  </si>
  <si>
    <t>PAT02543</t>
  </si>
  <si>
    <t>VIS0001825</t>
  </si>
  <si>
    <t>PAT00151</t>
  </si>
  <si>
    <t>VIS0001826</t>
  </si>
  <si>
    <t>PAT01916</t>
  </si>
  <si>
    <t>VIS0001827</t>
  </si>
  <si>
    <t>VIS0001828</t>
  </si>
  <si>
    <t>VIS0001829</t>
  </si>
  <si>
    <t>PAT01249</t>
  </si>
  <si>
    <t>VIS0001830</t>
  </si>
  <si>
    <t>VIS0001831</t>
  </si>
  <si>
    <t>PAT01514</t>
  </si>
  <si>
    <t>VIS0001832</t>
  </si>
  <si>
    <t>PAT03878</t>
  </si>
  <si>
    <t>VIS0001833</t>
  </si>
  <si>
    <t>VIS0001834</t>
  </si>
  <si>
    <t>PAT03681</t>
  </si>
  <si>
    <t>VIS0001835</t>
  </si>
  <si>
    <t>VIS0001836</t>
  </si>
  <si>
    <t>VIS0001837</t>
  </si>
  <si>
    <t>VIS0001838</t>
  </si>
  <si>
    <t>VIS0001839</t>
  </si>
  <si>
    <t>VIS0001840</t>
  </si>
  <si>
    <t>VIS0001841</t>
  </si>
  <si>
    <t>PAT03706</t>
  </si>
  <si>
    <t>VIS0001842</t>
  </si>
  <si>
    <t>PAT00824</t>
  </si>
  <si>
    <t>VIS0001843</t>
  </si>
  <si>
    <t>PAT01109</t>
  </si>
  <si>
    <t>VIS0001844</t>
  </si>
  <si>
    <t>VIS0001845</t>
  </si>
  <si>
    <t>VIS0001846</t>
  </si>
  <si>
    <t>VIS0001847</t>
  </si>
  <si>
    <t>VIS0001848</t>
  </si>
  <si>
    <t>PAT00512</t>
  </si>
  <si>
    <t>VIS0001849</t>
  </si>
  <si>
    <t>PAT02458</t>
  </si>
  <si>
    <t>VIS0001850</t>
  </si>
  <si>
    <t>PAT02983</t>
  </si>
  <si>
    <t>VIS0001851</t>
  </si>
  <si>
    <t>PAT00043</t>
  </si>
  <si>
    <t>VIS0001852</t>
  </si>
  <si>
    <t>PAT01678</t>
  </si>
  <si>
    <t>VIS0001853</t>
  </si>
  <si>
    <t>VIS0001854</t>
  </si>
  <si>
    <t>PAT03873</t>
  </si>
  <si>
    <t>VIS0001855</t>
  </si>
  <si>
    <t>PAT01542</t>
  </si>
  <si>
    <t>VIS0001856</t>
  </si>
  <si>
    <t>PAT03677</t>
  </si>
  <si>
    <t>VIS0001857</t>
  </si>
  <si>
    <t>PAT01136</t>
  </si>
  <si>
    <t>VIS0001858</t>
  </si>
  <si>
    <t>VIS0001859</t>
  </si>
  <si>
    <t>VIS0001860</t>
  </si>
  <si>
    <t>VIS0001861</t>
  </si>
  <si>
    <t>PAT03366</t>
  </si>
  <si>
    <t>VIS0001862</t>
  </si>
  <si>
    <t>PAT03063</t>
  </si>
  <si>
    <t>VIS0001863</t>
  </si>
  <si>
    <t>PAT01586</t>
  </si>
  <si>
    <t>VIS0001864</t>
  </si>
  <si>
    <t>PAT02694</t>
  </si>
  <si>
    <t>VIS0001865</t>
  </si>
  <si>
    <t>PAT03653</t>
  </si>
  <si>
    <t>VIS0001866</t>
  </si>
  <si>
    <t>PAT02275</t>
  </si>
  <si>
    <t>VIS0001867</t>
  </si>
  <si>
    <t>PAT03388</t>
  </si>
  <si>
    <t>VIS0001868</t>
  </si>
  <si>
    <t>VIS0001869</t>
  </si>
  <si>
    <t>VIS0001870</t>
  </si>
  <si>
    <t>PAT01608</t>
  </si>
  <si>
    <t>VIS0001871</t>
  </si>
  <si>
    <t>PAT01929</t>
  </si>
  <si>
    <t>VIS0001872</t>
  </si>
  <si>
    <t>VIS0001873</t>
  </si>
  <si>
    <t>PAT00384</t>
  </si>
  <si>
    <t>VIS0001874</t>
  </si>
  <si>
    <t>PAT00970</t>
  </si>
  <si>
    <t>VIS0001875</t>
  </si>
  <si>
    <t>PAT03571</t>
  </si>
  <si>
    <t>VIS0001876</t>
  </si>
  <si>
    <t>VIS0001877</t>
  </si>
  <si>
    <t>PAT00795</t>
  </si>
  <si>
    <t>VIS0001878</t>
  </si>
  <si>
    <t>VIS0001879</t>
  </si>
  <si>
    <t>VIS0001880</t>
  </si>
  <si>
    <t>VIS0001881</t>
  </si>
  <si>
    <t>PAT00067</t>
  </si>
  <si>
    <t>VIS0001882</t>
  </si>
  <si>
    <t>PAT03854</t>
  </si>
  <si>
    <t>VIS0001883</t>
  </si>
  <si>
    <t>VIS0001884</t>
  </si>
  <si>
    <t>PAT00262</t>
  </si>
  <si>
    <t>VIS0001885</t>
  </si>
  <si>
    <t>VIS0001886</t>
  </si>
  <si>
    <t>PAT02075</t>
  </si>
  <si>
    <t>VIS0001887</t>
  </si>
  <si>
    <t>PAT03711</t>
  </si>
  <si>
    <t>VIS0001888</t>
  </si>
  <si>
    <t>PAT01481</t>
  </si>
  <si>
    <t>VIS0001889</t>
  </si>
  <si>
    <t>PAT03980</t>
  </si>
  <si>
    <t>VIS0001890</t>
  </si>
  <si>
    <t>PAT01895</t>
  </si>
  <si>
    <t>VIS0001891</t>
  </si>
  <si>
    <t>VIS0001892</t>
  </si>
  <si>
    <t>PAT01850</t>
  </si>
  <si>
    <t>VIS0001893</t>
  </si>
  <si>
    <t>PAT03648</t>
  </si>
  <si>
    <t>VIS0001894</t>
  </si>
  <si>
    <t>PAT01290</t>
  </si>
  <si>
    <t>VIS0001895</t>
  </si>
  <si>
    <t>VIS0001896</t>
  </si>
  <si>
    <t>VIS0001897</t>
  </si>
  <si>
    <t>VIS0001898</t>
  </si>
  <si>
    <t>VIS0001899</t>
  </si>
  <si>
    <t>PAT03474</t>
  </si>
  <si>
    <t>VIS0001900</t>
  </si>
  <si>
    <t>PAT01377</t>
  </si>
  <si>
    <t>VIS0001901</t>
  </si>
  <si>
    <t>PAT02197</t>
  </si>
  <si>
    <t>VIS0001902</t>
  </si>
  <si>
    <t>PAT00390</t>
  </si>
  <si>
    <t>VIS0001903</t>
  </si>
  <si>
    <t>PAT02788</t>
  </si>
  <si>
    <t>VIS0001904</t>
  </si>
  <si>
    <t>PAT01441</t>
  </si>
  <si>
    <t>VIS0001905</t>
  </si>
  <si>
    <t>PAT02315</t>
  </si>
  <si>
    <t>VIS0001906</t>
  </si>
  <si>
    <t>PAT02596</t>
  </si>
  <si>
    <t>VIS0001907</t>
  </si>
  <si>
    <t>PAT00653</t>
  </si>
  <si>
    <t>VIS0001908</t>
  </si>
  <si>
    <t>PAT01231</t>
  </si>
  <si>
    <t>VIS0001909</t>
  </si>
  <si>
    <t>PAT00193</t>
  </si>
  <si>
    <t>VIS0001910</t>
  </si>
  <si>
    <t>VIS0001911</t>
  </si>
  <si>
    <t>VIS0001912</t>
  </si>
  <si>
    <t>VIS0001913</t>
  </si>
  <si>
    <t>PAT00701</t>
  </si>
  <si>
    <t>VIS0001914</t>
  </si>
  <si>
    <t>PAT01214</t>
  </si>
  <si>
    <t>VIS0001915</t>
  </si>
  <si>
    <t>PAT00846</t>
  </si>
  <si>
    <t>VIS0001916</t>
  </si>
  <si>
    <t>PAT00631</t>
  </si>
  <si>
    <t>VIS0001917</t>
  </si>
  <si>
    <t>PAT01599</t>
  </si>
  <si>
    <t>VIS0001918</t>
  </si>
  <si>
    <t>VIS0001919</t>
  </si>
  <si>
    <t>PAT03476</t>
  </si>
  <si>
    <t>VIS0001920</t>
  </si>
  <si>
    <t>PAT02928</t>
  </si>
  <si>
    <t>VIS0001921</t>
  </si>
  <si>
    <t>PAT01577</t>
  </si>
  <si>
    <t>VIS0001922</t>
  </si>
  <si>
    <t>PAT01504</t>
  </si>
  <si>
    <t>VIS0001923</t>
  </si>
  <si>
    <t>VIS0001924</t>
  </si>
  <si>
    <t>VIS0001925</t>
  </si>
  <si>
    <t>VIS0001926</t>
  </si>
  <si>
    <t>PAT02827</t>
  </si>
  <si>
    <t>VIS0001927</t>
  </si>
  <si>
    <t>PAT00071</t>
  </si>
  <si>
    <t>VIS0001928</t>
  </si>
  <si>
    <t>VIS0001929</t>
  </si>
  <si>
    <t>PAT00108</t>
  </si>
  <si>
    <t>VIS0001930</t>
  </si>
  <si>
    <t>PAT00104</t>
  </si>
  <si>
    <t>VIS0001931</t>
  </si>
  <si>
    <t>PAT03545</t>
  </si>
  <si>
    <t>VIS0001932</t>
  </si>
  <si>
    <t>PAT01340</t>
  </si>
  <si>
    <t>VIS0001933</t>
  </si>
  <si>
    <t>PAT00398</t>
  </si>
  <si>
    <t>VIS0001934</t>
  </si>
  <si>
    <t>VIS0001935</t>
  </si>
  <si>
    <t>VIS0001936</t>
  </si>
  <si>
    <t>VIS0001937</t>
  </si>
  <si>
    <t>PAT00721</t>
  </si>
  <si>
    <t>VIS0001938</t>
  </si>
  <si>
    <t>VIS0001939</t>
  </si>
  <si>
    <t>PAT03126</t>
  </si>
  <si>
    <t>VIS0001940</t>
  </si>
  <si>
    <t>VIS0001941</t>
  </si>
  <si>
    <t>VIS0001942</t>
  </si>
  <si>
    <t>VIS0001943</t>
  </si>
  <si>
    <t>PAT00760</t>
  </si>
  <si>
    <t>VIS0001944</t>
  </si>
  <si>
    <t>VIS0001945</t>
  </si>
  <si>
    <t>VIS0001946</t>
  </si>
  <si>
    <t>PAT03250</t>
  </si>
  <si>
    <t>VIS0001947</t>
  </si>
  <si>
    <t>PAT03254</t>
  </si>
  <si>
    <t>VIS0001948</t>
  </si>
  <si>
    <t>PAT02102</t>
  </si>
  <si>
    <t>VIS0001949</t>
  </si>
  <si>
    <t>VIS0001950</t>
  </si>
  <si>
    <t>VIS0001951</t>
  </si>
  <si>
    <t>PAT02224</t>
  </si>
  <si>
    <t>VIS0001952</t>
  </si>
  <si>
    <t>PAT02552</t>
  </si>
  <si>
    <t>VIS0001953</t>
  </si>
  <si>
    <t>PAT01493</t>
  </si>
  <si>
    <t>VIS0001954</t>
  </si>
  <si>
    <t>PAT02326</t>
  </si>
  <si>
    <t>VIS0001955</t>
  </si>
  <si>
    <t>VIS0001956</t>
  </si>
  <si>
    <t>VIS0001957</t>
  </si>
  <si>
    <t>VIS0001958</t>
  </si>
  <si>
    <t>PAT03412</t>
  </si>
  <si>
    <t>VIS0001959</t>
  </si>
  <si>
    <t>VIS0001960</t>
  </si>
  <si>
    <t>PAT02977</t>
  </si>
  <si>
    <t>VIS0001961</t>
  </si>
  <si>
    <t>PAT03678</t>
  </si>
  <si>
    <t>VIS0001962</t>
  </si>
  <si>
    <t>PAT00942</t>
  </si>
  <si>
    <t>VIS0001963</t>
  </si>
  <si>
    <t>VIS0001964</t>
  </si>
  <si>
    <t>PAT00781</t>
  </si>
  <si>
    <t>VIS0001965</t>
  </si>
  <si>
    <t>PAT00564</t>
  </si>
  <si>
    <t>VIS0001966</t>
  </si>
  <si>
    <t>PAT01932</t>
  </si>
  <si>
    <t>VIS0001967</t>
  </si>
  <si>
    <t>PAT03926</t>
  </si>
  <si>
    <t>VIS0001968</t>
  </si>
  <si>
    <t>VIS0001969</t>
  </si>
  <si>
    <t>VIS0001970</t>
  </si>
  <si>
    <t>VIS0001971</t>
  </si>
  <si>
    <t>VIS0001972</t>
  </si>
  <si>
    <t>VIS0001973</t>
  </si>
  <si>
    <t>VIS0001974</t>
  </si>
  <si>
    <t>PAT03185</t>
  </si>
  <si>
    <t>VIS0001975</t>
  </si>
  <si>
    <t>VIS0001976</t>
  </si>
  <si>
    <t>PAT01643</t>
  </si>
  <si>
    <t>VIS0001977</t>
  </si>
  <si>
    <t>PAT03087</t>
  </si>
  <si>
    <t>VIS0001978</t>
  </si>
  <si>
    <t>PAT01730</t>
  </si>
  <si>
    <t>VIS0001979</t>
  </si>
  <si>
    <t>PAT00297</t>
  </si>
  <si>
    <t>VIS0001980</t>
  </si>
  <si>
    <t>PAT03270</t>
  </si>
  <si>
    <t>VIS0001981</t>
  </si>
  <si>
    <t>VIS0001982</t>
  </si>
  <si>
    <t>VIS0001983</t>
  </si>
  <si>
    <t>PAT00119</t>
  </si>
  <si>
    <t>VIS0001984</t>
  </si>
  <si>
    <t>PAT02486</t>
  </si>
  <si>
    <t>VIS0001985</t>
  </si>
  <si>
    <t>VIS0001986</t>
  </si>
  <si>
    <t>VIS0001987</t>
  </si>
  <si>
    <t>VIS0001988</t>
  </si>
  <si>
    <t>VIS0001989</t>
  </si>
  <si>
    <t>PAT03120</t>
  </si>
  <si>
    <t>VIS0001990</t>
  </si>
  <si>
    <t>VIS0001991</t>
  </si>
  <si>
    <t>VIS0001992</t>
  </si>
  <si>
    <t>VIS0001993</t>
  </si>
  <si>
    <t>PAT00619</t>
  </si>
  <si>
    <t>VIS0001994</t>
  </si>
  <si>
    <t>PAT02295</t>
  </si>
  <si>
    <t>VIS0001995</t>
  </si>
  <si>
    <t>VIS0001996</t>
  </si>
  <si>
    <t>VIS0001997</t>
  </si>
  <si>
    <t>PAT01233</t>
  </si>
  <si>
    <t>VIS0001998</t>
  </si>
  <si>
    <t>PAT01011</t>
  </si>
  <si>
    <t>VIS0001999</t>
  </si>
  <si>
    <t>VIS0002000</t>
  </si>
  <si>
    <t>VIS0002001</t>
  </si>
  <si>
    <t>VIS0002002</t>
  </si>
  <si>
    <t>VIS0002003</t>
  </si>
  <si>
    <t>VIS0002004</t>
  </si>
  <si>
    <t>PAT02981</t>
  </si>
  <si>
    <t>VIS0002005</t>
  </si>
  <si>
    <t>PAT02065</t>
  </si>
  <si>
    <t>VIS0002006</t>
  </si>
  <si>
    <t>PAT02797</t>
  </si>
  <si>
    <t>VIS0002007</t>
  </si>
  <si>
    <t>PAT00288</t>
  </si>
  <si>
    <t>VIS0002008</t>
  </si>
  <si>
    <t>PAT00226</t>
  </si>
  <si>
    <t>VIS0002009</t>
  </si>
  <si>
    <t>VIS0002010</t>
  </si>
  <si>
    <t>PAT03744</t>
  </si>
  <si>
    <t>VIS0002011</t>
  </si>
  <si>
    <t>PAT00433</t>
  </si>
  <si>
    <t>VIS0002012</t>
  </si>
  <si>
    <t>PAT03974</t>
  </si>
  <si>
    <t>VIS0002013</t>
  </si>
  <si>
    <t>PAT00015</t>
  </si>
  <si>
    <t>VIS0002014</t>
  </si>
  <si>
    <t>PAT00689</t>
  </si>
  <si>
    <t>VIS0002015</t>
  </si>
  <si>
    <t>PAT03629</t>
  </si>
  <si>
    <t>VIS0002016</t>
  </si>
  <si>
    <t>VIS0002017</t>
  </si>
  <si>
    <t>VIS0002018</t>
  </si>
  <si>
    <t>VIS0002019</t>
  </si>
  <si>
    <t>PAT00303</t>
  </si>
  <si>
    <t>VIS0002020</t>
  </si>
  <si>
    <t>PAT00706</t>
  </si>
  <si>
    <t>VIS0002021</t>
  </si>
  <si>
    <t>PAT01241</t>
  </si>
  <si>
    <t>VIS0002022</t>
  </si>
  <si>
    <t>VIS0002023</t>
  </si>
  <si>
    <t>PAT02970</t>
  </si>
  <si>
    <t>VIS0002024</t>
  </si>
  <si>
    <t>PAT03005</t>
  </si>
  <si>
    <t>VIS0002025</t>
  </si>
  <si>
    <t>VIS0002026</t>
  </si>
  <si>
    <t>VIS0002027</t>
  </si>
  <si>
    <t>PAT03284</t>
  </si>
  <si>
    <t>VIS0002028</t>
  </si>
  <si>
    <t>VIS0002029</t>
  </si>
  <si>
    <t>PAT02757</t>
  </si>
  <si>
    <t>VIS0002030</t>
  </si>
  <si>
    <t>VIS0002031</t>
  </si>
  <si>
    <t>PAT01288</t>
  </si>
  <si>
    <t>VIS0002032</t>
  </si>
  <si>
    <t>PAT00139</t>
  </si>
  <si>
    <t>VIS0002033</t>
  </si>
  <si>
    <t>VIS0002034</t>
  </si>
  <si>
    <t>VIS0002035</t>
  </si>
  <si>
    <t>PAT02478</t>
  </si>
  <si>
    <t>VIS0002036</t>
  </si>
  <si>
    <t>PAT03462</t>
  </si>
  <si>
    <t>VIS0002037</t>
  </si>
  <si>
    <t>PAT03954</t>
  </si>
  <si>
    <t>VIS0002038</t>
  </si>
  <si>
    <t>PAT01154</t>
  </si>
  <si>
    <t>VIS0002039</t>
  </si>
  <si>
    <t>VIS0002040</t>
  </si>
  <si>
    <t>VIS0002041</t>
  </si>
  <si>
    <t>VIS0002042</t>
  </si>
  <si>
    <t>PAT03359</t>
  </si>
  <si>
    <t>VIS0002043</t>
  </si>
  <si>
    <t>PAT03213</t>
  </si>
  <si>
    <t>VIS0002044</t>
  </si>
  <si>
    <t>PAT01400</t>
  </si>
  <si>
    <t>VIS0002045</t>
  </si>
  <si>
    <t>PAT03984</t>
  </si>
  <si>
    <t>VIS0002046</t>
  </si>
  <si>
    <t>PAT03838</t>
  </si>
  <si>
    <t>VIS0002047</t>
  </si>
  <si>
    <t>PAT03395</t>
  </si>
  <si>
    <t>VIS0002048</t>
  </si>
  <si>
    <t>VIS0002049</t>
  </si>
  <si>
    <t>PAT03772</t>
  </si>
  <si>
    <t>VIS0002050</t>
  </si>
  <si>
    <t>PAT03061</t>
  </si>
  <si>
    <t>VIS0002051</t>
  </si>
  <si>
    <t>VIS0002052</t>
  </si>
  <si>
    <t>PAT02245</t>
  </si>
  <si>
    <t>VIS0002053</t>
  </si>
  <si>
    <t>PAT00144</t>
  </si>
  <si>
    <t>VIS0002054</t>
  </si>
  <si>
    <t>PAT00202</t>
  </si>
  <si>
    <t>VIS0002055</t>
  </si>
  <si>
    <t>PAT03872</t>
  </si>
  <si>
    <t>VIS0002056</t>
  </si>
  <si>
    <t>PAT00525</t>
  </si>
  <si>
    <t>VIS0002057</t>
  </si>
  <si>
    <t>PAT00080</t>
  </si>
  <si>
    <t>VIS0002058</t>
  </si>
  <si>
    <t>VIS0002059</t>
  </si>
  <si>
    <t>PAT00272</t>
  </si>
  <si>
    <t>VIS0002060</t>
  </si>
  <si>
    <t>PAT01882</t>
  </si>
  <si>
    <t>VIS0002061</t>
  </si>
  <si>
    <t>PAT03659</t>
  </si>
  <si>
    <t>VIS0002062</t>
  </si>
  <si>
    <t>PAT00110</t>
  </si>
  <si>
    <t>VIS0002063</t>
  </si>
  <si>
    <t>PAT03640</t>
  </si>
  <si>
    <t>VIS0002064</t>
  </si>
  <si>
    <t>PAT00922</t>
  </si>
  <si>
    <t>VIS0002065</t>
  </si>
  <si>
    <t>VIS0002066</t>
  </si>
  <si>
    <t>PAT00166</t>
  </si>
  <si>
    <t>VIS0002067</t>
  </si>
  <si>
    <t>VIS0002068</t>
  </si>
  <si>
    <t>VIS0002069</t>
  </si>
  <si>
    <t>VIS0002070</t>
  </si>
  <si>
    <t>PAT02579</t>
  </si>
  <si>
    <t>VIS0002071</t>
  </si>
  <si>
    <t>PAT00643</t>
  </si>
  <si>
    <t>VIS0002072</t>
  </si>
  <si>
    <t>VIS0002073</t>
  </si>
  <si>
    <t>VIS0002074</t>
  </si>
  <si>
    <t>PAT00995</t>
  </si>
  <si>
    <t>VIS0002075</t>
  </si>
  <si>
    <t>PAT01690</t>
  </si>
  <si>
    <t>VIS0002076</t>
  </si>
  <si>
    <t>VIS0002077</t>
  </si>
  <si>
    <t>PAT02475</t>
  </si>
  <si>
    <t>VIS0002078</t>
  </si>
  <si>
    <t>PAT03306</t>
  </si>
  <si>
    <t>VIS0002079</t>
  </si>
  <si>
    <t>VIS0002080</t>
  </si>
  <si>
    <t>PAT02109</t>
  </si>
  <si>
    <t>VIS0002081</t>
  </si>
  <si>
    <t>PAT00804</t>
  </si>
  <si>
    <t>VIS0002082</t>
  </si>
  <si>
    <t>PAT03210</t>
  </si>
  <si>
    <t>VIS0002083</t>
  </si>
  <si>
    <t>PAT02096</t>
  </si>
  <si>
    <t>VIS0002084</t>
  </si>
  <si>
    <t>PAT01924</t>
  </si>
  <si>
    <t>VIS0002085</t>
  </si>
  <si>
    <t>VIS0002086</t>
  </si>
  <si>
    <t>PAT00014</t>
  </si>
  <si>
    <t>VIS0002087</t>
  </si>
  <si>
    <t>PAT00887</t>
  </si>
  <si>
    <t>VIS0002088</t>
  </si>
  <si>
    <t>PAT03670</t>
  </si>
  <si>
    <t>VIS0002089</t>
  </si>
  <si>
    <t>PAT00176</t>
  </si>
  <si>
    <t>VIS0002090</t>
  </si>
  <si>
    <t>PAT02696</t>
  </si>
  <si>
    <t>VIS0002091</t>
  </si>
  <si>
    <t>VIS0002092</t>
  </si>
  <si>
    <t>PAT01605</t>
  </si>
  <si>
    <t>VIS0002093</t>
  </si>
  <si>
    <t>VIS0002094</t>
  </si>
  <si>
    <t>VIS0002095</t>
  </si>
  <si>
    <t>PAT02916</t>
  </si>
  <si>
    <t>VIS0002096</t>
  </si>
  <si>
    <t>VIS0002097</t>
  </si>
  <si>
    <t>PAT00892</t>
  </si>
  <si>
    <t>VIS0002098</t>
  </si>
  <si>
    <t>VIS0002099</t>
  </si>
  <si>
    <t>PAT02033</t>
  </si>
  <si>
    <t>VIS0002100</t>
  </si>
  <si>
    <t>PAT01749</t>
  </si>
  <si>
    <t>VIS0002101</t>
  </si>
  <si>
    <t>PAT00792</t>
  </si>
  <si>
    <t>VIS0002102</t>
  </si>
  <si>
    <t>VIS0002103</t>
  </si>
  <si>
    <t>VIS0002104</t>
  </si>
  <si>
    <t>VIS0002105</t>
  </si>
  <si>
    <t>PAT03669</t>
  </si>
  <si>
    <t>VIS0002106</t>
  </si>
  <si>
    <t>PAT03368</t>
  </si>
  <si>
    <t>VIS0002107</t>
  </si>
  <si>
    <t>VIS0002108</t>
  </si>
  <si>
    <t>PAT00328</t>
  </si>
  <si>
    <t>VIS0002109</t>
  </si>
  <si>
    <t>PAT00784</t>
  </si>
  <si>
    <t>VIS0002110</t>
  </si>
  <si>
    <t>PAT00167</t>
  </si>
  <si>
    <t>VIS0002111</t>
  </si>
  <si>
    <t>VIS0002112</t>
  </si>
  <si>
    <t>VIS0002113</t>
  </si>
  <si>
    <t>VIS0002114</t>
  </si>
  <si>
    <t>PAT00878</t>
  </si>
  <si>
    <t>VIS0002115</t>
  </si>
  <si>
    <t>VIS0002116</t>
  </si>
  <si>
    <t>PAT01835</t>
  </si>
  <si>
    <t>VIS0002117</t>
  </si>
  <si>
    <t>VIS0002118</t>
  </si>
  <si>
    <t>PAT00987</t>
  </si>
  <si>
    <t>VIS0002119</t>
  </si>
  <si>
    <t>VIS0002120</t>
  </si>
  <si>
    <t>PAT03085</t>
  </si>
  <si>
    <t>VIS0002121</t>
  </si>
  <si>
    <t>VIS0002122</t>
  </si>
  <si>
    <t>PAT03884</t>
  </si>
  <si>
    <t>VIS0002123</t>
  </si>
  <si>
    <t>PAT01720</t>
  </si>
  <si>
    <t>VIS0002124</t>
  </si>
  <si>
    <t>PAT03921</t>
  </si>
  <si>
    <t>VIS0002125</t>
  </si>
  <si>
    <t>VIS0002126</t>
  </si>
  <si>
    <t>VIS0002127</t>
  </si>
  <si>
    <t>PAT01532</t>
  </si>
  <si>
    <t>VIS0002128</t>
  </si>
  <si>
    <t>VIS0002129</t>
  </si>
  <si>
    <t>PAT03662</t>
  </si>
  <si>
    <t>VIS0002130</t>
  </si>
  <si>
    <t>VIS0002131</t>
  </si>
  <si>
    <t>VIS0002132</t>
  </si>
  <si>
    <t>VIS0002133</t>
  </si>
  <si>
    <t>PAT03881</t>
  </si>
  <si>
    <t>VIS0002134</t>
  </si>
  <si>
    <t>VIS0002135</t>
  </si>
  <si>
    <t>PAT03347</t>
  </si>
  <si>
    <t>VIS0002136</t>
  </si>
  <si>
    <t>PAT01750</t>
  </si>
  <si>
    <t>VIS0002137</t>
  </si>
  <si>
    <t>VIS0002138</t>
  </si>
  <si>
    <t>PAT03883</t>
  </si>
  <si>
    <t>VIS0002139</t>
  </si>
  <si>
    <t>PAT02318</t>
  </si>
  <si>
    <t>VIS0002140</t>
  </si>
  <si>
    <t>VIS0002141</t>
  </si>
  <si>
    <t>VIS0002142</t>
  </si>
  <si>
    <t>PAT03242</t>
  </si>
  <si>
    <t>VIS0002143</t>
  </si>
  <si>
    <t>PAT01274</t>
  </si>
  <si>
    <t>VIS0002144</t>
  </si>
  <si>
    <t>PAT03008</t>
  </si>
  <si>
    <t>VIS0002145</t>
  </si>
  <si>
    <t>VIS0002146</t>
  </si>
  <si>
    <t>PAT03829</t>
  </si>
  <si>
    <t>VIS0002147</t>
  </si>
  <si>
    <t>VIS0002148</t>
  </si>
  <si>
    <t>PAT01305</t>
  </si>
  <si>
    <t>VIS0002149</t>
  </si>
  <si>
    <t>PAT00164</t>
  </si>
  <si>
    <t>VIS0002150</t>
  </si>
  <si>
    <t>VIS0002151</t>
  </si>
  <si>
    <t>VIS0002152</t>
  </si>
  <si>
    <t>PAT02556</t>
  </si>
  <si>
    <t>VIS0002153</t>
  </si>
  <si>
    <t>VIS0002154</t>
  </si>
  <si>
    <t>VIS0002155</t>
  </si>
  <si>
    <t>VIS0002156</t>
  </si>
  <si>
    <t>VIS0002157</t>
  </si>
  <si>
    <t>VIS0002158</t>
  </si>
  <si>
    <t>PAT00971</t>
  </si>
  <si>
    <t>VIS0002159</t>
  </si>
  <si>
    <t>PAT00189</t>
  </si>
  <si>
    <t>VIS0002160</t>
  </si>
  <si>
    <t>PAT00275</t>
  </si>
  <si>
    <t>VIS0002161</t>
  </si>
  <si>
    <t>PAT03394</t>
  </si>
  <si>
    <t>VIS0002162</t>
  </si>
  <si>
    <t>PAT01165</t>
  </si>
  <si>
    <t>VIS0002163</t>
  </si>
  <si>
    <t>VIS0002164</t>
  </si>
  <si>
    <t>VIS0002165</t>
  </si>
  <si>
    <t>PAT01037</t>
  </si>
  <si>
    <t>VIS0002166</t>
  </si>
  <si>
    <t>VIS0002167</t>
  </si>
  <si>
    <t>PAT03234</t>
  </si>
  <si>
    <t>VIS0002168</t>
  </si>
  <si>
    <t>PAT02758</t>
  </si>
  <si>
    <t>VIS0002169</t>
  </si>
  <si>
    <t>PAT02767</t>
  </si>
  <si>
    <t>VIS0002170</t>
  </si>
  <si>
    <t>PAT03964</t>
  </si>
  <si>
    <t>VIS0002171</t>
  </si>
  <si>
    <t>VIS0002172</t>
  </si>
  <si>
    <t>VIS0002173</t>
  </si>
  <si>
    <t>PAT01258</t>
  </si>
  <si>
    <t>VIS0002174</t>
  </si>
  <si>
    <t>PAT02953</t>
  </si>
  <si>
    <t>VIS0002175</t>
  </si>
  <si>
    <t>PAT00198</t>
  </si>
  <si>
    <t>VIS0002176</t>
  </si>
  <si>
    <t>PAT03644</t>
  </si>
  <si>
    <t>VIS0002177</t>
  </si>
  <si>
    <t>VIS0002178</t>
  </si>
  <si>
    <t>PAT01841</t>
  </si>
  <si>
    <t>VIS0002179</t>
  </si>
  <si>
    <t>PAT02623</t>
  </si>
  <si>
    <t>VIS0002180</t>
  </si>
  <si>
    <t>PAT01687</t>
  </si>
  <si>
    <t>VIS0002181</t>
  </si>
  <si>
    <t>VIS0002182</t>
  </si>
  <si>
    <t>VIS0002183</t>
  </si>
  <si>
    <t>VIS0002184</t>
  </si>
  <si>
    <t>PAT01547</t>
  </si>
  <si>
    <t>VIS0002185</t>
  </si>
  <si>
    <t>PAT00845</t>
  </si>
  <si>
    <t>VIS0002186</t>
  </si>
  <si>
    <t>VIS0002187</t>
  </si>
  <si>
    <t>VIS0002188</t>
  </si>
  <si>
    <t>PAT03943</t>
  </si>
  <si>
    <t>VIS0002189</t>
  </si>
  <si>
    <t>PAT03223</t>
  </si>
  <si>
    <t>VIS0002190</t>
  </si>
  <si>
    <t>VIS0002191</t>
  </si>
  <si>
    <t>PAT01162</t>
  </si>
  <si>
    <t>VIS0002192</t>
  </si>
  <si>
    <t>VIS0002193</t>
  </si>
  <si>
    <t>PAT01912</t>
  </si>
  <si>
    <t>VIS0002194</t>
  </si>
  <si>
    <t>VIS0002195</t>
  </si>
  <si>
    <t>PAT01616</t>
  </si>
  <si>
    <t>VIS0002196</t>
  </si>
  <si>
    <t>VIS0002197</t>
  </si>
  <si>
    <t>PAT02742</t>
  </si>
  <si>
    <t>VIS0002198</t>
  </si>
  <si>
    <t>PAT00426</t>
  </si>
  <si>
    <t>VIS0002199</t>
  </si>
  <si>
    <t>PAT01259</t>
  </si>
  <si>
    <t>VIS0002200</t>
  </si>
  <si>
    <t>PAT00038</t>
  </si>
  <si>
    <t>VIS0002201</t>
  </si>
  <si>
    <t>VIS0002202</t>
  </si>
  <si>
    <t>PAT02551</t>
  </si>
  <si>
    <t>VIS0002203</t>
  </si>
  <si>
    <t>PAT02031</t>
  </si>
  <si>
    <t>VIS0002204</t>
  </si>
  <si>
    <t>VIS0002205</t>
  </si>
  <si>
    <t>VIS0002206</t>
  </si>
  <si>
    <t>PAT03694</t>
  </si>
  <si>
    <t>VIS0002207</t>
  </si>
  <si>
    <t>PAT03245</t>
  </si>
  <si>
    <t>VIS0002208</t>
  </si>
  <si>
    <t>PAT01965</t>
  </si>
  <si>
    <t>VIS0002209</t>
  </si>
  <si>
    <t>PAT02066</t>
  </si>
  <si>
    <t>VIS0002210</t>
  </si>
  <si>
    <t>VIS0002211</t>
  </si>
  <si>
    <t>VIS0002212</t>
  </si>
  <si>
    <t>PAT01313</t>
  </si>
  <si>
    <t>VIS0002213</t>
  </si>
  <si>
    <t>PAT03204</t>
  </si>
  <si>
    <t>VIS0002214</t>
  </si>
  <si>
    <t>PAT00855</t>
  </si>
  <si>
    <t>VIS0002215</t>
  </si>
  <si>
    <t>VIS0002216</t>
  </si>
  <si>
    <t>VIS0002217</t>
  </si>
  <si>
    <t>PAT01482</t>
  </si>
  <si>
    <t>VIS0002218</t>
  </si>
  <si>
    <t>VIS0002219</t>
  </si>
  <si>
    <t>PAT00808</t>
  </si>
  <si>
    <t>VIS0002220</t>
  </si>
  <si>
    <t>VIS0002221</t>
  </si>
  <si>
    <t>PAT03995</t>
  </si>
  <si>
    <t>VIS0002222</t>
  </si>
  <si>
    <t>VIS0002223</t>
  </si>
  <si>
    <t>VIS0002224</t>
  </si>
  <si>
    <t>PAT02524</t>
  </si>
  <si>
    <t>VIS0002225</t>
  </si>
  <si>
    <t>PAT01331</t>
  </si>
  <si>
    <t>VIS0002226</t>
  </si>
  <si>
    <t>PAT02647</t>
  </si>
  <si>
    <t>VIS0002227</t>
  </si>
  <si>
    <t>VIS0002228</t>
  </si>
  <si>
    <t>PAT00005</t>
  </si>
  <si>
    <t>VIS0002229</t>
  </si>
  <si>
    <t>VIS0002230</t>
  </si>
  <si>
    <t>VIS0002231</t>
  </si>
  <si>
    <t>PAT02986</t>
  </si>
  <si>
    <t>VIS0002232</t>
  </si>
  <si>
    <t>PAT00557</t>
  </si>
  <si>
    <t>VIS0002233</t>
  </si>
  <si>
    <t>VIS0002234</t>
  </si>
  <si>
    <t>VIS0002235</t>
  </si>
  <si>
    <t>VIS0002236</t>
  </si>
  <si>
    <t>PAT03311</t>
  </si>
  <si>
    <t>VIS0002237</t>
  </si>
  <si>
    <t>PAT01846</t>
  </si>
  <si>
    <t>VIS0002238</t>
  </si>
  <si>
    <t>PAT03944</t>
  </si>
  <si>
    <t>VIS0002239</t>
  </si>
  <si>
    <t>PAT00190</t>
  </si>
  <si>
    <t>VIS0002240</t>
  </si>
  <si>
    <t>PAT00930</t>
  </si>
  <si>
    <t>VIS0002241</t>
  </si>
  <si>
    <t>VIS0002242</t>
  </si>
  <si>
    <t>PAT00199</t>
  </si>
  <si>
    <t>VIS0002243</t>
  </si>
  <si>
    <t>VIS0002244</t>
  </si>
  <si>
    <t>VIS0002245</t>
  </si>
  <si>
    <t>PAT01612</t>
  </si>
  <si>
    <t>VIS0002246</t>
  </si>
  <si>
    <t>PAT00871</t>
  </si>
  <si>
    <t>VIS0002247</t>
  </si>
  <si>
    <t>PAT00695</t>
  </si>
  <si>
    <t>VIS0002248</t>
  </si>
  <si>
    <t>VIS0002249</t>
  </si>
  <si>
    <t>VIS0002250</t>
  </si>
  <si>
    <t>PAT01060</t>
  </si>
  <si>
    <t>VIS0002251</t>
  </si>
  <si>
    <t>VIS0002252</t>
  </si>
  <si>
    <t>PAT01758</t>
  </si>
  <si>
    <t>VIS0002253</t>
  </si>
  <si>
    <t>VIS0002254</t>
  </si>
  <si>
    <t>PAT00584</t>
  </si>
  <si>
    <t>VIS0002255</t>
  </si>
  <si>
    <t>VIS0002256</t>
  </si>
  <si>
    <t>PAT03334</t>
  </si>
  <si>
    <t>VIS0002257</t>
  </si>
  <si>
    <t>VIS0002258</t>
  </si>
  <si>
    <t>VIS0002259</t>
  </si>
  <si>
    <t>VIS0002260</t>
  </si>
  <si>
    <t>VIS0002261</t>
  </si>
  <si>
    <t>VIS0002262</t>
  </si>
  <si>
    <t>VIS0002263</t>
  </si>
  <si>
    <t>PAT01127</t>
  </si>
  <si>
    <t>VIS0002264</t>
  </si>
  <si>
    <t>PAT02902</t>
  </si>
  <si>
    <t>VIS0002265</t>
  </si>
  <si>
    <t>VIS0002266</t>
  </si>
  <si>
    <t>PAT02437</t>
  </si>
  <si>
    <t>VIS0002267</t>
  </si>
  <si>
    <t>VIS0002268</t>
  </si>
  <si>
    <t>PAT01918</t>
  </si>
  <si>
    <t>VIS0002269</t>
  </si>
  <si>
    <t>PAT02954</t>
  </si>
  <si>
    <t>VIS0002270</t>
  </si>
  <si>
    <t>PAT02459</t>
  </si>
  <si>
    <t>VIS0002271</t>
  </si>
  <si>
    <t>PAT03871</t>
  </si>
  <si>
    <t>VIS0002272</t>
  </si>
  <si>
    <t>PAT00050</t>
  </si>
  <si>
    <t>VIS0002273</t>
  </si>
  <si>
    <t>PAT01269</t>
  </si>
  <si>
    <t>VIS0002274</t>
  </si>
  <si>
    <t>PAT01310</t>
  </si>
  <si>
    <t>VIS0002275</t>
  </si>
  <si>
    <t>VIS0002276</t>
  </si>
  <si>
    <t>PAT00397</t>
  </si>
  <si>
    <t>VIS0002277</t>
  </si>
  <si>
    <t>VIS0002278</t>
  </si>
  <si>
    <t>VIS0002279</t>
  </si>
  <si>
    <t>VIS0002280</t>
  </si>
  <si>
    <t>PAT01607</t>
  </si>
  <si>
    <t>VIS0002281</t>
  </si>
  <si>
    <t>PAT02260</t>
  </si>
  <si>
    <t>VIS0002282</t>
  </si>
  <si>
    <t>VIS0002283</t>
  </si>
  <si>
    <t>PAT02335</t>
  </si>
  <si>
    <t>VIS0002284</t>
  </si>
  <si>
    <t>PAT00982</t>
  </si>
  <si>
    <t>VIS0002285</t>
  </si>
  <si>
    <t>VIS0002286</t>
  </si>
  <si>
    <t>VIS0002287</t>
  </si>
  <si>
    <t>VIS0002288</t>
  </si>
  <si>
    <t>PAT03018</t>
  </si>
  <si>
    <t>VIS0002289</t>
  </si>
  <si>
    <t>VIS0002290</t>
  </si>
  <si>
    <t>PAT02724</t>
  </si>
  <si>
    <t>VIS0002291</t>
  </si>
  <si>
    <t>VIS0002292</t>
  </si>
  <si>
    <t>PAT00699</t>
  </si>
  <si>
    <t>VIS0002293</t>
  </si>
  <si>
    <t>VIS0002294</t>
  </si>
  <si>
    <t>VIS0002295</t>
  </si>
  <si>
    <t>PAT01617</t>
  </si>
  <si>
    <t>VIS0002296</t>
  </si>
  <si>
    <t>PAT00143</t>
  </si>
  <si>
    <t>VIS0002297</t>
  </si>
  <si>
    <t>VIS0002298</t>
  </si>
  <si>
    <t>PAT00276</t>
  </si>
  <si>
    <t>VIS0002299</t>
  </si>
  <si>
    <t>VIS0002300</t>
  </si>
  <si>
    <t>PAT02866</t>
  </si>
  <si>
    <t>VIS0002301</t>
  </si>
  <si>
    <t>VIS0002302</t>
  </si>
  <si>
    <t>VIS0002303</t>
  </si>
  <si>
    <t>VIS0002304</t>
  </si>
  <si>
    <t>VIS0002305</t>
  </si>
  <si>
    <t>VIS0002306</t>
  </si>
  <si>
    <t>VIS0002307</t>
  </si>
  <si>
    <t>VIS0002308</t>
  </si>
  <si>
    <t>PAT03070</t>
  </si>
  <si>
    <t>VIS0002309</t>
  </si>
  <si>
    <t>VIS0002310</t>
  </si>
  <si>
    <t>PAT00946</t>
  </si>
  <si>
    <t>VIS0002311</t>
  </si>
  <si>
    <t>VIS0002312</t>
  </si>
  <si>
    <t>PAT00194</t>
  </si>
  <si>
    <t>VIS0002313</t>
  </si>
  <si>
    <t>PAT00740</t>
  </si>
  <si>
    <t>VIS0002314</t>
  </si>
  <si>
    <t>VIS0002315</t>
  </si>
  <si>
    <t>VIS0002316</t>
  </si>
  <si>
    <t>PAT03582</t>
  </si>
  <si>
    <t>VIS0002317</t>
  </si>
  <si>
    <t>PAT01710</t>
  </si>
  <si>
    <t>VIS0002318</t>
  </si>
  <si>
    <t>PAT02613</t>
  </si>
  <si>
    <t>VIS0002319</t>
  </si>
  <si>
    <t>PAT03119</t>
  </si>
  <si>
    <t>VIS0002320</t>
  </si>
  <si>
    <t>VIS0002321</t>
  </si>
  <si>
    <t>VIS0002322</t>
  </si>
  <si>
    <t>VIS0002323</t>
  </si>
  <si>
    <t>PAT00806</t>
  </si>
  <si>
    <t>VIS0002324</t>
  </si>
  <si>
    <t>VIS0002325</t>
  </si>
  <si>
    <t>PAT03295</t>
  </si>
  <si>
    <t>VIS0002326</t>
  </si>
  <si>
    <t>PAT02592</t>
  </si>
  <si>
    <t>VIS0002327</t>
  </si>
  <si>
    <t>PAT02286</t>
  </si>
  <si>
    <t>VIS0002328</t>
  </si>
  <si>
    <t>PAT03798</t>
  </si>
  <si>
    <t>VIS0002329</t>
  </si>
  <si>
    <t>PAT01748</t>
  </si>
  <si>
    <t>VIS0002330</t>
  </si>
  <si>
    <t>PAT00999</t>
  </si>
  <si>
    <t>VIS0002331</t>
  </si>
  <si>
    <t>PAT02138</t>
  </si>
  <si>
    <t>VIS0002332</t>
  </si>
  <si>
    <t>PAT00811</t>
  </si>
  <si>
    <t>VIS0002333</t>
  </si>
  <si>
    <t>VIS0002334</t>
  </si>
  <si>
    <t>VIS0002335</t>
  </si>
  <si>
    <t>PAT02080</t>
  </si>
  <si>
    <t>VIS0002336</t>
  </si>
  <si>
    <t>VIS0002337</t>
  </si>
  <si>
    <t>VIS0002338</t>
  </si>
  <si>
    <t>PAT00522</t>
  </si>
  <si>
    <t>VIS0002339</t>
  </si>
  <si>
    <t>PAT01036</t>
  </si>
  <si>
    <t>VIS0002340</t>
  </si>
  <si>
    <t>PAT01361</t>
  </si>
  <si>
    <t>VIS0002341</t>
  </si>
  <si>
    <t>PAT02645</t>
  </si>
  <si>
    <t>VIS0002342</t>
  </si>
  <si>
    <t>VIS0002343</t>
  </si>
  <si>
    <t>VIS0002344</t>
  </si>
  <si>
    <t>VIS0002345</t>
  </si>
  <si>
    <t>VIS0002346</t>
  </si>
  <si>
    <t>PAT02046</t>
  </si>
  <si>
    <t>VIS0002347</t>
  </si>
  <si>
    <t>VIS0002348</t>
  </si>
  <si>
    <t>VIS0002349</t>
  </si>
  <si>
    <t>PAT02838</t>
  </si>
  <si>
    <t>VIS0002350</t>
  </si>
  <si>
    <t>VIS0002351</t>
  </si>
  <si>
    <t>PAT00424</t>
  </si>
  <si>
    <t>VIS0002352</t>
  </si>
  <si>
    <t>VIS0002353</t>
  </si>
  <si>
    <t>PAT01884</t>
  </si>
  <si>
    <t>VIS0002354</t>
  </si>
  <si>
    <t>VIS0002355</t>
  </si>
  <si>
    <t>VIS0002356</t>
  </si>
  <si>
    <t>VIS0002357</t>
  </si>
  <si>
    <t>PAT02158</t>
  </si>
  <si>
    <t>VIS0002358</t>
  </si>
  <si>
    <t>VIS0002359</t>
  </si>
  <si>
    <t>VIS0002360</t>
  </si>
  <si>
    <t>PAT01919</t>
  </si>
  <si>
    <t>VIS0002361</t>
  </si>
  <si>
    <t>PAT00830</t>
  </si>
  <si>
    <t>VIS0002362</t>
  </si>
  <si>
    <t>VIS0002363</t>
  </si>
  <si>
    <t>VIS0002364</t>
  </si>
  <si>
    <t>PAT00965</t>
  </si>
  <si>
    <t>VIS0002365</t>
  </si>
  <si>
    <t>VIS0002366</t>
  </si>
  <si>
    <t>PAT01208</t>
  </si>
  <si>
    <t>VIS0002367</t>
  </si>
  <si>
    <t>PAT02701</t>
  </si>
  <si>
    <t>VIS0002368</t>
  </si>
  <si>
    <t>VIS0002369</t>
  </si>
  <si>
    <t>VIS0002370</t>
  </si>
  <si>
    <t>PAT02704</t>
  </si>
  <si>
    <t>VIS0002371</t>
  </si>
  <si>
    <t>PAT03336</t>
  </si>
  <si>
    <t>VIS0002372</t>
  </si>
  <si>
    <t>VIS0002373</t>
  </si>
  <si>
    <t>VIS0002374</t>
  </si>
  <si>
    <t>PAT00093</t>
  </si>
  <si>
    <t>VIS0002375</t>
  </si>
  <si>
    <t>VIS0002376</t>
  </si>
  <si>
    <t>VIS0002377</t>
  </si>
  <si>
    <t>VIS0002378</t>
  </si>
  <si>
    <t>PAT01456</t>
  </si>
  <si>
    <t>VIS0002379</t>
  </si>
  <si>
    <t>PAT03249</t>
  </si>
  <si>
    <t>VIS0002380</t>
  </si>
  <si>
    <t>PAT02442</t>
  </si>
  <si>
    <t>VIS0002381</t>
  </si>
  <si>
    <t>VIS0002382</t>
  </si>
  <si>
    <t>VIS0002383</t>
  </si>
  <si>
    <t>VIS0002384</t>
  </si>
  <si>
    <t>PAT02584</t>
  </si>
  <si>
    <t>VIS0002385</t>
  </si>
  <si>
    <t>VIS0002386</t>
  </si>
  <si>
    <t>PAT00458</t>
  </si>
  <si>
    <t>VIS0002387</t>
  </si>
  <si>
    <t>VIS0002388</t>
  </si>
  <si>
    <t>PAT03252</t>
  </si>
  <si>
    <t>VIS0002389</t>
  </si>
  <si>
    <t>VIS0002390</t>
  </si>
  <si>
    <t>PAT01816</t>
  </si>
  <si>
    <t>VIS0002391</t>
  </si>
  <si>
    <t>VIS0002392</t>
  </si>
  <si>
    <t>VIS0002393</t>
  </si>
  <si>
    <t>PAT01611</t>
  </si>
  <si>
    <t>VIS0002394</t>
  </si>
  <si>
    <t>PAT03597</t>
  </si>
  <si>
    <t>VIS0002395</t>
  </si>
  <si>
    <t>VIS0002396</t>
  </si>
  <si>
    <t>PAT03362</t>
  </si>
  <si>
    <t>VIS0002397</t>
  </si>
  <si>
    <t>PAT02113</t>
  </si>
  <si>
    <t>VIS0002398</t>
  </si>
  <si>
    <t>VIS0002399</t>
  </si>
  <si>
    <t>PAT00449</t>
  </si>
  <si>
    <t>VIS0002400</t>
  </si>
  <si>
    <t>VIS0002401</t>
  </si>
  <si>
    <t>PAT01418</t>
  </si>
  <si>
    <t>VIS0002402</t>
  </si>
  <si>
    <t>PAT03806</t>
  </si>
  <si>
    <t>VIS0002403</t>
  </si>
  <si>
    <t>VIS0002404</t>
  </si>
  <si>
    <t>VIS0002405</t>
  </si>
  <si>
    <t>PAT02648</t>
  </si>
  <si>
    <t>VIS0002406</t>
  </si>
  <si>
    <t>PAT02162</t>
  </si>
  <si>
    <t>VIS0002407</t>
  </si>
  <si>
    <t>PAT00545</t>
  </si>
  <si>
    <t>VIS0002408</t>
  </si>
  <si>
    <t>VIS0002409</t>
  </si>
  <si>
    <t>VIS0002410</t>
  </si>
  <si>
    <t>PAT03526</t>
  </si>
  <si>
    <t>VIS0002411</t>
  </si>
  <si>
    <t>PAT02414</t>
  </si>
  <si>
    <t>VIS0002412</t>
  </si>
  <si>
    <t>VIS0002413</t>
  </si>
  <si>
    <t>VIS0002414</t>
  </si>
  <si>
    <t>PAT00438</t>
  </si>
  <si>
    <t>VIS0002415</t>
  </si>
  <si>
    <t>PAT01967</t>
  </si>
  <si>
    <t>VIS0002416</t>
  </si>
  <si>
    <t>VIS0002417</t>
  </si>
  <si>
    <t>VIS0002418</t>
  </si>
  <si>
    <t>PAT01001</t>
  </si>
  <si>
    <t>VIS0002419</t>
  </si>
  <si>
    <t>VIS0002420</t>
  </si>
  <si>
    <t>PAT02773</t>
  </si>
  <si>
    <t>VIS0002421</t>
  </si>
  <si>
    <t>PAT01246</t>
  </si>
  <si>
    <t>VIS0002422</t>
  </si>
  <si>
    <t>VIS0002423</t>
  </si>
  <si>
    <t>PAT00936</t>
  </si>
  <si>
    <t>VIS0002424</t>
  </si>
  <si>
    <t>PAT01738</t>
  </si>
  <si>
    <t>VIS0002425</t>
  </si>
  <si>
    <t>VIS0002426</t>
  </si>
  <si>
    <t>VIS0002427</t>
  </si>
  <si>
    <t>VIS0002428</t>
  </si>
  <si>
    <t>PAT03983</t>
  </si>
  <si>
    <t>VIS0002429</t>
  </si>
  <si>
    <t>VIS0002430</t>
  </si>
  <si>
    <t>VIS0002431</t>
  </si>
  <si>
    <t>VIS0002432</t>
  </si>
  <si>
    <t>VIS0002433</t>
  </si>
  <si>
    <t>VIS0002434</t>
  </si>
  <si>
    <t>PAT01256</t>
  </si>
  <si>
    <t>VIS0002435</t>
  </si>
  <si>
    <t>PAT01027</t>
  </si>
  <si>
    <t>VIS0002436</t>
  </si>
  <si>
    <t>PAT01270</t>
  </si>
  <si>
    <t>VIS0002437</t>
  </si>
  <si>
    <t>VIS0002438</t>
  </si>
  <si>
    <t>PAT03967</t>
  </si>
  <si>
    <t>VIS0002439</t>
  </si>
  <si>
    <t>PAT00364</t>
  </si>
  <si>
    <t>VIS0002440</t>
  </si>
  <si>
    <t>VIS0002441</t>
  </si>
  <si>
    <t>PAT03457</t>
  </si>
  <si>
    <t>VIS0002442</t>
  </si>
  <si>
    <t>VIS0002443</t>
  </si>
  <si>
    <t>PAT01655</t>
  </si>
  <si>
    <t>VIS0002444</t>
  </si>
  <si>
    <t>PAT02241</t>
  </si>
  <si>
    <t>VIS0002445</t>
  </si>
  <si>
    <t>PAT00323</t>
  </si>
  <si>
    <t>VIS0002446</t>
  </si>
  <si>
    <t>VIS0002447</t>
  </si>
  <si>
    <t>PAT01840</t>
  </si>
  <si>
    <t>VIS0002448</t>
  </si>
  <si>
    <t>PAT01447</t>
  </si>
  <si>
    <t>VIS0002449</t>
  </si>
  <si>
    <t>PAT02209</t>
  </si>
  <si>
    <t>VIS0002450</t>
  </si>
  <si>
    <t>PAT02877</t>
  </si>
  <si>
    <t>VIS0002451</t>
  </si>
  <si>
    <t>PAT03371</t>
  </si>
  <si>
    <t>VIS0002452</t>
  </si>
  <si>
    <t>VIS0002453</t>
  </si>
  <si>
    <t>VIS0002454</t>
  </si>
  <si>
    <t>PAT02136</t>
  </si>
  <si>
    <t>VIS0002455</t>
  </si>
  <si>
    <t>PAT01389</t>
  </si>
  <si>
    <t>VIS0002456</t>
  </si>
  <si>
    <t>VIS0002457</t>
  </si>
  <si>
    <t>PAT00911</t>
  </si>
  <si>
    <t>VIS0002458</t>
  </si>
  <si>
    <t>VIS0002459</t>
  </si>
  <si>
    <t>PAT02808</t>
  </si>
  <si>
    <t>VIS0002460</t>
  </si>
  <si>
    <t>VIS0002461</t>
  </si>
  <si>
    <t>PAT00148</t>
  </si>
  <si>
    <t>VIS0002462</t>
  </si>
  <si>
    <t>PAT02340</t>
  </si>
  <si>
    <t>VIS0002463</t>
  </si>
  <si>
    <t>VIS0002464</t>
  </si>
  <si>
    <t>PAT01205</t>
  </si>
  <si>
    <t>VIS0002465</t>
  </si>
  <si>
    <t>PAT01559</t>
  </si>
  <si>
    <t>VIS0002466</t>
  </si>
  <si>
    <t>PAT00467</t>
  </si>
  <si>
    <t>VIS0002467</t>
  </si>
  <si>
    <t>VIS0002468</t>
  </si>
  <si>
    <t>PAT01025</t>
  </si>
  <si>
    <t>VIS0002469</t>
  </si>
  <si>
    <t>PAT03819</t>
  </si>
  <si>
    <t>VIS0002470</t>
  </si>
  <si>
    <t>PAT03961</t>
  </si>
  <si>
    <t>VIS0002471</t>
  </si>
  <si>
    <t>PAT01601</t>
  </si>
  <si>
    <t>VIS0002472</t>
  </si>
  <si>
    <t>VIS0002473</t>
  </si>
  <si>
    <t>PAT01225</t>
  </si>
  <si>
    <t>VIS0002474</t>
  </si>
  <si>
    <t>PAT02439</t>
  </si>
  <si>
    <t>VIS0002475</t>
  </si>
  <si>
    <t>VIS0002476</t>
  </si>
  <si>
    <t>PAT01925</t>
  </si>
  <si>
    <t>VIS0002477</t>
  </si>
  <si>
    <t>VIS0002478</t>
  </si>
  <si>
    <t>VIS0002479</t>
  </si>
  <si>
    <t>PAT01838</t>
  </si>
  <si>
    <t>VIS0002480</t>
  </si>
  <si>
    <t>VIS0002481</t>
  </si>
  <si>
    <t>PAT00295</t>
  </si>
  <si>
    <t>VIS0002482</t>
  </si>
  <si>
    <t>PAT01921</t>
  </si>
  <si>
    <t>VIS0002483</t>
  </si>
  <si>
    <t>PAT00535</t>
  </si>
  <si>
    <t>VIS0002484</t>
  </si>
  <si>
    <t>VIS0002485</t>
  </si>
  <si>
    <t>PAT03271</t>
  </si>
  <si>
    <t>VIS0002486</t>
  </si>
  <si>
    <t>VIS0002487</t>
  </si>
  <si>
    <t>VIS0002488</t>
  </si>
  <si>
    <t>PAT03866</t>
  </si>
  <si>
    <t>VIS0002489</t>
  </si>
  <si>
    <t>PAT02531</t>
  </si>
  <si>
    <t>VIS0002490</t>
  </si>
  <si>
    <t>VIS0002491</t>
  </si>
  <si>
    <t>PAT00507</t>
  </si>
  <si>
    <t>VIS0002492</t>
  </si>
  <si>
    <t>PAT00581</t>
  </si>
  <si>
    <t>VIS0002493</t>
  </si>
  <si>
    <t>PAT00646</t>
  </si>
  <si>
    <t>VIS0002494</t>
  </si>
  <si>
    <t>VIS0002495</t>
  </si>
  <si>
    <t>PAT01634</t>
  </si>
  <si>
    <t>VIS0002496</t>
  </si>
  <si>
    <t>VIS0002497</t>
  </si>
  <si>
    <t>PAT03370</t>
  </si>
  <si>
    <t>VIS0002498</t>
  </si>
  <si>
    <t>PAT03862</t>
  </si>
  <si>
    <t>VIS0002499</t>
  </si>
  <si>
    <t>PAT02509</t>
  </si>
  <si>
    <t>VIS0002500</t>
  </si>
  <si>
    <t>PAT01467</t>
  </si>
  <si>
    <t>VIS0002501</t>
  </si>
  <si>
    <t>PAT02924</t>
  </si>
  <si>
    <t>VIS0002502</t>
  </si>
  <si>
    <t>VIS0002503</t>
  </si>
  <si>
    <t>VIS0002504</t>
  </si>
  <si>
    <t>VIS0002505</t>
  </si>
  <si>
    <t>PAT01038</t>
  </si>
  <si>
    <t>VIS0002506</t>
  </si>
  <si>
    <t>VIS0002507</t>
  </si>
  <si>
    <t>PAT00549</t>
  </si>
  <si>
    <t>VIS0002508</t>
  </si>
  <si>
    <t>PAT01068</t>
  </si>
  <si>
    <t>VIS0002509</t>
  </si>
  <si>
    <t>VIS0002510</t>
  </si>
  <si>
    <t>PAT02099</t>
  </si>
  <si>
    <t>VIS0002511</t>
  </si>
  <si>
    <t>VIS0002512</t>
  </si>
  <si>
    <t>VIS0002513</t>
  </si>
  <si>
    <t>VIS0002514</t>
  </si>
  <si>
    <t>PAT00583</t>
  </si>
  <si>
    <t>VIS0002515</t>
  </si>
  <si>
    <t>PAT03808</t>
  </si>
  <si>
    <t>VIS0002516</t>
  </si>
  <si>
    <t>VIS0002517</t>
  </si>
  <si>
    <t>PAT01674</t>
  </si>
  <si>
    <t>VIS0002518</t>
  </si>
  <si>
    <t>VIS0002519</t>
  </si>
  <si>
    <t>VIS0002520</t>
  </si>
  <si>
    <t>PAT02244</t>
  </si>
  <si>
    <t>VIS0002521</t>
  </si>
  <si>
    <t>VIS0002522</t>
  </si>
  <si>
    <t>VIS0002523</t>
  </si>
  <si>
    <t>PAT00184</t>
  </si>
  <si>
    <t>VIS0002524</t>
  </si>
  <si>
    <t>VIS0002525</t>
  </si>
  <si>
    <t>VIS0002526</t>
  </si>
  <si>
    <t>PAT00736</t>
  </si>
  <si>
    <t>VIS0002527</t>
  </si>
  <si>
    <t>PAT00822</t>
  </si>
  <si>
    <t>VIS0002528</t>
  </si>
  <si>
    <t>PAT02771</t>
  </si>
  <si>
    <t>VIS0002529</t>
  </si>
  <si>
    <t>PAT02933</t>
  </si>
  <si>
    <t>VIS0002530</t>
  </si>
  <si>
    <t>PAT02621</t>
  </si>
  <si>
    <t>VIS0002531</t>
  </si>
  <si>
    <t>VIS0002532</t>
  </si>
  <si>
    <t>PAT01009</t>
  </si>
  <si>
    <t>VIS0002533</t>
  </si>
  <si>
    <t>PAT00638</t>
  </si>
  <si>
    <t>VIS0002534</t>
  </si>
  <si>
    <t>PAT00852</t>
  </si>
  <si>
    <t>VIS0002535</t>
  </si>
  <si>
    <t>VIS0002536</t>
  </si>
  <si>
    <t>VIS0002537</t>
  </si>
  <si>
    <t>PAT03647</t>
  </si>
  <si>
    <t>VIS0002538</t>
  </si>
  <si>
    <t>PAT03950</t>
  </si>
  <si>
    <t>VIS0002539</t>
  </si>
  <si>
    <t>VIS0002540</t>
  </si>
  <si>
    <t>PAT03229</t>
  </si>
  <si>
    <t>VIS0002541</t>
  </si>
  <si>
    <t>VIS0002542</t>
  </si>
  <si>
    <t>PAT03181</t>
  </si>
  <si>
    <t>VIS0002543</t>
  </si>
  <si>
    <t>PAT01641</t>
  </si>
  <si>
    <t>VIS0002544</t>
  </si>
  <si>
    <t>PAT01859</t>
  </si>
  <si>
    <t>VIS0002545</t>
  </si>
  <si>
    <t>PAT03805</t>
  </si>
  <si>
    <t>VIS0002546</t>
  </si>
  <si>
    <t>PAT02973</t>
  </si>
  <si>
    <t>VIS0002547</t>
  </si>
  <si>
    <t>PAT03563</t>
  </si>
  <si>
    <t>VIS0002548</t>
  </si>
  <si>
    <t>PAT01141</t>
  </si>
  <si>
    <t>VIS0002549</t>
  </si>
  <si>
    <t>PAT03387</t>
  </si>
  <si>
    <t>VIS0002550</t>
  </si>
  <si>
    <t>VIS0002551</t>
  </si>
  <si>
    <t>PAT01704</t>
  </si>
  <si>
    <t>VIS0002552</t>
  </si>
  <si>
    <t>PAT00560</t>
  </si>
  <si>
    <t>VIS0002553</t>
  </si>
  <si>
    <t>PAT00057</t>
  </si>
  <si>
    <t>VIS0002554</t>
  </si>
  <si>
    <t>VIS0002555</t>
  </si>
  <si>
    <t>VIS0002556</t>
  </si>
  <si>
    <t>PAT02204</t>
  </si>
  <si>
    <t>VIS0002557</t>
  </si>
  <si>
    <t>VIS0002558</t>
  </si>
  <si>
    <t>PAT00723</t>
  </si>
  <si>
    <t>VIS0002559</t>
  </si>
  <si>
    <t>VIS0002560</t>
  </si>
  <si>
    <t>VIS0002561</t>
  </si>
  <si>
    <t>PAT02021</t>
  </si>
  <si>
    <t>VIS0002562</t>
  </si>
  <si>
    <t>VIS0002563</t>
  </si>
  <si>
    <t>PAT02460</t>
  </si>
  <si>
    <t>VIS0002564</t>
  </si>
  <si>
    <t>PAT03075</t>
  </si>
  <si>
    <t>VIS0002565</t>
  </si>
  <si>
    <t>PAT02731</t>
  </si>
  <si>
    <t>VIS0002566</t>
  </si>
  <si>
    <t>VIS0002567</t>
  </si>
  <si>
    <t>VIS0002568</t>
  </si>
  <si>
    <t>VIS0002569</t>
  </si>
  <si>
    <t>VIS0002570</t>
  </si>
  <si>
    <t>VIS0002571</t>
  </si>
  <si>
    <t>PAT03726</t>
  </si>
  <si>
    <t>VIS0002572</t>
  </si>
  <si>
    <t>PAT00017</t>
  </si>
  <si>
    <t>VIS0002573</t>
  </si>
  <si>
    <t>VIS0002574</t>
  </si>
  <si>
    <t>PAT02910</t>
  </si>
  <si>
    <t>VIS0002575</t>
  </si>
  <si>
    <t>PAT03449</t>
  </si>
  <si>
    <t>VIS0002576</t>
  </si>
  <si>
    <t>PAT01538</t>
  </si>
  <si>
    <t>VIS0002577</t>
  </si>
  <si>
    <t>PAT01098</t>
  </si>
  <si>
    <t>VIS0002578</t>
  </si>
  <si>
    <t>PAT00620</t>
  </si>
  <si>
    <t>VIS0002579</t>
  </si>
  <si>
    <t>PAT03144</t>
  </si>
  <si>
    <t>VIS0002580</t>
  </si>
  <si>
    <t>PAT02611</t>
  </si>
  <si>
    <t>VIS0002581</t>
  </si>
  <si>
    <t>VIS0002582</t>
  </si>
  <si>
    <t>VIS0002583</t>
  </si>
  <si>
    <t>PAT02875</t>
  </si>
  <si>
    <t>VIS0002584</t>
  </si>
  <si>
    <t>PAT02404</t>
  </si>
  <si>
    <t>VIS0002585</t>
  </si>
  <si>
    <t>VIS0002586</t>
  </si>
  <si>
    <t>PAT03072</t>
  </si>
  <si>
    <t>VIS0002587</t>
  </si>
  <si>
    <t>PAT02871</t>
  </si>
  <si>
    <t>VIS0002588</t>
  </si>
  <si>
    <t>VIS0002589</t>
  </si>
  <si>
    <t>PAT02892</t>
  </si>
  <si>
    <t>VIS0002590</t>
  </si>
  <si>
    <t>PAT03738</t>
  </si>
  <si>
    <t>VIS0002591</t>
  </si>
  <si>
    <t>VIS0002592</t>
  </si>
  <si>
    <t>PAT03406</t>
  </si>
  <si>
    <t>VIS0002593</t>
  </si>
  <si>
    <t>PAT00255</t>
  </si>
  <si>
    <t>VIS0002594</t>
  </si>
  <si>
    <t>VIS0002595</t>
  </si>
  <si>
    <t>PAT01173</t>
  </si>
  <si>
    <t>VIS0002596</t>
  </si>
  <si>
    <t>VIS0002597</t>
  </si>
  <si>
    <t>VIS0002598</t>
  </si>
  <si>
    <t>PAT00831</t>
  </si>
  <si>
    <t>VIS0002599</t>
  </si>
  <si>
    <t>VIS0002600</t>
  </si>
  <si>
    <t>PAT03894</t>
  </si>
  <si>
    <t>VIS0002601</t>
  </si>
  <si>
    <t>PAT00814</t>
  </si>
  <si>
    <t>VIS0002602</t>
  </si>
  <si>
    <t>VIS0002603</t>
  </si>
  <si>
    <t>PAT00048</t>
  </si>
  <si>
    <t>VIS0002604</t>
  </si>
  <si>
    <t>PAT02251</t>
  </si>
  <si>
    <t>VIS0002605</t>
  </si>
  <si>
    <t>VIS0002606</t>
  </si>
  <si>
    <t>PAT02214</t>
  </si>
  <si>
    <t>VIS0002607</t>
  </si>
  <si>
    <t>PAT00287</t>
  </si>
  <si>
    <t>VIS0002608</t>
  </si>
  <si>
    <t>VIS0002609</t>
  </si>
  <si>
    <t>VIS0002610</t>
  </si>
  <si>
    <t>PAT03172</t>
  </si>
  <si>
    <t>VIS0002611</t>
  </si>
  <si>
    <t>PAT01432</t>
  </si>
  <si>
    <t>VIS0002612</t>
  </si>
  <si>
    <t>PAT02285</t>
  </si>
  <si>
    <t>VIS0002613</t>
  </si>
  <si>
    <t>VIS0002614</t>
  </si>
  <si>
    <t>PAT02445</t>
  </si>
  <si>
    <t>VIS0002615</t>
  </si>
  <si>
    <t>VIS0002616</t>
  </si>
  <si>
    <t>PAT00729</t>
  </si>
  <si>
    <t>VIS0002617</t>
  </si>
  <si>
    <t>VIS0002618</t>
  </si>
  <si>
    <t>PAT00320</t>
  </si>
  <si>
    <t>VIS0002619</t>
  </si>
  <si>
    <t>PAT00147</t>
  </si>
  <si>
    <t>VIS0002620</t>
  </si>
  <si>
    <t>PAT00240</t>
  </si>
  <si>
    <t>VIS0002621</t>
  </si>
  <si>
    <t>VIS0002622</t>
  </si>
  <si>
    <t>PAT00353</t>
  </si>
  <si>
    <t>VIS0002623</t>
  </si>
  <si>
    <t>PAT01836</t>
  </si>
  <si>
    <t>VIS0002624</t>
  </si>
  <si>
    <t>PAT03256</t>
  </si>
  <si>
    <t>VIS0002625</t>
  </si>
  <si>
    <t>VIS0002626</t>
  </si>
  <si>
    <t>VIS0002627</t>
  </si>
  <si>
    <t>PAT00673</t>
  </si>
  <si>
    <t>VIS0002628</t>
  </si>
  <si>
    <t>VIS0002629</t>
  </si>
  <si>
    <t>VIS0002630</t>
  </si>
  <si>
    <t>VIS0002631</t>
  </si>
  <si>
    <t>PAT03158</t>
  </si>
  <si>
    <t>VIS0002632</t>
  </si>
  <si>
    <t>PAT00260</t>
  </si>
  <si>
    <t>VIS0002633</t>
  </si>
  <si>
    <t>VIS0002634</t>
  </si>
  <si>
    <t>VIS0002635</t>
  </si>
  <si>
    <t>VIS0002636</t>
  </si>
  <si>
    <t>PAT01133</t>
  </si>
  <si>
    <t>VIS0002637</t>
  </si>
  <si>
    <t>PAT01692</t>
  </si>
  <si>
    <t>VIS0002638</t>
  </si>
  <si>
    <t>PAT01125</t>
  </si>
  <si>
    <t>VIS0002639</t>
  </si>
  <si>
    <t>VIS0002640</t>
  </si>
  <si>
    <t>VIS0002641</t>
  </si>
  <si>
    <t>PAT02948</t>
  </si>
  <si>
    <t>VIS0002642</t>
  </si>
  <si>
    <t>PAT01429</t>
  </si>
  <si>
    <t>VIS0002643</t>
  </si>
  <si>
    <t>VIS0002644</t>
  </si>
  <si>
    <t>PAT03516</t>
  </si>
  <si>
    <t>VIS0002645</t>
  </si>
  <si>
    <t>PAT00656</t>
  </si>
  <si>
    <t>VIS0002646</t>
  </si>
  <si>
    <t>PAT01002</t>
  </si>
  <si>
    <t>VIS0002647</t>
  </si>
  <si>
    <t>PAT03663</t>
  </si>
  <si>
    <t>VIS0002648</t>
  </si>
  <si>
    <t>PAT02440</t>
  </si>
  <si>
    <t>VIS0002649</t>
  </si>
  <si>
    <t>PAT01399</t>
  </si>
  <si>
    <t>VIS0002650</t>
  </si>
  <si>
    <t>VIS0002651</t>
  </si>
  <si>
    <t>VIS0002652</t>
  </si>
  <si>
    <t>PAT01881</t>
  </si>
  <si>
    <t>VIS0002653</t>
  </si>
  <si>
    <t>VIS0002654</t>
  </si>
  <si>
    <t>VIS0002655</t>
  </si>
  <si>
    <t>PAT01987</t>
  </si>
  <si>
    <t>VIS0002656</t>
  </si>
  <si>
    <t>VIS0002657</t>
  </si>
  <si>
    <t>PAT00632</t>
  </si>
  <si>
    <t>VIS0002658</t>
  </si>
  <si>
    <t>PAT00171</t>
  </si>
  <si>
    <t>VIS0002659</t>
  </si>
  <si>
    <t>VIS0002660</t>
  </si>
  <si>
    <t>PAT02333</t>
  </si>
  <si>
    <t>VIS0002661</t>
  </si>
  <si>
    <t>VIS0002662</t>
  </si>
  <si>
    <t>PAT03441</t>
  </si>
  <si>
    <t>VIS0002663</t>
  </si>
  <si>
    <t>VIS0002664</t>
  </si>
  <si>
    <t>PAT02362</t>
  </si>
  <si>
    <t>VIS0002665</t>
  </si>
  <si>
    <t>VIS0002666</t>
  </si>
  <si>
    <t>PAT02228</t>
  </si>
  <si>
    <t>VIS0002667</t>
  </si>
  <si>
    <t>PAT00964</t>
  </si>
  <si>
    <t>VIS0002668</t>
  </si>
  <si>
    <t>VIS0002669</t>
  </si>
  <si>
    <t>PAT03797</t>
  </si>
  <si>
    <t>VIS0002670</t>
  </si>
  <si>
    <t>VIS0002671</t>
  </si>
  <si>
    <t>VIS0002672</t>
  </si>
  <si>
    <t>PAT03233</t>
  </si>
  <si>
    <t>VIS0002673</t>
  </si>
  <si>
    <t>PAT00955</t>
  </si>
  <si>
    <t>VIS0002674</t>
  </si>
  <si>
    <t>VIS0002675</t>
  </si>
  <si>
    <t>VIS0002676</t>
  </si>
  <si>
    <t>VIS0002677</t>
  </si>
  <si>
    <t>VIS0002678</t>
  </si>
  <si>
    <t>PAT01803</t>
  </si>
  <si>
    <t>VIS0002679</t>
  </si>
  <si>
    <t>VIS0002680</t>
  </si>
  <si>
    <t>PAT02211</t>
  </si>
  <si>
    <t>VIS0002681</t>
  </si>
  <si>
    <t>PAT02291</t>
  </si>
  <si>
    <t>VIS0002682</t>
  </si>
  <si>
    <t>PAT01652</t>
  </si>
  <si>
    <t>VIS0002683</t>
  </si>
  <si>
    <t>VIS0002684</t>
  </si>
  <si>
    <t>VIS0002685</t>
  </si>
  <si>
    <t>PAT02614</t>
  </si>
  <si>
    <t>VIS0002686</t>
  </si>
  <si>
    <t>VIS0002687</t>
  </si>
  <si>
    <t>VIS0002688</t>
  </si>
  <si>
    <t>PAT03655</t>
  </si>
  <si>
    <t>VIS0002689</t>
  </si>
  <si>
    <t>VIS0002690</t>
  </si>
  <si>
    <t>PAT00355</t>
  </si>
  <si>
    <t>VIS0002691</t>
  </si>
  <si>
    <t>PAT03969</t>
  </si>
  <si>
    <t>VIS0002692</t>
  </si>
  <si>
    <t>VIS0002693</t>
  </si>
  <si>
    <t>VIS0002694</t>
  </si>
  <si>
    <t>VIS0002695</t>
  </si>
  <si>
    <t>VIS0002696</t>
  </si>
  <si>
    <t>VIS0002697</t>
  </si>
  <si>
    <t>VIS0002698</t>
  </si>
  <si>
    <t>PAT01777</t>
  </si>
  <si>
    <t>VIS0002699</t>
  </si>
  <si>
    <t>VIS0002700</t>
  </si>
  <si>
    <t>VIS0002701</t>
  </si>
  <si>
    <t>PAT01039</t>
  </si>
  <si>
    <t>VIS0002702</t>
  </si>
  <si>
    <t>VIS0002703</t>
  </si>
  <si>
    <t>VIS0002704</t>
  </si>
  <si>
    <t>PAT00244</t>
  </si>
  <si>
    <t>VIS0002705</t>
  </si>
  <si>
    <t>PAT01342</t>
  </si>
  <si>
    <t>VIS0002706</t>
  </si>
  <si>
    <t>PAT00702</t>
  </si>
  <si>
    <t>VIS0002707</t>
  </si>
  <si>
    <t>VIS0002708</t>
  </si>
  <si>
    <t>VIS0002709</t>
  </si>
  <si>
    <t>VIS0002710</t>
  </si>
  <si>
    <t>PAT03989</t>
  </si>
  <si>
    <t>VIS0002711</t>
  </si>
  <si>
    <t>VIS0002712</t>
  </si>
  <si>
    <t>PAT00185</t>
  </si>
  <si>
    <t>VIS0002713</t>
  </si>
  <si>
    <t>PAT00342</t>
  </si>
  <si>
    <t>VIS0002714</t>
  </si>
  <si>
    <t>PAT00451</t>
  </si>
  <si>
    <t>VIS0002715</t>
  </si>
  <si>
    <t>PAT00533</t>
  </si>
  <si>
    <t>VIS0002716</t>
  </si>
  <si>
    <t>VIS0002717</t>
  </si>
  <si>
    <t>VIS0002718</t>
  </si>
  <si>
    <t>VIS0002719</t>
  </si>
  <si>
    <t>VIS0002720</t>
  </si>
  <si>
    <t>VIS0002721</t>
  </si>
  <si>
    <t>PAT01570</t>
  </si>
  <si>
    <t>VIS0002722</t>
  </si>
  <si>
    <t>PAT01554</t>
  </si>
  <si>
    <t>VIS0002723</t>
  </si>
  <si>
    <t>VIS0002724</t>
  </si>
  <si>
    <t>PAT00910</t>
  </si>
  <si>
    <t>VIS0002725</t>
  </si>
  <si>
    <t>PAT02365</t>
  </si>
  <si>
    <t>VIS0002726</t>
  </si>
  <si>
    <t>VIS0002727</t>
  </si>
  <si>
    <t>PAT03084</t>
  </si>
  <si>
    <t>VIS0002728</t>
  </si>
  <si>
    <t>PAT03046</t>
  </si>
  <si>
    <t>VIS0002729</t>
  </si>
  <si>
    <t>PAT00886</t>
  </si>
  <si>
    <t>VIS0002730</t>
  </si>
  <si>
    <t>VIS0002731</t>
  </si>
  <si>
    <t>PAT02653</t>
  </si>
  <si>
    <t>VIS0002732</t>
  </si>
  <si>
    <t>PAT03751</t>
  </si>
  <si>
    <t>VIS0002733</t>
  </si>
  <si>
    <t>VIS0002734</t>
  </si>
  <si>
    <t>PAT00207</t>
  </si>
  <si>
    <t>VIS0002735</t>
  </si>
  <si>
    <t>PAT01638</t>
  </si>
  <si>
    <t>VIS0002736</t>
  </si>
  <si>
    <t>VIS0002737</t>
  </si>
  <si>
    <t>PAT03455</t>
  </si>
  <si>
    <t>VIS0002738</t>
  </si>
  <si>
    <t>PAT03003</t>
  </si>
  <si>
    <t>VIS0002739</t>
  </si>
  <si>
    <t>VIS0002740</t>
  </si>
  <si>
    <t>VIS0002741</t>
  </si>
  <si>
    <t>VIS0002742</t>
  </si>
  <si>
    <t>PAT02963</t>
  </si>
  <si>
    <t>VIS0002743</t>
  </si>
  <si>
    <t>PAT01689</t>
  </si>
  <si>
    <t>VIS0002744</t>
  </si>
  <si>
    <t>PAT03994</t>
  </si>
  <si>
    <t>VIS0002745</t>
  </si>
  <si>
    <t>VIS0002746</t>
  </si>
  <si>
    <t>PAT01398</t>
  </si>
  <si>
    <t>VIS0002747</t>
  </si>
  <si>
    <t>VIS0002748</t>
  </si>
  <si>
    <t>PAT01459</t>
  </si>
  <si>
    <t>VIS0002749</t>
  </si>
  <si>
    <t>PAT03472</t>
  </si>
  <si>
    <t>VIS0002750</t>
  </si>
  <si>
    <t>VIS0002751</t>
  </si>
  <si>
    <t>PAT01664</t>
  </si>
  <si>
    <t>VIS0002752</t>
  </si>
  <si>
    <t>PAT01681</t>
  </si>
  <si>
    <t>VIS0002753</t>
  </si>
  <si>
    <t>PAT00575</t>
  </si>
  <si>
    <t>VIS0002754</t>
  </si>
  <si>
    <t>VIS0002755</t>
  </si>
  <si>
    <t>PAT01308</t>
  </si>
  <si>
    <t>VIS0002756</t>
  </si>
  <si>
    <t>VIS0002757</t>
  </si>
  <si>
    <t>VIS0002758</t>
  </si>
  <si>
    <t>PAT00345</t>
  </si>
  <si>
    <t>VIS0002759</t>
  </si>
  <si>
    <t>PAT00530</t>
  </si>
  <si>
    <t>VIS0002760</t>
  </si>
  <si>
    <t>PAT03537</t>
  </si>
  <si>
    <t>VIS0002761</t>
  </si>
  <si>
    <t>PAT03410</t>
  </si>
  <si>
    <t>VIS0002762</t>
  </si>
  <si>
    <t>PAT01317</t>
  </si>
  <si>
    <t>VIS0002763</t>
  </si>
  <si>
    <t>PAT01818</t>
  </si>
  <si>
    <t>VIS0002764</t>
  </si>
  <si>
    <t>PAT01861</t>
  </si>
  <si>
    <t>VIS0002765</t>
  </si>
  <si>
    <t>PAT03308</t>
  </si>
  <si>
    <t>VIS0002766</t>
  </si>
  <si>
    <t>VIS0002767</t>
  </si>
  <si>
    <t>PAT03251</t>
  </si>
  <si>
    <t>VIS0002768</t>
  </si>
  <si>
    <t>PAT01404</t>
  </si>
  <si>
    <t>VIS0002769</t>
  </si>
  <si>
    <t>VIS0002770</t>
  </si>
  <si>
    <t>VIS0002771</t>
  </si>
  <si>
    <t>VIS0002772</t>
  </si>
  <si>
    <t>PAT00957</t>
  </si>
  <si>
    <t>VIS0002773</t>
  </si>
  <si>
    <t>PAT03606</t>
  </si>
  <si>
    <t>VIS0002774</t>
  </si>
  <si>
    <t>VIS0002775</t>
  </si>
  <si>
    <t>VIS0002776</t>
  </si>
  <si>
    <t>PAT03760</t>
  </si>
  <si>
    <t>VIS0002777</t>
  </si>
  <si>
    <t>VIS0002778</t>
  </si>
  <si>
    <t>VIS0002779</t>
  </si>
  <si>
    <t>PAT03292</t>
  </si>
  <si>
    <t>VIS0002780</t>
  </si>
  <si>
    <t>PAT03938</t>
  </si>
  <si>
    <t>VIS0002781</t>
  </si>
  <si>
    <t>PAT02550</t>
  </si>
  <si>
    <t>VIS0002782</t>
  </si>
  <si>
    <t>VIS0002783</t>
  </si>
  <si>
    <t>VIS0002784</t>
  </si>
  <si>
    <t>VIS0002785</t>
  </si>
  <si>
    <t>PAT02267</t>
  </si>
  <si>
    <t>VIS0002786</t>
  </si>
  <si>
    <t>PAT02371</t>
  </si>
  <si>
    <t>VIS0002787</t>
  </si>
  <si>
    <t>PAT01115</t>
  </si>
  <si>
    <t>VIS0002788</t>
  </si>
  <si>
    <t>VIS0002789</t>
  </si>
  <si>
    <t>VIS0002790</t>
  </si>
  <si>
    <t>VIS0002791</t>
  </si>
  <si>
    <t>VIS0002792</t>
  </si>
  <si>
    <t>PAT01645</t>
  </si>
  <si>
    <t>VIS0002793</t>
  </si>
  <si>
    <t>VIS0002794</t>
  </si>
  <si>
    <t>VIS0002795</t>
  </si>
  <si>
    <t>VIS0002796</t>
  </si>
  <si>
    <t>PAT00052</t>
  </si>
  <si>
    <t>VIS0002797</t>
  </si>
  <si>
    <t>PAT00296</t>
  </si>
  <si>
    <t>VIS0002798</t>
  </si>
  <si>
    <t>VIS0002799</t>
  </si>
  <si>
    <t>PAT01440</t>
  </si>
  <si>
    <t>VIS0002800</t>
  </si>
  <si>
    <t>VIS0002801</t>
  </si>
  <si>
    <t>VIS0002802</t>
  </si>
  <si>
    <t>VIS0002803</t>
  </si>
  <si>
    <t>PAT03719</t>
  </si>
  <si>
    <t>VIS0002804</t>
  </si>
  <si>
    <t>VIS0002805</t>
  </si>
  <si>
    <t>VIS0002806</t>
  </si>
  <si>
    <t>PAT02998</t>
  </si>
  <si>
    <t>VIS0002807</t>
  </si>
  <si>
    <t>VIS0002808</t>
  </si>
  <si>
    <t>PAT00068</t>
  </si>
  <si>
    <t>VIS0002809</t>
  </si>
  <si>
    <t>VIS0002810</t>
  </si>
  <si>
    <t>PAT02899</t>
  </si>
  <si>
    <t>VIS0002811</t>
  </si>
  <si>
    <t>PAT01146</t>
  </si>
  <si>
    <t>VIS0002812</t>
  </si>
  <si>
    <t>PAT03896</t>
  </si>
  <si>
    <t>VIS0002813</t>
  </si>
  <si>
    <t>VIS0002814</t>
  </si>
  <si>
    <t>VIS0002815</t>
  </si>
  <si>
    <t>PAT01157</t>
  </si>
  <si>
    <t>VIS0002816</t>
  </si>
  <si>
    <t>PAT00907</t>
  </si>
  <si>
    <t>VIS0002817</t>
  </si>
  <si>
    <t>PAT02268</t>
  </si>
  <si>
    <t>VIS0002818</t>
  </si>
  <si>
    <t>VIS0002819</t>
  </si>
  <si>
    <t>PAT03062</t>
  </si>
  <si>
    <t>VIS0002820</t>
  </si>
  <si>
    <t>PAT00611</t>
  </si>
  <si>
    <t>VIS0002821</t>
  </si>
  <si>
    <t>VIS0002822</t>
  </si>
  <si>
    <t>VIS0002823</t>
  </si>
  <si>
    <t>VIS0002824</t>
  </si>
  <si>
    <t>PAT02077</t>
  </si>
  <si>
    <t>VIS0002825</t>
  </si>
  <si>
    <t>VIS0002826</t>
  </si>
  <si>
    <t>VIS0002827</t>
  </si>
  <si>
    <t>PAT02903</t>
  </si>
  <si>
    <t>VIS0002828</t>
  </si>
  <si>
    <t>PAT01718</t>
  </si>
  <si>
    <t>VIS0002829</t>
  </si>
  <si>
    <t>VIS0002830</t>
  </si>
  <si>
    <t>VIS0002831</t>
  </si>
  <si>
    <t>VIS0002832</t>
  </si>
  <si>
    <t>VIS0002833</t>
  </si>
  <si>
    <t>VIS0002834</t>
  </si>
  <si>
    <t>PAT01320</t>
  </si>
  <si>
    <t>VIS0002835</t>
  </si>
  <si>
    <t>PAT03024</t>
  </si>
  <si>
    <t>VIS0002836</t>
  </si>
  <si>
    <t>VIS0002837</t>
  </si>
  <si>
    <t>VIS0002838</t>
  </si>
  <si>
    <t>VIS0002839</t>
  </si>
  <si>
    <t>VIS0002840</t>
  </si>
  <si>
    <t>VIS0002841</t>
  </si>
  <si>
    <t>PAT00188</t>
  </si>
  <si>
    <t>VIS0002842</t>
  </si>
  <si>
    <t>VIS0002843</t>
  </si>
  <si>
    <t>PAT01250</t>
  </si>
  <si>
    <t>VIS0002844</t>
  </si>
  <si>
    <t>PAT02603</t>
  </si>
  <si>
    <t>VIS0002845</t>
  </si>
  <si>
    <t>VIS0002846</t>
  </si>
  <si>
    <t>PAT00095</t>
  </si>
  <si>
    <t>VIS0002847</t>
  </si>
  <si>
    <t>PAT01948</t>
  </si>
  <si>
    <t>VIS0002848</t>
  </si>
  <si>
    <t>PAT00399</t>
  </si>
  <si>
    <t>VIS0002849</t>
  </si>
  <si>
    <t>VIS0002850</t>
  </si>
  <si>
    <t>VIS0002851</t>
  </si>
  <si>
    <t>VIS0002852</t>
  </si>
  <si>
    <t>PAT00678</t>
  </si>
  <si>
    <t>VIS0002853</t>
  </si>
  <si>
    <t>PAT01468</t>
  </si>
  <si>
    <t>VIS0002854</t>
  </si>
  <si>
    <t>PAT01257</t>
  </si>
  <si>
    <t>VIS0002855</t>
  </si>
  <si>
    <t>PAT00340</t>
  </si>
  <si>
    <t>VIS0002856</t>
  </si>
  <si>
    <t>PAT00435</t>
  </si>
  <si>
    <t>VIS0002857</t>
  </si>
  <si>
    <t>PAT02376</t>
  </si>
  <si>
    <t>VIS0002858</t>
  </si>
  <si>
    <t>PAT02012</t>
  </si>
  <si>
    <t>VIS0002859</t>
  </si>
  <si>
    <t>PAT02178</t>
  </si>
  <si>
    <t>VIS0002860</t>
  </si>
  <si>
    <t>PAT03439</t>
  </si>
  <si>
    <t>VIS0002861</t>
  </si>
  <si>
    <t>PAT00031</t>
  </si>
  <si>
    <t>VIS0002862</t>
  </si>
  <si>
    <t>VIS0002863</t>
  </si>
  <si>
    <t>VIS0002864</t>
  </si>
  <si>
    <t>VIS0002865</t>
  </si>
  <si>
    <t>VIS0002866</t>
  </si>
  <si>
    <t>PAT00650</t>
  </si>
  <si>
    <t>VIS0002867</t>
  </si>
  <si>
    <t>VIS0002868</t>
  </si>
  <si>
    <t>VIS0002869</t>
  </si>
  <si>
    <t>VIS0002870</t>
  </si>
  <si>
    <t>PAT00289</t>
  </si>
  <si>
    <t>VIS0002871</t>
  </si>
  <si>
    <t>VIS0002872</t>
  </si>
  <si>
    <t>VIS0002873</t>
  </si>
  <si>
    <t>PAT03620</t>
  </si>
  <si>
    <t>VIS0002874</t>
  </si>
  <si>
    <t>VIS0002875</t>
  </si>
  <si>
    <t>PAT00508</t>
  </si>
  <si>
    <t>VIS0002876</t>
  </si>
  <si>
    <t>PAT03232</t>
  </si>
  <si>
    <t>VIS0002877</t>
  </si>
  <si>
    <t>VIS0002878</t>
  </si>
  <si>
    <t>PAT01072</t>
  </si>
  <si>
    <t>VIS0002879</t>
  </si>
  <si>
    <t>PAT01842</t>
  </si>
  <si>
    <t>VIS0002880</t>
  </si>
  <si>
    <t>VIS0002881</t>
  </si>
  <si>
    <t>PAT01390</t>
  </si>
  <si>
    <t>VIS0002882</t>
  </si>
  <si>
    <t>VIS0002883</t>
  </si>
  <si>
    <t>VIS0002884</t>
  </si>
  <si>
    <t>VIS0002885</t>
  </si>
  <si>
    <t>PAT01701</t>
  </si>
  <si>
    <t>VIS0002886</t>
  </si>
  <si>
    <t>VIS0002887</t>
  </si>
  <si>
    <t>PAT02535</t>
  </si>
  <si>
    <t>VIS0002888</t>
  </si>
  <si>
    <t>VIS0002889</t>
  </si>
  <si>
    <t>VIS0002890</t>
  </si>
  <si>
    <t>VIS0002891</t>
  </si>
  <si>
    <t>PAT03131</t>
  </si>
  <si>
    <t>VIS0002892</t>
  </si>
  <si>
    <t>VIS0002893</t>
  </si>
  <si>
    <t>VIS0002894</t>
  </si>
  <si>
    <t>PAT01302</t>
  </si>
  <si>
    <t>VIS0002895</t>
  </si>
  <si>
    <t>PAT03671</t>
  </si>
  <si>
    <t>VIS0002896</t>
  </si>
  <si>
    <t>VIS0002897</t>
  </si>
  <si>
    <t>VIS0002898</t>
  </si>
  <si>
    <t>VIS0002899</t>
  </si>
  <si>
    <t>PAT02794</t>
  </si>
  <si>
    <t>VIS0002900</t>
  </si>
  <si>
    <t>VIS0002901</t>
  </si>
  <si>
    <t>PAT00641</t>
  </si>
  <si>
    <t>VIS0002902</t>
  </si>
  <si>
    <t>VIS0002903</t>
  </si>
  <si>
    <t>VIS0002904</t>
  </si>
  <si>
    <t>VIS0002905</t>
  </si>
  <si>
    <t>PAT03409</t>
  </si>
  <si>
    <t>VIS0002906</t>
  </si>
  <si>
    <t>PAT00610</t>
  </si>
  <si>
    <t>VIS0002907</t>
  </si>
  <si>
    <t>PAT03920</t>
  </si>
  <si>
    <t>VIS0002908</t>
  </si>
  <si>
    <t>VIS0002909</t>
  </si>
  <si>
    <t>VIS0002910</t>
  </si>
  <si>
    <t>PAT00359</t>
  </si>
  <si>
    <t>VIS0002911</t>
  </si>
  <si>
    <t>PAT00572</t>
  </si>
  <si>
    <t>VIS0002912</t>
  </si>
  <si>
    <t>VIS0002913</t>
  </si>
  <si>
    <t>PAT03415</t>
  </si>
  <si>
    <t>VIS0002914</t>
  </si>
  <si>
    <t>PAT02982</t>
  </si>
  <si>
    <t>VIS0002915</t>
  </si>
  <si>
    <t>VIS0002916</t>
  </si>
  <si>
    <t>VIS0002917</t>
  </si>
  <si>
    <t>PAT03464</t>
  </si>
  <si>
    <t>VIS0002918</t>
  </si>
  <si>
    <t>PAT01498</t>
  </si>
  <si>
    <t>VIS0002919</t>
  </si>
  <si>
    <t>PAT03601</t>
  </si>
  <si>
    <t>VIS0002920</t>
  </si>
  <si>
    <t>PAT02919</t>
  </si>
  <si>
    <t>VIS0002921</t>
  </si>
  <si>
    <t>VIS0002922</t>
  </si>
  <si>
    <t>VIS0002923</t>
  </si>
  <si>
    <t>PAT03993</t>
  </si>
  <si>
    <t>VIS0002924</t>
  </si>
  <si>
    <t>VIS0002925</t>
  </si>
  <si>
    <t>PAT03906</t>
  </si>
  <si>
    <t>VIS0002926</t>
  </si>
  <si>
    <t>VIS0002927</t>
  </si>
  <si>
    <t>VIS0002928</t>
  </si>
  <si>
    <t>VIS0002929</t>
  </si>
  <si>
    <t>VIS0002930</t>
  </si>
  <si>
    <t>PAT00993</t>
  </si>
  <si>
    <t>VIS0002931</t>
  </si>
  <si>
    <t>PAT03646</t>
  </si>
  <si>
    <t>VIS0002932</t>
  </si>
  <si>
    <t>PAT03942</t>
  </si>
  <si>
    <t>VIS0002933</t>
  </si>
  <si>
    <t>PAT01966</t>
  </si>
  <si>
    <t>VIS0002934</t>
  </si>
  <si>
    <t>PAT00812</t>
  </si>
  <si>
    <t>VIS0002935</t>
  </si>
  <si>
    <t>VIS0002936</t>
  </si>
  <si>
    <t>PAT02407</t>
  </si>
  <si>
    <t>VIS0002937</t>
  </si>
  <si>
    <t>PAT03908</t>
  </si>
  <si>
    <t>VIS0002938</t>
  </si>
  <si>
    <t>PAT00601</t>
  </si>
  <si>
    <t>VIS0002939</t>
  </si>
  <si>
    <t>PAT01261</t>
  </si>
  <si>
    <t>VIS0002940</t>
  </si>
  <si>
    <t>PAT01262</t>
  </si>
  <si>
    <t>VIS0002941</t>
  </si>
  <si>
    <t>VIS0002942</t>
  </si>
  <si>
    <t>VIS0002943</t>
  </si>
  <si>
    <t>PAT02564</t>
  </si>
  <si>
    <t>VIS0002944</t>
  </si>
  <si>
    <t>VIS0002945</t>
  </si>
  <si>
    <t>PAT03578</t>
  </si>
  <si>
    <t>VIS0002946</t>
  </si>
  <si>
    <t>PAT02354</t>
  </si>
  <si>
    <t>VIS0002947</t>
  </si>
  <si>
    <t>PAT02078</t>
  </si>
  <si>
    <t>VIS0002948</t>
  </si>
  <si>
    <t>PAT03624</t>
  </si>
  <si>
    <t>VIS0002949</t>
  </si>
  <si>
    <t>VIS0002950</t>
  </si>
  <si>
    <t>PAT02121</t>
  </si>
  <si>
    <t>VIS0002951</t>
  </si>
  <si>
    <t>PAT00580</t>
  </si>
  <si>
    <t>VIS0002952</t>
  </si>
  <si>
    <t>VIS0002953</t>
  </si>
  <si>
    <t>VIS0002954</t>
  </si>
  <si>
    <t>PAT01868</t>
  </si>
  <si>
    <t>VIS0002955</t>
  </si>
  <si>
    <t>PAT03372</t>
  </si>
  <si>
    <t>VIS0002956</t>
  </si>
  <si>
    <t>PAT01509</t>
  </si>
  <si>
    <t>VIS0002957</t>
  </si>
  <si>
    <t>PAT01204</t>
  </si>
  <si>
    <t>VIS0002958</t>
  </si>
  <si>
    <t>PAT02922</t>
  </si>
  <si>
    <t>VIS0002959</t>
  </si>
  <si>
    <t>PAT01391</t>
  </si>
  <si>
    <t>VIS0002960</t>
  </si>
  <si>
    <t>VIS0002961</t>
  </si>
  <si>
    <t>VIS0002962</t>
  </si>
  <si>
    <t>VIS0002963</t>
  </si>
  <si>
    <t>PAT01414</t>
  </si>
  <si>
    <t>VIS0002964</t>
  </si>
  <si>
    <t>PAT02032</t>
  </si>
  <si>
    <t>VIS0002965</t>
  </si>
  <si>
    <t>VIS0002966</t>
  </si>
  <si>
    <t>PAT01332</t>
  </si>
  <si>
    <t>VIS0002967</t>
  </si>
  <si>
    <t>PAT02832</t>
  </si>
  <si>
    <t>VIS0002968</t>
  </si>
  <si>
    <t>VIS0002969</t>
  </si>
  <si>
    <t>VIS0002970</t>
  </si>
  <si>
    <t>VIS0002971</t>
  </si>
  <si>
    <t>PAT01934</t>
  </si>
  <si>
    <t>VIS0002972</t>
  </si>
  <si>
    <t>VIS0002973</t>
  </si>
  <si>
    <t>VIS0002974</t>
  </si>
  <si>
    <t>PAT01401</t>
  </si>
  <si>
    <t>VIS0002975</t>
  </si>
  <si>
    <t>VIS0002976</t>
  </si>
  <si>
    <t>PAT03550</t>
  </si>
  <si>
    <t>VIS0002977</t>
  </si>
  <si>
    <t>VIS0002978</t>
  </si>
  <si>
    <t>PAT03031</t>
  </si>
  <si>
    <t>VIS0002979</t>
  </si>
  <si>
    <t>PAT02056</t>
  </si>
  <si>
    <t>VIS0002980</t>
  </si>
  <si>
    <t>VIS0002981</t>
  </si>
  <si>
    <t>PAT02801</t>
  </si>
  <si>
    <t>VIS0002982</t>
  </si>
  <si>
    <t>PAT00518</t>
  </si>
  <si>
    <t>VIS0002983</t>
  </si>
  <si>
    <t>PAT01879</t>
  </si>
  <si>
    <t>VIS0002984</t>
  </si>
  <si>
    <t>PAT00559</t>
  </si>
  <si>
    <t>VIS0002985</t>
  </si>
  <si>
    <t>PAT00009</t>
  </si>
  <si>
    <t>VIS0002986</t>
  </si>
  <si>
    <t>VIS0002987</t>
  </si>
  <si>
    <t>VIS0002988</t>
  </si>
  <si>
    <t>PAT02943</t>
  </si>
  <si>
    <t>VIS0002989</t>
  </si>
  <si>
    <t>VIS0002990</t>
  </si>
  <si>
    <t>VIS0002991</t>
  </si>
  <si>
    <t>PAT03544</t>
  </si>
  <si>
    <t>VIS0002992</t>
  </si>
  <si>
    <t>PAT00537</t>
  </si>
  <si>
    <t>VIS0002993</t>
  </si>
  <si>
    <t>PAT00309</t>
  </si>
  <si>
    <t>VIS0002994</t>
  </si>
  <si>
    <t>PAT02076</t>
  </si>
  <si>
    <t>VIS0002995</t>
  </si>
  <si>
    <t>PAT00629</t>
  </si>
  <si>
    <t>VIS0002996</t>
  </si>
  <si>
    <t>PAT03091</t>
  </si>
  <si>
    <t>VIS0002997</t>
  </si>
  <si>
    <t>VIS0002998</t>
  </si>
  <si>
    <t>VIS0002999</t>
  </si>
  <si>
    <t>PAT03424</t>
  </si>
  <si>
    <t>VIS0003000</t>
  </si>
  <si>
    <t>PAT01937</t>
  </si>
  <si>
    <t>VIS0003001</t>
  </si>
  <si>
    <t>VIS0003002</t>
  </si>
  <si>
    <t>VIS0003003</t>
  </si>
  <si>
    <t>PAT00496</t>
  </si>
  <si>
    <t>VIS0003004</t>
  </si>
  <si>
    <t>PAT03195</t>
  </si>
  <si>
    <t>VIS0003005</t>
  </si>
  <si>
    <t>VIS0003006</t>
  </si>
  <si>
    <t>PAT02140</t>
  </si>
  <si>
    <t>VIS0003007</t>
  </si>
  <si>
    <t>VIS0003008</t>
  </si>
  <si>
    <t>VIS0003009</t>
  </si>
  <si>
    <t>VIS0003010</t>
  </si>
  <si>
    <t>PAT02541</t>
  </si>
  <si>
    <t>VIS0003011</t>
  </si>
  <si>
    <t>PAT00582</t>
  </si>
  <si>
    <t>VIS0003012</t>
  </si>
  <si>
    <t>PAT00471</t>
  </si>
  <si>
    <t>VIS0003013</t>
  </si>
  <si>
    <t>VIS0003014</t>
  </si>
  <si>
    <t>PAT01344</t>
  </si>
  <si>
    <t>VIS0003015</t>
  </si>
  <si>
    <t>PAT02583</t>
  </si>
  <si>
    <t>VIS0003016</t>
  </si>
  <si>
    <t>PAT01032</t>
  </si>
  <si>
    <t>VIS0003017</t>
  </si>
  <si>
    <t>VIS0003018</t>
  </si>
  <si>
    <t>VIS0003019</t>
  </si>
  <si>
    <t>VIS0003020</t>
  </si>
  <si>
    <t>PAT00253</t>
  </si>
  <si>
    <t>VIS0003021</t>
  </si>
  <si>
    <t>VIS0003022</t>
  </si>
  <si>
    <t>VIS0003023</t>
  </si>
  <si>
    <t>PAT01695</t>
  </si>
  <si>
    <t>VIS0003024</t>
  </si>
  <si>
    <t>PAT00684</t>
  </si>
  <si>
    <t>VIS0003025</t>
  </si>
  <si>
    <t>VIS0003026</t>
  </si>
  <si>
    <t>VIS0003027</t>
  </si>
  <si>
    <t>PAT00906</t>
  </si>
  <si>
    <t>VIS0003028</t>
  </si>
  <si>
    <t>VIS0003029</t>
  </si>
  <si>
    <t>VIS0003030</t>
  </si>
  <si>
    <t>PAT02858</t>
  </si>
  <si>
    <t>VIS0003031</t>
  </si>
  <si>
    <t>PAT01374</t>
  </si>
  <si>
    <t>VIS0003032</t>
  </si>
  <si>
    <t>VIS0003033</t>
  </si>
  <si>
    <t>VIS0003034</t>
  </si>
  <si>
    <t>VIS0003035</t>
  </si>
  <si>
    <t>VIS0003036</t>
  </si>
  <si>
    <t>VIS0003037</t>
  </si>
  <si>
    <t>VIS0003038</t>
  </si>
  <si>
    <t>PAT01178</t>
  </si>
  <si>
    <t>VIS0003039</t>
  </si>
  <si>
    <t>PAT00563</t>
  </si>
  <si>
    <t>VIS0003040</t>
  </si>
  <si>
    <t>VIS0003041</t>
  </si>
  <si>
    <t>PAT00442</t>
  </si>
  <si>
    <t>VIS0003042</t>
  </si>
  <si>
    <t>VIS0003043</t>
  </si>
  <si>
    <t>VIS0003044</t>
  </si>
  <si>
    <t>VIS0003045</t>
  </si>
  <si>
    <t>VIS0003046</t>
  </si>
  <si>
    <t>VIS0003047</t>
  </si>
  <si>
    <t>VIS0003048</t>
  </si>
  <si>
    <t>PAT01760</t>
  </si>
  <si>
    <t>VIS0003049</t>
  </si>
  <si>
    <t>VIS0003050</t>
  </si>
  <si>
    <t>VIS0003051</t>
  </si>
  <si>
    <t>PAT00997</t>
  </si>
  <si>
    <t>VIS0003052</t>
  </si>
  <si>
    <t>PAT01910</t>
  </si>
  <si>
    <t>VIS0003053</t>
  </si>
  <si>
    <t>VIS0003054</t>
  </si>
  <si>
    <t>PAT00935</t>
  </si>
  <si>
    <t>VIS0003055</t>
  </si>
  <si>
    <t>PAT00724</t>
  </si>
  <si>
    <t>VIS0003056</t>
  </si>
  <si>
    <t>PAT03262</t>
  </si>
  <si>
    <t>VIS0003057</t>
  </si>
  <si>
    <t>PAT01226</t>
  </si>
  <si>
    <t>VIS0003058</t>
  </si>
  <si>
    <t>VIS0003059</t>
  </si>
  <si>
    <t>PAT00469</t>
  </si>
  <si>
    <t>VIS0003060</t>
  </si>
  <si>
    <t>VIS0003061</t>
  </si>
  <si>
    <t>VIS0003062</t>
  </si>
  <si>
    <t>PAT03104</t>
  </si>
  <si>
    <t>VIS0003063</t>
  </si>
  <si>
    <t>PAT01707</t>
  </si>
  <si>
    <t>VIS0003064</t>
  </si>
  <si>
    <t>VIS0003065</t>
  </si>
  <si>
    <t>VIS0003066</t>
  </si>
  <si>
    <t>VIS0003067</t>
  </si>
  <si>
    <t>PAT03014</t>
  </si>
  <si>
    <t>VIS0003068</t>
  </si>
  <si>
    <t>VIS0003069</t>
  </si>
  <si>
    <t>PAT03047</t>
  </si>
  <si>
    <t>VIS0003070</t>
  </si>
  <si>
    <t>VIS0003071</t>
  </si>
  <si>
    <t>PAT00722</t>
  </si>
  <si>
    <t>VIS0003072</t>
  </si>
  <si>
    <t>VIS0003073</t>
  </si>
  <si>
    <t>VIS0003074</t>
  </si>
  <si>
    <t>PAT03696</t>
  </si>
  <si>
    <t>VIS0003075</t>
  </si>
  <si>
    <t>VIS0003076</t>
  </si>
  <si>
    <t>PAT02050</t>
  </si>
  <si>
    <t>VIS0003077</t>
  </si>
  <si>
    <t>VIS0003078</t>
  </si>
  <si>
    <t>VIS0003079</t>
  </si>
  <si>
    <t>VIS0003080</t>
  </si>
  <si>
    <t>VIS0003081</t>
  </si>
  <si>
    <t>PAT00481</t>
  </si>
  <si>
    <t>VIS0003082</t>
  </si>
  <si>
    <t>VIS0003083</t>
  </si>
  <si>
    <t>VIS0003084</t>
  </si>
  <si>
    <t>PAT03705</t>
  </si>
  <si>
    <t>VIS0003085</t>
  </si>
  <si>
    <t>PAT03346</t>
  </si>
  <si>
    <t>VIS0003086</t>
  </si>
  <si>
    <t>VIS0003087</t>
  </si>
  <si>
    <t>VIS0003088</t>
  </si>
  <si>
    <t>PAT03375</t>
  </si>
  <si>
    <t>VIS0003089</t>
  </si>
  <si>
    <t>PAT03161</t>
  </si>
  <si>
    <t>VIS0003090</t>
  </si>
  <si>
    <t>PAT02120</t>
  </si>
  <si>
    <t>VIS0003091</t>
  </si>
  <si>
    <t>VIS0003092</t>
  </si>
  <si>
    <t>PAT01161</t>
  </si>
  <si>
    <t>VIS0003093</t>
  </si>
  <si>
    <t>VIS0003094</t>
  </si>
  <si>
    <t>PAT00062</t>
  </si>
  <si>
    <t>VIS0003095</t>
  </si>
  <si>
    <t>VIS0003096</t>
  </si>
  <si>
    <t>PAT01899</t>
  </si>
  <si>
    <t>VIS0003097</t>
  </si>
  <si>
    <t>VIS0003098</t>
  </si>
  <si>
    <t>VIS0003099</t>
  </si>
  <si>
    <t>PAT01083</t>
  </si>
  <si>
    <t>VIS0003100</t>
  </si>
  <si>
    <t>VIS0003101</t>
  </si>
  <si>
    <t>VIS0003102</t>
  </si>
  <si>
    <t>VIS0003103</t>
  </si>
  <si>
    <t>VIS0003104</t>
  </si>
  <si>
    <t>VIS0003105</t>
  </si>
  <si>
    <t>VIS0003106</t>
  </si>
  <si>
    <t>VIS0003107</t>
  </si>
  <si>
    <t>PAT03717</t>
  </si>
  <si>
    <t>VIS0003108</t>
  </si>
  <si>
    <t>VIS0003109</t>
  </si>
  <si>
    <t>VIS0003110</t>
  </si>
  <si>
    <t>VIS0003111</t>
  </si>
  <si>
    <t>PAT03484</t>
  </si>
  <si>
    <t>VIS0003112</t>
  </si>
  <si>
    <t>VIS0003113</t>
  </si>
  <si>
    <t>VIS0003114</t>
  </si>
  <si>
    <t>VIS0003115</t>
  </si>
  <si>
    <t>VIS0003116</t>
  </si>
  <si>
    <t>VIS0003117</t>
  </si>
  <si>
    <t>PAT01715</t>
  </si>
  <si>
    <t>VIS0003118</t>
  </si>
  <si>
    <t>VIS0003119</t>
  </si>
  <si>
    <t>PAT01519</t>
  </si>
  <si>
    <t>VIS0003120</t>
  </si>
  <si>
    <t>PAT03418</t>
  </si>
  <si>
    <t>VIS0003121</t>
  </si>
  <si>
    <t>PAT03749</t>
  </si>
  <si>
    <t>VIS0003122</t>
  </si>
  <si>
    <t>PAT00363</t>
  </si>
  <si>
    <t>VIS0003123</t>
  </si>
  <si>
    <t>VIS0003124</t>
  </si>
  <si>
    <t>PAT00402</t>
  </si>
  <si>
    <t>VIS0003125</t>
  </si>
  <si>
    <t>VIS0003126</t>
  </si>
  <si>
    <t>PAT03615</t>
  </si>
  <si>
    <t>VIS0003127</t>
  </si>
  <si>
    <t>VIS0003128</t>
  </si>
  <si>
    <t>VIS0003129</t>
  </si>
  <si>
    <t>VIS0003130</t>
  </si>
  <si>
    <t>VIS0003131</t>
  </si>
  <si>
    <t>VIS0003132</t>
  </si>
  <si>
    <t>VIS0003133</t>
  </si>
  <si>
    <t>VIS0003134</t>
  </si>
  <si>
    <t>PAT02807</t>
  </si>
  <si>
    <t>VIS0003135</t>
  </si>
  <si>
    <t>VIS0003136</t>
  </si>
  <si>
    <t>PAT02122</t>
  </si>
  <si>
    <t>VIS0003137</t>
  </si>
  <si>
    <t>VIS0003138</t>
  </si>
  <si>
    <t>VIS0003139</t>
  </si>
  <si>
    <t>PAT03753</t>
  </si>
  <si>
    <t>VIS0003140</t>
  </si>
  <si>
    <t>PAT00337</t>
  </si>
  <si>
    <t>VIS0003141</t>
  </si>
  <si>
    <t>VIS0003142</t>
  </si>
  <si>
    <t>VIS0003143</t>
  </si>
  <si>
    <t>PAT01518</t>
  </si>
  <si>
    <t>VIS0003144</t>
  </si>
  <si>
    <t>PAT02714</t>
  </si>
  <si>
    <t>VIS0003145</t>
  </si>
  <si>
    <t>VIS0003146</t>
  </si>
  <si>
    <t>VIS0003147</t>
  </si>
  <si>
    <t>PAT03331</t>
  </si>
  <si>
    <t>VIS0003148</t>
  </si>
  <si>
    <t>PAT01823</t>
  </si>
  <si>
    <t>VIS0003149</t>
  </si>
  <si>
    <t>PAT02461</t>
  </si>
  <si>
    <t>VIS0003150</t>
  </si>
  <si>
    <t>VIS0003151</t>
  </si>
  <si>
    <t>PAT01698</t>
  </si>
  <si>
    <t>VIS0003152</t>
  </si>
  <si>
    <t>PAT03982</t>
  </si>
  <si>
    <t>VIS0003153</t>
  </si>
  <si>
    <t>VIS0003154</t>
  </si>
  <si>
    <t>VIS0003155</t>
  </si>
  <si>
    <t>VIS0003156</t>
  </si>
  <si>
    <t>VIS0003157</t>
  </si>
  <si>
    <t>PAT03632</t>
  </si>
  <si>
    <t>VIS0003158</t>
  </si>
  <si>
    <t>PAT02786</t>
  </si>
  <si>
    <t>VIS0003159</t>
  </si>
  <si>
    <t>VIS0003160</t>
  </si>
  <si>
    <t>PAT02233</t>
  </si>
  <si>
    <t>VIS0003161</t>
  </si>
  <si>
    <t>VIS0003162</t>
  </si>
  <si>
    <t>VIS0003163</t>
  </si>
  <si>
    <t>VIS0003164</t>
  </si>
  <si>
    <t>VIS0003165</t>
  </si>
  <si>
    <t>VIS0003166</t>
  </si>
  <si>
    <t>VIS0003167</t>
  </si>
  <si>
    <t>VIS0003168</t>
  </si>
  <si>
    <t>VIS0003169</t>
  </si>
  <si>
    <t>VIS0003170</t>
  </si>
  <si>
    <t>VIS0003171</t>
  </si>
  <si>
    <t>VIS0003172</t>
  </si>
  <si>
    <t>PAT00690</t>
  </si>
  <si>
    <t>VIS0003173</t>
  </si>
  <si>
    <t>VIS0003174</t>
  </si>
  <si>
    <t>VIS0003175</t>
  </si>
  <si>
    <t>PAT03013</t>
  </si>
  <si>
    <t>VIS0003176</t>
  </si>
  <si>
    <t>VIS0003177</t>
  </si>
  <si>
    <t>VIS0003178</t>
  </si>
  <si>
    <t>PAT00989</t>
  </si>
  <si>
    <t>VIS0003179</t>
  </si>
  <si>
    <t>VIS0003180</t>
  </si>
  <si>
    <t>VIS0003181</t>
  </si>
  <si>
    <t>PAT01855</t>
  </si>
  <si>
    <t>VIS0003182</t>
  </si>
  <si>
    <t>VIS0003183</t>
  </si>
  <si>
    <t>PAT02608</t>
  </si>
  <si>
    <t>VIS0003184</t>
  </si>
  <si>
    <t>PAT00440</t>
  </si>
  <si>
    <t>VIS0003185</t>
  </si>
  <si>
    <t>VIS0003186</t>
  </si>
  <si>
    <t>PAT00679</t>
  </si>
  <si>
    <t>VIS0003187</t>
  </si>
  <si>
    <t>VIS0003188</t>
  </si>
  <si>
    <t>PAT00943</t>
  </si>
  <si>
    <t>VIS0003189</t>
  </si>
  <si>
    <t>PAT03364</t>
  </si>
  <si>
    <t>VIS0003190</t>
  </si>
  <si>
    <t>PAT03621</t>
  </si>
  <si>
    <t>VIS0003191</t>
  </si>
  <si>
    <t>VIS0003192</t>
  </si>
  <si>
    <t>VIS0003193</t>
  </si>
  <si>
    <t>VIS0003194</t>
  </si>
  <si>
    <t>VIS0003195</t>
  </si>
  <si>
    <t>PAT01287</t>
  </si>
  <si>
    <t>VIS0003196</t>
  </si>
  <si>
    <t>VIS0003197</t>
  </si>
  <si>
    <t>PAT02226</t>
  </si>
  <si>
    <t>VIS0003198</t>
  </si>
  <si>
    <t>VIS0003199</t>
  </si>
  <si>
    <t>VIS0003200</t>
  </si>
  <si>
    <t>VIS0003201</t>
  </si>
  <si>
    <t>VIS0003202</t>
  </si>
  <si>
    <t>VIS0003203</t>
  </si>
  <si>
    <t>VIS0003204</t>
  </si>
  <si>
    <t>PAT03756</t>
  </si>
  <si>
    <t>VIS0003205</t>
  </si>
  <si>
    <t>VIS0003206</t>
  </si>
  <si>
    <t>VIS0003207</t>
  </si>
  <si>
    <t>PAT02416</t>
  </si>
  <si>
    <t>VIS0003208</t>
  </si>
  <si>
    <t>PAT03701</t>
  </si>
  <si>
    <t>VIS0003209</t>
  </si>
  <si>
    <t>VIS0003210</t>
  </si>
  <si>
    <t>VIS0003211</t>
  </si>
  <si>
    <t>VIS0003212</t>
  </si>
  <si>
    <t>PAT02587</t>
  </si>
  <si>
    <t>VIS0003213</t>
  </si>
  <si>
    <t>VIS0003214</t>
  </si>
  <si>
    <t>VIS0003215</t>
  </si>
  <si>
    <t>VIS0003216</t>
  </si>
  <si>
    <t>PAT03342</t>
  </si>
  <si>
    <t>VIS0003217</t>
  </si>
  <si>
    <t>VIS0003218</t>
  </si>
  <si>
    <t>VIS0003219</t>
  </si>
  <si>
    <t>VIS0003220</t>
  </si>
  <si>
    <t>PAT00772</t>
  </si>
  <si>
    <t>VIS0003221</t>
  </si>
  <si>
    <t>PAT03407</t>
  </si>
  <si>
    <t>VIS0003222</t>
  </si>
  <si>
    <t>PAT03758</t>
  </si>
  <si>
    <t>VIS0003223</t>
  </si>
  <si>
    <t>VIS0003224</t>
  </si>
  <si>
    <t>PAT03327</t>
  </si>
  <si>
    <t>VIS0003225</t>
  </si>
  <si>
    <t>PAT03079</t>
  </si>
  <si>
    <t>VIS0003226</t>
  </si>
  <si>
    <t>PAT01075</t>
  </si>
  <si>
    <t>VIS0003227</t>
  </si>
  <si>
    <t>PAT01306</t>
  </si>
  <si>
    <t>VIS0003228</t>
  </si>
  <si>
    <t>VIS0003229</t>
  </si>
  <si>
    <t>PAT03153</t>
  </si>
  <si>
    <t>VIS0003230</t>
  </si>
  <si>
    <t>VIS0003231</t>
  </si>
  <si>
    <t>VIS0003232</t>
  </si>
  <si>
    <t>VIS0003233</t>
  </si>
  <si>
    <t>PAT02167</t>
  </si>
  <si>
    <t>VIS0003234</t>
  </si>
  <si>
    <t>VIS0003235</t>
  </si>
  <si>
    <t>PAT03783</t>
  </si>
  <si>
    <t>VIS0003236</t>
  </si>
  <si>
    <t>VIS0003237</t>
  </si>
  <si>
    <t>PAT02028</t>
  </si>
  <si>
    <t>VIS0003238</t>
  </si>
  <si>
    <t>PAT03818</t>
  </si>
  <si>
    <t>VIS0003239</t>
  </si>
  <si>
    <t>VIS0003240</t>
  </si>
  <si>
    <t>PAT00379</t>
  </si>
  <si>
    <t>VIS0003241</t>
  </si>
  <si>
    <t>PAT03851</t>
  </si>
  <si>
    <t>VIS0003242</t>
  </si>
  <si>
    <t>PAT02673</t>
  </si>
  <si>
    <t>VIS0003243</t>
  </si>
  <si>
    <t>VIS0003244</t>
  </si>
  <si>
    <t>VIS0003245</t>
  </si>
  <si>
    <t>VIS0003246</t>
  </si>
  <si>
    <t>PAT02300</t>
  </si>
  <si>
    <t>VIS0003247</t>
  </si>
  <si>
    <t>VIS0003248</t>
  </si>
  <si>
    <t>VIS0003249</t>
  </si>
  <si>
    <t>PAT03148</t>
  </si>
  <si>
    <t>VIS0003250</t>
  </si>
  <si>
    <t>PAT03053</t>
  </si>
  <si>
    <t>VIS0003251</t>
  </si>
  <si>
    <t>VIS0003252</t>
  </si>
  <si>
    <t>VIS0003253</t>
  </si>
  <si>
    <t>VIS0003254</t>
  </si>
  <si>
    <t>VIS0003255</t>
  </si>
  <si>
    <t>PAT00094</t>
  </si>
  <si>
    <t>VIS0003256</t>
  </si>
  <si>
    <t>PAT01279</t>
  </si>
  <si>
    <t>VIS0003257</t>
  </si>
  <si>
    <t>PAT02441</t>
  </si>
  <si>
    <t>VIS0003258</t>
  </si>
  <si>
    <t>PAT03225</t>
  </si>
  <si>
    <t>VIS0003259</t>
  </si>
  <si>
    <t>VIS0003260</t>
  </si>
  <si>
    <t>PAT03348</t>
  </si>
  <si>
    <t>VIS0003261</t>
  </si>
  <si>
    <t>VIS0003262</t>
  </si>
  <si>
    <t>PAT02378</t>
  </si>
  <si>
    <t>VIS0003263</t>
  </si>
  <si>
    <t>VIS0003264</t>
  </si>
  <si>
    <t>VIS0003265</t>
  </si>
  <si>
    <t>VIS0003266</t>
  </si>
  <si>
    <t>PAT00088</t>
  </si>
  <si>
    <t>VIS0003267</t>
  </si>
  <si>
    <t>PAT03876</t>
  </si>
  <si>
    <t>VIS0003268</t>
  </si>
  <si>
    <t>VIS0003269</t>
  </si>
  <si>
    <t>PAT01122</t>
  </si>
  <si>
    <t>VIS0003270</t>
  </si>
  <si>
    <t>VIS0003271</t>
  </si>
  <si>
    <t>PAT01248</t>
  </si>
  <si>
    <t>VIS0003272</t>
  </si>
  <si>
    <t>PAT02850</t>
  </si>
  <si>
    <t>VIS0003273</t>
  </si>
  <si>
    <t>VIS0003274</t>
  </si>
  <si>
    <t>PAT01757</t>
  </si>
  <si>
    <t>VIS0003275</t>
  </si>
  <si>
    <t>VIS0003276</t>
  </si>
  <si>
    <t>VIS0003277</t>
  </si>
  <si>
    <t>PAT01187</t>
  </si>
  <si>
    <t>VIS0003278</t>
  </si>
  <si>
    <t>VIS0003279</t>
  </si>
  <si>
    <t>VIS0003280</t>
  </si>
  <si>
    <t>VIS0003281</t>
  </si>
  <si>
    <t>PAT00880</t>
  </si>
  <si>
    <t>VIS0003282</t>
  </si>
  <si>
    <t>PAT02314</t>
  </si>
  <si>
    <t>VIS0003283</t>
  </si>
  <si>
    <t>VIS0003284</t>
  </si>
  <si>
    <t>VIS0003285</t>
  </si>
  <si>
    <t>VIS0003286</t>
  </si>
  <si>
    <t>VIS0003287</t>
  </si>
  <si>
    <t>VIS0003288</t>
  </si>
  <si>
    <t>PAT00001</t>
  </si>
  <si>
    <t>VIS0003289</t>
  </si>
  <si>
    <t>PAT02713</t>
  </si>
  <si>
    <t>VIS0003290</t>
  </si>
  <si>
    <t>VIS0003291</t>
  </si>
  <si>
    <t>VIS0003292</t>
  </si>
  <si>
    <t>PAT00712</t>
  </si>
  <si>
    <t>VIS0003293</t>
  </si>
  <si>
    <t>VIS0003294</t>
  </si>
  <si>
    <t>VIS0003295</t>
  </si>
  <si>
    <t>VIS0003296</t>
  </si>
  <si>
    <t>VIS0003297</t>
  </si>
  <si>
    <t>VIS0003298</t>
  </si>
  <si>
    <t>VIS0003299</t>
  </si>
  <si>
    <t>VIS0003300</t>
  </si>
  <si>
    <t>PAT01665</t>
  </si>
  <si>
    <t>VIS0003301</t>
  </si>
  <si>
    <t>PAT02470</t>
  </si>
  <si>
    <t>VIS0003302</t>
  </si>
  <si>
    <t>PAT03224</t>
  </si>
  <si>
    <t>VIS0003303</t>
  </si>
  <si>
    <t>VIS0003304</t>
  </si>
  <si>
    <t>VIS0003305</t>
  </si>
  <si>
    <t>PAT01960</t>
  </si>
  <si>
    <t>VIS0003306</t>
  </si>
  <si>
    <t>PAT00218</t>
  </si>
  <si>
    <t>VIS0003307</t>
  </si>
  <si>
    <t>VIS0003308</t>
  </si>
  <si>
    <t>PAT00894</t>
  </si>
  <si>
    <t>VIS0003309</t>
  </si>
  <si>
    <t>VIS0003310</t>
  </si>
  <si>
    <t>VIS0003311</t>
  </si>
  <si>
    <t>VIS0003312</t>
  </si>
  <si>
    <t>VIS0003313</t>
  </si>
  <si>
    <t>VIS0003314</t>
  </si>
  <si>
    <t>PAT02532</t>
  </si>
  <si>
    <t>VIS0003315</t>
  </si>
  <si>
    <t>VIS0003316</t>
  </si>
  <si>
    <t>VIS0003317</t>
  </si>
  <si>
    <t>VIS0003318</t>
  </si>
  <si>
    <t>VIS0003319</t>
  </si>
  <si>
    <t>VIS0003320</t>
  </si>
  <si>
    <t>PAT01788</t>
  </si>
  <si>
    <t>VIS0003321</t>
  </si>
  <si>
    <t>PAT03810</t>
  </si>
  <si>
    <t>VIS0003322</t>
  </si>
  <si>
    <t>PAT03497</t>
  </si>
  <si>
    <t>VIS0003323</t>
  </si>
  <si>
    <t>VIS0003324</t>
  </si>
  <si>
    <t>VIS0003325</t>
  </si>
  <si>
    <t>VIS0003326</t>
  </si>
  <si>
    <t>PAT00687</t>
  </si>
  <si>
    <t>VIS0003327</t>
  </si>
  <si>
    <t>VIS0003328</t>
  </si>
  <si>
    <t>PAT02444</t>
  </si>
  <si>
    <t>VIS0003329</t>
  </si>
  <si>
    <t>PAT01376</t>
  </si>
  <si>
    <t>VIS0003330</t>
  </si>
  <si>
    <t>PAT03206</t>
  </si>
  <si>
    <t>VIS0003331</t>
  </si>
  <si>
    <t>PAT01428</t>
  </si>
  <si>
    <t>VIS0003332</t>
  </si>
  <si>
    <t>VIS0003333</t>
  </si>
  <si>
    <t>PAT02816</t>
  </si>
  <si>
    <t>VIS0003334</t>
  </si>
  <si>
    <t>VIS0003335</t>
  </si>
  <si>
    <t>PAT03553</t>
  </si>
  <si>
    <t>VIS0003336</t>
  </si>
  <si>
    <t>VIS0003337</t>
  </si>
  <si>
    <t>PAT02432</t>
  </si>
  <si>
    <t>VIS0003338</t>
  </si>
  <si>
    <t>PAT02265</t>
  </si>
  <si>
    <t>VIS0003339</t>
  </si>
  <si>
    <t>PAT01216</t>
  </si>
  <si>
    <t>VIS0003340</t>
  </si>
  <si>
    <t>VIS0003341</t>
  </si>
  <si>
    <t>VIS0003342</t>
  </si>
  <si>
    <t>PAT00925</t>
  </si>
  <si>
    <t>VIS0003343</t>
  </si>
  <si>
    <t>VIS0003344</t>
  </si>
  <si>
    <t>PAT00840</t>
  </si>
  <si>
    <t>VIS0003345</t>
  </si>
  <si>
    <t>VIS0003346</t>
  </si>
  <si>
    <t>VIS0003347</t>
  </si>
  <si>
    <t>VIS0003348</t>
  </si>
  <si>
    <t>VIS0003349</t>
  </si>
  <si>
    <t>PAT02687</t>
  </si>
  <si>
    <t>VIS0003350</t>
  </si>
  <si>
    <t>VIS0003351</t>
  </si>
  <si>
    <t>PAT02844</t>
  </si>
  <si>
    <t>VIS0003352</t>
  </si>
  <si>
    <t>PAT01573</t>
  </si>
  <si>
    <t>VIS0003353</t>
  </si>
  <si>
    <t>VIS0003354</t>
  </si>
  <si>
    <t>VIS0003355</t>
  </si>
  <si>
    <t>VIS0003356</t>
  </si>
  <si>
    <t>VIS0003357</t>
  </si>
  <si>
    <t>PAT01000</t>
  </si>
  <si>
    <t>VIS0003358</t>
  </si>
  <si>
    <t>VIS0003359</t>
  </si>
  <si>
    <t>VIS0003360</t>
  </si>
  <si>
    <t>VIS0003361</t>
  </si>
  <si>
    <t>VIS0003362</t>
  </si>
  <si>
    <t>VIS0003363</t>
  </si>
  <si>
    <t>PAT01544</t>
  </si>
  <si>
    <t>VIS0003364</t>
  </si>
  <si>
    <t>VIS0003365</t>
  </si>
  <si>
    <t>VIS0003366</t>
  </si>
  <si>
    <t>PAT01496</t>
  </si>
  <si>
    <t>VIS0003367</t>
  </si>
  <si>
    <t>VIS0003368</t>
  </si>
  <si>
    <t>VIS0003369</t>
  </si>
  <si>
    <t>VIS0003370</t>
  </si>
  <si>
    <t>VIS0003371</t>
  </si>
  <si>
    <t>PAT03774</t>
  </si>
  <si>
    <t>VIS0003372</t>
  </si>
  <si>
    <t>VIS0003373</t>
  </si>
  <si>
    <t>PAT01393</t>
  </si>
  <si>
    <t>VIS0003374</t>
  </si>
  <si>
    <t>PAT02508</t>
  </si>
  <si>
    <t>VIS0003375</t>
  </si>
  <si>
    <t>PAT00821</t>
  </si>
  <si>
    <t>VIS0003376</t>
  </si>
  <si>
    <t>PAT01814</t>
  </si>
  <si>
    <t>VIS0003377</t>
  </si>
  <si>
    <t>VIS0003378</t>
  </si>
  <si>
    <t>PAT03048</t>
  </si>
  <si>
    <t>VIS0003379</t>
  </si>
  <si>
    <t>VIS0003380</t>
  </si>
  <si>
    <t>PAT03924</t>
  </si>
  <si>
    <t>VIS0003381</t>
  </si>
  <si>
    <t>VIS0003382</t>
  </si>
  <si>
    <t>VIS0003383</t>
  </si>
  <si>
    <t>VIS0003384</t>
  </si>
  <si>
    <t>VIS0003385</t>
  </si>
  <si>
    <t>VIS0003386</t>
  </si>
  <si>
    <t>VIS0003387</t>
  </si>
  <si>
    <t>PAT02940</t>
  </si>
  <si>
    <t>VIS0003388</t>
  </si>
  <si>
    <t>VIS0003389</t>
  </si>
  <si>
    <t>VIS0003390</t>
  </si>
  <si>
    <t>PAT02345</t>
  </si>
  <si>
    <t>VIS0003391</t>
  </si>
  <si>
    <t>VIS0003392</t>
  </si>
  <si>
    <t>VIS0003393</t>
  </si>
  <si>
    <t>PAT02990</t>
  </si>
  <si>
    <t>VIS0003394</t>
  </si>
  <si>
    <t>VIS0003395</t>
  </si>
  <si>
    <t>VIS0003396</t>
  </si>
  <si>
    <t>VIS0003397</t>
  </si>
  <si>
    <t>VIS0003398</t>
  </si>
  <si>
    <t>VIS0003399</t>
  </si>
  <si>
    <t>VIS0003400</t>
  </si>
  <si>
    <t>VIS0003401</t>
  </si>
  <si>
    <t>PAT02549</t>
  </si>
  <si>
    <t>VIS0003402</t>
  </si>
  <si>
    <t>VIS0003403</t>
  </si>
  <si>
    <t>PAT03032</t>
  </si>
  <si>
    <t>VIS0003404</t>
  </si>
  <si>
    <t>PAT02290</t>
  </si>
  <si>
    <t>VIS0003405</t>
  </si>
  <si>
    <t>VIS0003406</t>
  </si>
  <si>
    <t>VIS0003407</t>
  </si>
  <si>
    <t>VIS0003408</t>
  </si>
  <si>
    <t>PAT01117</t>
  </si>
  <si>
    <t>VIS0003409</t>
  </si>
  <si>
    <t>VIS0003410</t>
  </si>
  <si>
    <t>VIS0003411</t>
  </si>
  <si>
    <t>PAT00945</t>
  </si>
  <si>
    <t>VIS0003412</t>
  </si>
  <si>
    <t>VIS0003413</t>
  </si>
  <si>
    <t>PAT01604</t>
  </si>
  <si>
    <t>VIS0003414</t>
  </si>
  <si>
    <t>PAT00150</t>
  </si>
  <si>
    <t>VIS0003415</t>
  </si>
  <si>
    <t>VIS0003416</t>
  </si>
  <si>
    <t>VIS0003417</t>
  </si>
  <si>
    <t>VIS0003418</t>
  </si>
  <si>
    <t>PAT00149</t>
  </si>
  <si>
    <t>VIS0003419</t>
  </si>
  <si>
    <t>PAT01973</t>
  </si>
  <si>
    <t>VIS0003420</t>
  </si>
  <si>
    <t>VIS0003421</t>
  </si>
  <si>
    <t>PAT03901</t>
  </si>
  <si>
    <t>VIS0003422</t>
  </si>
  <si>
    <t>PAT01512</t>
  </si>
  <si>
    <t>VIS0003423</t>
  </si>
  <si>
    <t>PAT03817</t>
  </si>
  <si>
    <t>VIS0003424</t>
  </si>
  <si>
    <t>VIS0003425</t>
  </si>
  <si>
    <t>PAT03478</t>
  </si>
  <si>
    <t>VIS0003426</t>
  </si>
  <si>
    <t>PAT01849</t>
  </si>
  <si>
    <t>VIS0003427</t>
  </si>
  <si>
    <t>PAT01549</t>
  </si>
  <si>
    <t>VIS0003428</t>
  </si>
  <si>
    <t>PAT01163</t>
  </si>
  <si>
    <t>VIS0003429</t>
  </si>
  <si>
    <t>VIS0003430</t>
  </si>
  <si>
    <t>PAT00444</t>
  </si>
  <si>
    <t>VIS0003431</t>
  </si>
  <si>
    <t>VIS0003432</t>
  </si>
  <si>
    <t>PAT01449</t>
  </si>
  <si>
    <t>VIS0003433</t>
  </si>
  <si>
    <t>PAT02975</t>
  </si>
  <si>
    <t>VIS0003434</t>
  </si>
  <si>
    <t>VIS0003435</t>
  </si>
  <si>
    <t>PAT02330</t>
  </si>
  <si>
    <t>VIS0003436</t>
  </si>
  <si>
    <t>VIS0003437</t>
  </si>
  <si>
    <t>VIS0003438</t>
  </si>
  <si>
    <t>VIS0003439</t>
  </si>
  <si>
    <t>VIS0003440</t>
  </si>
  <si>
    <t>PAT01590</t>
  </si>
  <si>
    <t>VIS0003441</t>
  </si>
  <si>
    <t>PAT00238</t>
  </si>
  <si>
    <t>VIS0003442</t>
  </si>
  <si>
    <t>VIS0003443</t>
  </si>
  <si>
    <t>VIS0003444</t>
  </si>
  <si>
    <t>VIS0003445</t>
  </si>
  <si>
    <t>VIS0003446</t>
  </si>
  <si>
    <t>VIS0003447</t>
  </si>
  <si>
    <t>VIS0003448</t>
  </si>
  <si>
    <t>PAT01986</t>
  </si>
  <si>
    <t>VIS0003449</t>
  </si>
  <si>
    <t>VIS0003450</t>
  </si>
  <si>
    <t>VIS0003451</t>
  </si>
  <si>
    <t>VIS0003452</t>
  </si>
  <si>
    <t>PAT02685</t>
  </si>
  <si>
    <t>VIS0003453</t>
  </si>
  <si>
    <t>PAT02570</t>
  </si>
  <si>
    <t>VIS0003454</t>
  </si>
  <si>
    <t>PAT02804</t>
  </si>
  <si>
    <t>VIS0003455</t>
  </si>
  <si>
    <t>PAT00774</t>
  </si>
  <si>
    <t>VIS0003456</t>
  </si>
  <si>
    <t>PAT02258</t>
  </si>
  <si>
    <t>VIS0003457</t>
  </si>
  <si>
    <t>PAT02254</t>
  </si>
  <si>
    <t>VIS0003458</t>
  </si>
  <si>
    <t>PAT02601</t>
  </si>
  <si>
    <t>VIS0003459</t>
  </si>
  <si>
    <t>VIS0003460</t>
  </si>
  <si>
    <t>VIS0003461</t>
  </si>
  <si>
    <t>PAT01786</t>
  </si>
  <si>
    <t>VIS0003462</t>
  </si>
  <si>
    <t>PAT00373</t>
  </si>
  <si>
    <t>VIS0003463</t>
  </si>
  <si>
    <t>VIS0003464</t>
  </si>
  <si>
    <t>PAT02041</t>
  </si>
  <si>
    <t>VIS0003465</t>
  </si>
  <si>
    <t>VIS0003466</t>
  </si>
  <si>
    <t>VIS0003467</t>
  </si>
  <si>
    <t>VIS0003468</t>
  </si>
  <si>
    <t>VIS0003469</t>
  </si>
  <si>
    <t>PAT00751</t>
  </si>
  <si>
    <t>VIS0003470</t>
  </si>
  <si>
    <t>PAT03380</t>
  </si>
  <si>
    <t>VIS0003471</t>
  </si>
  <si>
    <t>VIS0003472</t>
  </si>
  <si>
    <t>PAT03060</t>
  </si>
  <si>
    <t>VIS0003473</t>
  </si>
  <si>
    <t>PAT02008</t>
  </si>
  <si>
    <t>VIS0003474</t>
  </si>
  <si>
    <t>VIS0003475</t>
  </si>
  <si>
    <t>PAT01595</t>
  </si>
  <si>
    <t>VIS0003476</t>
  </si>
  <si>
    <t>VIS0003477</t>
  </si>
  <si>
    <t>PAT03393</t>
  </si>
  <si>
    <t>VIS0003478</t>
  </si>
  <si>
    <t>VIS0003479</t>
  </si>
  <si>
    <t>PAT02790</t>
  </si>
  <si>
    <t>VIS0003480</t>
  </si>
  <si>
    <t>VIS0003481</t>
  </si>
  <si>
    <t>PAT02672</t>
  </si>
  <si>
    <t>VIS0003482</t>
  </si>
  <si>
    <t>VIS0003483</t>
  </si>
  <si>
    <t>PAT00757</t>
  </si>
  <si>
    <t>VIS0003484</t>
  </si>
  <si>
    <t>PAT02814</t>
  </si>
  <si>
    <t>VIS0003485</t>
  </si>
  <si>
    <t>PAT00037</t>
  </si>
  <si>
    <t>VIS0003486</t>
  </si>
  <si>
    <t>VIS0003487</t>
  </si>
  <si>
    <t>PAT00063</t>
  </si>
  <si>
    <t>VIS0003488</t>
  </si>
  <si>
    <t>VIS0003489</t>
  </si>
  <si>
    <t>VIS0003490</t>
  </si>
  <si>
    <t>VIS0003491</t>
  </si>
  <si>
    <t>VIS0003492</t>
  </si>
  <si>
    <t>VIS0003493</t>
  </si>
  <si>
    <t>VIS0003494</t>
  </si>
  <si>
    <t>VIS0003495</t>
  </si>
  <si>
    <t>VIS0003496</t>
  </si>
  <si>
    <t>VIS0003497</t>
  </si>
  <si>
    <t>PAT03298</t>
  </si>
  <si>
    <t>VIS0003498</t>
  </si>
  <si>
    <t>VIS0003499</t>
  </si>
  <si>
    <t>PAT03748</t>
  </si>
  <si>
    <t>VIS0003500</t>
  </si>
  <si>
    <t>VIS0003501</t>
  </si>
  <si>
    <t>PAT01156</t>
  </si>
  <si>
    <t>VIS0003502</t>
  </si>
  <si>
    <t>VIS0003503</t>
  </si>
  <si>
    <t>PAT00986</t>
  </si>
  <si>
    <t>VIS0003504</t>
  </si>
  <si>
    <t>PAT00849</t>
  </si>
  <si>
    <t>VIS0003505</t>
  </si>
  <si>
    <t>VIS0003506</t>
  </si>
  <si>
    <t>VIS0003507</t>
  </si>
  <si>
    <t>PAT00861</t>
  </si>
  <si>
    <t>VIS0003508</t>
  </si>
  <si>
    <t>VIS0003509</t>
  </si>
  <si>
    <t>PAT03357</t>
  </si>
  <si>
    <t>VIS0003510</t>
  </si>
  <si>
    <t>PAT02764</t>
  </si>
  <si>
    <t>VIS0003511</t>
  </si>
  <si>
    <t>PAT02656</t>
  </si>
  <si>
    <t>VIS0003512</t>
  </si>
  <si>
    <t>PAT02523</t>
  </si>
  <si>
    <t>VIS0003513</t>
  </si>
  <si>
    <t>VIS0003514</t>
  </si>
  <si>
    <t>PAT00269</t>
  </si>
  <si>
    <t>VIS0003515</t>
  </si>
  <si>
    <t>VIS0003516</t>
  </si>
  <si>
    <t>PAT03038</t>
  </si>
  <si>
    <t>VIS0003517</t>
  </si>
  <si>
    <t>PAT00459</t>
  </si>
  <si>
    <t>VIS0003518</t>
  </si>
  <si>
    <t>VIS0003519</t>
  </si>
  <si>
    <t>VIS0003520</t>
  </si>
  <si>
    <t>VIS0003521</t>
  </si>
  <si>
    <t>PAT00640</t>
  </si>
  <si>
    <t>VIS0003522</t>
  </si>
  <si>
    <t>PAT02256</t>
  </si>
  <si>
    <t>VIS0003523</t>
  </si>
  <si>
    <t>VIS0003524</t>
  </si>
  <si>
    <t>PAT00250</t>
  </si>
  <si>
    <t>VIS0003525</t>
  </si>
  <si>
    <t>PAT01052</t>
  </si>
  <si>
    <t>VIS0003526</t>
  </si>
  <si>
    <t>VIS0003527</t>
  </si>
  <si>
    <t>VIS0003528</t>
  </si>
  <si>
    <t>VIS0003529</t>
  </si>
  <si>
    <t>VIS0003530</t>
  </si>
  <si>
    <t>VIS0003531</t>
  </si>
  <si>
    <t>PAT01773</t>
  </si>
  <si>
    <t>VIS0003532</t>
  </si>
  <si>
    <t>VIS0003533</t>
  </si>
  <si>
    <t>PAT01941</t>
  </si>
  <si>
    <t>VIS0003534</t>
  </si>
  <si>
    <t>VIS0003535</t>
  </si>
  <si>
    <t>VIS0003536</t>
  </si>
  <si>
    <t>VIS0003537</t>
  </si>
  <si>
    <t>VIS0003538</t>
  </si>
  <si>
    <t>VIS0003539</t>
  </si>
  <si>
    <t>VIS0003540</t>
  </si>
  <si>
    <t>PAT00477</t>
  </si>
  <si>
    <t>VIS0003541</t>
  </si>
  <si>
    <t>VIS0003542</t>
  </si>
  <si>
    <t>PAT02043</t>
  </si>
  <si>
    <t>VIS0003543</t>
  </si>
  <si>
    <t>VIS0003544</t>
  </si>
  <si>
    <t>PAT03988</t>
  </si>
  <si>
    <t>VIS0003545</t>
  </si>
  <si>
    <t>VIS0003546</t>
  </si>
  <si>
    <t>PAT02429</t>
  </si>
  <si>
    <t>VIS0003547</t>
  </si>
  <si>
    <t>PAT02699</t>
  </si>
  <si>
    <t>VIS0003548</t>
  </si>
  <si>
    <t>VIS0003549</t>
  </si>
  <si>
    <t>VIS0003550</t>
  </si>
  <si>
    <t>PAT00489</t>
  </si>
  <si>
    <t>VIS0003551</t>
  </si>
  <si>
    <t>VIS0003552</t>
  </si>
  <si>
    <t>VIS0003553</t>
  </si>
  <si>
    <t>PAT02189</t>
  </si>
  <si>
    <t>VIS0003554</t>
  </si>
  <si>
    <t>VIS0003555</t>
  </si>
  <si>
    <t>VIS0003556</t>
  </si>
  <si>
    <t>PAT01190</t>
  </si>
  <si>
    <t>VIS0003557</t>
  </si>
  <si>
    <t>PAT00926</t>
  </si>
  <si>
    <t>VIS0003558</t>
  </si>
  <si>
    <t>PAT00354</t>
  </si>
  <si>
    <t>VIS0003559</t>
  </si>
  <si>
    <t>VIS0003560</t>
  </si>
  <si>
    <t>PAT00349</t>
  </si>
  <si>
    <t>VIS0003561</t>
  </si>
  <si>
    <t>VIS0003562</t>
  </si>
  <si>
    <t>VIS0003563</t>
  </si>
  <si>
    <t>VIS0003564</t>
  </si>
  <si>
    <t>VIS0003565</t>
  </si>
  <si>
    <t>VIS0003566</t>
  </si>
  <si>
    <t>PAT03589</t>
  </si>
  <si>
    <t>VIS0003567</t>
  </si>
  <si>
    <t>VIS0003568</t>
  </si>
  <si>
    <t>PAT01475</t>
  </si>
  <si>
    <t>VIS0003569</t>
  </si>
  <si>
    <t>VIS0003570</t>
  </si>
  <si>
    <t>VIS0003571</t>
  </si>
  <si>
    <t>PAT03089</t>
  </si>
  <si>
    <t>VIS0003572</t>
  </si>
  <si>
    <t>PAT03867</t>
  </si>
  <si>
    <t>VIS0003573</t>
  </si>
  <si>
    <t>VIS0003574</t>
  </si>
  <si>
    <t>VIS0003575</t>
  </si>
  <si>
    <t>VIS0003576</t>
  </si>
  <si>
    <t>PAT01769</t>
  </si>
  <si>
    <t>VIS0003577</t>
  </si>
  <si>
    <t>VIS0003578</t>
  </si>
  <si>
    <t>VIS0003579</t>
  </si>
  <si>
    <t>VIS0003580</t>
  </si>
  <si>
    <t>PAT03931</t>
  </si>
  <si>
    <t>VIS0003581</t>
  </si>
  <si>
    <t>VIS0003582</t>
  </si>
  <si>
    <t>VIS0003583</t>
  </si>
  <si>
    <t>VIS0003584</t>
  </si>
  <si>
    <t>PAT03426</t>
  </si>
  <si>
    <t>VIS0003585</t>
  </si>
  <si>
    <t>VIS0003586</t>
  </si>
  <si>
    <t>PAT02083</t>
  </si>
  <si>
    <t>VIS0003587</t>
  </si>
  <si>
    <t>VIS0003588</t>
  </si>
  <si>
    <t>VIS0003589</t>
  </si>
  <si>
    <t>VIS0003590</t>
  </si>
  <si>
    <t>VIS0003591</t>
  </si>
  <si>
    <t>VIS0003592</t>
  </si>
  <si>
    <t>VIS0003593</t>
  </si>
  <si>
    <t>VIS0003594</t>
  </si>
  <si>
    <t>PAT00417</t>
  </si>
  <si>
    <t>VIS0003595</t>
  </si>
  <si>
    <t>VIS0003596</t>
  </si>
  <si>
    <t>PAT01439</t>
  </si>
  <si>
    <t>VIS0003597</t>
  </si>
  <si>
    <t>PAT01114</t>
  </si>
  <si>
    <t>VIS0003598</t>
  </si>
  <si>
    <t>VIS0003599</t>
  </si>
  <si>
    <t>PAT01685</t>
  </si>
  <si>
    <t>VIS0003600</t>
  </si>
  <si>
    <t>PAT00366</t>
  </si>
  <si>
    <t>VIS0003601</t>
  </si>
  <si>
    <t>VIS0003602</t>
  </si>
  <si>
    <t>VIS0003603</t>
  </si>
  <si>
    <t>PAT00387</t>
  </si>
  <si>
    <t>VIS0003604</t>
  </si>
  <si>
    <t>VIS0003605</t>
  </si>
  <si>
    <t>PAT00825</t>
  </si>
  <si>
    <t>VIS0003606</t>
  </si>
  <si>
    <t>PAT00801</t>
  </si>
  <si>
    <t>VIS0003607</t>
  </si>
  <si>
    <t>PAT01291</t>
  </si>
  <si>
    <t>VIS0003608</t>
  </si>
  <si>
    <t>PAT01013</t>
  </si>
  <si>
    <t>VIS0003609</t>
  </si>
  <si>
    <t>VIS0003610</t>
  </si>
  <si>
    <t>PAT00041</t>
  </si>
  <si>
    <t>VIS0003611</t>
  </si>
  <si>
    <t>VIS0003612</t>
  </si>
  <si>
    <t>PAT01871</t>
  </si>
  <si>
    <t>VIS0003613</t>
  </si>
  <si>
    <t>VIS0003614</t>
  </si>
  <si>
    <t>VIS0003615</t>
  </si>
  <si>
    <t>VIS0003616</t>
  </si>
  <si>
    <t>VIS0003617</t>
  </si>
  <si>
    <t>PAT03729</t>
  </si>
  <si>
    <t>VIS0003618</t>
  </si>
  <si>
    <t>VIS0003619</t>
  </si>
  <si>
    <t>VIS0003620</t>
  </si>
  <si>
    <t>VIS0003621</t>
  </si>
  <si>
    <t>PAT01386</t>
  </si>
  <si>
    <t>VIS0003622</t>
  </si>
  <si>
    <t>VIS0003623</t>
  </si>
  <si>
    <t>VIS0003624</t>
  </si>
  <si>
    <t>VIS0003625</t>
  </si>
  <si>
    <t>VIS0003626</t>
  </si>
  <si>
    <t>VIS0003627</t>
  </si>
  <si>
    <t>PAT03885</t>
  </si>
  <si>
    <t>VIS0003628</t>
  </si>
  <si>
    <t>PAT01153</t>
  </si>
  <si>
    <t>VIS0003629</t>
  </si>
  <si>
    <t>VIS0003630</t>
  </si>
  <si>
    <t>VIS0003631</t>
  </si>
  <si>
    <t>PAT00655</t>
  </si>
  <si>
    <t>VIS0003632</t>
  </si>
  <si>
    <t>VIS0003633</t>
  </si>
  <si>
    <t>VIS0003634</t>
  </si>
  <si>
    <t>PAT02025</t>
  </si>
  <si>
    <t>VIS0003635</t>
  </si>
  <si>
    <t>PAT00604</t>
  </si>
  <si>
    <t>VIS0003636</t>
  </si>
  <si>
    <t>VIS0003637</t>
  </si>
  <si>
    <t>PAT03183</t>
  </si>
  <si>
    <t>VIS0003638</t>
  </si>
  <si>
    <t>VIS0003639</t>
  </si>
  <si>
    <t>VIS0003640</t>
  </si>
  <si>
    <t>PAT03888</t>
  </si>
  <si>
    <t>VIS0003641</t>
  </si>
  <si>
    <t>VIS0003642</t>
  </si>
  <si>
    <t>VIS0003643</t>
  </si>
  <si>
    <t>VIS0003644</t>
  </si>
  <si>
    <t>VIS0003645</t>
  </si>
  <si>
    <t>VIS0003646</t>
  </si>
  <si>
    <t>VIS0003647</t>
  </si>
  <si>
    <t>VIS0003648</t>
  </si>
  <si>
    <t>VIS0003649</t>
  </si>
  <si>
    <t>VIS0003650</t>
  </si>
  <si>
    <t>VIS0003651</t>
  </si>
  <si>
    <t>VIS0003652</t>
  </si>
  <si>
    <t>VIS0003653</t>
  </si>
  <si>
    <t>PAT01733</t>
  </si>
  <si>
    <t>VIS0003654</t>
  </si>
  <si>
    <t>PAT01798</t>
  </si>
  <si>
    <t>VIS0003655</t>
  </si>
  <si>
    <t>VIS0003656</t>
  </si>
  <si>
    <t>VIS0003657</t>
  </si>
  <si>
    <t>PAT01574</t>
  </si>
  <si>
    <t>VIS0003658</t>
  </si>
  <si>
    <t>VIS0003659</t>
  </si>
  <si>
    <t>PAT02293</t>
  </si>
  <si>
    <t>VIS0003660</t>
  </si>
  <si>
    <t>VIS0003661</t>
  </si>
  <si>
    <t>VIS0003662</t>
  </si>
  <si>
    <t>VIS0003663</t>
  </si>
  <si>
    <t>VIS0003664</t>
  </si>
  <si>
    <t>VIS0003665</t>
  </si>
  <si>
    <t>PAT02796</t>
  </si>
  <si>
    <t>VIS0003666</t>
  </si>
  <si>
    <t>PAT00206</t>
  </si>
  <si>
    <t>VIS0003667</t>
  </si>
  <si>
    <t>VIS0003668</t>
  </si>
  <si>
    <t>VIS0003669</t>
  </si>
  <si>
    <t>PAT01420</t>
  </si>
  <si>
    <t>VIS0003670</t>
  </si>
  <si>
    <t>VIS0003671</t>
  </si>
  <si>
    <t>VIS0003672</t>
  </si>
  <si>
    <t>PAT01110</t>
  </si>
  <si>
    <t>VIS0003673</t>
  </si>
  <si>
    <t>VIS0003674</t>
  </si>
  <si>
    <t>PAT01662</t>
  </si>
  <si>
    <t>VIS0003675</t>
  </si>
  <si>
    <t>PAT03531</t>
  </si>
  <si>
    <t>VIS0003676</t>
  </si>
  <si>
    <t>PAT02192</t>
  </si>
  <si>
    <t>VIS0003677</t>
  </si>
  <si>
    <t>VIS0003678</t>
  </si>
  <si>
    <t>PAT01152</t>
  </si>
  <si>
    <t>VIS0003679</t>
  </si>
  <si>
    <t>PAT00953</t>
  </si>
  <si>
    <t>VIS0003680</t>
  </si>
  <si>
    <t>PAT00597</t>
  </si>
  <si>
    <t>VIS0003681</t>
  </si>
  <si>
    <t>VIS0003682</t>
  </si>
  <si>
    <t>PAT02174</t>
  </si>
  <si>
    <t>VIS0003683</t>
  </si>
  <si>
    <t>PAT03919</t>
  </si>
  <si>
    <t>VIS0003684</t>
  </si>
  <si>
    <t>VIS0003685</t>
  </si>
  <si>
    <t>VIS0003686</t>
  </si>
  <si>
    <t>VIS0003687</t>
  </si>
  <si>
    <t>VIS0003688</t>
  </si>
  <si>
    <t>PAT02399</t>
  </si>
  <si>
    <t>VIS0003689</t>
  </si>
  <si>
    <t>VIS0003690</t>
  </si>
  <si>
    <t>PAT03369</t>
  </si>
  <si>
    <t>VIS0003691</t>
  </si>
  <si>
    <t>VIS0003692</t>
  </si>
  <si>
    <t>PAT01926</t>
  </si>
  <si>
    <t>VIS0003693</t>
  </si>
  <si>
    <t>VIS0003694</t>
  </si>
  <si>
    <t>VIS0003695</t>
  </si>
  <si>
    <t>PAT02277</t>
  </si>
  <si>
    <t>VIS0003696</t>
  </si>
  <si>
    <t>PAT00703</t>
  </si>
  <si>
    <t>VIS0003697</t>
  </si>
  <si>
    <t>VIS0003698</t>
  </si>
  <si>
    <t>VIS0003699</t>
  </si>
  <si>
    <t>PAT01417</t>
  </si>
  <si>
    <t>VIS0003700</t>
  </si>
  <si>
    <t>VIS0003701</t>
  </si>
  <si>
    <t>PAT00410</t>
  </si>
  <si>
    <t>VIS0003702</t>
  </si>
  <si>
    <t>VIS0003703</t>
  </si>
  <si>
    <t>VIS0003704</t>
  </si>
  <si>
    <t>VIS0003705</t>
  </si>
  <si>
    <t>VIS0003706</t>
  </si>
  <si>
    <t>VIS0003707</t>
  </si>
  <si>
    <t>VIS0003708</t>
  </si>
  <si>
    <t>PAT01158</t>
  </si>
  <si>
    <t>VIS0003709</t>
  </si>
  <si>
    <t>VIS0003710</t>
  </si>
  <si>
    <t>PAT03623</t>
  </si>
  <si>
    <t>VIS0003711</t>
  </si>
  <si>
    <t>VIS0003712</t>
  </si>
  <si>
    <t>VIS0003713</t>
  </si>
  <si>
    <t>VIS0003714</t>
  </si>
  <si>
    <t>VIS0003715</t>
  </si>
  <si>
    <t>VIS0003716</t>
  </si>
  <si>
    <t>VIS0003717</t>
  </si>
  <si>
    <t>VIS0003718</t>
  </si>
  <si>
    <t>PAT01968</t>
  </si>
  <si>
    <t>VIS0003719</t>
  </si>
  <si>
    <t>PAT02369</t>
  </si>
  <si>
    <t>VIS0003720</t>
  </si>
  <si>
    <t>PAT00370</t>
  </si>
  <si>
    <t>VIS0003721</t>
  </si>
  <si>
    <t>VIS0003722</t>
  </si>
  <si>
    <t>VIS0003723</t>
  </si>
  <si>
    <t>VIS0003724</t>
  </si>
  <si>
    <t>PAT02111</t>
  </si>
  <si>
    <t>VIS0003725</t>
  </si>
  <si>
    <t>PAT02859</t>
  </si>
  <si>
    <t>VIS0003726</t>
  </si>
  <si>
    <t>VIS0003727</t>
  </si>
  <si>
    <t>VIS0003728</t>
  </si>
  <si>
    <t>PAT00637</t>
  </si>
  <si>
    <t>VIS0003729</t>
  </si>
  <si>
    <t>VIS0003730</t>
  </si>
  <si>
    <t>VIS0003731</t>
  </si>
  <si>
    <t>PAT02457</t>
  </si>
  <si>
    <t>VIS0003732</t>
  </si>
  <si>
    <t>PAT00096</t>
  </si>
  <si>
    <t>VIS0003733</t>
  </si>
  <si>
    <t>VIS0003734</t>
  </si>
  <si>
    <t>VIS0003735</t>
  </si>
  <si>
    <t>PAT00421</t>
  </si>
  <si>
    <t>VIS0003736</t>
  </si>
  <si>
    <t>PAT01740</t>
  </si>
  <si>
    <t>VIS0003737</t>
  </si>
  <si>
    <t>PAT03530</t>
  </si>
  <si>
    <t>VIS0003738</t>
  </si>
  <si>
    <t>PAT02397</t>
  </si>
  <si>
    <t>VIS0003739</t>
  </si>
  <si>
    <t>PAT01333</t>
  </si>
  <si>
    <t>VIS0003740</t>
  </si>
  <si>
    <t>VIS0003741</t>
  </si>
  <si>
    <t>VIS0003742</t>
  </si>
  <si>
    <t>VIS0003743</t>
  </si>
  <si>
    <t>PAT02322</t>
  </si>
  <si>
    <t>VIS0003744</t>
  </si>
  <si>
    <t>VIS0003745</t>
  </si>
  <si>
    <t>PAT03513</t>
  </si>
  <si>
    <t>VIS0003746</t>
  </si>
  <si>
    <t>PAT00899</t>
  </si>
  <si>
    <t>VIS0003747</t>
  </si>
  <si>
    <t>VIS0003748</t>
  </si>
  <si>
    <t>VIS0003749</t>
  </si>
  <si>
    <t>VIS0003750</t>
  </si>
  <si>
    <t>PAT02074</t>
  </si>
  <si>
    <t>VIS0003751</t>
  </si>
  <si>
    <t>PAT00756</t>
  </si>
  <si>
    <t>VIS0003752</t>
  </si>
  <si>
    <t>VIS0003753</t>
  </si>
  <si>
    <t>PAT01349</t>
  </si>
  <si>
    <t>VIS0003754</t>
  </si>
  <si>
    <t>PAT03839</t>
  </si>
  <si>
    <t>VIS0003755</t>
  </si>
  <si>
    <t>VIS0003756</t>
  </si>
  <si>
    <t>PAT01936</t>
  </si>
  <si>
    <t>VIS0003757</t>
  </si>
  <si>
    <t>VIS0003758</t>
  </si>
  <si>
    <t>VIS0003759</t>
  </si>
  <si>
    <t>PAT01034</t>
  </si>
  <si>
    <t>VIS0003760</t>
  </si>
  <si>
    <t>VIS0003761</t>
  </si>
  <si>
    <t>PAT00163</t>
  </si>
  <si>
    <t>VIS0003762</t>
  </si>
  <si>
    <t>VIS0003763</t>
  </si>
  <si>
    <t>PAT00112</t>
  </si>
  <si>
    <t>VIS0003764</t>
  </si>
  <si>
    <t>VIS0003765</t>
  </si>
  <si>
    <t>PAT00432</t>
  </si>
  <si>
    <t>VIS0003766</t>
  </si>
  <si>
    <t>VIS0003767</t>
  </si>
  <si>
    <t>PAT00977</t>
  </si>
  <si>
    <t>VIS0003768</t>
  </si>
  <si>
    <t>PAT03422</t>
  </si>
  <si>
    <t>VIS0003769</t>
  </si>
  <si>
    <t>PAT03055</t>
  </si>
  <si>
    <t>VIS0003770</t>
  </si>
  <si>
    <t>VIS0003771</t>
  </si>
  <si>
    <t>VIS0003772</t>
  </si>
  <si>
    <t>VIS0003773</t>
  </si>
  <si>
    <t>VIS0003774</t>
  </si>
  <si>
    <t>PAT00197</t>
  </si>
  <si>
    <t>VIS0003775</t>
  </si>
  <si>
    <t>VIS0003776</t>
  </si>
  <si>
    <t>PAT03882</t>
  </si>
  <si>
    <t>VIS0003777</t>
  </si>
  <si>
    <t>VIS0003778</t>
  </si>
  <si>
    <t>PAT03083</t>
  </si>
  <si>
    <t>VIS0003779</t>
  </si>
  <si>
    <t>PAT02270</t>
  </si>
  <si>
    <t>VIS0003780</t>
  </si>
  <si>
    <t>VIS0003781</t>
  </si>
  <si>
    <t>VIS0003782</t>
  </si>
  <si>
    <t>VIS0003783</t>
  </si>
  <si>
    <t>VIS0003784</t>
  </si>
  <si>
    <t>PAT01334</t>
  </si>
  <si>
    <t>VIS0003785</t>
  </si>
  <si>
    <t>VIS0003786</t>
  </si>
  <si>
    <t>PAT02734</t>
  </si>
  <si>
    <t>VIS0003787</t>
  </si>
  <si>
    <t>VIS0003788</t>
  </si>
  <si>
    <t>VIS0003789</t>
  </si>
  <si>
    <t>VIS0003790</t>
  </si>
  <si>
    <t>PAT03086</t>
  </si>
  <si>
    <t>VIS0003791</t>
  </si>
  <si>
    <t>PAT03680</t>
  </si>
  <si>
    <t>VIS0003792</t>
  </si>
  <si>
    <t>VIS0003793</t>
  </si>
  <si>
    <t>PAT02729</t>
  </si>
  <si>
    <t>VIS0003794</t>
  </si>
  <si>
    <t>VIS0003795</t>
  </si>
  <si>
    <t>PAT00032</t>
  </si>
  <si>
    <t>VIS0003796</t>
  </si>
  <si>
    <t>PAT00864</t>
  </si>
  <si>
    <t>VIS0003797</t>
  </si>
  <si>
    <t>VIS0003798</t>
  </si>
  <si>
    <t>VIS0003799</t>
  </si>
  <si>
    <t>PAT00165</t>
  </si>
  <si>
    <t>VIS0003800</t>
  </si>
  <si>
    <t>VIS0003801</t>
  </si>
  <si>
    <t>PAT00195</t>
  </si>
  <si>
    <t>VIS0003802</t>
  </si>
  <si>
    <t>PAT01714</t>
  </si>
  <si>
    <t>VIS0003803</t>
  </si>
  <si>
    <t>VIS0003804</t>
  </si>
  <si>
    <t>VIS0003805</t>
  </si>
  <si>
    <t>VIS0003806</t>
  </si>
  <si>
    <t>PAT00213</t>
  </si>
  <si>
    <t>VIS0003807</t>
  </si>
  <si>
    <t>VIS0003808</t>
  </si>
  <si>
    <t>PAT01870</t>
  </si>
  <si>
    <t>VIS0003809</t>
  </si>
  <si>
    <t>PAT01721</t>
  </si>
  <si>
    <t>VIS0003810</t>
  </si>
  <si>
    <t>PAT02426</t>
  </si>
  <si>
    <t>VIS0003811</t>
  </si>
  <si>
    <t>VIS0003812</t>
  </si>
  <si>
    <t>VIS0003813</t>
  </si>
  <si>
    <t>VIS0003814</t>
  </si>
  <si>
    <t>VIS0003815</t>
  </si>
  <si>
    <t>VIS0003816</t>
  </si>
  <si>
    <t>PAT02931</t>
  </si>
  <si>
    <t>VIS0003817</t>
  </si>
  <si>
    <t>PAT01192</t>
  </si>
  <si>
    <t>VIS0003818</t>
  </si>
  <si>
    <t>VIS0003819</t>
  </si>
  <si>
    <t>PAT02848</t>
  </si>
  <si>
    <t>VIS0003820</t>
  </si>
  <si>
    <t>PAT01894</t>
  </si>
  <si>
    <t>VIS0003821</t>
  </si>
  <si>
    <t>VIS0003822</t>
  </si>
  <si>
    <t>VIS0003823</t>
  </si>
  <si>
    <t>VIS0003824</t>
  </si>
  <si>
    <t>VIS0003825</t>
  </si>
  <si>
    <t>VIS0003826</t>
  </si>
  <si>
    <t>VIS0003827</t>
  </si>
  <si>
    <t>VIS0003828</t>
  </si>
  <si>
    <t>VIS0003829</t>
  </si>
  <si>
    <t>PAT02035</t>
  </si>
  <si>
    <t>VIS0003830</t>
  </si>
  <si>
    <t>PAT02763</t>
  </si>
  <si>
    <t>VIS0003831</t>
  </si>
  <si>
    <t>VIS0003832</t>
  </si>
  <si>
    <t>PAT00927</t>
  </si>
  <si>
    <t>VIS0003833</t>
  </si>
  <si>
    <t>VIS0003834</t>
  </si>
  <si>
    <t>PAT02198</t>
  </si>
  <si>
    <t>VIS0003835</t>
  </si>
  <si>
    <t>VIS0003836</t>
  </si>
  <si>
    <t>VIS0003837</t>
  </si>
  <si>
    <t>VIS0003838</t>
  </si>
  <si>
    <t>PAT02595</t>
  </si>
  <si>
    <t>VIS0003839</t>
  </si>
  <si>
    <t>VIS0003840</t>
  </si>
  <si>
    <t>PAT00900</t>
  </si>
  <si>
    <t>VIS0003841</t>
  </si>
  <si>
    <t>VIS0003842</t>
  </si>
  <si>
    <t>VIS0003843</t>
  </si>
  <si>
    <t>VIS0003844</t>
  </si>
  <si>
    <t>VIS0003845</t>
  </si>
  <si>
    <t>PAT00247</t>
  </si>
  <si>
    <t>VIS0003846</t>
  </si>
  <si>
    <t>VIS0003847</t>
  </si>
  <si>
    <t>VIS0003848</t>
  </si>
  <si>
    <t>VIS0003849</t>
  </si>
  <si>
    <t>PAT00991</t>
  </si>
  <si>
    <t>VIS0003850</t>
  </si>
  <si>
    <t>VIS0003851</t>
  </si>
  <si>
    <t>PAT00380</t>
  </si>
  <si>
    <t>VIS0003852</t>
  </si>
  <si>
    <t>PAT03000</t>
  </si>
  <si>
    <t>VIS0003853</t>
  </si>
  <si>
    <t>VIS0003854</t>
  </si>
  <si>
    <t>VIS0003855</t>
  </si>
  <si>
    <t>VIS0003856</t>
  </si>
  <si>
    <t>PAT00990</t>
  </si>
  <si>
    <t>VIS0003857</t>
  </si>
  <si>
    <t>VIS0003858</t>
  </si>
  <si>
    <t>PAT00621</t>
  </si>
  <si>
    <t>VIS0003859</t>
  </si>
  <si>
    <t>VIS0003860</t>
  </si>
  <si>
    <t>PAT01703</t>
  </si>
  <si>
    <t>VIS0003861</t>
  </si>
  <si>
    <t>PAT00764</t>
  </si>
  <si>
    <t>VIS0003862</t>
  </si>
  <si>
    <t>VIS0003863</t>
  </si>
  <si>
    <t>PAT02317</t>
  </si>
  <si>
    <t>VIS0003864</t>
  </si>
  <si>
    <t>VIS0003865</t>
  </si>
  <si>
    <t>PAT00462</t>
  </si>
  <si>
    <t>VIS0003866</t>
  </si>
  <si>
    <t>VIS0003867</t>
  </si>
  <si>
    <t>VIS0003868</t>
  </si>
  <si>
    <t>VIS0003869</t>
  </si>
  <si>
    <t>VIS0003870</t>
  </si>
  <si>
    <t>VIS0003871</t>
  </si>
  <si>
    <t>VIS0003872</t>
  </si>
  <si>
    <t>VIS0003873</t>
  </si>
  <si>
    <t>PAT01370</t>
  </si>
  <si>
    <t>VIS0003874</t>
  </si>
  <si>
    <t>VIS0003875</t>
  </si>
  <si>
    <t>VIS0003876</t>
  </si>
  <si>
    <t>PAT01610</t>
  </si>
  <si>
    <t>VIS0003877</t>
  </si>
  <si>
    <t>VIS0003878</t>
  </si>
  <si>
    <t>PAT03517</t>
  </si>
  <si>
    <t>VIS0003879</t>
  </si>
  <si>
    <t>VIS0003880</t>
  </si>
  <si>
    <t>PAT01950</t>
  </si>
  <si>
    <t>VIS0003881</t>
  </si>
  <si>
    <t>PAT01189</t>
  </si>
  <si>
    <t>VIS0003882</t>
  </si>
  <si>
    <t>VIS0003883</t>
  </si>
  <si>
    <t>PAT02873</t>
  </si>
  <si>
    <t>VIS0003884</t>
  </si>
  <si>
    <t>PAT03042</t>
  </si>
  <si>
    <t>VIS0003885</t>
  </si>
  <si>
    <t>PAT01513</t>
  </si>
  <si>
    <t>VIS0003886</t>
  </si>
  <si>
    <t>PAT02709</t>
  </si>
  <si>
    <t>VIS0003887</t>
  </si>
  <si>
    <t>PAT01753</t>
  </si>
  <si>
    <t>VIS0003888</t>
  </si>
  <si>
    <t>PAT03127</t>
  </si>
  <si>
    <t>VIS0003889</t>
  </si>
  <si>
    <t>PAT00099</t>
  </si>
  <si>
    <t>VIS0003890</t>
  </si>
  <si>
    <t>VIS0003891</t>
  </si>
  <si>
    <t>VIS0003892</t>
  </si>
  <si>
    <t>VIS0003893</t>
  </si>
  <si>
    <t>PAT01045</t>
  </si>
  <si>
    <t>VIS0003894</t>
  </si>
  <si>
    <t>PAT00928</t>
  </si>
  <si>
    <t>VIS0003895</t>
  </si>
  <si>
    <t>PAT01789</t>
  </si>
  <si>
    <t>VIS0003896</t>
  </si>
  <si>
    <t>VIS0003897</t>
  </si>
  <si>
    <t>PAT03288</t>
  </si>
  <si>
    <t>VIS0003898</t>
  </si>
  <si>
    <t>VIS0003899</t>
  </si>
  <si>
    <t>VIS0003900</t>
  </si>
  <si>
    <t>PAT02218</t>
  </si>
  <si>
    <t>VIS0003901</t>
  </si>
  <si>
    <t>PAT02341</t>
  </si>
  <si>
    <t>VIS0003902</t>
  </si>
  <si>
    <t>VIS0003903</t>
  </si>
  <si>
    <t>PAT03561</t>
  </si>
  <si>
    <t>VIS0003904</t>
  </si>
  <si>
    <t>PAT02098</t>
  </si>
  <si>
    <t>VIS0003905</t>
  </si>
  <si>
    <t>VIS0003906</t>
  </si>
  <si>
    <t>PAT02393</t>
  </si>
  <si>
    <t>VIS0003907</t>
  </si>
  <si>
    <t>VIS0003908</t>
  </si>
  <si>
    <t>PAT02682</t>
  </si>
  <si>
    <t>VIS0003909</t>
  </si>
  <si>
    <t>VIS0003910</t>
  </si>
  <si>
    <t>VIS0003911</t>
  </si>
  <si>
    <t>VIS0003912</t>
  </si>
  <si>
    <t>VIS0003913</t>
  </si>
  <si>
    <t>VIS0003914</t>
  </si>
  <si>
    <t>VIS0003915</t>
  </si>
  <si>
    <t>PAT01008</t>
  </si>
  <si>
    <t>VIS0003916</t>
  </si>
  <si>
    <t>VIS0003917</t>
  </si>
  <si>
    <t>VIS0003918</t>
  </si>
  <si>
    <t>PAT01218</t>
  </si>
  <si>
    <t>VIS0003919</t>
  </si>
  <si>
    <t>PAT03241</t>
  </si>
  <si>
    <t>VIS0003920</t>
  </si>
  <si>
    <t>VIS0003921</t>
  </si>
  <si>
    <t>VIS0003922</t>
  </si>
  <si>
    <t>PAT01669</t>
  </si>
  <si>
    <t>VIS0003923</t>
  </si>
  <si>
    <t>VIS0003924</t>
  </si>
  <si>
    <t>VIS0003925</t>
  </si>
  <si>
    <t>PAT01095</t>
  </si>
  <si>
    <t>VIS0003926</t>
  </si>
  <si>
    <t>VIS0003927</t>
  </si>
  <si>
    <t>VIS0003928</t>
  </si>
  <si>
    <t>PAT02242</t>
  </si>
  <si>
    <t>VIS0003929</t>
  </si>
  <si>
    <t>VIS0003930</t>
  </si>
  <si>
    <t>VIS0003931</t>
  </si>
  <si>
    <t>VIS0003932</t>
  </si>
  <si>
    <t>VIS0003933</t>
  </si>
  <si>
    <t>PAT03243</t>
  </si>
  <si>
    <t>VIS0003934</t>
  </si>
  <si>
    <t>VIS0003935</t>
  </si>
  <si>
    <t>VIS0003936</t>
  </si>
  <si>
    <t>VIS0003937</t>
  </si>
  <si>
    <t>VIS0003938</t>
  </si>
  <si>
    <t>PAT02811</t>
  </si>
  <si>
    <t>VIS0003939</t>
  </si>
  <si>
    <t>VIS0003940</t>
  </si>
  <si>
    <t>PAT01523</t>
  </si>
  <si>
    <t>VIS0003941</t>
  </si>
  <si>
    <t>PAT00715</t>
  </si>
  <si>
    <t>VIS0003942</t>
  </si>
  <si>
    <t>VIS0003943</t>
  </si>
  <si>
    <t>VIS0003944</t>
  </si>
  <si>
    <t>VIS0003945</t>
  </si>
  <si>
    <t>VIS0003946</t>
  </si>
  <si>
    <t>VIS0003947</t>
  </si>
  <si>
    <t>VIS0003948</t>
  </si>
  <si>
    <t>PAT02173</t>
  </si>
  <si>
    <t>VIS0003949</t>
  </si>
  <si>
    <t>PAT00434</t>
  </si>
  <si>
    <t>VIS0003950</t>
  </si>
  <si>
    <t>VIS0003951</t>
  </si>
  <si>
    <t>PAT01238</t>
  </si>
  <si>
    <t>VIS0003952</t>
  </si>
  <si>
    <t>VIS0003953</t>
  </si>
  <si>
    <t>PAT01129</t>
  </si>
  <si>
    <t>VIS0003954</t>
  </si>
  <si>
    <t>VIS0003955</t>
  </si>
  <si>
    <t>PAT02640</t>
  </si>
  <si>
    <t>VIS0003956</t>
  </si>
  <si>
    <t>VIS0003957</t>
  </si>
  <si>
    <t>VIS0003958</t>
  </si>
  <si>
    <t>VIS0003959</t>
  </si>
  <si>
    <t>PAT00688</t>
  </si>
  <si>
    <t>VIS0003960</t>
  </si>
  <si>
    <t>VIS0003961</t>
  </si>
  <si>
    <t>VIS0003962</t>
  </si>
  <si>
    <t>VIS0003963</t>
  </si>
  <si>
    <t>VIS0003964</t>
  </si>
  <si>
    <t>PAT02423</t>
  </si>
  <si>
    <t>VIS0003965</t>
  </si>
  <si>
    <t>VIS0003966</t>
  </si>
  <si>
    <t>VIS0003967</t>
  </si>
  <si>
    <t>PAT01834</t>
  </si>
  <si>
    <t>VIS0003968</t>
  </si>
  <si>
    <t>PAT00332</t>
  </si>
  <si>
    <t>VIS0003969</t>
  </si>
  <si>
    <t>PAT00419</t>
  </si>
  <si>
    <t>VIS0003970</t>
  </si>
  <si>
    <t>VIS0003971</t>
  </si>
  <si>
    <t>VIS0003972</t>
  </si>
  <si>
    <t>PAT02798</t>
  </si>
  <si>
    <t>VIS0003973</t>
  </si>
  <si>
    <t>VIS0003974</t>
  </si>
  <si>
    <t>PAT02593</t>
  </si>
  <si>
    <t>VIS0003975</t>
  </si>
  <si>
    <t>VIS0003976</t>
  </si>
  <si>
    <t>VIS0003977</t>
  </si>
  <si>
    <t>PAT00446</t>
  </si>
  <si>
    <t>VIS0003978</t>
  </si>
  <si>
    <t>VIS0003979</t>
  </si>
  <si>
    <t>VIS0003980</t>
  </si>
  <si>
    <t>VIS0003981</t>
  </si>
  <si>
    <t>PAT02718</t>
  </si>
  <si>
    <t>VIS0003982</t>
  </si>
  <si>
    <t>PAT00117</t>
  </si>
  <si>
    <t>VIS0003983</t>
  </si>
  <si>
    <t>VIS0003984</t>
  </si>
  <si>
    <t>VIS0003985</t>
  </si>
  <si>
    <t>VIS0003986</t>
  </si>
  <si>
    <t>PAT01023</t>
  </si>
  <si>
    <t>VIS0003987</t>
  </si>
  <si>
    <t>VIS0003988</t>
  </si>
  <si>
    <t>PAT01473</t>
  </si>
  <si>
    <t>VIS0003989</t>
  </si>
  <si>
    <t>PAT01682</t>
  </si>
  <si>
    <t>VIS0003990</t>
  </si>
  <si>
    <t>PAT01360</t>
  </si>
  <si>
    <t>VIS0003991</t>
  </si>
  <si>
    <t>VIS0003992</t>
  </si>
  <si>
    <t>VIS0003993</t>
  </si>
  <si>
    <t>PAT00101</t>
  </si>
  <si>
    <t>VIS0003994</t>
  </si>
  <si>
    <t>VIS0003995</t>
  </si>
  <si>
    <t>VIS0003996</t>
  </si>
  <si>
    <t>PAT03593</t>
  </si>
  <si>
    <t>VIS0003997</t>
  </si>
  <si>
    <t>VIS0003998</t>
  </si>
  <si>
    <t>PAT03852</t>
  </si>
  <si>
    <t>VIS0003999</t>
  </si>
  <si>
    <t>VIS0004000</t>
  </si>
  <si>
    <t>VIS0004001</t>
  </si>
  <si>
    <t>PAT02306</t>
  </si>
  <si>
    <t>VIS0004002</t>
  </si>
  <si>
    <t>VIS0004003</t>
  </si>
  <si>
    <t>VIS0004004</t>
  </si>
  <si>
    <t>VIS0004005</t>
  </si>
  <si>
    <t>VIS0004006</t>
  </si>
  <si>
    <t>VIS0004007</t>
  </si>
  <si>
    <t>VIS0004008</t>
  </si>
  <si>
    <t>VIS0004009</t>
  </si>
  <si>
    <t>VIS0004010</t>
  </si>
  <si>
    <t>VIS0004011</t>
  </si>
  <si>
    <t>VIS0004012</t>
  </si>
  <si>
    <t>PAT01119</t>
  </si>
  <si>
    <t>VIS0004013</t>
  </si>
  <si>
    <t>VIS0004014</t>
  </si>
  <si>
    <t>VIS0004015</t>
  </si>
  <si>
    <t>PAT03454</t>
  </si>
  <si>
    <t>VIS0004016</t>
  </si>
  <si>
    <t>VIS0004017</t>
  </si>
  <si>
    <t>VIS0004018</t>
  </si>
  <si>
    <t>PAT00941</t>
  </si>
  <si>
    <t>VIS0004019</t>
  </si>
  <si>
    <t>PAT00329</t>
  </si>
  <si>
    <t>VIS0004020</t>
  </si>
  <si>
    <t>VIS0004021</t>
  </si>
  <si>
    <t>VIS0004022</t>
  </si>
  <si>
    <t>PAT01896</t>
  </si>
  <si>
    <t>VIS0004023</t>
  </si>
  <si>
    <t>PAT02730</t>
  </si>
  <si>
    <t>VIS0004024</t>
  </si>
  <si>
    <t>VIS0004025</t>
  </si>
  <si>
    <t>VIS0004026</t>
  </si>
  <si>
    <t>PAT00917</t>
  </si>
  <si>
    <t>VIS0004027</t>
  </si>
  <si>
    <t>VIS0004028</t>
  </si>
  <si>
    <t>VIS0004029</t>
  </si>
  <si>
    <t>VIS0004030</t>
  </si>
  <si>
    <t>VIS0004031</t>
  </si>
  <si>
    <t>VIS0004032</t>
  </si>
  <si>
    <t>VIS0004033</t>
  </si>
  <si>
    <t>PAT03082</t>
  </si>
  <si>
    <t>VIS0004034</t>
  </si>
  <si>
    <t>PAT03934</t>
  </si>
  <si>
    <t>VIS0004035</t>
  </si>
  <si>
    <t>PAT00091</t>
  </si>
  <si>
    <t>VIS0004036</t>
  </si>
  <si>
    <t>PAT00494</t>
  </si>
  <si>
    <t>VIS0004037</t>
  </si>
  <si>
    <t>PAT03625</t>
  </si>
  <si>
    <t>VIS0004038</t>
  </si>
  <si>
    <t>VIS0004039</t>
  </si>
  <si>
    <t>PAT01012</t>
  </si>
  <si>
    <t>VIS0004040</t>
  </si>
  <si>
    <t>PAT01419</t>
  </si>
  <si>
    <t>VIS0004041</t>
  </si>
  <si>
    <t>PAT01281</t>
  </si>
  <si>
    <t>VIS0004042</t>
  </si>
  <si>
    <t>VIS0004043</t>
  </si>
  <si>
    <t>VIS0004044</t>
  </si>
  <si>
    <t>PAT03512</t>
  </si>
  <si>
    <t>VIS0004045</t>
  </si>
  <si>
    <t>VIS0004046</t>
  </si>
  <si>
    <t>PAT02697</t>
  </si>
  <si>
    <t>VIS0004047</t>
  </si>
  <si>
    <t>VIS0004048</t>
  </si>
  <si>
    <t>VIS0004049</t>
  </si>
  <si>
    <t>VIS0004050</t>
  </si>
  <si>
    <t>VIS0004051</t>
  </si>
  <si>
    <t>PAT01267</t>
  </si>
  <si>
    <t>VIS0004052</t>
  </si>
  <si>
    <t>VIS0004053</t>
  </si>
  <si>
    <t>PAT00039</t>
  </si>
  <si>
    <t>VIS0004054</t>
  </si>
  <si>
    <t>VIS0004055</t>
  </si>
  <si>
    <t>VIS0004056</t>
  </si>
  <si>
    <t>VIS0004057</t>
  </si>
  <si>
    <t>VIS0004058</t>
  </si>
  <si>
    <t>PAT00981</t>
  </si>
  <si>
    <t>VIS0004059</t>
  </si>
  <si>
    <t>VIS0004060</t>
  </si>
  <si>
    <t>PAT01556</t>
  </si>
  <si>
    <t>VIS0004061</t>
  </si>
  <si>
    <t>VIS0004062</t>
  </si>
  <si>
    <t>VIS0004063</t>
  </si>
  <si>
    <t>VIS0004064</t>
  </si>
  <si>
    <t>VIS0004065</t>
  </si>
  <si>
    <t>PAT02671</t>
  </si>
  <si>
    <t>VIS0004066</t>
  </si>
  <si>
    <t>VIS0004067</t>
  </si>
  <si>
    <t>VIS0004068</t>
  </si>
  <si>
    <t>PAT03674</t>
  </si>
  <si>
    <t>VIS0004069</t>
  </si>
  <si>
    <t>VIS0004070</t>
  </si>
  <si>
    <t>VIS0004071</t>
  </si>
  <si>
    <t>PAT01563</t>
  </si>
  <si>
    <t>VIS0004072</t>
  </si>
  <si>
    <t>PAT00713</t>
  </si>
  <si>
    <t>VIS0004073</t>
  </si>
  <si>
    <t>VIS0004074</t>
  </si>
  <si>
    <t>VIS0004075</t>
  </si>
  <si>
    <t>VIS0004076</t>
  </si>
  <si>
    <t>VIS0004077</t>
  </si>
  <si>
    <t>VIS0004078</t>
  </si>
  <si>
    <t>VIS0004079</t>
  </si>
  <si>
    <t>VIS0004080</t>
  </si>
  <si>
    <t>VIS0004081</t>
  </si>
  <si>
    <t>PAT02094</t>
  </si>
  <si>
    <t>VIS0004082</t>
  </si>
  <si>
    <t>PAT01220</t>
  </si>
  <si>
    <t>VIS0004083</t>
  </si>
  <si>
    <t>PAT01776</t>
  </si>
  <si>
    <t>VIS0004084</t>
  </si>
  <si>
    <t>PAT03549</t>
  </si>
  <si>
    <t>VIS0004085</t>
  </si>
  <si>
    <t>VIS0004086</t>
  </si>
  <si>
    <t>VIS0004087</t>
  </si>
  <si>
    <t>VIS0004088</t>
  </si>
  <si>
    <t>VIS0004089</t>
  </si>
  <si>
    <t>PAT02019</t>
  </si>
  <si>
    <t>VIS0004090</t>
  </si>
  <si>
    <t>PAT01485</t>
  </si>
  <si>
    <t>VIS0004091</t>
  </si>
  <si>
    <t>PAT03356</t>
  </si>
  <si>
    <t>VIS0004092</t>
  </si>
  <si>
    <t>VIS0004093</t>
  </si>
  <si>
    <t>VIS0004094</t>
  </si>
  <si>
    <t>VIS0004095</t>
  </si>
  <si>
    <t>VIS0004096</t>
  </si>
  <si>
    <t>VIS0004097</t>
  </si>
  <si>
    <t>VIS0004098</t>
  </si>
  <si>
    <t>VIS0004099</t>
  </si>
  <si>
    <t>VIS0004100</t>
  </si>
  <si>
    <t>VIS0004101</t>
  </si>
  <si>
    <t>VIS0004102</t>
  </si>
  <si>
    <t>PAT03897</t>
  </si>
  <si>
    <t>VIS0004103</t>
  </si>
  <si>
    <t>PAT00273</t>
  </si>
  <si>
    <t>VIS0004104</t>
  </si>
  <si>
    <t>PAT02965</t>
  </si>
  <si>
    <t>VIS0004105</t>
  </si>
  <si>
    <t>PAT01090</t>
  </si>
  <si>
    <t>VIS0004106</t>
  </si>
  <si>
    <t>PAT00770</t>
  </si>
  <si>
    <t>VIS0004107</t>
  </si>
  <si>
    <t>VIS0004108</t>
  </si>
  <si>
    <t>VIS0004109</t>
  </si>
  <si>
    <t>PAT03832</t>
  </si>
  <si>
    <t>VIS0004110</t>
  </si>
  <si>
    <t>PAT03283</t>
  </si>
  <si>
    <t>VIS0004111</t>
  </si>
  <si>
    <t>PAT00072</t>
  </si>
  <si>
    <t>VIS0004112</t>
  </si>
  <si>
    <t>PAT03904</t>
  </si>
  <si>
    <t>VIS0004113</t>
  </si>
  <si>
    <t>PAT03773</t>
  </si>
  <si>
    <t>VIS0004114</t>
  </si>
  <si>
    <t>PAT00248</t>
  </si>
  <si>
    <t>VIS0004115</t>
  </si>
  <si>
    <t>VIS0004116</t>
  </si>
  <si>
    <t>VIS0004117</t>
  </si>
  <si>
    <t>VIS0004118</t>
  </si>
  <si>
    <t>VIS0004119</t>
  </si>
  <si>
    <t>VIS0004120</t>
  </si>
  <si>
    <t>PAT02911</t>
  </si>
  <si>
    <t>VIS0004121</t>
  </si>
  <si>
    <t>VIS0004122</t>
  </si>
  <si>
    <t>PAT01507</t>
  </si>
  <si>
    <t>VIS0004123</t>
  </si>
  <si>
    <t>PAT00694</t>
  </si>
  <si>
    <t>VIS0004124</t>
  </si>
  <si>
    <t>VIS0004125</t>
  </si>
  <si>
    <t>PAT03261</t>
  </si>
  <si>
    <t>VIS0004126</t>
  </si>
  <si>
    <t>PAT00085</t>
  </si>
  <si>
    <t>VIS0004127</t>
  </si>
  <si>
    <t>PAT03504</t>
  </si>
  <si>
    <t>VIS0004128</t>
  </si>
  <si>
    <t>PAT03101</t>
  </si>
  <si>
    <t>VIS0004129</t>
  </si>
  <si>
    <t>VIS0004130</t>
  </si>
  <si>
    <t>VIS0004131</t>
  </si>
  <si>
    <t>PAT03160</t>
  </si>
  <si>
    <t>VIS0004132</t>
  </si>
  <si>
    <t>VIS0004133</t>
  </si>
  <si>
    <t>VIS0004134</t>
  </si>
  <si>
    <t>PAT00021</t>
  </si>
  <si>
    <t>VIS0004135</t>
  </si>
  <si>
    <t>VIS0004136</t>
  </si>
  <si>
    <t>VIS0004137</t>
  </si>
  <si>
    <t>VIS0004138</t>
  </si>
  <si>
    <t>PAT02427</t>
  </si>
  <si>
    <t>VIS0004139</t>
  </si>
  <si>
    <t>VIS0004140</t>
  </si>
  <si>
    <t>PAT01833</t>
  </si>
  <si>
    <t>VIS0004141</t>
  </si>
  <si>
    <t>PAT02717</t>
  </si>
  <si>
    <t>VIS0004142</t>
  </si>
  <si>
    <t>PAT00179</t>
  </si>
  <si>
    <t>VIS0004143</t>
  </si>
  <si>
    <t>PAT02152</t>
  </si>
  <si>
    <t>VIS0004144</t>
  </si>
  <si>
    <t>PAT02135</t>
  </si>
  <si>
    <t>VIS0004145</t>
  </si>
  <si>
    <t>PAT01877</t>
  </si>
  <si>
    <t>VIS0004146</t>
  </si>
  <si>
    <t>VIS0004147</t>
  </si>
  <si>
    <t>VIS0004148</t>
  </si>
  <si>
    <t>VIS0004149</t>
  </si>
  <si>
    <t>VIS0004150</t>
  </si>
  <si>
    <t>VIS0004151</t>
  </si>
  <si>
    <t>PAT00750</t>
  </si>
  <si>
    <t>VIS0004152</t>
  </si>
  <si>
    <t>VIS0004153</t>
  </si>
  <si>
    <t>VIS0004154</t>
  </si>
  <si>
    <t>VIS0004155</t>
  </si>
  <si>
    <t>PAT03374</t>
  </si>
  <si>
    <t>VIS0004156</t>
  </si>
  <si>
    <t>VIS0004157</t>
  </si>
  <si>
    <t>PAT01394</t>
  </si>
  <si>
    <t>VIS0004158</t>
  </si>
  <si>
    <t>VIS0004159</t>
  </si>
  <si>
    <t>PAT02606</t>
  </si>
  <si>
    <t>VIS0004160</t>
  </si>
  <si>
    <t>PAT03385</t>
  </si>
  <si>
    <t>VIS0004161</t>
  </si>
  <si>
    <t>VIS0004162</t>
  </si>
  <si>
    <t>VIS0004163</t>
  </si>
  <si>
    <t>PAT01978</t>
  </si>
  <si>
    <t>VIS0004164</t>
  </si>
  <si>
    <t>PAT01676</t>
  </si>
  <si>
    <t>VIS0004165</t>
  </si>
  <si>
    <t>VIS0004166</t>
  </si>
  <si>
    <t>VIS0004167</t>
  </si>
  <si>
    <t>VIS0004168</t>
  </si>
  <si>
    <t>PAT02695</t>
  </si>
  <si>
    <t>VIS0004169</t>
  </si>
  <si>
    <t>VIS0004170</t>
  </si>
  <si>
    <t>VIS0004171</t>
  </si>
  <si>
    <t>PAT02259</t>
  </si>
  <si>
    <t>VIS0004172</t>
  </si>
  <si>
    <t>PAT02229</t>
  </si>
  <si>
    <t>VIS0004173</t>
  </si>
  <si>
    <t>PAT00156</t>
  </si>
  <si>
    <t>VIS0004174</t>
  </si>
  <si>
    <t>VIS0004175</t>
  </si>
  <si>
    <t>PAT00357</t>
  </si>
  <si>
    <t>VIS0004176</t>
  </si>
  <si>
    <t>VIS0004177</t>
  </si>
  <si>
    <t>VIS0004178</t>
  </si>
  <si>
    <t>VIS0004179</t>
  </si>
  <si>
    <t>VIS0004180</t>
  </si>
  <si>
    <t>VIS0004181</t>
  </si>
  <si>
    <t>VIS0004182</t>
  </si>
  <si>
    <t>VIS0004183</t>
  </si>
  <si>
    <t>VIS0004184</t>
  </si>
  <si>
    <t>VIS0004185</t>
  </si>
  <si>
    <t>VIS0004186</t>
  </si>
  <si>
    <t>VIS0004187</t>
  </si>
  <si>
    <t>VIS0004188</t>
  </si>
  <si>
    <t>VIS0004189</t>
  </si>
  <si>
    <t>VIS0004190</t>
  </si>
  <si>
    <t>VIS0004191</t>
  </si>
  <si>
    <t>VIS0004192</t>
  </si>
  <si>
    <t>PAT02930</t>
  </si>
  <si>
    <t>VIS0004193</t>
  </si>
  <si>
    <t>VIS0004194</t>
  </si>
  <si>
    <t>VIS0004195</t>
  </si>
  <si>
    <t>PAT01982</t>
  </si>
  <si>
    <t>VIS0004196</t>
  </si>
  <si>
    <t>VIS0004197</t>
  </si>
  <si>
    <t>VIS0004198</t>
  </si>
  <si>
    <t>VIS0004199</t>
  </si>
  <si>
    <t>VIS0004200</t>
  </si>
  <si>
    <t>VIS0004201</t>
  </si>
  <si>
    <t>PAT00201</t>
  </si>
  <si>
    <t>VIS0004202</t>
  </si>
  <si>
    <t>VIS0004203</t>
  </si>
  <si>
    <t>PAT02575</t>
  </si>
  <si>
    <t>VIS0004204</t>
  </si>
  <si>
    <t>VIS0004205</t>
  </si>
  <si>
    <t>VIS0004206</t>
  </si>
  <si>
    <t>VIS0004207</t>
  </si>
  <si>
    <t>VIS0004208</t>
  </si>
  <si>
    <t>VIS0004209</t>
  </si>
  <si>
    <t>PAT01964</t>
  </si>
  <si>
    <t>VIS0004210</t>
  </si>
  <si>
    <t>VIS0004211</t>
  </si>
  <si>
    <t>VIS0004212</t>
  </si>
  <si>
    <t>PAT01254</t>
  </si>
  <si>
    <t>VIS0004213</t>
  </si>
  <si>
    <t>PAT01922</t>
  </si>
  <si>
    <t>VIS0004214</t>
  </si>
  <si>
    <t>VIS0004215</t>
  </si>
  <si>
    <t>PAT03704</t>
  </si>
  <si>
    <t>VIS0004216</t>
  </si>
  <si>
    <t>VIS0004217</t>
  </si>
  <si>
    <t>PAT02921</t>
  </si>
  <si>
    <t>VIS0004218</t>
  </si>
  <si>
    <t>PAT01522</t>
  </si>
  <si>
    <t>VIS0004219</t>
  </si>
  <si>
    <t>VIS0004220</t>
  </si>
  <si>
    <t>PAT02976</t>
  </si>
  <si>
    <t>VIS0004221</t>
  </si>
  <si>
    <t>VIS0004222</t>
  </si>
  <si>
    <t>VIS0004223</t>
  </si>
  <si>
    <t>PAT01508</t>
  </si>
  <si>
    <t>VIS0004224</t>
  </si>
  <si>
    <t>VIS0004225</t>
  </si>
  <si>
    <t>PAT00778</t>
  </si>
  <si>
    <t>VIS0004226</t>
  </si>
  <si>
    <t>VIS0004227</t>
  </si>
  <si>
    <t>PAT02373</t>
  </si>
  <si>
    <t>VIS0004228</t>
  </si>
  <si>
    <t>VIS0004229</t>
  </si>
  <si>
    <t>VIS0004230</t>
  </si>
  <si>
    <t>VIS0004231</t>
  </si>
  <si>
    <t>VIS0004232</t>
  </si>
  <si>
    <t>VIS0004233</t>
  </si>
  <si>
    <t>PAT03835</t>
  </si>
  <si>
    <t>VIS0004234</t>
  </si>
  <si>
    <t>VIS0004235</t>
  </si>
  <si>
    <t>VIS0004236</t>
  </si>
  <si>
    <t>VIS0004237</t>
  </si>
  <si>
    <t>VIS0004238</t>
  </si>
  <si>
    <t>PAT02112</t>
  </si>
  <si>
    <t>VIS0004239</t>
  </si>
  <si>
    <t>PAT03816</t>
  </si>
  <si>
    <t>VIS0004240</t>
  </si>
  <si>
    <t>PAT00208</t>
  </si>
  <si>
    <t>VIS0004241</t>
  </si>
  <si>
    <t>PAT00851</t>
  </si>
  <si>
    <t>VIS0004242</t>
  </si>
  <si>
    <t>VIS0004243</t>
  </si>
  <si>
    <t>VIS0004244</t>
  </si>
  <si>
    <t>PAT03654</t>
  </si>
  <si>
    <t>VIS0004245</t>
  </si>
  <si>
    <t>PAT03752</t>
  </si>
  <si>
    <t>VIS0004246</t>
  </si>
  <si>
    <t>VIS0004247</t>
  </si>
  <si>
    <t>PAT03733</t>
  </si>
  <si>
    <t>VIS0004248</t>
  </si>
  <si>
    <t>VIS0004249</t>
  </si>
  <si>
    <t>VIS0004250</t>
  </si>
  <si>
    <t>PAT03787</t>
  </si>
  <si>
    <t>VIS0004251</t>
  </si>
  <si>
    <t>PAT01372</t>
  </si>
  <si>
    <t>VIS0004252</t>
  </si>
  <si>
    <t>VIS0004253</t>
  </si>
  <si>
    <t>VIS0004254</t>
  </si>
  <si>
    <t>PAT02974</t>
  </si>
  <si>
    <t>VIS0004255</t>
  </si>
  <si>
    <t>VIS0004256</t>
  </si>
  <si>
    <t>VIS0004257</t>
  </si>
  <si>
    <t>PAT00947</t>
  </si>
  <si>
    <t>VIS0004258</t>
  </si>
  <si>
    <t>PAT02909</t>
  </si>
  <si>
    <t>VIS0004259</t>
  </si>
  <si>
    <t>VIS0004260</t>
  </si>
  <si>
    <t>VIS0004261</t>
  </si>
  <si>
    <t>VIS0004262</t>
  </si>
  <si>
    <t>PAT00847</t>
  </si>
  <si>
    <t>VIS0004263</t>
  </si>
  <si>
    <t>PAT03605</t>
  </si>
  <si>
    <t>VIS0004264</t>
  </si>
  <si>
    <t>PAT03056</t>
  </si>
  <si>
    <t>VIS0004265</t>
  </si>
  <si>
    <t>VIS0004266</t>
  </si>
  <si>
    <t>VIS0004267</t>
  </si>
  <si>
    <t>VIS0004268</t>
  </si>
  <si>
    <t>VIS0004269</t>
  </si>
  <si>
    <t>VIS0004270</t>
  </si>
  <si>
    <t>VIS0004271</t>
  </si>
  <si>
    <t>PAT02343</t>
  </si>
  <si>
    <t>VIS0004272</t>
  </si>
  <si>
    <t>VIS0004273</t>
  </si>
  <si>
    <t>PAT01901</t>
  </si>
  <si>
    <t>VIS0004274</t>
  </si>
  <si>
    <t>VIS0004275</t>
  </si>
  <si>
    <t>VIS0004276</t>
  </si>
  <si>
    <t>VIS0004277</t>
  </si>
  <si>
    <t>VIS0004278</t>
  </si>
  <si>
    <t>PAT01946</t>
  </si>
  <si>
    <t>VIS0004279</t>
  </si>
  <si>
    <t>PAT01380</t>
  </si>
  <si>
    <t>VIS0004280</t>
  </si>
  <si>
    <t>VIS0004281</t>
  </si>
  <si>
    <t>VIS0004282</t>
  </si>
  <si>
    <t>VIS0004283</t>
  </si>
  <si>
    <t>VIS0004284</t>
  </si>
  <si>
    <t>PAT00403</t>
  </si>
  <si>
    <t>VIS0004285</t>
  </si>
  <si>
    <t>VIS0004286</t>
  </si>
  <si>
    <t>VIS0004287</t>
  </si>
  <si>
    <t>PAT01070</t>
  </si>
  <si>
    <t>VIS0004288</t>
  </si>
  <si>
    <t>PAT02636</t>
  </si>
  <si>
    <t>VIS0004289</t>
  </si>
  <si>
    <t>PAT00980</t>
  </si>
  <si>
    <t>VIS0004290</t>
  </si>
  <si>
    <t>VIS0004291</t>
  </si>
  <si>
    <t>PAT01061</t>
  </si>
  <si>
    <t>VIS0004292</t>
  </si>
  <si>
    <t>PAT01804</t>
  </si>
  <si>
    <t>VIS0004293</t>
  </si>
  <si>
    <t>VIS0004294</t>
  </si>
  <si>
    <t>VIS0004295</t>
  </si>
  <si>
    <t>PAT00773</t>
  </si>
  <si>
    <t>VIS0004296</t>
  </si>
  <si>
    <t>PAT02129</t>
  </si>
  <si>
    <t>VIS0004297</t>
  </si>
  <si>
    <t>VIS0004298</t>
  </si>
  <si>
    <t>PAT02755</t>
  </si>
  <si>
    <t>VIS0004299</t>
  </si>
  <si>
    <t>PAT01829</t>
  </si>
  <si>
    <t>VIS0004300</t>
  </si>
  <si>
    <t>VIS0004301</t>
  </si>
  <si>
    <t>PAT00378</t>
  </si>
  <si>
    <t>VIS0004302</t>
  </si>
  <si>
    <t>VIS0004303</t>
  </si>
  <si>
    <t>VIS0004304</t>
  </si>
  <si>
    <t>VIS0004305</t>
  </si>
  <si>
    <t>VIS0004306</t>
  </si>
  <si>
    <t>PAT00859</t>
  </si>
  <si>
    <t>VIS0004307</t>
  </si>
  <si>
    <t>VIS0004308</t>
  </si>
  <si>
    <t>VIS0004309</t>
  </si>
  <si>
    <t>VIS0004310</t>
  </si>
  <si>
    <t>VIS0004311</t>
  </si>
  <si>
    <t>PAT03493</t>
  </si>
  <si>
    <t>VIS0004312</t>
  </si>
  <si>
    <t>VIS0004313</t>
  </si>
  <si>
    <t>VIS0004314</t>
  </si>
  <si>
    <t>VIS0004315</t>
  </si>
  <si>
    <t>VIS0004316</t>
  </si>
  <si>
    <t>VIS0004317</t>
  </si>
  <si>
    <t>VIS0004318</t>
  </si>
  <si>
    <t>PAT03305</t>
  </si>
  <si>
    <t>VIS0004319</t>
  </si>
  <si>
    <t>PAT01999</t>
  </si>
  <si>
    <t>VIS0004320</t>
  </si>
  <si>
    <t>PAT01093</t>
  </si>
  <si>
    <t>VIS0004321</t>
  </si>
  <si>
    <t>PAT00470</t>
  </si>
  <si>
    <t>VIS0004322</t>
  </si>
  <si>
    <t>VIS0004323</t>
  </si>
  <si>
    <t>VIS0004324</t>
  </si>
  <si>
    <t>VIS0004325</t>
  </si>
  <si>
    <t>VIS0004326</t>
  </si>
  <si>
    <t>VIS0004327</t>
  </si>
  <si>
    <t>VIS0004328</t>
  </si>
  <si>
    <t>VIS0004329</t>
  </si>
  <si>
    <t>VIS0004330</t>
  </si>
  <si>
    <t>VIS0004331</t>
  </si>
  <si>
    <t>VIS0004332</t>
  </si>
  <si>
    <t>VIS0004333</t>
  </si>
  <si>
    <t>VIS0004334</t>
  </si>
  <si>
    <t>VIS0004335</t>
  </si>
  <si>
    <t>VIS0004336</t>
  </si>
  <si>
    <t>VIS0004337</t>
  </si>
  <si>
    <t>PAT00107</t>
  </si>
  <si>
    <t>VIS0004338</t>
  </si>
  <si>
    <t>VIS0004339</t>
  </si>
  <si>
    <t>VIS0004340</t>
  </si>
  <si>
    <t>VIS0004341</t>
  </si>
  <si>
    <t>PAT01101</t>
  </si>
  <si>
    <t>VIS0004342</t>
  </si>
  <si>
    <t>VIS0004343</t>
  </si>
  <si>
    <t>PAT02234</t>
  </si>
  <si>
    <t>VIS0004344</t>
  </si>
  <si>
    <t>VIS0004345</t>
  </si>
  <si>
    <t>VIS0004346</t>
  </si>
  <si>
    <t>PAT00079</t>
  </si>
  <si>
    <t>VIS0004347</t>
  </si>
  <si>
    <t>PAT02134</t>
  </si>
  <si>
    <t>VIS0004348</t>
  </si>
  <si>
    <t>PAT03899</t>
  </si>
  <si>
    <t>VIS0004349</t>
  </si>
  <si>
    <t>VIS0004350</t>
  </si>
  <si>
    <t>PAT03299</t>
  </si>
  <si>
    <t>VIS0004351</t>
  </si>
  <si>
    <t>PAT01983</t>
  </si>
  <si>
    <t>VIS0004352</t>
  </si>
  <si>
    <t>VIS0004353</t>
  </si>
  <si>
    <t>VIS0004354</t>
  </si>
  <si>
    <t>PAT00308</t>
  </si>
  <si>
    <t>VIS0004355</t>
  </si>
  <si>
    <t>VIS0004356</t>
  </si>
  <si>
    <t>PAT00282</t>
  </si>
  <si>
    <t>VIS0004357</t>
  </si>
  <si>
    <t>PAT01322</t>
  </si>
  <si>
    <t>VIS0004358</t>
  </si>
  <si>
    <t>VIS0004359</t>
  </si>
  <si>
    <t>VIS0004360</t>
  </si>
  <si>
    <t>PAT00509</t>
  </si>
  <si>
    <t>VIS0004361</t>
  </si>
  <si>
    <t>VIS0004362</t>
  </si>
  <si>
    <t>VIS0004363</t>
  </si>
  <si>
    <t>VIS0004364</t>
  </si>
  <si>
    <t>VIS0004365</t>
  </si>
  <si>
    <t>PAT03836</t>
  </si>
  <si>
    <t>VIS0004366</t>
  </si>
  <si>
    <t>VIS0004367</t>
  </si>
  <si>
    <t>VIS0004368</t>
  </si>
  <si>
    <t>PAT00680</t>
  </si>
  <si>
    <t>VIS0004369</t>
  </si>
  <si>
    <t>PAT03487</t>
  </si>
  <si>
    <t>VIS0004370</t>
  </si>
  <si>
    <t>PAT02394</t>
  </si>
  <si>
    <t>VIS0004371</t>
  </si>
  <si>
    <t>PAT00076</t>
  </si>
  <si>
    <t>VIS0004372</t>
  </si>
  <si>
    <t>VIS0004373</t>
  </si>
  <si>
    <t>PAT00374</t>
  </si>
  <si>
    <t>VIS0004374</t>
  </si>
  <si>
    <t>VIS0004375</t>
  </si>
  <si>
    <t>VIS0004376</t>
  </si>
  <si>
    <t>VIS0004377</t>
  </si>
  <si>
    <t>VIS0004378</t>
  </si>
  <si>
    <t>PAT00753</t>
  </si>
  <si>
    <t>VIS0004379</t>
  </si>
  <si>
    <t>VIS0004380</t>
  </si>
  <si>
    <t>VIS0004381</t>
  </si>
  <si>
    <t>PAT03857</t>
  </si>
  <si>
    <t>VIS0004382</t>
  </si>
  <si>
    <t>VIS0004383</t>
  </si>
  <si>
    <t>VIS0004384</t>
  </si>
  <si>
    <t>VIS0004385</t>
  </si>
  <si>
    <t>VIS0004386</t>
  </si>
  <si>
    <t>PAT00567</t>
  </si>
  <si>
    <t>VIS0004387</t>
  </si>
  <si>
    <t>VIS0004388</t>
  </si>
  <si>
    <t>PAT03470</t>
  </si>
  <si>
    <t>VIS0004389</t>
  </si>
  <si>
    <t>VIS0004390</t>
  </si>
  <si>
    <t>PAT02186</t>
  </si>
  <si>
    <t>VIS0004391</t>
  </si>
  <si>
    <t>VIS0004392</t>
  </si>
  <si>
    <t>VIS0004393</t>
  </si>
  <si>
    <t>VIS0004394</t>
  </si>
  <si>
    <t>PAT03636</t>
  </si>
  <si>
    <t>VIS0004395</t>
  </si>
  <si>
    <t>VIS0004396</t>
  </si>
  <si>
    <t>PAT02092</t>
  </si>
  <si>
    <t>VIS0004397</t>
  </si>
  <si>
    <t>VIS0004398</t>
  </si>
  <si>
    <t>VIS0004399</t>
  </si>
  <si>
    <t>VIS0004400</t>
  </si>
  <si>
    <t>VIS0004401</t>
  </si>
  <si>
    <t>VIS0004402</t>
  </si>
  <si>
    <t>VIS0004403</t>
  </si>
  <si>
    <t>PAT03215</t>
  </si>
  <si>
    <t>VIS0004404</t>
  </si>
  <si>
    <t>VIS0004405</t>
  </si>
  <si>
    <t>VIS0004406</t>
  </si>
  <si>
    <t>VIS0004407</t>
  </si>
  <si>
    <t>VIS0004408</t>
  </si>
  <si>
    <t>PAT03799</t>
  </si>
  <si>
    <t>VIS0004409</t>
  </si>
  <si>
    <t>VIS0004410</t>
  </si>
  <si>
    <t>VIS0004411</t>
  </si>
  <si>
    <t>VIS0004412</t>
  </si>
  <si>
    <t>PAT00505</t>
  </si>
  <si>
    <t>VIS0004413</t>
  </si>
  <si>
    <t>VIS0004414</t>
  </si>
  <si>
    <t>PAT01684</t>
  </si>
  <si>
    <t>VIS0004415</t>
  </si>
  <si>
    <t>PAT03508</t>
  </si>
  <si>
    <t>VIS0004416</t>
  </si>
  <si>
    <t>PAT00782</t>
  </si>
  <si>
    <t>VIS0004417</t>
  </si>
  <si>
    <t>VIS0004418</t>
  </si>
  <si>
    <t>PAT03763</t>
  </si>
  <si>
    <t>VIS0004419</t>
  </si>
  <si>
    <t>VIS0004420</t>
  </si>
  <si>
    <t>VIS0004421</t>
  </si>
  <si>
    <t>PAT01726</t>
  </si>
  <si>
    <t>VIS0004422</t>
  </si>
  <si>
    <t>VIS0004423</t>
  </si>
  <si>
    <t>PAT01081</t>
  </si>
  <si>
    <t>VIS0004424</t>
  </si>
  <si>
    <t>VIS0004425</t>
  </si>
  <si>
    <t>VIS0004426</t>
  </si>
  <si>
    <t>PAT03416</t>
  </si>
  <si>
    <t>VIS0004427</t>
  </si>
  <si>
    <t>VIS0004428</t>
  </si>
  <si>
    <t>VIS0004429</t>
  </si>
  <si>
    <t>VIS0004430</t>
  </si>
  <si>
    <t>VIS0004431</t>
  </si>
  <si>
    <t>VIS0004432</t>
  </si>
  <si>
    <t>VIS0004433</t>
  </si>
  <si>
    <t>VIS0004434</t>
  </si>
  <si>
    <t>VIS0004435</t>
  </si>
  <si>
    <t>PAT01043</t>
  </si>
  <si>
    <t>VIS0004436</t>
  </si>
  <si>
    <t>VIS0004437</t>
  </si>
  <si>
    <t>VIS0004438</t>
  </si>
  <si>
    <t>VIS0004439</t>
  </si>
  <si>
    <t>PAT02951</t>
  </si>
  <si>
    <t>VIS0004440</t>
  </si>
  <si>
    <t>PAT03390</t>
  </si>
  <si>
    <t>VIS0004441</t>
  </si>
  <si>
    <t>VIS0004442</t>
  </si>
  <si>
    <t>VIS0004443</t>
  </si>
  <si>
    <t>VIS0004444</t>
  </si>
  <si>
    <t>VIS0004445</t>
  </si>
  <si>
    <t>VIS0004446</t>
  </si>
  <si>
    <t>PAT02201</t>
  </si>
  <si>
    <t>VIS0004447</t>
  </si>
  <si>
    <t>VIS0004448</t>
  </si>
  <si>
    <t>VIS0004449</t>
  </si>
  <si>
    <t>PAT03721</t>
  </si>
  <si>
    <t>VIS0004450</t>
  </si>
  <si>
    <t>VIS0004451</t>
  </si>
  <si>
    <t>VIS0004452</t>
  </si>
  <si>
    <t>PAT03765</t>
  </si>
  <si>
    <t>VIS0004453</t>
  </si>
  <si>
    <t>PAT02282</t>
  </si>
  <si>
    <t>VIS0004454</t>
  </si>
  <si>
    <t>PAT00230</t>
  </si>
  <si>
    <t>VIS0004455</t>
  </si>
  <si>
    <t>VIS0004456</t>
  </si>
  <si>
    <t>VIS0004457</t>
  </si>
  <si>
    <t>VIS0004458</t>
  </si>
  <si>
    <t>VIS0004459</t>
  </si>
  <si>
    <t>VIS0004460</t>
  </si>
  <si>
    <t>VIS0004461</t>
  </si>
  <si>
    <t>VIS0004462</t>
  </si>
  <si>
    <t>VIS0004463</t>
  </si>
  <si>
    <t>VIS0004464</t>
  </si>
  <si>
    <t>VIS0004465</t>
  </si>
  <si>
    <t>VIS0004466</t>
  </si>
  <si>
    <t>VIS0004467</t>
  </si>
  <si>
    <t>PAT03302</t>
  </si>
  <si>
    <t>VIS0004468</t>
  </si>
  <si>
    <t>VIS0004469</t>
  </si>
  <si>
    <t>PAT01286</t>
  </si>
  <si>
    <t>VIS0004470</t>
  </si>
  <si>
    <t>VIS0004471</t>
  </si>
  <si>
    <t>VIS0004472</t>
  </si>
  <si>
    <t>VIS0004473</t>
  </si>
  <si>
    <t>VIS0004474</t>
  </si>
  <si>
    <t>VIS0004475</t>
  </si>
  <si>
    <t>VIS0004476</t>
  </si>
  <si>
    <t>VIS0004477</t>
  </si>
  <si>
    <t>PAT00881</t>
  </si>
  <si>
    <t>VIS0004478</t>
  </si>
  <si>
    <t>VIS0004479</t>
  </si>
  <si>
    <t>PAT01716</t>
  </si>
  <si>
    <t>VIS0004480</t>
  </si>
  <si>
    <t>VIS0004481</t>
  </si>
  <si>
    <t>PAT02520</t>
  </si>
  <si>
    <t>VIS0004482</t>
  </si>
  <si>
    <t>PAT01465</t>
  </si>
  <si>
    <t>VIS0004483</t>
  </si>
  <si>
    <t>VIS0004484</t>
  </si>
  <si>
    <t>PAT01771</t>
  </si>
  <si>
    <t>VIS0004485</t>
  </si>
  <si>
    <t>VIS0004486</t>
  </si>
  <si>
    <t>VIS0004487</t>
  </si>
  <si>
    <t>PAT02480</t>
  </si>
  <si>
    <t>VIS0004488</t>
  </si>
  <si>
    <t>VIS0004489</t>
  </si>
  <si>
    <t>PAT00061</t>
  </si>
  <si>
    <t>VIS0004490</t>
  </si>
  <si>
    <t>VIS0004491</t>
  </si>
  <si>
    <t>VIS0004492</t>
  </si>
  <si>
    <t>VIS0004493</t>
  </si>
  <si>
    <t>VIS0004494</t>
  </si>
  <si>
    <t>PAT01561</t>
  </si>
  <si>
    <t>VIS0004495</t>
  </si>
  <si>
    <t>VIS0004496</t>
  </si>
  <si>
    <t>VIS0004497</t>
  </si>
  <si>
    <t>VIS0004498</t>
  </si>
  <si>
    <t>VIS0004499</t>
  </si>
  <si>
    <t>VIS0004500</t>
  </si>
  <si>
    <t>PAT03007</t>
  </si>
  <si>
    <t>VIS0004501</t>
  </si>
  <si>
    <t>VIS0004502</t>
  </si>
  <si>
    <t>VIS0004503</t>
  </si>
  <si>
    <t>VIS0004504</t>
  </si>
  <si>
    <t>VIS0004505</t>
  </si>
  <si>
    <t>VIS0004506</t>
  </si>
  <si>
    <t>VIS0004507</t>
  </si>
  <si>
    <t>VIS0004508</t>
  </si>
  <si>
    <t>PAT01298</t>
  </si>
  <si>
    <t>VIS0004509</t>
  </si>
  <si>
    <t>VIS0004510</t>
  </si>
  <si>
    <t>VIS0004511</t>
  </si>
  <si>
    <t>VIS0004512</t>
  </si>
  <si>
    <t>VIS0004513</t>
  </si>
  <si>
    <t>VIS0004514</t>
  </si>
  <si>
    <t>VIS0004515</t>
  </si>
  <si>
    <t>VIS0004516</t>
  </si>
  <si>
    <t>VIS0004517</t>
  </si>
  <si>
    <t>VIS0004518</t>
  </si>
  <si>
    <t>VIS0004519</t>
  </si>
  <si>
    <t>VIS0004520</t>
  </si>
  <si>
    <t>VIS0004521</t>
  </si>
  <si>
    <t>VIS0004522</t>
  </si>
  <si>
    <t>VIS0004523</t>
  </si>
  <si>
    <t>VIS0004524</t>
  </si>
  <si>
    <t>VIS0004525</t>
  </si>
  <si>
    <t>VIS0004526</t>
  </si>
  <si>
    <t>VIS0004527</t>
  </si>
  <si>
    <t>VIS0004528</t>
  </si>
  <si>
    <t>VIS0004529</t>
  </si>
  <si>
    <t>VIS0004530</t>
  </si>
  <si>
    <t>PAT03350</t>
  </si>
  <si>
    <t>VIS0004531</t>
  </si>
  <si>
    <t>PAT01565</t>
  </si>
  <si>
    <t>VIS0004532</t>
  </si>
  <si>
    <t>VIS0004533</t>
  </si>
  <si>
    <t>VIS0004534</t>
  </si>
  <si>
    <t>VIS0004535</t>
  </si>
  <si>
    <t>VIS0004536</t>
  </si>
  <si>
    <t>VIS0004537</t>
  </si>
  <si>
    <t>VIS0004538</t>
  </si>
  <si>
    <t>VIS0004539</t>
  </si>
  <si>
    <t>VIS0004540</t>
  </si>
  <si>
    <t>PAT02095</t>
  </si>
  <si>
    <t>VIS0004541</t>
  </si>
  <si>
    <t>PAT03844</t>
  </si>
  <si>
    <t>VIS0004542</t>
  </si>
  <si>
    <t>PAT03029</t>
  </si>
  <si>
    <t>VIS0004543</t>
  </si>
  <si>
    <t>VIS0004544</t>
  </si>
  <si>
    <t>VIS0004545</t>
  </si>
  <si>
    <t>VIS0004546</t>
  </si>
  <si>
    <t>PAT01732</t>
  </si>
  <si>
    <t>VIS0004547</t>
  </si>
  <si>
    <t>VIS0004548</t>
  </si>
  <si>
    <t>VIS0004549</t>
  </si>
  <si>
    <t>VIS0004550</t>
  </si>
  <si>
    <t>VIS0004551</t>
  </si>
  <si>
    <t>VIS0004552</t>
  </si>
  <si>
    <t>PAT01747</t>
  </si>
  <si>
    <t>VIS0004553</t>
  </si>
  <si>
    <t>PAT02304</t>
  </si>
  <si>
    <t>VIS0004554</t>
  </si>
  <si>
    <t>PAT02533</t>
  </si>
  <si>
    <t>VIS0004555</t>
  </si>
  <si>
    <t>VIS0004556</t>
  </si>
  <si>
    <t>VIS0004557</t>
  </si>
  <si>
    <t>VIS0004558</t>
  </si>
  <si>
    <t>VIS0004559</t>
  </si>
  <si>
    <t>VIS0004560</t>
  </si>
  <si>
    <t>VIS0004561</t>
  </si>
  <si>
    <t>VIS0004562</t>
  </si>
  <si>
    <t>VIS0004563</t>
  </si>
  <si>
    <t>VIS0004564</t>
  </si>
  <si>
    <t>VIS0004565</t>
  </si>
  <si>
    <t>VIS0004566</t>
  </si>
  <si>
    <t>VIS0004567</t>
  </si>
  <si>
    <t>VIS0004568</t>
  </si>
  <si>
    <t>PAT03140</t>
  </si>
  <si>
    <t>VIS0004569</t>
  </si>
  <si>
    <t>VIS0004570</t>
  </si>
  <si>
    <t>VIS0004571</t>
  </si>
  <si>
    <t>VIS0004572</t>
  </si>
  <si>
    <t>PAT01312</t>
  </si>
  <si>
    <t>VIS0004573</t>
  </si>
  <si>
    <t>VIS0004574</t>
  </si>
  <si>
    <t>PAT03403</t>
  </si>
  <si>
    <t>VIS0004575</t>
  </si>
  <si>
    <t>VIS0004576</t>
  </si>
  <si>
    <t>VIS0004577</t>
  </si>
  <si>
    <t>VIS0004578</t>
  </si>
  <si>
    <t>VIS0004579</t>
  </si>
  <si>
    <t>VIS0004580</t>
  </si>
  <si>
    <t>VIS0004581</t>
  </si>
  <si>
    <t>PAT02904</t>
  </si>
  <si>
    <t>VIS0004582</t>
  </si>
  <si>
    <t>VIS0004583</t>
  </si>
  <si>
    <t>PAT03779</t>
  </si>
  <si>
    <t>VIS0004584</t>
  </si>
  <si>
    <t>VIS0004585</t>
  </si>
  <si>
    <t>PAT03105</t>
  </si>
  <si>
    <t>VIS0004586</t>
  </si>
  <si>
    <t>VIS0004587</t>
  </si>
  <si>
    <t>PAT03551</t>
  </si>
  <si>
    <t>VIS0004588</t>
  </si>
  <si>
    <t>VIS0004589</t>
  </si>
  <si>
    <t>PAT03723</t>
  </si>
  <si>
    <t>VIS0004590</t>
  </si>
  <si>
    <t>VIS0004591</t>
  </si>
  <si>
    <t>VIS0004592</t>
  </si>
  <si>
    <t>VIS0004593</t>
  </si>
  <si>
    <t>VIS0004594</t>
  </si>
  <si>
    <t>VIS0004595</t>
  </si>
  <si>
    <t>VIS0004596</t>
  </si>
  <si>
    <t>VIS0004597</t>
  </si>
  <si>
    <t>PAT01235</t>
  </si>
  <si>
    <t>VIS0004598</t>
  </si>
  <si>
    <t>PAT01264</t>
  </si>
  <si>
    <t>VIS0004599</t>
  </si>
  <si>
    <t>PAT02161</t>
  </si>
  <si>
    <t>VIS0004600</t>
  </si>
  <si>
    <t>VIS0004601</t>
  </si>
  <si>
    <t>PAT03066</t>
  </si>
  <si>
    <t>VIS0004602</t>
  </si>
  <si>
    <t>VIS0004603</t>
  </si>
  <si>
    <t>VIS0004604</t>
  </si>
  <si>
    <t>VIS0004605</t>
  </si>
  <si>
    <t>VIS0004606</t>
  </si>
  <si>
    <t>VIS0004607</t>
  </si>
  <si>
    <t>VIS0004608</t>
  </si>
  <si>
    <t>PAT01581</t>
  </si>
  <si>
    <t>VIS0004609</t>
  </si>
  <si>
    <t>VIS0004610</t>
  </si>
  <si>
    <t>VIS0004611</t>
  </si>
  <si>
    <t>PAT03035</t>
  </si>
  <si>
    <t>VIS0004612</t>
  </si>
  <si>
    <t>PAT02359</t>
  </si>
  <si>
    <t>VIS0004613</t>
  </si>
  <si>
    <t>VIS0004614</t>
  </si>
  <si>
    <t>VIS0004615</t>
  </si>
  <si>
    <t>VIS0004616</t>
  </si>
  <si>
    <t>PAT03649</t>
  </si>
  <si>
    <t>VIS0004617</t>
  </si>
  <si>
    <t>PAT02805</t>
  </si>
  <si>
    <t>VIS0004618</t>
  </si>
  <si>
    <t>PAT02878</t>
  </si>
  <si>
    <t>VIS0004619</t>
  </si>
  <si>
    <t>PAT03532</t>
  </si>
  <si>
    <t>VIS0004620</t>
  </si>
  <si>
    <t>VIS0004621</t>
  </si>
  <si>
    <t>VIS0004622</t>
  </si>
  <si>
    <t>PAT01207</t>
  </si>
  <si>
    <t>VIS0004623</t>
  </si>
  <si>
    <t>VIS0004624</t>
  </si>
  <si>
    <t>PAT02110</t>
  </si>
  <si>
    <t>VIS0004625</t>
  </si>
  <si>
    <t>PAT03747</t>
  </si>
  <si>
    <t>VIS0004626</t>
  </si>
  <si>
    <t>VIS0004627</t>
  </si>
  <si>
    <t>PAT00931</t>
  </si>
  <si>
    <t>VIS0004628</t>
  </si>
  <si>
    <t>VIS0004629</t>
  </si>
  <si>
    <t>VIS0004630</t>
  </si>
  <si>
    <t>VIS0004631</t>
  </si>
  <si>
    <t>PAT01752</t>
  </si>
  <si>
    <t>VIS0004632</t>
  </si>
  <si>
    <t>VIS0004633</t>
  </si>
  <si>
    <t>VIS0004634</t>
  </si>
  <si>
    <t>VIS0004635</t>
  </si>
  <si>
    <t>VIS0004636</t>
  </si>
  <si>
    <t>VIS0004637</t>
  </si>
  <si>
    <t>VIS0004638</t>
  </si>
  <si>
    <t>VIS0004639</t>
  </si>
  <si>
    <t>VIS0004640</t>
  </si>
  <si>
    <t>VIS0004641</t>
  </si>
  <si>
    <t>VIS0004642</t>
  </si>
  <si>
    <t>VIS0004643</t>
  </si>
  <si>
    <t>VIS0004644</t>
  </si>
  <si>
    <t>PAT01137</t>
  </si>
  <si>
    <t>VIS0004645</t>
  </si>
  <si>
    <t>VIS0004646</t>
  </si>
  <si>
    <t>VIS0004647</t>
  </si>
  <si>
    <t>VIS0004648</t>
  </si>
  <si>
    <t>VIS0004649</t>
  </si>
  <si>
    <t>VIS0004650</t>
  </si>
  <si>
    <t>VIS0004651</t>
  </si>
  <si>
    <t>VIS0004652</t>
  </si>
  <si>
    <t>VIS0004653</t>
  </si>
  <si>
    <t>VIS0004654</t>
  </si>
  <si>
    <t>PAT01949</t>
  </si>
  <si>
    <t>VIS0004655</t>
  </si>
  <si>
    <t>VIS0004656</t>
  </si>
  <si>
    <t>PAT00675</t>
  </si>
  <si>
    <t>VIS0004657</t>
  </si>
  <si>
    <t>VIS0004658</t>
  </si>
  <si>
    <t>PAT03006</t>
  </si>
  <si>
    <t>VIS0004659</t>
  </si>
  <si>
    <t>VIS0004660</t>
  </si>
  <si>
    <t>PAT00457</t>
  </si>
  <si>
    <t>VIS0004661</t>
  </si>
  <si>
    <t>PAT00019</t>
  </si>
  <si>
    <t>VIS0004662</t>
  </si>
  <si>
    <t>VIS0004663</t>
  </si>
  <si>
    <t>PAT03059</t>
  </si>
  <si>
    <t>VIS0004664</t>
  </si>
  <si>
    <t>PAT02156</t>
  </si>
  <si>
    <t>VIS0004665</t>
  </si>
  <si>
    <t>VIS0004666</t>
  </si>
  <si>
    <t>VIS0004667</t>
  </si>
  <si>
    <t>PAT03692</t>
  </si>
  <si>
    <t>VIS0004668</t>
  </si>
  <si>
    <t>VIS0004669</t>
  </si>
  <si>
    <t>PAT03180</t>
  </si>
  <si>
    <t>VIS0004670</t>
  </si>
  <si>
    <t>VIS0004671</t>
  </si>
  <si>
    <t>VIS0004672</t>
  </si>
  <si>
    <t>VIS0004673</t>
  </si>
  <si>
    <t>VIS0004674</t>
  </si>
  <si>
    <t>VIS0004675</t>
  </si>
  <si>
    <t>PAT01729</t>
  </si>
  <si>
    <t>VIS0004676</t>
  </si>
  <si>
    <t>VIS0004677</t>
  </si>
  <si>
    <t>VIS0004678</t>
  </si>
  <si>
    <t>VIS0004679</t>
  </si>
  <si>
    <t>VIS0004680</t>
  </si>
  <si>
    <t>VIS0004681</t>
  </si>
  <si>
    <t>VIS0004682</t>
  </si>
  <si>
    <t>PAT02702</t>
  </si>
  <si>
    <t>VIS0004683</t>
  </si>
  <si>
    <t>VIS0004684</t>
  </si>
  <si>
    <t>VIS0004685</t>
  </si>
  <si>
    <t>VIS0004686</t>
  </si>
  <si>
    <t>PAT03208</t>
  </si>
  <si>
    <t>VIS0004687</t>
  </si>
  <si>
    <t>VIS0004688</t>
  </si>
  <si>
    <t>PAT01324</t>
  </si>
  <si>
    <t>VIS0004689</t>
  </si>
  <si>
    <t>VIS0004690</t>
  </si>
  <si>
    <t>VIS0004691</t>
  </si>
  <si>
    <t>PAT02402</t>
  </si>
  <si>
    <t>VIS0004692</t>
  </si>
  <si>
    <t>PAT01015</t>
  </si>
  <si>
    <t>VIS0004693</t>
  </si>
  <si>
    <t>VIS0004694</t>
  </si>
  <si>
    <t>VIS0004695</t>
  </si>
  <si>
    <t>VIS0004696</t>
  </si>
  <si>
    <t>VIS0004697</t>
  </si>
  <si>
    <t>VIS0004698</t>
  </si>
  <si>
    <t>VIS0004699</t>
  </si>
  <si>
    <t>PAT01767</t>
  </si>
  <si>
    <t>VIS0004700</t>
  </si>
  <si>
    <t>PAT03769</t>
  </si>
  <si>
    <t>VIS0004701</t>
  </si>
  <si>
    <t>VIS0004702</t>
  </si>
  <si>
    <t>VIS0004703</t>
  </si>
  <si>
    <t>PAT02454</t>
  </si>
  <si>
    <t>VIS0004704</t>
  </si>
  <si>
    <t>VIS0004705</t>
  </si>
  <si>
    <t>PAT01629</t>
  </si>
  <si>
    <t>VIS0004706</t>
  </si>
  <si>
    <t>VIS0004707</t>
  </si>
  <si>
    <t>VIS0004708</t>
  </si>
  <si>
    <t>VIS0004709</t>
  </si>
  <si>
    <t>PAT01832</t>
  </si>
  <si>
    <t>VIS0004710</t>
  </si>
  <si>
    <t>VIS0004711</t>
  </si>
  <si>
    <t>PAT02141</t>
  </si>
  <si>
    <t>VIS0004712</t>
  </si>
  <si>
    <t>VIS0004713</t>
  </si>
  <si>
    <t>VIS0004714</t>
  </si>
  <si>
    <t>PAT03695</t>
  </si>
  <si>
    <t>VIS0004715</t>
  </si>
  <si>
    <t>PAT02626</t>
  </si>
  <si>
    <t>VIS0004716</t>
  </si>
  <si>
    <t>VIS0004717</t>
  </si>
  <si>
    <t>VIS0004718</t>
  </si>
  <si>
    <t>PAT03326</t>
  </si>
  <si>
    <t>VIS0004719</t>
  </si>
  <si>
    <t>VIS0004720</t>
  </si>
  <si>
    <t>VIS0004721</t>
  </si>
  <si>
    <t>VIS0004722</t>
  </si>
  <si>
    <t>PAT00064</t>
  </si>
  <si>
    <t>VIS0004723</t>
  </si>
  <si>
    <t>PAT00768</t>
  </si>
  <si>
    <t>VIS0004724</t>
  </si>
  <si>
    <t>VIS0004725</t>
  </si>
  <si>
    <t>VIS0004726</t>
  </si>
  <si>
    <t>PAT03791</t>
  </si>
  <si>
    <t>VIS0004727</t>
  </si>
  <si>
    <t>PAT02617</t>
  </si>
  <si>
    <t>VIS0004728</t>
  </si>
  <si>
    <t>VIS0004729</t>
  </si>
  <si>
    <t>VIS0004730</t>
  </si>
  <si>
    <t>VIS0004731</t>
  </si>
  <si>
    <t>PAT02534</t>
  </si>
  <si>
    <t>VIS0004732</t>
  </si>
  <si>
    <t>VIS0004733</t>
  </si>
  <si>
    <t>VIS0004734</t>
  </si>
  <si>
    <t>VIS0004735</t>
  </si>
  <si>
    <t>VIS0004736</t>
  </si>
  <si>
    <t>VIS0004737</t>
  </si>
  <si>
    <t>VIS0004738</t>
  </si>
  <si>
    <t>VIS0004739</t>
  </si>
  <si>
    <t>VIS0004740</t>
  </si>
  <si>
    <t>VIS0004741</t>
  </si>
  <si>
    <t>VIS0004742</t>
  </si>
  <si>
    <t>VIS0004743</t>
  </si>
  <si>
    <t>VIS0004744</t>
  </si>
  <si>
    <t>PAT00008</t>
  </si>
  <si>
    <t>VIS0004745</t>
  </si>
  <si>
    <t>PAT03630</t>
  </si>
  <si>
    <t>VIS0004746</t>
  </si>
  <si>
    <t>PAT01472</t>
  </si>
  <si>
    <t>VIS0004747</t>
  </si>
  <si>
    <t>VIS0004748</t>
  </si>
  <si>
    <t>VIS0004749</t>
  </si>
  <si>
    <t>PAT00460</t>
  </si>
  <si>
    <t>VIS0004750</t>
  </si>
  <si>
    <t>PAT02082</t>
  </si>
  <si>
    <t>VIS0004751</t>
  </si>
  <si>
    <t>VIS0004752</t>
  </si>
  <si>
    <t>PAT00264</t>
  </si>
  <si>
    <t>VIS0004753</t>
  </si>
  <si>
    <t>VIS0004754</t>
  </si>
  <si>
    <t>VIS0004755</t>
  </si>
  <si>
    <t>VIS0004756</t>
  </si>
  <si>
    <t>PAT00388</t>
  </si>
  <si>
    <t>VIS0004757</t>
  </si>
  <si>
    <t>VIS0004758</t>
  </si>
  <si>
    <t>VIS0004759</t>
  </si>
  <si>
    <t>VIS0004760</t>
  </si>
  <si>
    <t>PAT03788</t>
  </si>
  <si>
    <t>VIS0004761</t>
  </si>
  <si>
    <t>PAT01642</t>
  </si>
  <si>
    <t>VIS0004762</t>
  </si>
  <si>
    <t>VIS0004763</t>
  </si>
  <si>
    <t>VIS0004764</t>
  </si>
  <si>
    <t>VIS0004765</t>
  </si>
  <si>
    <t>VIS0004766</t>
  </si>
  <si>
    <t>VIS0004767</t>
  </si>
  <si>
    <t>PAT03498</t>
  </si>
  <si>
    <t>VIS0004768</t>
  </si>
  <si>
    <t>VIS0004769</t>
  </si>
  <si>
    <t>PAT02989</t>
  </si>
  <si>
    <t>VIS0004770</t>
  </si>
  <si>
    <t>VIS0004771</t>
  </si>
  <si>
    <t>VIS0004772</t>
  </si>
  <si>
    <t>VIS0004773</t>
  </si>
  <si>
    <t>PAT00672</t>
  </si>
  <si>
    <t>VIS0004774</t>
  </si>
  <si>
    <t>VIS0004775</t>
  </si>
  <si>
    <t>VIS0004776</t>
  </si>
  <si>
    <t>PAT02620</t>
  </si>
  <si>
    <t>VIS0004777</t>
  </si>
  <si>
    <t>VIS0004778</t>
  </si>
  <si>
    <t>VIS0004779</t>
  </si>
  <si>
    <t>VIS0004780</t>
  </si>
  <si>
    <t>VIS0004781</t>
  </si>
  <si>
    <t>VIS0004782</t>
  </si>
  <si>
    <t>VIS0004783</t>
  </si>
  <si>
    <t>PAT01768</t>
  </si>
  <si>
    <t>VIS0004784</t>
  </si>
  <si>
    <t>VIS0004785</t>
  </si>
  <si>
    <t>PAT02776</t>
  </si>
  <si>
    <t>VIS0004786</t>
  </si>
  <si>
    <t>VIS0004787</t>
  </si>
  <si>
    <t>PAT03136</t>
  </si>
  <si>
    <t>VIS0004788</t>
  </si>
  <si>
    <t>PAT02236</t>
  </si>
  <si>
    <t>VIS0004789</t>
  </si>
  <si>
    <t>VIS0004790</t>
  </si>
  <si>
    <t>VIS0004791</t>
  </si>
  <si>
    <t>PAT02283</t>
  </si>
  <si>
    <t>VIS0004792</t>
  </si>
  <si>
    <t>VIS0004793</t>
  </si>
  <si>
    <t>PAT02642</t>
  </si>
  <si>
    <t>VIS0004794</t>
  </si>
  <si>
    <t>VIS0004795</t>
  </si>
  <si>
    <t>PAT01796</t>
  </si>
  <si>
    <t>VIS0004796</t>
  </si>
  <si>
    <t>VIS0004797</t>
  </si>
  <si>
    <t>VIS0004798</t>
  </si>
  <si>
    <t>VIS0004799</t>
  </si>
  <si>
    <t>VIS0004800</t>
  </si>
  <si>
    <t>PAT01289</t>
  </si>
  <si>
    <t>VIS0004801</t>
  </si>
  <si>
    <t>VIS0004802</t>
  </si>
  <si>
    <t>VIS0004803</t>
  </si>
  <si>
    <t>VIS0004804</t>
  </si>
  <si>
    <t>VIS0004805</t>
  </si>
  <si>
    <t>PAT01506</t>
  </si>
  <si>
    <t>VIS0004806</t>
  </si>
  <si>
    <t>VIS0004807</t>
  </si>
  <si>
    <t>VIS0004808</t>
  </si>
  <si>
    <t>VIS0004809</t>
  </si>
  <si>
    <t>VIS0004810</t>
  </si>
  <si>
    <t>PAT00616</t>
  </si>
  <si>
    <t>VIS0004811</t>
  </si>
  <si>
    <t>PAT03011</t>
  </si>
  <si>
    <t>VIS0004812</t>
  </si>
  <si>
    <t>PAT03399</t>
  </si>
  <si>
    <t>VIS0004813</t>
  </si>
  <si>
    <t>VIS0004814</t>
  </si>
  <si>
    <t>VIS0004815</t>
  </si>
  <si>
    <t>PAT00026</t>
  </si>
  <si>
    <t>VIS0004816</t>
  </si>
  <si>
    <t>VIS0004817</t>
  </si>
  <si>
    <t>VIS0004818</t>
  </si>
  <si>
    <t>PAT03595</t>
  </si>
  <si>
    <t>VIS0004819</t>
  </si>
  <si>
    <t>VIS0004820</t>
  </si>
  <si>
    <t>VIS0004821</t>
  </si>
  <si>
    <t>PAT01276</t>
  </si>
  <si>
    <t>VIS0004822</t>
  </si>
  <si>
    <t>VIS0004823</t>
  </si>
  <si>
    <t>PAT01914</t>
  </si>
  <si>
    <t>VIS0004824</t>
  </si>
  <si>
    <t>VIS0004825</t>
  </si>
  <si>
    <t>VIS0004826</t>
  </si>
  <si>
    <t>VIS0004827</t>
  </si>
  <si>
    <t>PAT00755</t>
  </si>
  <si>
    <t>VIS0004828</t>
  </si>
  <si>
    <t>PAT01367</t>
  </si>
  <si>
    <t>VIS0004829</t>
  </si>
  <si>
    <t>PAT01751</t>
  </si>
  <si>
    <t>VIS0004830</t>
  </si>
  <si>
    <t>PAT00352</t>
  </si>
  <si>
    <t>VIS0004831</t>
  </si>
  <si>
    <t>VIS0004832</t>
  </si>
  <si>
    <t>VIS0004833</t>
  </si>
  <si>
    <t>VIS0004834</t>
  </si>
  <si>
    <t>VIS0004835</t>
  </si>
  <si>
    <t>VIS0004836</t>
  </si>
  <si>
    <t>PAT02795</t>
  </si>
  <si>
    <t>VIS0004837</t>
  </si>
  <si>
    <t>VIS0004838</t>
  </si>
  <si>
    <t>VIS0004839</t>
  </si>
  <si>
    <t>VIS0004840</t>
  </si>
  <si>
    <t>VIS0004841</t>
  </si>
  <si>
    <t>VIS0004842</t>
  </si>
  <si>
    <t>PAT03668</t>
  </si>
  <si>
    <t>VIS0004843</t>
  </si>
  <si>
    <t>VIS0004844</t>
  </si>
  <si>
    <t>PAT03260</t>
  </si>
  <si>
    <t>VIS0004845</t>
  </si>
  <si>
    <t>VIS0004846</t>
  </si>
  <si>
    <t>VIS0004847</t>
  </si>
  <si>
    <t>VIS0004848</t>
  </si>
  <si>
    <t>VIS0004849</t>
  </si>
  <si>
    <t>VIS0004850</t>
  </si>
  <si>
    <t>VIS0004851</t>
  </si>
  <si>
    <t>PAT00787</t>
  </si>
  <si>
    <t>VIS0004852</t>
  </si>
  <si>
    <t>VIS0004853</t>
  </si>
  <si>
    <t>VIS0004854</t>
  </si>
  <si>
    <t>VIS0004855</t>
  </si>
  <si>
    <t>VIS0004856</t>
  </si>
  <si>
    <t>VIS0004857</t>
  </si>
  <si>
    <t>VIS0004858</t>
  </si>
  <si>
    <t>PAT03900</t>
  </si>
  <si>
    <t>VIS0004859</t>
  </si>
  <si>
    <t>VIS0004860</t>
  </si>
  <si>
    <t>PAT00174</t>
  </si>
  <si>
    <t>VIS0004861</t>
  </si>
  <si>
    <t>VIS0004862</t>
  </si>
  <si>
    <t>PAT02149</t>
  </si>
  <si>
    <t>VIS0004863</t>
  </si>
  <si>
    <t>VIS0004864</t>
  </si>
  <si>
    <t>VIS0004865</t>
  </si>
  <si>
    <t>VIS0004866</t>
  </si>
  <si>
    <t>VIS0004867</t>
  </si>
  <si>
    <t>VIS0004868</t>
  </si>
  <si>
    <t>VIS0004869</t>
  </si>
  <si>
    <t>VIS0004870</t>
  </si>
  <si>
    <t>PAT00395</t>
  </si>
  <si>
    <t>VIS0004871</t>
  </si>
  <si>
    <t>PAT03965</t>
  </si>
  <si>
    <t>VIS0004872</t>
  </si>
  <si>
    <t>VIS0004873</t>
  </si>
  <si>
    <t>PAT00937</t>
  </si>
  <si>
    <t>VIS0004874</t>
  </si>
  <si>
    <t>PAT01711</t>
  </si>
  <si>
    <t>VIS0004875</t>
  </si>
  <si>
    <t>VIS0004876</t>
  </si>
  <si>
    <t>PAT00816</t>
  </si>
  <si>
    <t>VIS0004877</t>
  </si>
  <si>
    <t>VIS0004878</t>
  </si>
  <si>
    <t>VIS0004879</t>
  </si>
  <si>
    <t>VIS0004880</t>
  </si>
  <si>
    <t>VIS0004881</t>
  </si>
  <si>
    <t>VIS0004882</t>
  </si>
  <si>
    <t>PAT01800</t>
  </si>
  <si>
    <t>VIS0004883</t>
  </si>
  <si>
    <t>PAT00903</t>
  </si>
  <si>
    <t>VIS0004884</t>
  </si>
  <si>
    <t>VIS0004885</t>
  </si>
  <si>
    <t>VIS0004886</t>
  </si>
  <si>
    <t>PAT03025</t>
  </si>
  <si>
    <t>VIS0004887</t>
  </si>
  <si>
    <t>VIS0004888</t>
  </si>
  <si>
    <t>PAT01897</t>
  </si>
  <si>
    <t>VIS0004889</t>
  </si>
  <si>
    <t>VIS0004890</t>
  </si>
  <si>
    <t>VIS0004891</t>
  </si>
  <si>
    <t>VIS0004892</t>
  </si>
  <si>
    <t>PAT01049</t>
  </si>
  <si>
    <t>VIS0004893</t>
  </si>
  <si>
    <t>VIS0004894</t>
  </si>
  <si>
    <t>PAT02005</t>
  </si>
  <si>
    <t>VIS0004895</t>
  </si>
  <si>
    <t>PAT03602</t>
  </si>
  <si>
    <t>VIS0004896</t>
  </si>
  <si>
    <t>VIS0004897</t>
  </si>
  <si>
    <t>VIS0004898</t>
  </si>
  <si>
    <t>VIS0004899</t>
  </si>
  <si>
    <t>PAT03533</t>
  </si>
  <si>
    <t>VIS0004900</t>
  </si>
  <si>
    <t>VIS0004901</t>
  </si>
  <si>
    <t>VIS0004902</t>
  </si>
  <si>
    <t>VIS0004903</t>
  </si>
  <si>
    <t>PAT03600</t>
  </si>
  <si>
    <t>VIS0004904</t>
  </si>
  <si>
    <t>VIS0004905</t>
  </si>
  <si>
    <t>VIS0004906</t>
  </si>
  <si>
    <t>PAT00627</t>
  </si>
  <si>
    <t>VIS0004907</t>
  </si>
  <si>
    <t>VIS0004908</t>
  </si>
  <si>
    <t>PAT02529</t>
  </si>
  <si>
    <t>VIS0004909</t>
  </si>
  <si>
    <t>VIS0004910</t>
  </si>
  <si>
    <t>VIS0004911</t>
  </si>
  <si>
    <t>PAT00793</t>
  </si>
  <si>
    <t>VIS0004912</t>
  </si>
  <si>
    <t>VIS0004913</t>
  </si>
  <si>
    <t>VIS0004914</t>
  </si>
  <si>
    <t>PAT03460</t>
  </si>
  <si>
    <t>VIS0004915</t>
  </si>
  <si>
    <t>PAT01801</t>
  </si>
  <si>
    <t>VIS0004916</t>
  </si>
  <si>
    <t>VIS0004917</t>
  </si>
  <si>
    <t>VIS0004918</t>
  </si>
  <si>
    <t>PAT01635</t>
  </si>
  <si>
    <t>VIS0004919</t>
  </si>
  <si>
    <t>VIS0004920</t>
  </si>
  <si>
    <t>VIS0004921</t>
  </si>
  <si>
    <t>VIS0004922</t>
  </si>
  <si>
    <t>VIS0004923</t>
  </si>
  <si>
    <t>VIS0004924</t>
  </si>
  <si>
    <t>PAT01186</t>
  </si>
  <si>
    <t>VIS0004925</t>
  </si>
  <si>
    <t>VIS0004926</t>
  </si>
  <si>
    <t>PAT00785</t>
  </si>
  <si>
    <t>VIS0004927</t>
  </si>
  <si>
    <t>VIS0004928</t>
  </si>
  <si>
    <t>VIS0004929</t>
  </si>
  <si>
    <t>VIS0004930</t>
  </si>
  <si>
    <t>VIS0004931</t>
  </si>
  <si>
    <t>VIS0004932</t>
  </si>
  <si>
    <t>VIS0004933</t>
  </si>
  <si>
    <t>PAT01184</t>
  </si>
  <si>
    <t>VIS0004934</t>
  </si>
  <si>
    <t>VIS0004935</t>
  </si>
  <si>
    <t>PAT03448</t>
  </si>
  <si>
    <t>VIS0004936</t>
  </si>
  <si>
    <t>VIS0004937</t>
  </si>
  <si>
    <t>PAT01455</t>
  </si>
  <si>
    <t>VIS0004938</t>
  </si>
  <si>
    <t>VIS0004939</t>
  </si>
  <si>
    <t>PAT02044</t>
  </si>
  <si>
    <t>VIS0004940</t>
  </si>
  <si>
    <t>PAT02355</t>
  </si>
  <si>
    <t>VIS0004941</t>
  </si>
  <si>
    <t>VIS0004942</t>
  </si>
  <si>
    <t>VIS0004943</t>
  </si>
  <si>
    <t>VIS0004944</t>
  </si>
  <si>
    <t>VIS0004945</t>
  </si>
  <si>
    <t>VIS0004946</t>
  </si>
  <si>
    <t>PAT01275</t>
  </si>
  <si>
    <t>VIS0004947</t>
  </si>
  <si>
    <t>VIS0004948</t>
  </si>
  <si>
    <t>VIS0004949</t>
  </si>
  <si>
    <t>VIS0004950</t>
  </si>
  <si>
    <t>PAT00598</t>
  </si>
  <si>
    <t>VIS0004951</t>
  </si>
  <si>
    <t>VIS0004952</t>
  </si>
  <si>
    <t>VIS0004953</t>
  </si>
  <si>
    <t>VIS0004954</t>
  </si>
  <si>
    <t>VIS0004955</t>
  </si>
  <si>
    <t>VIS0004956</t>
  </si>
  <si>
    <t>PAT00055</t>
  </si>
  <si>
    <t>VIS0004957</t>
  </si>
  <si>
    <t>VIS0004958</t>
  </si>
  <si>
    <t>PAT03821</t>
  </si>
  <si>
    <t>VIS0004959</t>
  </si>
  <si>
    <t>PAT02765</t>
  </si>
  <si>
    <t>VIS0004960</t>
  </si>
  <si>
    <t>PAT00129</t>
  </si>
  <si>
    <t>VIS0004961</t>
  </si>
  <si>
    <t>VIS0004962</t>
  </si>
  <si>
    <t>PAT03275</t>
  </si>
  <si>
    <t>VIS0004963</t>
  </si>
  <si>
    <t>VIS0004964</t>
  </si>
  <si>
    <t>VIS0004965</t>
  </si>
  <si>
    <t>VIS0004966</t>
  </si>
  <si>
    <t>PAT02515</t>
  </si>
  <si>
    <t>VIS0004967</t>
  </si>
  <si>
    <t>VIS0004968</t>
  </si>
  <si>
    <t>VIS0004969</t>
  </si>
  <si>
    <t>VIS0004970</t>
  </si>
  <si>
    <t>VIS0004971</t>
  </si>
  <si>
    <t>PAT03840</t>
  </si>
  <si>
    <t>VIS0004972</t>
  </si>
  <si>
    <t>VIS0004973</t>
  </si>
  <si>
    <t>PAT02274</t>
  </si>
  <si>
    <t>VIS0004974</t>
  </si>
  <si>
    <t>VIS0004975</t>
  </si>
  <si>
    <t>VIS0004976</t>
  </si>
  <si>
    <t>VIS0004977</t>
  </si>
  <si>
    <t>VIS0004978</t>
  </si>
  <si>
    <t>VIS0004979</t>
  </si>
  <si>
    <t>PAT02956</t>
  </si>
  <si>
    <t>VIS0004980</t>
  </si>
  <si>
    <t>PAT01113</t>
  </si>
  <si>
    <t>VIS0004981</t>
  </si>
  <si>
    <t>VIS0004982</t>
  </si>
  <si>
    <t>VIS0004983</t>
  </si>
  <si>
    <t>VIS0004984</t>
  </si>
  <si>
    <t>VIS0004985</t>
  </si>
  <si>
    <t>VIS0004986</t>
  </si>
  <si>
    <t>VIS0004987</t>
  </si>
  <si>
    <t>VIS0004988</t>
  </si>
  <si>
    <t>PAT02331</t>
  </si>
  <si>
    <t>VIS0004989</t>
  </si>
  <si>
    <t>VIS0004990</t>
  </si>
  <si>
    <t>VIS0004991</t>
  </si>
  <si>
    <t>PAT03807</t>
  </si>
  <si>
    <t>VIS0004992</t>
  </si>
  <si>
    <t>VIS0004993</t>
  </si>
  <si>
    <t>PAT01954</t>
  </si>
  <si>
    <t>VIS0004994</t>
  </si>
  <si>
    <t>VIS0004995</t>
  </si>
  <si>
    <t>PAT02545</t>
  </si>
  <si>
    <t>VIS0004996</t>
  </si>
  <si>
    <t>PAT03216</t>
  </si>
  <si>
    <t>VIS0004997</t>
  </si>
  <si>
    <t>VIS0004998</t>
  </si>
  <si>
    <t>VIS0004999</t>
  </si>
  <si>
    <t>VIS0005000</t>
  </si>
  <si>
    <t>VIS0005001</t>
  </si>
  <si>
    <t>PAT02686</t>
  </si>
  <si>
    <t>VIS0005002</t>
  </si>
  <si>
    <t>VIS0005003</t>
  </si>
  <si>
    <t>VIS0005004</t>
  </si>
  <si>
    <t>PAT00300</t>
  </si>
  <si>
    <t>VIS0005005</t>
  </si>
  <si>
    <t>VIS0005006</t>
  </si>
  <si>
    <t>VIS0005007</t>
  </si>
  <si>
    <t>VIS0005008</t>
  </si>
  <si>
    <t>VIS0005009</t>
  </si>
  <si>
    <t>VIS0005010</t>
  </si>
  <si>
    <t>VIS0005011</t>
  </si>
  <si>
    <t>VIS0005012</t>
  </si>
  <si>
    <t>PAT00590</t>
  </si>
  <si>
    <t>VIS0005013</t>
  </si>
  <si>
    <t>VIS0005014</t>
  </si>
  <si>
    <t>VIS0005015</t>
  </si>
  <si>
    <t>VIS0005016</t>
  </si>
  <si>
    <t>VIS0005017</t>
  </si>
  <si>
    <t>VIS0005018</t>
  </si>
  <si>
    <t>VIS0005019</t>
  </si>
  <si>
    <t>PAT03282</t>
  </si>
  <si>
    <t>VIS0005020</t>
  </si>
  <si>
    <t>VIS0005021</t>
  </si>
  <si>
    <t>VIS0005022</t>
  </si>
  <si>
    <t>VIS0005023</t>
  </si>
  <si>
    <t>VIS0005024</t>
  </si>
  <si>
    <t>VIS0005025</t>
  </si>
  <si>
    <t>VIS0005026</t>
  </si>
  <si>
    <t>PAT03363</t>
  </si>
  <si>
    <t>VIS0005027</t>
  </si>
  <si>
    <t>VIS0005028</t>
  </si>
  <si>
    <t>VIS0005029</t>
  </si>
  <si>
    <t>VIS0005030</t>
  </si>
  <si>
    <t>PAT02766</t>
  </si>
  <si>
    <t>VIS0005031</t>
  </si>
  <si>
    <t>PAT02889</t>
  </si>
  <si>
    <t>VIS0005032</t>
  </si>
  <si>
    <t>VIS0005033</t>
  </si>
  <si>
    <t>VIS0005034</t>
  </si>
  <si>
    <t>VIS0005035</t>
  </si>
  <si>
    <t>PAT02732</t>
  </si>
  <si>
    <t>VIS0005036</t>
  </si>
  <si>
    <t>VIS0005037</t>
  </si>
  <si>
    <t>VIS0005038</t>
  </si>
  <si>
    <t>PAT00839</t>
  </si>
  <si>
    <t>VIS0005039</t>
  </si>
  <si>
    <t>VIS0005040</t>
  </si>
  <si>
    <t>PAT01883</t>
  </si>
  <si>
    <t>VIS0005041</t>
  </si>
  <si>
    <t>VIS0005042</t>
  </si>
  <si>
    <t>VIS0005043</t>
  </si>
  <si>
    <t>PAT03314</t>
  </si>
  <si>
    <t>VIS0005044</t>
  </si>
  <si>
    <t>VIS0005045</t>
  </si>
  <si>
    <t>VIS0005046</t>
  </si>
  <si>
    <t>VIS0005047</t>
  </si>
  <si>
    <t>PAT01989</t>
  </si>
  <si>
    <t>VIS0005048</t>
  </si>
  <si>
    <t>VIS0005049</t>
  </si>
  <si>
    <t>VIS0005050</t>
  </si>
  <si>
    <t>VIS0005051</t>
  </si>
  <si>
    <t>VIS0005052</t>
  </si>
  <si>
    <t>VIS0005053</t>
  </si>
  <si>
    <t>VIS0005054</t>
  </si>
  <si>
    <t>VIS0005055</t>
  </si>
  <si>
    <t>VIS0005056</t>
  </si>
  <si>
    <t>VIS0005057</t>
  </si>
  <si>
    <t>VIS0005058</t>
  </si>
  <si>
    <t>VIS0005059</t>
  </si>
  <si>
    <t>VIS0005060</t>
  </si>
  <si>
    <t>PAT01169</t>
  </si>
  <si>
    <t>VIS0005061</t>
  </si>
  <si>
    <t>PAT01706</t>
  </si>
  <si>
    <t>VIS0005062</t>
  </si>
  <si>
    <t>VIS0005063</t>
  </si>
  <si>
    <t>VIS0005064</t>
  </si>
  <si>
    <t>VIS0005065</t>
  </si>
  <si>
    <t>PAT00920</t>
  </si>
  <si>
    <t>VIS0005066</t>
  </si>
  <si>
    <t>PAT03889</t>
  </si>
  <si>
    <t>VIS0005067</t>
  </si>
  <si>
    <t>VIS0005068</t>
  </si>
  <si>
    <t>VIS0005069</t>
  </si>
  <si>
    <t>PAT03793</t>
  </si>
  <si>
    <t>VIS0005070</t>
  </si>
  <si>
    <t>VIS0005071</t>
  </si>
  <si>
    <t>VIS0005072</t>
  </si>
  <si>
    <t>VIS0005073</t>
  </si>
  <si>
    <t>VIS0005074</t>
  </si>
  <si>
    <t>VIS0005075</t>
  </si>
  <si>
    <t>VIS0005076</t>
  </si>
  <si>
    <t>VIS0005077</t>
  </si>
  <si>
    <t>VIS0005078</t>
  </si>
  <si>
    <t>VIS0005079</t>
  </si>
  <si>
    <t>VIS0005080</t>
  </si>
  <si>
    <t>VIS0005081</t>
  </si>
  <si>
    <t>VIS0005082</t>
  </si>
  <si>
    <t>VIS0005083</t>
  </si>
  <si>
    <t>VIS0005084</t>
  </si>
  <si>
    <t>PAT03141</t>
  </si>
  <si>
    <t>VIS0005085</t>
  </si>
  <si>
    <t>VIS0005086</t>
  </si>
  <si>
    <t>PAT01488</t>
  </si>
  <si>
    <t>VIS0005087</t>
  </si>
  <si>
    <t>VIS0005088</t>
  </si>
  <si>
    <t>VIS0005089</t>
  </si>
  <si>
    <t>VIS0005090</t>
  </si>
  <si>
    <t>VIS0005091</t>
  </si>
  <si>
    <t>VIS0005092</t>
  </si>
  <si>
    <t>PAT03710</t>
  </si>
  <si>
    <t>VIS0005093</t>
  </si>
  <si>
    <t>VIS0005094</t>
  </si>
  <si>
    <t>VIS0005095</t>
  </si>
  <si>
    <t>VIS0005096</t>
  </si>
  <si>
    <t>VIS0005097</t>
  </si>
  <si>
    <t>VIS0005098</t>
  </si>
  <si>
    <t>VIS0005099</t>
  </si>
  <si>
    <t>VIS0005100</t>
  </si>
  <si>
    <t>PAT00325</t>
  </si>
  <si>
    <t>VIS0005101</t>
  </si>
  <si>
    <t>VIS0005102</t>
  </si>
  <si>
    <t>VIS0005103</t>
  </si>
  <si>
    <t>VIS0005104</t>
  </si>
  <si>
    <t>PAT00310</t>
  </si>
  <si>
    <t>VIS0005105</t>
  </si>
  <si>
    <t>PAT01787</t>
  </si>
  <si>
    <t>VIS0005106</t>
  </si>
  <si>
    <t>VIS0005107</t>
  </si>
  <si>
    <t>VIS0005108</t>
  </si>
  <si>
    <t>PAT01476</t>
  </si>
  <si>
    <t>VIS0005109</t>
  </si>
  <si>
    <t>PAT03154</t>
  </si>
  <si>
    <t>VIS0005110</t>
  </si>
  <si>
    <t>VIS0005111</t>
  </si>
  <si>
    <t>VIS0005112</t>
  </si>
  <si>
    <t>PAT00024</t>
  </si>
  <si>
    <t>VIS0005113</t>
  </si>
  <si>
    <t>VIS0005114</t>
  </si>
  <si>
    <t>VIS0005115</t>
  </si>
  <si>
    <t>PAT03315</t>
  </si>
  <si>
    <t>VIS0005116</t>
  </si>
  <si>
    <t>VIS0005117</t>
  </si>
  <si>
    <t>VIS0005118</t>
  </si>
  <si>
    <t>PAT02915</t>
  </si>
  <si>
    <t>VIS0005119</t>
  </si>
  <si>
    <t>PAT00856</t>
  </si>
  <si>
    <t>VIS0005120</t>
  </si>
  <si>
    <t>PAT02312</t>
  </si>
  <si>
    <t>VIS0005121</t>
  </si>
  <si>
    <t>PAT01035</t>
  </si>
  <si>
    <t>VIS0005122</t>
  </si>
  <si>
    <t>VIS0005123</t>
  </si>
  <si>
    <t>VIS0005124</t>
  </si>
  <si>
    <t>PAT00159</t>
  </si>
  <si>
    <t>VIS0005125</t>
  </si>
  <si>
    <t>PAT00216</t>
  </si>
  <si>
    <t>VIS0005126</t>
  </si>
  <si>
    <t>VIS0005127</t>
  </si>
  <si>
    <t>VIS0005128</t>
  </si>
  <si>
    <t>VIS0005129</t>
  </si>
  <si>
    <t>VIS0005130</t>
  </si>
  <si>
    <t>VIS0005131</t>
  </si>
  <si>
    <t>VIS0005132</t>
  </si>
  <si>
    <t>VIS0005133</t>
  </si>
  <si>
    <t>VIS0005134</t>
  </si>
  <si>
    <t>VIS0005135</t>
  </si>
  <si>
    <t>VIS0005136</t>
  </si>
  <si>
    <t>VIS0005137</t>
  </si>
  <si>
    <t>VIS0005138</t>
  </si>
  <si>
    <t>VIS0005139</t>
  </si>
  <si>
    <t>VIS0005140</t>
  </si>
  <si>
    <t>VIS0005141</t>
  </si>
  <si>
    <t>PAT03607</t>
  </si>
  <si>
    <t>VIS0005142</t>
  </si>
  <si>
    <t>PAT03281</t>
  </si>
  <si>
    <t>VIS0005143</t>
  </si>
  <si>
    <t>VIS0005144</t>
  </si>
  <si>
    <t>VIS0005145</t>
  </si>
  <si>
    <t>PAT01427</t>
  </si>
  <si>
    <t>VIS0005146</t>
  </si>
  <si>
    <t>VIS0005147</t>
  </si>
  <si>
    <t>VIS0005148</t>
  </si>
  <si>
    <t>VIS0005149</t>
  </si>
  <si>
    <t>VIS0005150</t>
  </si>
  <si>
    <t>VIS0005151</t>
  </si>
  <si>
    <t>PAT01147</t>
  </si>
  <si>
    <t>VIS0005152</t>
  </si>
  <si>
    <t>PAT00018</t>
  </si>
  <si>
    <t>VIS0005153</t>
  </si>
  <si>
    <t>VIS0005154</t>
  </si>
  <si>
    <t>PAT00746</t>
  </si>
  <si>
    <t>VIS0005155</t>
  </si>
  <si>
    <t>VIS0005156</t>
  </si>
  <si>
    <t>VIS0005157</t>
  </si>
  <si>
    <t>VIS0005158</t>
  </si>
  <si>
    <t>PAT02616</t>
  </si>
  <si>
    <t>VIS0005159</t>
  </si>
  <si>
    <t>VIS0005160</t>
  </si>
  <si>
    <t>VIS0005161</t>
  </si>
  <si>
    <t>VIS0005162</t>
  </si>
  <si>
    <t>VIS0005163</t>
  </si>
  <si>
    <t>PAT02658</t>
  </si>
  <si>
    <t>VIS0005164</t>
  </si>
  <si>
    <t>VIS0005165</t>
  </si>
  <si>
    <t>PAT01351</t>
  </si>
  <si>
    <t>VIS0005166</t>
  </si>
  <si>
    <t>VIS0005167</t>
  </si>
  <si>
    <t>VIS0005168</t>
  </si>
  <si>
    <t>VIS0005169</t>
  </si>
  <si>
    <t>VIS0005170</t>
  </si>
  <si>
    <t>VIS0005171</t>
  </si>
  <si>
    <t>PAT01407</t>
  </si>
  <si>
    <t>VIS0005172</t>
  </si>
  <si>
    <t>VIS0005173</t>
  </si>
  <si>
    <t>VIS0005174</t>
  </si>
  <si>
    <t>VIS0005175</t>
  </si>
  <si>
    <t>VIS0005176</t>
  </si>
  <si>
    <t>VIS0005177</t>
  </si>
  <si>
    <t>VIS0005178</t>
  </si>
  <si>
    <t>VIS0005179</t>
  </si>
  <si>
    <t>VIS0005180</t>
  </si>
  <si>
    <t>PAT03568</t>
  </si>
  <si>
    <t>VIS0005181</t>
  </si>
  <si>
    <t>PAT00090</t>
  </si>
  <si>
    <t>VIS0005182</t>
  </si>
  <si>
    <t>VIS0005183</t>
  </si>
  <si>
    <t>PAT02047</t>
  </si>
  <si>
    <t>VIS0005184</t>
  </si>
  <si>
    <t>VIS0005185</t>
  </si>
  <si>
    <t>PAT01852</t>
  </si>
  <si>
    <t>VIS0005186</t>
  </si>
  <si>
    <t>VIS0005187</t>
  </si>
  <si>
    <t>VIS0005188</t>
  </si>
  <si>
    <t>VIS0005189</t>
  </si>
  <si>
    <t>PAT02398</t>
  </si>
  <si>
    <t>VIS0005190</t>
  </si>
  <si>
    <t>VIS0005191</t>
  </si>
  <si>
    <t>VIS0005192</t>
  </si>
  <si>
    <t>VIS0005193</t>
  </si>
  <si>
    <t>VIS0005194</t>
  </si>
  <si>
    <t>VIS0005195</t>
  </si>
  <si>
    <t>VIS0005196</t>
  </si>
  <si>
    <t>VIS0005197</t>
  </si>
  <si>
    <t>VIS0005198</t>
  </si>
  <si>
    <t>VIS0005199</t>
  </si>
  <si>
    <t>VIS0005200</t>
  </si>
  <si>
    <t>PAT03019</t>
  </si>
  <si>
    <t>VIS0005201</t>
  </si>
  <si>
    <t>VIS0005202</t>
  </si>
  <si>
    <t>VIS0005203</t>
  </si>
  <si>
    <t>PAT03447</t>
  </si>
  <si>
    <t>VIS0005204</t>
  </si>
  <si>
    <t>VIS0005205</t>
  </si>
  <si>
    <t>VIS0005206</t>
  </si>
  <si>
    <t>VIS0005207</t>
  </si>
  <si>
    <t>VIS0005208</t>
  </si>
  <si>
    <t>VIS0005209</t>
  </si>
  <si>
    <t>VIS0005210</t>
  </si>
  <si>
    <t>VIS0005211</t>
  </si>
  <si>
    <t>VIS0005212</t>
  </si>
  <si>
    <t>VIS0005213</t>
  </si>
  <si>
    <t>VIS0005214</t>
  </si>
  <si>
    <t>PAT03112</t>
  </si>
  <si>
    <t>VIS0005215</t>
  </si>
  <si>
    <t>VIS0005216</t>
  </si>
  <si>
    <t>VIS0005217</t>
  </si>
  <si>
    <t>PAT02128</t>
  </si>
  <si>
    <t>VIS0005218</t>
  </si>
  <si>
    <t>VIS0005219</t>
  </si>
  <si>
    <t>PAT03725</t>
  </si>
  <si>
    <t>VIS0005220</t>
  </si>
  <si>
    <t>VIS0005221</t>
  </si>
  <si>
    <t>PAT00994</t>
  </si>
  <si>
    <t>VIS0005222</t>
  </si>
  <si>
    <t>PAT01422</t>
  </si>
  <si>
    <t>VIS0005223</t>
  </si>
  <si>
    <t>VIS0005224</t>
  </si>
  <si>
    <t>VIS0005225</t>
  </si>
  <si>
    <t>PAT01822</t>
  </si>
  <si>
    <t>VIS0005226</t>
  </si>
  <si>
    <t>VIS0005227</t>
  </si>
  <si>
    <t>VIS0005228</t>
  </si>
  <si>
    <t>VIS0005229</t>
  </si>
  <si>
    <t>VIS0005230</t>
  </si>
  <si>
    <t>PAT01974</t>
  </si>
  <si>
    <t>VIS0005231</t>
  </si>
  <si>
    <t>VIS0005232</t>
  </si>
  <si>
    <t>VIS0005233</t>
  </si>
  <si>
    <t>VIS0005234</t>
  </si>
  <si>
    <t>VIS0005235</t>
  </si>
  <si>
    <t>VIS0005236</t>
  </si>
  <si>
    <t>PAT00836</t>
  </si>
  <si>
    <t>VIS0005237</t>
  </si>
  <si>
    <t>VIS0005238</t>
  </si>
  <si>
    <t>VIS0005239</t>
  </si>
  <si>
    <t>VIS0005240</t>
  </si>
  <si>
    <t>VIS0005241</t>
  </si>
  <si>
    <t>VIS0005242</t>
  </si>
  <si>
    <t>VIS0005243</t>
  </si>
  <si>
    <t>VIS0005244</t>
  </si>
  <si>
    <t>VIS0005245</t>
  </si>
  <si>
    <t>PAT01379</t>
  </si>
  <si>
    <t>VIS0005246</t>
  </si>
  <si>
    <t>VIS0005247</t>
  </si>
  <si>
    <t>PAT02105</t>
  </si>
  <si>
    <t>VIS0005248</t>
  </si>
  <si>
    <t>VIS0005249</t>
  </si>
  <si>
    <t>VIS0005250</t>
  </si>
  <si>
    <t>VIS0005251</t>
  </si>
  <si>
    <t>VIS0005252</t>
  </si>
  <si>
    <t>PAT00418</t>
  </si>
  <si>
    <t>VIS0005253</t>
  </si>
  <si>
    <t>VIS0005254</t>
  </si>
  <si>
    <t>VIS0005255</t>
  </si>
  <si>
    <t>VIS0005256</t>
  </si>
  <si>
    <t>VIS0005257</t>
  </si>
  <si>
    <t>VIS0005258</t>
  </si>
  <si>
    <t>VIS0005259</t>
  </si>
  <si>
    <t>PAT03396</t>
  </si>
  <si>
    <t>VIS0005260</t>
  </si>
  <si>
    <t>PAT01679</t>
  </si>
  <si>
    <t>VIS0005261</t>
  </si>
  <si>
    <t>VIS0005262</t>
  </si>
  <si>
    <t>VIS0005263</t>
  </si>
  <si>
    <t>VIS0005264</t>
  </si>
  <si>
    <t>PAT03565</t>
  </si>
  <si>
    <t>VIS0005265</t>
  </si>
  <si>
    <t>VIS0005266</t>
  </si>
  <si>
    <t>VIS0005267</t>
  </si>
  <si>
    <t>VIS0005268</t>
  </si>
  <si>
    <t>PAT03569</t>
  </si>
  <si>
    <t>VIS0005269</t>
  </si>
  <si>
    <t>VIS0005270</t>
  </si>
  <si>
    <t>PAT03286</t>
  </si>
  <si>
    <t>VIS0005271</t>
  </si>
  <si>
    <t>PAT01102</t>
  </si>
  <si>
    <t>VIS0005272</t>
  </si>
  <si>
    <t>VIS0005273</t>
  </si>
  <si>
    <t>VIS0005274</t>
  </si>
  <si>
    <t>VIS0005275</t>
  </si>
  <si>
    <t>VIS0005276</t>
  </si>
  <si>
    <t>PAT01278</t>
  </si>
  <si>
    <t>VIS0005277</t>
  </si>
  <si>
    <t>VIS0005278</t>
  </si>
  <si>
    <t>VIS0005279</t>
  </si>
  <si>
    <t>VIS0005280</t>
  </si>
  <si>
    <t>VIS0005281</t>
  </si>
  <si>
    <t>VIS0005282</t>
  </si>
  <si>
    <t>VIS0005283</t>
  </si>
  <si>
    <t>VIS0005284</t>
  </si>
  <si>
    <t>VIS0005285</t>
  </si>
  <si>
    <t>PAT03987</t>
  </si>
  <si>
    <t>VIS0005286</t>
  </si>
  <si>
    <t>VIS0005287</t>
  </si>
  <si>
    <t>VIS0005288</t>
  </si>
  <si>
    <t>PAT01005</t>
  </si>
  <si>
    <t>VIS0005289</t>
  </si>
  <si>
    <t>VIS0005290</t>
  </si>
  <si>
    <t>VIS0005291</t>
  </si>
  <si>
    <t>VIS0005292</t>
  </si>
  <si>
    <t>PAT02569</t>
  </si>
  <si>
    <t>VIS0005293</t>
  </si>
  <si>
    <t>VIS0005294</t>
  </si>
  <si>
    <t>VIS0005295</t>
  </si>
  <si>
    <t>PAT02469</t>
  </si>
  <si>
    <t>VIS0005296</t>
  </si>
  <si>
    <t>VIS0005297</t>
  </si>
  <si>
    <t>VIS0005298</t>
  </si>
  <si>
    <t>VIS0005299</t>
  </si>
  <si>
    <t>VIS0005300</t>
  </si>
  <si>
    <t>VIS0005301</t>
  </si>
  <si>
    <t>VIS0005302</t>
  </si>
  <si>
    <t>VIS0005303</t>
  </si>
  <si>
    <t>VIS0005304</t>
  </si>
  <si>
    <t>VIS0005305</t>
  </si>
  <si>
    <t>VIS0005306</t>
  </si>
  <si>
    <t>PAT00895</t>
  </si>
  <si>
    <t>VIS0005307</t>
  </si>
  <si>
    <t>PAT02737</t>
  </si>
  <si>
    <t>VIS0005308</t>
  </si>
  <si>
    <t>VIS0005309</t>
  </si>
  <si>
    <t>PAT02191</t>
  </si>
  <si>
    <t>VIS0005310</t>
  </si>
  <si>
    <t>VIS0005311</t>
  </si>
  <si>
    <t>PAT03036</t>
  </si>
  <si>
    <t>VIS0005312</t>
  </si>
  <si>
    <t>PAT03313</t>
  </si>
  <si>
    <t>VIS0005313</t>
  </si>
  <si>
    <t>VIS0005314</t>
  </si>
  <si>
    <t>VIS0005315</t>
  </si>
  <si>
    <t>VIS0005316</t>
  </si>
  <si>
    <t>VIS0005317</t>
  </si>
  <si>
    <t>VIS0005318</t>
  </si>
  <si>
    <t>VIS0005319</t>
  </si>
  <si>
    <t>PAT00737</t>
  </si>
  <si>
    <t>VIS0005320</t>
  </si>
  <si>
    <t>PAT02089</t>
  </si>
  <si>
    <t>VIS0005321</t>
  </si>
  <si>
    <t>VIS0005322</t>
  </si>
  <si>
    <t>VIS0005323</t>
  </si>
  <si>
    <t>PAT01533</t>
  </si>
  <si>
    <t>VIS0005324</t>
  </si>
  <si>
    <t>VIS0005325</t>
  </si>
  <si>
    <t>PAT01668</t>
  </si>
  <si>
    <t>VIS0005326</t>
  </si>
  <si>
    <t>PAT00658</t>
  </si>
  <si>
    <t>VIS0005327</t>
  </si>
  <si>
    <t>VIS0005328</t>
  </si>
  <si>
    <t>VIS0005329</t>
  </si>
  <si>
    <t>VIS0005330</t>
  </si>
  <si>
    <t>VIS0005331</t>
  </si>
  <si>
    <t>VIS0005332</t>
  </si>
  <si>
    <t>VIS0005333</t>
  </si>
  <si>
    <t>VIS0005334</t>
  </si>
  <si>
    <t>VIS0005335</t>
  </si>
  <si>
    <t>VIS0005336</t>
  </si>
  <si>
    <t>VIS0005337</t>
  </si>
  <si>
    <t>PAT01510</t>
  </si>
  <si>
    <t>VIS0005338</t>
  </si>
  <si>
    <t>VIS0005339</t>
  </si>
  <si>
    <t>VIS0005340</t>
  </si>
  <si>
    <t>PAT01016</t>
  </si>
  <si>
    <t>VIS0005341</t>
  </si>
  <si>
    <t>VIS0005342</t>
  </si>
  <si>
    <t>PAT01646</t>
  </si>
  <si>
    <t>VIS0005343</t>
  </si>
  <si>
    <t>VIS0005344</t>
  </si>
  <si>
    <t>VIS0005345</t>
  </si>
  <si>
    <t>VIS0005346</t>
  </si>
  <si>
    <t>VIS0005347</t>
  </si>
  <si>
    <t>VIS0005348</t>
  </si>
  <si>
    <t>VIS0005349</t>
  </si>
  <si>
    <t>VIS0005350</t>
  </si>
  <si>
    <t>PAT02896</t>
  </si>
  <si>
    <t>VIS0005351</t>
  </si>
  <si>
    <t>VIS0005352</t>
  </si>
  <si>
    <t>VIS0005353</t>
  </si>
  <si>
    <t>PAT00056</t>
  </si>
  <si>
    <t>VIS0005354</t>
  </si>
  <si>
    <t>VIS0005355</t>
  </si>
  <si>
    <t>VIS0005356</t>
  </si>
  <si>
    <t>VIS0005357</t>
  </si>
  <si>
    <t>PAT01844</t>
  </si>
  <si>
    <t>VIS0005358</t>
  </si>
  <si>
    <t>VIS0005359</t>
  </si>
  <si>
    <t>PAT01126</t>
  </si>
  <si>
    <t>VIS0005360</t>
  </si>
  <si>
    <t>VIS0005361</t>
  </si>
  <si>
    <t>VIS0005362</t>
  </si>
  <si>
    <t>VIS0005363</t>
  </si>
  <si>
    <t>PAT01033</t>
  </si>
  <si>
    <t>VIS0005364</t>
  </si>
  <si>
    <t>VIS0005365</t>
  </si>
  <si>
    <t>PAT02985</t>
  </si>
  <si>
    <t>VIS0005366</t>
  </si>
  <si>
    <t>VIS0005367</t>
  </si>
  <si>
    <t>VIS0005368</t>
  </si>
  <si>
    <t>VIS0005369</t>
  </si>
  <si>
    <t>PAT02939</t>
  </si>
  <si>
    <t>VIS0005370</t>
  </si>
  <si>
    <t>PAT02048</t>
  </si>
  <si>
    <t>VIS0005371</t>
  </si>
  <si>
    <t>VIS0005372</t>
  </si>
  <si>
    <t>VIS0005373</t>
  </si>
  <si>
    <t>VIS0005374</t>
  </si>
  <si>
    <t>VIS0005375</t>
  </si>
  <si>
    <t>VIS0005376</t>
  </si>
  <si>
    <t>VIS0005377</t>
  </si>
  <si>
    <t>VIS0005378</t>
  </si>
  <si>
    <t>VIS0005379</t>
  </si>
  <si>
    <t>VIS0005380</t>
  </si>
  <si>
    <t>PAT02079</t>
  </si>
  <si>
    <t>VIS0005381</t>
  </si>
  <si>
    <t>VIS0005382</t>
  </si>
  <si>
    <t>VIS0005383</t>
  </si>
  <si>
    <t>VIS0005384</t>
  </si>
  <si>
    <t>VIS0005385</t>
  </si>
  <si>
    <t>VIS0005386</t>
  </si>
  <si>
    <t>VIS0005387</t>
  </si>
  <si>
    <t>VIS0005388</t>
  </si>
  <si>
    <t>VIS0005389</t>
  </si>
  <si>
    <t>VIS0005390</t>
  </si>
  <si>
    <t>VIS0005391</t>
  </si>
  <si>
    <t>PAT02654</t>
  </si>
  <si>
    <t>VIS0005392</t>
  </si>
  <si>
    <t>VIS0005393</t>
  </si>
  <si>
    <t>VIS0005394</t>
  </si>
  <si>
    <t>VIS0005395</t>
  </si>
  <si>
    <t>VIS0005396</t>
  </si>
  <si>
    <t>VIS0005397</t>
  </si>
  <si>
    <t>PAT00538</t>
  </si>
  <si>
    <t>VIS0005398</t>
  </si>
  <si>
    <t>VIS0005399</t>
  </si>
  <si>
    <t>VIS0005400</t>
  </si>
  <si>
    <t>PAT02753</t>
  </si>
  <si>
    <t>VIS0005401</t>
  </si>
  <si>
    <t>PAT01552</t>
  </si>
  <si>
    <t>VIS0005402</t>
  </si>
  <si>
    <t>PAT00319</t>
  </si>
  <si>
    <t>VIS0005403</t>
  </si>
  <si>
    <t>VIS0005404</t>
  </si>
  <si>
    <t>VIS0005405</t>
  </si>
  <si>
    <t>VIS0005406</t>
  </si>
  <si>
    <t>VIS0005407</t>
  </si>
  <si>
    <t>PAT03442</t>
  </si>
  <si>
    <t>VIS0005408</t>
  </si>
  <si>
    <t>PAT01402</t>
  </si>
  <si>
    <t>VIS0005409</t>
  </si>
  <si>
    <t>VIS0005410</t>
  </si>
  <si>
    <t>VIS0005411</t>
  </si>
  <si>
    <t>VIS0005412</t>
  </si>
  <si>
    <t>VIS0005413</t>
  </si>
  <si>
    <t>VIS0005414</t>
  </si>
  <si>
    <t>VIS0005415</t>
  </si>
  <si>
    <t>PAT02528</t>
  </si>
  <si>
    <t>VIS0005416</t>
  </si>
  <si>
    <t>VIS0005417</t>
  </si>
  <si>
    <t>VIS0005418</t>
  </si>
  <si>
    <t>VIS0005419</t>
  </si>
  <si>
    <t>PAT00476</t>
  </si>
  <si>
    <t>VIS0005420</t>
  </si>
  <si>
    <t>VIS0005421</t>
  </si>
  <si>
    <t>VIS0005422</t>
  </si>
  <si>
    <t>VIS0005423</t>
  </si>
  <si>
    <t>VIS0005424</t>
  </si>
  <si>
    <t>VIS0005425</t>
  </si>
  <si>
    <t>VIS0005426</t>
  </si>
  <si>
    <t>VIS0005427</t>
  </si>
  <si>
    <t>VIS0005428</t>
  </si>
  <si>
    <t>VIS0005429</t>
  </si>
  <si>
    <t>VIS0005430</t>
  </si>
  <si>
    <t>PAT03267</t>
  </si>
  <si>
    <t>VIS0005431</t>
  </si>
  <si>
    <t>VIS0005432</t>
  </si>
  <si>
    <t>VIS0005433</t>
  </si>
  <si>
    <t>PAT01116</t>
  </si>
  <si>
    <t>VIS0005434</t>
  </si>
  <si>
    <t>VIS0005435</t>
  </si>
  <si>
    <t>VIS0005436</t>
  </si>
  <si>
    <t>VIS0005437</t>
  </si>
  <si>
    <t>VIS0005438</t>
  </si>
  <si>
    <t>VIS0005439</t>
  </si>
  <si>
    <t>PAT02255</t>
  </si>
  <si>
    <t>VIS0005440</t>
  </si>
  <si>
    <t>VIS0005441</t>
  </si>
  <si>
    <t>VIS0005442</t>
  </si>
  <si>
    <t>VIS0005443</t>
  </si>
  <si>
    <t>VIS0005444</t>
  </si>
  <si>
    <t>PAT00513</t>
  </si>
  <si>
    <t>VIS0005445</t>
  </si>
  <si>
    <t>VIS0005446</t>
  </si>
  <si>
    <t>PAT00523</t>
  </si>
  <si>
    <t>VIS0005447</t>
  </si>
  <si>
    <t>VIS0005448</t>
  </si>
  <si>
    <t>PAT02886</t>
  </si>
  <si>
    <t>VIS0005449</t>
  </si>
  <si>
    <t>VIS0005450</t>
  </si>
  <si>
    <t>PAT00177</t>
  </si>
  <si>
    <t>VIS0005451</t>
  </si>
  <si>
    <t>VIS0005452</t>
  </si>
  <si>
    <t>PAT00829</t>
  </si>
  <si>
    <t>VIS0005453</t>
  </si>
  <si>
    <t>VIS0005454</t>
  </si>
  <si>
    <t>VIS0005455</t>
  </si>
  <si>
    <t>VIS0005456</t>
  </si>
  <si>
    <t>VIS0005457</t>
  </si>
  <si>
    <t>VIS0005458</t>
  </si>
  <si>
    <t>PAT03095</t>
  </si>
  <si>
    <t>VIS0005459</t>
  </si>
  <si>
    <t>VIS0005460</t>
  </si>
  <si>
    <t>PAT01737</t>
  </si>
  <si>
    <t>VIS0005461</t>
  </si>
  <si>
    <t>VIS0005462</t>
  </si>
  <si>
    <t>PAT01273</t>
  </si>
  <si>
    <t>VIS0005463</t>
  </si>
  <si>
    <t>PAT01677</t>
  </si>
  <si>
    <t>VIS0005464</t>
  </si>
  <si>
    <t>VIS0005465</t>
  </si>
  <si>
    <t>VIS0005466</t>
  </si>
  <si>
    <t>PAT01055</t>
  </si>
  <si>
    <t>VIS0005467</t>
  </si>
  <si>
    <t>VIS0005468</t>
  </si>
  <si>
    <t>VIS0005469</t>
  </si>
  <si>
    <t>VIS0005470</t>
  </si>
  <si>
    <t>VIS0005471</t>
  </si>
  <si>
    <t>VIS0005472</t>
  </si>
  <si>
    <t>VIS0005473</t>
  </si>
  <si>
    <t>PAT03639</t>
  </si>
  <si>
    <t>VIS0005474</t>
  </si>
  <si>
    <t>VIS0005475</t>
  </si>
  <si>
    <t>PAT03616</t>
  </si>
  <si>
    <t>VIS0005476</t>
  </si>
  <si>
    <t>PAT01371</t>
  </si>
  <si>
    <t>VIS0005477</t>
  </si>
  <si>
    <t>PAT02705</t>
  </si>
  <si>
    <t>VIS0005478</t>
  </si>
  <si>
    <t>VIS0005479</t>
  </si>
  <si>
    <t>VIS0005480</t>
  </si>
  <si>
    <t>VIS0005481</t>
  </si>
  <si>
    <t>VIS0005482</t>
  </si>
  <si>
    <t>VIS0005483</t>
  </si>
  <si>
    <t>VIS0005484</t>
  </si>
  <si>
    <t>VIS0005485</t>
  </si>
  <si>
    <t>VIS0005486</t>
  </si>
  <si>
    <t>VIS0005487</t>
  </si>
  <si>
    <t>VIS0005488</t>
  </si>
  <si>
    <t>PAT02862</t>
  </si>
  <si>
    <t>VIS0005489</t>
  </si>
  <si>
    <t>VIS0005490</t>
  </si>
  <si>
    <t>VIS0005491</t>
  </si>
  <si>
    <t>VIS0005492</t>
  </si>
  <si>
    <t>PAT00526</t>
  </si>
  <si>
    <t>VIS0005493</t>
  </si>
  <si>
    <t>VIS0005494</t>
  </si>
  <si>
    <t>VIS0005495</t>
  </si>
  <si>
    <t>VIS0005496</t>
  </si>
  <si>
    <t>VIS0005497</t>
  </si>
  <si>
    <t>VIS0005498</t>
  </si>
  <si>
    <t>VIS0005499</t>
  </si>
  <si>
    <t>VIS0005500</t>
  </si>
  <si>
    <t>VIS0005501</t>
  </si>
  <si>
    <t>VIS0005502</t>
  </si>
  <si>
    <t>VIS0005503</t>
  </si>
  <si>
    <t>VIS0005504</t>
  </si>
  <si>
    <t>VIS0005505</t>
  </si>
  <si>
    <t>PAT01913</t>
  </si>
  <si>
    <t>VIS0005506</t>
  </si>
  <si>
    <t>VIS0005507</t>
  </si>
  <si>
    <t>VIS0005508</t>
  </si>
  <si>
    <t>PAT03697</t>
  </si>
  <si>
    <t>VIS0005509</t>
  </si>
  <si>
    <t>VIS0005510</t>
  </si>
  <si>
    <t>VIS0005511</t>
  </si>
  <si>
    <t>VIS0005512</t>
  </si>
  <si>
    <t>PAT02410</t>
  </si>
  <si>
    <t>VIS0005513</t>
  </si>
  <si>
    <t>VIS0005514</t>
  </si>
  <si>
    <t>PAT03699</t>
  </si>
  <si>
    <t>VIS0005515</t>
  </si>
  <si>
    <t>PAT01578</t>
  </si>
  <si>
    <t>VIS0005516</t>
  </si>
  <si>
    <t>VIS0005517</t>
  </si>
  <si>
    <t>VIS0005518</t>
  </si>
  <si>
    <t>VIS0005519</t>
  </si>
  <si>
    <t>VIS0005520</t>
  </si>
  <si>
    <t>VIS0005521</t>
  </si>
  <si>
    <t>VIS0005522</t>
  </si>
  <si>
    <t>VIS0005523</t>
  </si>
  <si>
    <t>VIS0005524</t>
  </si>
  <si>
    <t>VIS0005525</t>
  </si>
  <si>
    <t>VIS0005526</t>
  </si>
  <si>
    <t>VIS0005527</t>
  </si>
  <si>
    <t>VIS0005528</t>
  </si>
  <si>
    <t>VIS0005529</t>
  </si>
  <si>
    <t>VIS0005530</t>
  </si>
  <si>
    <t>VIS0005531</t>
  </si>
  <si>
    <t>VIS0005532</t>
  </si>
  <si>
    <t>VIS0005533</t>
  </si>
  <si>
    <t>VIS0005534</t>
  </si>
  <si>
    <t>PAT03217</t>
  </si>
  <si>
    <t>VIS0005535</t>
  </si>
  <si>
    <t>VIS0005536</t>
  </si>
  <si>
    <t>VIS0005537</t>
  </si>
  <si>
    <t>VIS0005538</t>
  </si>
  <si>
    <t>PAT00097</t>
  </si>
  <si>
    <t>VIS0005539</t>
  </si>
  <si>
    <t>PAT03958</t>
  </si>
  <si>
    <t>VIS0005540</t>
  </si>
  <si>
    <t>VIS0005541</t>
  </si>
  <si>
    <t>PAT02107</t>
  </si>
  <si>
    <t>VIS0005542</t>
  </si>
  <si>
    <t>PAT01406</t>
  </si>
  <si>
    <t>VIS0005543</t>
  </si>
  <si>
    <t>VIS0005544</t>
  </si>
  <si>
    <t>VIS0005545</t>
  </si>
  <si>
    <t>VIS0005546</t>
  </si>
  <si>
    <t>VIS0005547</t>
  </si>
  <si>
    <t>VIS0005548</t>
  </si>
  <si>
    <t>VIS0005549</t>
  </si>
  <si>
    <t>VIS0005550</t>
  </si>
  <si>
    <t>VIS0005551</t>
  </si>
  <si>
    <t>PAT00815</t>
  </si>
  <si>
    <t>VIS0005552</t>
  </si>
  <si>
    <t>VIS0005553</t>
  </si>
  <si>
    <t>PAT03886</t>
  </si>
  <si>
    <t>VIS0005554</t>
  </si>
  <si>
    <t>VIS0005555</t>
  </si>
  <si>
    <t>VIS0005556</t>
  </si>
  <si>
    <t>VIS0005557</t>
  </si>
  <si>
    <t>PAT03588</t>
  </si>
  <si>
    <t>VIS0005558</t>
  </si>
  <si>
    <t>VIS0005559</t>
  </si>
  <si>
    <t>VIS0005560</t>
  </si>
  <si>
    <t>PAT00668</t>
  </si>
  <si>
    <t>VIS0005561</t>
  </si>
  <si>
    <t>VIS0005562</t>
  </si>
  <si>
    <t>PAT00735</t>
  </si>
  <si>
    <t>VIS0005563</t>
  </si>
  <si>
    <t>VIS0005564</t>
  </si>
  <si>
    <t>VIS0005565</t>
  </si>
  <si>
    <t>VIS0005566</t>
  </si>
  <si>
    <t>VIS0005567</t>
  </si>
  <si>
    <t>VIS0005568</t>
  </si>
  <si>
    <t>VIS0005569</t>
  </si>
  <si>
    <t>VIS0005570</t>
  </si>
  <si>
    <t>VIS0005571</t>
  </si>
  <si>
    <t>VIS0005572</t>
  </si>
  <si>
    <t>VIS0005573</t>
  </si>
  <si>
    <t>VIS0005574</t>
  </si>
  <si>
    <t>VIS0005575</t>
  </si>
  <si>
    <t>VIS0005576</t>
  </si>
  <si>
    <t>VIS0005577</t>
  </si>
  <si>
    <t>VIS0005578</t>
  </si>
  <si>
    <t>PAT02618</t>
  </si>
  <si>
    <t>VIS0005579</t>
  </si>
  <si>
    <t>VIS0005580</t>
  </si>
  <si>
    <t>VIS0005581</t>
  </si>
  <si>
    <t>VIS0005582</t>
  </si>
  <si>
    <t>VIS0005583</t>
  </si>
  <si>
    <t>VIS0005584</t>
  </si>
  <si>
    <t>VIS0005585</t>
  </si>
  <si>
    <t>VIS0005586</t>
  </si>
  <si>
    <t>PAT01780</t>
  </si>
  <si>
    <t>VIS0005587</t>
  </si>
  <si>
    <t>VIS0005588</t>
  </si>
  <si>
    <t>PAT01991</t>
  </si>
  <si>
    <t>VIS0005589</t>
  </si>
  <si>
    <t>VIS0005590</t>
  </si>
  <si>
    <t>PAT03596</t>
  </si>
  <si>
    <t>VIS0005591</t>
  </si>
  <si>
    <t>VIS0005592</t>
  </si>
  <si>
    <t>VIS0005593</t>
  </si>
  <si>
    <t>VIS0005594</t>
  </si>
  <si>
    <t>VIS0005595</t>
  </si>
  <si>
    <t>VIS0005596</t>
  </si>
  <si>
    <t>VIS0005597</t>
  </si>
  <si>
    <t>VIS0005598</t>
  </si>
  <si>
    <t>VIS0005599</t>
  </si>
  <si>
    <t>VIS0005600</t>
  </si>
  <si>
    <t>VIS0005601</t>
  </si>
  <si>
    <t>VIS0005602</t>
  </si>
  <si>
    <t>PAT03171</t>
  </si>
  <si>
    <t>VIS0005603</t>
  </si>
  <si>
    <t>PAT02566</t>
  </si>
  <si>
    <t>VIS0005604</t>
  </si>
  <si>
    <t>VIS0005605</t>
  </si>
  <si>
    <t>VIS0005606</t>
  </si>
  <si>
    <t>VIS0005607</t>
  </si>
  <si>
    <t>VIS0005608</t>
  </si>
  <si>
    <t>VIS0005609</t>
  </si>
  <si>
    <t>VIS0005610</t>
  </si>
  <si>
    <t>VIS0005611</t>
  </si>
  <si>
    <t>PAT00122</t>
  </si>
  <si>
    <t>VIS0005612</t>
  </si>
  <si>
    <t>VIS0005613</t>
  </si>
  <si>
    <t>PAT02863</t>
  </si>
  <si>
    <t>VIS0005614</t>
  </si>
  <si>
    <t>VIS0005615</t>
  </si>
  <si>
    <t>PAT03834</t>
  </si>
  <si>
    <t>VIS0005616</t>
  </si>
  <si>
    <t>VIS0005617</t>
  </si>
  <si>
    <t>VIS0005618</t>
  </si>
  <si>
    <t>VIS0005619</t>
  </si>
  <si>
    <t>VIS0005620</t>
  </si>
  <si>
    <t>VIS0005621</t>
  </si>
  <si>
    <t>VIS0005622</t>
  </si>
  <si>
    <t>VIS0005623</t>
  </si>
  <si>
    <t>VIS0005624</t>
  </si>
  <si>
    <t>PAT00259</t>
  </si>
  <si>
    <t>VIS0005625</t>
  </si>
  <si>
    <t>VIS0005626</t>
  </si>
  <si>
    <t>VIS0005627</t>
  </si>
  <si>
    <t>VIS0005628</t>
  </si>
  <si>
    <t>VIS0005629</t>
  </si>
  <si>
    <t>VIS0005630</t>
  </si>
  <si>
    <t>VIS0005631</t>
  </si>
  <si>
    <t>PAT00203</t>
  </si>
  <si>
    <t>VIS0005632</t>
  </si>
  <si>
    <t>VIS0005633</t>
  </si>
  <si>
    <t>VIS0005634</t>
  </si>
  <si>
    <t>VIS0005635</t>
  </si>
  <si>
    <t>VIS0005636</t>
  </si>
  <si>
    <t>VIS0005637</t>
  </si>
  <si>
    <t>PAT01337</t>
  </si>
  <si>
    <t>VIS0005638</t>
  </si>
  <si>
    <t>VIS0005639</t>
  </si>
  <si>
    <t>VIS0005640</t>
  </si>
  <si>
    <t>VIS0005641</t>
  </si>
  <si>
    <t>VIS0005642</t>
  </si>
  <si>
    <t>PAT02744</t>
  </si>
  <si>
    <t>VIS0005643</t>
  </si>
  <si>
    <t>PAT02538</t>
  </si>
  <si>
    <t>VIS0005644</t>
  </si>
  <si>
    <t>VIS0005645</t>
  </si>
  <si>
    <t>PAT01568</t>
  </si>
  <si>
    <t>VIS0005646</t>
  </si>
  <si>
    <t>PAT01073</t>
  </si>
  <si>
    <t>VIS0005647</t>
  </si>
  <si>
    <t>VIS0005648</t>
  </si>
  <si>
    <t>VIS0005649</t>
  </si>
  <si>
    <t>VIS0005650</t>
  </si>
  <si>
    <t>PAT00528</t>
  </si>
  <si>
    <t>VIS0005651</t>
  </si>
  <si>
    <t>PAT03868</t>
  </si>
  <si>
    <t>VIS0005652</t>
  </si>
  <si>
    <t>VIS0005653</t>
  </si>
  <si>
    <t>VIS0005654</t>
  </si>
  <si>
    <t>VIS0005655</t>
  </si>
  <si>
    <t>VIS0005656</t>
  </si>
  <si>
    <t>VIS0005657</t>
  </si>
  <si>
    <t>VIS0005658</t>
  </si>
  <si>
    <t>VIS0005659</t>
  </si>
  <si>
    <t>VIS0005660</t>
  </si>
  <si>
    <t>VIS0005661</t>
  </si>
  <si>
    <t>PAT01466</t>
  </si>
  <si>
    <t>VIS0005662</t>
  </si>
  <si>
    <t>VIS0005663</t>
  </si>
  <si>
    <t>VIS0005664</t>
  </si>
  <si>
    <t>VIS0005665</t>
  </si>
  <si>
    <t>VIS0005666</t>
  </si>
  <si>
    <t>VIS0005667</t>
  </si>
  <si>
    <t>VIS0005668</t>
  </si>
  <si>
    <t>VIS0005669</t>
  </si>
  <si>
    <t>VIS0005670</t>
  </si>
  <si>
    <t>PAT01705</t>
  </si>
  <si>
    <t>VIS0005671</t>
  </si>
  <si>
    <t>PAT03259</t>
  </si>
  <si>
    <t>VIS0005672</t>
  </si>
  <si>
    <t>VIS0005673</t>
  </si>
  <si>
    <t>VIS0005674</t>
  </si>
  <si>
    <t>VIS0005675</t>
  </si>
  <si>
    <t>VIS0005676</t>
  </si>
  <si>
    <t>VIS0005677</t>
  </si>
  <si>
    <t>VIS0005678</t>
  </si>
  <si>
    <t>PAT01923</t>
  </si>
  <si>
    <t>VIS0005679</t>
  </si>
  <si>
    <t>VIS0005680</t>
  </si>
  <si>
    <t>VIS0005681</t>
  </si>
  <si>
    <t>PAT02199</t>
  </si>
  <si>
    <t>VIS0005682</t>
  </si>
  <si>
    <t>VIS0005683</t>
  </si>
  <si>
    <t>VIS0005684</t>
  </si>
  <si>
    <t>PAT03528</t>
  </si>
  <si>
    <t>VIS0005685</t>
  </si>
  <si>
    <t>PAT03724</t>
  </si>
  <si>
    <t>VIS0005686</t>
  </si>
  <si>
    <t>VIS0005687</t>
  </si>
  <si>
    <t>VIS0005688</t>
  </si>
  <si>
    <t>VIS0005689</t>
  </si>
  <si>
    <t>PAT03324</t>
  </si>
  <si>
    <t>VIS0005690</t>
  </si>
  <si>
    <t>VIS0005691</t>
  </si>
  <si>
    <t>VIS0005692</t>
  </si>
  <si>
    <t>VIS0005693</t>
  </si>
  <si>
    <t>VIS0005694</t>
  </si>
  <si>
    <t>PAT03809</t>
  </si>
  <si>
    <t>VIS0005695</t>
  </si>
  <si>
    <t>PAT03443</t>
  </si>
  <si>
    <t>VIS0005696</t>
  </si>
  <si>
    <t>VIS0005697</t>
  </si>
  <si>
    <t>VIS0005698</t>
  </si>
  <si>
    <t>PAT03463</t>
  </si>
  <si>
    <t>VIS0005699</t>
  </si>
  <si>
    <t>VIS0005700</t>
  </si>
  <si>
    <t>VIS0005701</t>
  </si>
  <si>
    <t>VIS0005702</t>
  </si>
  <si>
    <t>VIS0005703</t>
  </si>
  <si>
    <t>VIS0005704</t>
  </si>
  <si>
    <t>VIS0005705</t>
  </si>
  <si>
    <t>PAT01478</t>
  </si>
  <si>
    <t>VIS0005706</t>
  </si>
  <si>
    <t>VIS0005707</t>
  </si>
  <si>
    <t>VIS0005708</t>
  </si>
  <si>
    <t>VIS0005709</t>
  </si>
  <si>
    <t>PAT00030</t>
  </si>
  <si>
    <t>VIS0005710</t>
  </si>
  <si>
    <t>VIS0005711</t>
  </si>
  <si>
    <t>PAT00901</t>
  </si>
  <si>
    <t>VIS0005712</t>
  </si>
  <si>
    <t>VIS0005713</t>
  </si>
  <si>
    <t>VIS0005714</t>
  </si>
  <si>
    <t>VIS0005715</t>
  </si>
  <si>
    <t>VIS0005716</t>
  </si>
  <si>
    <t>VIS0005717</t>
  </si>
  <si>
    <t>VIS0005718</t>
  </si>
  <si>
    <t>VIS0005719</t>
  </si>
  <si>
    <t>VIS0005720</t>
  </si>
  <si>
    <t>VIS0005721</t>
  </si>
  <si>
    <t>VIS0005722</t>
  </si>
  <si>
    <t>VIS0005723</t>
  </si>
  <si>
    <t>PAT01497</t>
  </si>
  <si>
    <t>VIS0005724</t>
  </si>
  <si>
    <t>PAT03480</t>
  </si>
  <si>
    <t>VIS0005725</t>
  </si>
  <si>
    <t>VIS0005726</t>
  </si>
  <si>
    <t>VIS0005727</t>
  </si>
  <si>
    <t>VIS0005728</t>
  </si>
  <si>
    <t>VIS0005729</t>
  </si>
  <si>
    <t>VIS0005730</t>
  </si>
  <si>
    <t>VIS0005731</t>
  </si>
  <si>
    <t>VIS0005732</t>
  </si>
  <si>
    <t>VIS0005733</t>
  </si>
  <si>
    <t>PAT03378</t>
  </si>
  <si>
    <t>VIS0005734</t>
  </si>
  <si>
    <t>VIS0005735</t>
  </si>
  <si>
    <t>VIS0005736</t>
  </si>
  <si>
    <t>VIS0005737</t>
  </si>
  <si>
    <t>VIS0005738</t>
  </si>
  <si>
    <t>VIS0005739</t>
  </si>
  <si>
    <t>VIS0005740</t>
  </si>
  <si>
    <t>VIS0005741</t>
  </si>
  <si>
    <t>VIS0005742</t>
  </si>
  <si>
    <t>PAT00429</t>
  </si>
  <si>
    <t>VIS0005743</t>
  </si>
  <si>
    <t>VIS0005744</t>
  </si>
  <si>
    <t>VIS0005745</t>
  </si>
  <si>
    <t>VIS0005746</t>
  </si>
  <si>
    <t>PAT00553</t>
  </si>
  <si>
    <t>VIS0005747</t>
  </si>
  <si>
    <t>VIS0005748</t>
  </si>
  <si>
    <t>VIS0005749</t>
  </si>
  <si>
    <t>PAT03708</t>
  </si>
  <si>
    <t>VIS0005750</t>
  </si>
  <si>
    <t>VIS0005751</t>
  </si>
  <si>
    <t>VIS0005752</t>
  </si>
  <si>
    <t>PAT03468</t>
  </si>
  <si>
    <t>VIS0005753</t>
  </si>
  <si>
    <t>VIS0005754</t>
  </si>
  <si>
    <t>PAT03178</t>
  </si>
  <si>
    <t>VIS0005755</t>
  </si>
  <si>
    <t>VIS0005756</t>
  </si>
  <si>
    <t>VIS0005757</t>
  </si>
  <si>
    <t>PAT00033</t>
  </si>
  <si>
    <t>VIS0005758</t>
  </si>
  <si>
    <t>PAT00427</t>
  </si>
  <si>
    <t>VIS0005759</t>
  </si>
  <si>
    <t>VIS0005760</t>
  </si>
  <si>
    <t>PAT00160</t>
  </si>
  <si>
    <t>VIS0005761</t>
  </si>
  <si>
    <t>VIS0005762</t>
  </si>
  <si>
    <t>VIS0005763</t>
  </si>
  <si>
    <t>VIS0005764</t>
  </si>
  <si>
    <t>VIS0005765</t>
  </si>
  <si>
    <t>VIS0005766</t>
  </si>
  <si>
    <t>VIS0005767</t>
  </si>
  <si>
    <t>VIS0005768</t>
  </si>
  <si>
    <t>VIS0005769</t>
  </si>
  <si>
    <t>PAT02247</t>
  </si>
  <si>
    <t>VIS0005770</t>
  </si>
  <si>
    <t>VIS0005771</t>
  </si>
  <si>
    <t>PAT01352</t>
  </si>
  <si>
    <t>VIS0005772</t>
  </si>
  <si>
    <t>PAT01159</t>
  </si>
  <si>
    <t>VIS0005773</t>
  </si>
  <si>
    <t>VIS0005774</t>
  </si>
  <si>
    <t>VIS0005775</t>
  </si>
  <si>
    <t>PAT01990</t>
  </si>
  <si>
    <t>VIS0005776</t>
  </si>
  <si>
    <t>VIS0005777</t>
  </si>
  <si>
    <t>PAT02380</t>
  </si>
  <si>
    <t>VIS0005778</t>
  </si>
  <si>
    <t>VIS0005779</t>
  </si>
  <si>
    <t>PAT00318</t>
  </si>
  <si>
    <t>VIS0005780</t>
  </si>
  <si>
    <t>VIS0005781</t>
  </si>
  <si>
    <t>VIS0005782</t>
  </si>
  <si>
    <t>PAT00027</t>
  </si>
  <si>
    <t>VIS0005783</t>
  </si>
  <si>
    <t>VIS0005784</t>
  </si>
  <si>
    <t>VIS0005785</t>
  </si>
  <si>
    <t>VIS0005786</t>
  </si>
  <si>
    <t>VIS0005787</t>
  </si>
  <si>
    <t>VIS0005788</t>
  </si>
  <si>
    <t>VIS0005789</t>
  </si>
  <si>
    <t>VIS0005790</t>
  </si>
  <si>
    <t>VIS0005791</t>
  </si>
  <si>
    <t>VIS0005792</t>
  </si>
  <si>
    <t>VIS0005793</t>
  </si>
  <si>
    <t>VIS0005794</t>
  </si>
  <si>
    <t>PAT01864</t>
  </si>
  <si>
    <t>VIS0005795</t>
  </si>
  <si>
    <t>VIS0005796</t>
  </si>
  <si>
    <t>VIS0005797</t>
  </si>
  <si>
    <t>VIS0005798</t>
  </si>
  <si>
    <t>VIS0005799</t>
  </si>
  <si>
    <t>VIS0005800</t>
  </si>
  <si>
    <t>VIS0005801</t>
  </si>
  <si>
    <t>VIS0005802</t>
  </si>
  <si>
    <t>VIS0005803</t>
  </si>
  <si>
    <t>VIS0005804</t>
  </si>
  <si>
    <t>VIS0005805</t>
  </si>
  <si>
    <t>VIS0005806</t>
  </si>
  <si>
    <t>VIS0005807</t>
  </si>
  <si>
    <t>PAT00519</t>
  </si>
  <si>
    <t>VIS0005808</t>
  </si>
  <si>
    <t>PAT01810</t>
  </si>
  <si>
    <t>VIS0005809</t>
  </si>
  <si>
    <t>PAT02119</t>
  </si>
  <si>
    <t>VIS0005810</t>
  </si>
  <si>
    <t>VIS0005811</t>
  </si>
  <si>
    <t>VIS0005812</t>
  </si>
  <si>
    <t>PAT00634</t>
  </si>
  <si>
    <t>VIS0005813</t>
  </si>
  <si>
    <t>VIS0005814</t>
  </si>
  <si>
    <t>VIS0005815</t>
  </si>
  <si>
    <t>VIS0005816</t>
  </si>
  <si>
    <t>VIS0005817</t>
  </si>
  <si>
    <t>VIS0005818</t>
  </si>
  <si>
    <t>VIS0005819</t>
  </si>
  <si>
    <t>VIS0005820</t>
  </si>
  <si>
    <t>VIS0005821</t>
  </si>
  <si>
    <t>VIS0005822</t>
  </si>
  <si>
    <t>VIS0005823</t>
  </si>
  <si>
    <t>VIS0005824</t>
  </si>
  <si>
    <t>VIS0005825</t>
  </si>
  <si>
    <t>PAT01469</t>
  </si>
  <si>
    <t>VIS0005826</t>
  </si>
  <si>
    <t>VIS0005827</t>
  </si>
  <si>
    <t>VIS0005828</t>
  </si>
  <si>
    <t>VIS0005829</t>
  </si>
  <si>
    <t>PAT03253</t>
  </si>
  <si>
    <t>VIS0005830</t>
  </si>
  <si>
    <t>VIS0005831</t>
  </si>
  <si>
    <t>VIS0005832</t>
  </si>
  <si>
    <t>PAT00493</t>
  </si>
  <si>
    <t>VIS0005833</t>
  </si>
  <si>
    <t>PAT01272</t>
  </si>
  <si>
    <t>VIS0005834</t>
  </si>
  <si>
    <t>PAT01671</t>
  </si>
  <si>
    <t>VIS0005835</t>
  </si>
  <si>
    <t>VIS0005836</t>
  </si>
  <si>
    <t>VIS0005837</t>
  </si>
  <si>
    <t>VIS0005838</t>
  </si>
  <si>
    <t>VIS0005839</t>
  </si>
  <si>
    <t>VIS0005840</t>
  </si>
  <si>
    <t>PAT01056</t>
  </si>
  <si>
    <t>VIS0005841</t>
  </si>
  <si>
    <t>VIS0005842</t>
  </si>
  <si>
    <t>PAT03915</t>
  </si>
  <si>
    <t>VIS0005843</t>
  </si>
  <si>
    <t>VIS0005844</t>
  </si>
  <si>
    <t>VIS0005845</t>
  </si>
  <si>
    <t>VIS0005846</t>
  </si>
  <si>
    <t>VIS0005847</t>
  </si>
  <si>
    <t>VIS0005848</t>
  </si>
  <si>
    <t>VIS0005849</t>
  </si>
  <si>
    <t>VIS0005850</t>
  </si>
  <si>
    <t>VIS0005851</t>
  </si>
  <si>
    <t>PAT01019</t>
  </si>
  <si>
    <t>VIS0005852</t>
  </si>
  <si>
    <t>PAT00833</t>
  </si>
  <si>
    <t>VIS0005853</t>
  </si>
  <si>
    <t>PAT02125</t>
  </si>
  <si>
    <t>VIS0005854</t>
  </si>
  <si>
    <t>VIS0005855</t>
  </si>
  <si>
    <t>PAT00630</t>
  </si>
  <si>
    <t>VIS0005856</t>
  </si>
  <si>
    <t>VIS0005857</t>
  </si>
  <si>
    <t>PAT03344</t>
  </si>
  <si>
    <t>VIS0005858</t>
  </si>
  <si>
    <t>VIS0005859</t>
  </si>
  <si>
    <t>VIS0005860</t>
  </si>
  <si>
    <t>VIS0005861</t>
  </si>
  <si>
    <t>VIS0005862</t>
  </si>
  <si>
    <t>VIS0005863</t>
  </si>
  <si>
    <t>VIS0005864</t>
  </si>
  <si>
    <t>VIS0005865</t>
  </si>
  <si>
    <t>PAT00882</t>
  </si>
  <si>
    <t>VIS0005866</t>
  </si>
  <si>
    <t>VIS0005867</t>
  </si>
  <si>
    <t>VIS0005868</t>
  </si>
  <si>
    <t>VIS0005869</t>
  </si>
  <si>
    <t>VIS0005870</t>
  </si>
  <si>
    <t>VIS0005871</t>
  </si>
  <si>
    <t>VIS0005872</t>
  </si>
  <si>
    <t>VIS0005873</t>
  </si>
  <si>
    <t>PAT02127</t>
  </si>
  <si>
    <t>VIS0005874</t>
  </si>
  <si>
    <t>VIS0005875</t>
  </si>
  <si>
    <t>VIS0005876</t>
  </si>
  <si>
    <t>VIS0005877</t>
  </si>
  <si>
    <t>PAT03946</t>
  </si>
  <si>
    <t>VIS0005878</t>
  </si>
  <si>
    <t>VIS0005879</t>
  </si>
  <si>
    <t>VIS0005880</t>
  </si>
  <si>
    <t>VIS0005881</t>
  </si>
  <si>
    <t>VIS0005882</t>
  </si>
  <si>
    <t>VIS0005883</t>
  </si>
  <si>
    <t>PAT02677</t>
  </si>
  <si>
    <t>VIS0005884</t>
  </si>
  <si>
    <t>VIS0005885</t>
  </si>
  <si>
    <t>VIS0005886</t>
  </si>
  <si>
    <t>VIS0005887</t>
  </si>
  <si>
    <t>VIS0005888</t>
  </si>
  <si>
    <t>PAT02791</t>
  </si>
  <si>
    <t>VIS0005889</t>
  </si>
  <si>
    <t>PAT02276</t>
  </si>
  <si>
    <t>VIS0005890</t>
  </si>
  <si>
    <t>PAT00362</t>
  </si>
  <si>
    <t>VIS0005891</t>
  </si>
  <si>
    <t>PAT00809</t>
  </si>
  <si>
    <t>VIS0005892</t>
  </si>
  <si>
    <t>VIS0005893</t>
  </si>
  <si>
    <t>PAT02637</t>
  </si>
  <si>
    <t>VIS0005894</t>
  </si>
  <si>
    <t>VIS0005895</t>
  </si>
  <si>
    <t>PAT00420</t>
  </si>
  <si>
    <t>VIS0005896</t>
  </si>
  <si>
    <t>VIS0005897</t>
  </si>
  <si>
    <t>VIS0005898</t>
  </si>
  <si>
    <t>VIS0005899</t>
  </si>
  <si>
    <t>VIS0005900</t>
  </si>
  <si>
    <t>VIS0005901</t>
  </si>
  <si>
    <t>VIS0005902</t>
  </si>
  <si>
    <t>VIS0005903</t>
  </si>
  <si>
    <t>VIS0005904</t>
  </si>
  <si>
    <t>PAT03117</t>
  </si>
  <si>
    <t>VIS0005905</t>
  </si>
  <si>
    <t>VIS0005906</t>
  </si>
  <si>
    <t>VIS0005907</t>
  </si>
  <si>
    <t>VIS0005908</t>
  </si>
  <si>
    <t>PAT03205</t>
  </si>
  <si>
    <t>VIS0005909</t>
  </si>
  <si>
    <t>VIS0005910</t>
  </si>
  <si>
    <t>PAT01995</t>
  </si>
  <si>
    <t>VIS0005911</t>
  </si>
  <si>
    <t>VIS0005912</t>
  </si>
  <si>
    <t>PAT02453</t>
  </si>
  <si>
    <t>VIS0005913</t>
  </si>
  <si>
    <t>PAT00826</t>
  </si>
  <si>
    <t>VIS0005914</t>
  </si>
  <si>
    <t>VIS0005915</t>
  </si>
  <si>
    <t>VIS0005916</t>
  </si>
  <si>
    <t>VIS0005917</t>
  </si>
  <si>
    <t>VIS0005918</t>
  </si>
  <si>
    <t>VIS0005919</t>
  </si>
  <si>
    <t>VIS0005920</t>
  </si>
  <si>
    <t>VIS0005921</t>
  </si>
  <si>
    <t>VIS0005922</t>
  </si>
  <si>
    <t>PAT02280</t>
  </si>
  <si>
    <t>VIS0005923</t>
  </si>
  <si>
    <t>VIS0005924</t>
  </si>
  <si>
    <t>VIS0005925</t>
  </si>
  <si>
    <t>VIS0005926</t>
  </si>
  <si>
    <t>VIS0005927</t>
  </si>
  <si>
    <t>VIS0005928</t>
  </si>
  <si>
    <t>VIS0005929</t>
  </si>
  <si>
    <t>VIS0005930</t>
  </si>
  <si>
    <t>VIS0005931</t>
  </si>
  <si>
    <t>VIS0005932</t>
  </si>
  <si>
    <t>VIS0005933</t>
  </si>
  <si>
    <t>VIS0005934</t>
  </si>
  <si>
    <t>VIS0005935</t>
  </si>
  <si>
    <t>VIS0005936</t>
  </si>
  <si>
    <t>VIS0005937</t>
  </si>
  <si>
    <t>VIS0005938</t>
  </si>
  <si>
    <t>VIS0005939</t>
  </si>
  <si>
    <t>VIS0005940</t>
  </si>
  <si>
    <t>VIS0005941</t>
  </si>
  <si>
    <t>VIS0005942</t>
  </si>
  <si>
    <t>PAT01335</t>
  </si>
  <si>
    <t>VIS0005943</t>
  </si>
  <si>
    <t>VIS0005944</t>
  </si>
  <si>
    <t>VIS0005945</t>
  </si>
  <si>
    <t>VIS0005946</t>
  </si>
  <si>
    <t>VIS0005947</t>
  </si>
  <si>
    <t>PAT02581</t>
  </si>
  <si>
    <t>VIS0005948</t>
  </si>
  <si>
    <t>VIS0005949</t>
  </si>
  <si>
    <t>VIS0005950</t>
  </si>
  <si>
    <t>VIS0005951</t>
  </si>
  <si>
    <t>VIS0005952</t>
  </si>
  <si>
    <t>VIS0005953</t>
  </si>
  <si>
    <t>VIS0005954</t>
  </si>
  <si>
    <t>PAT00992</t>
  </si>
  <si>
    <t>VIS0005955</t>
  </si>
  <si>
    <t>VIS0005956</t>
  </si>
  <si>
    <t>PAT03790</t>
  </si>
  <si>
    <t>VIS0005957</t>
  </si>
  <si>
    <t>PAT00843</t>
  </si>
  <si>
    <t>VIS0005958</t>
  </si>
  <si>
    <t>VIS0005959</t>
  </si>
  <si>
    <t>PAT03289</t>
  </si>
  <si>
    <t>VIS0005960</t>
  </si>
  <si>
    <t>VIS0005961</t>
  </si>
  <si>
    <t>VIS0005962</t>
  </si>
  <si>
    <t>VIS0005963</t>
  </si>
  <si>
    <t>VIS0005964</t>
  </si>
  <si>
    <t>VIS0005965</t>
  </si>
  <si>
    <t>VIS0005966</t>
  </si>
  <si>
    <t>VIS0005967</t>
  </si>
  <si>
    <t>PAT00613</t>
  </si>
  <si>
    <t>VIS0005968</t>
  </si>
  <si>
    <t>VIS0005969</t>
  </si>
  <si>
    <t>PAT01927</t>
  </si>
  <si>
    <t>VIS0005970</t>
  </si>
  <si>
    <t>VIS0005971</t>
  </si>
  <si>
    <t>VIS0005972</t>
  </si>
  <si>
    <t>VIS0005973</t>
  </si>
  <si>
    <t>VIS0005974</t>
  </si>
  <si>
    <t>VIS0005975</t>
  </si>
  <si>
    <t>PAT02287</t>
  </si>
  <si>
    <t>VIS0005976</t>
  </si>
  <si>
    <t>VIS0005977</t>
  </si>
  <si>
    <t>PAT02139</t>
  </si>
  <si>
    <t>VIS0005978</t>
  </si>
  <si>
    <t>VIS0005979</t>
  </si>
  <si>
    <t>PAT00227</t>
  </si>
  <si>
    <t>VIS0005980</t>
  </si>
  <si>
    <t>VIS0005981</t>
  </si>
  <si>
    <t>VIS0005982</t>
  </si>
  <si>
    <t>VIS0005983</t>
  </si>
  <si>
    <t>VIS0005984</t>
  </si>
  <si>
    <t>PAT02818</t>
  </si>
  <si>
    <t>VIS0005985</t>
  </si>
  <si>
    <t>VIS0005986</t>
  </si>
  <si>
    <t>VIS0005987</t>
  </si>
  <si>
    <t>PAT00789</t>
  </si>
  <si>
    <t>VIS0005988</t>
  </si>
  <si>
    <t>VIS0005989</t>
  </si>
  <si>
    <t>VIS0005990</t>
  </si>
  <si>
    <t>PAT00212</t>
  </si>
  <si>
    <t>VIS0005991</t>
  </si>
  <si>
    <t>PAT03522</t>
  </si>
  <si>
    <t>VIS0005992</t>
  </si>
  <si>
    <t>VIS0005993</t>
  </si>
  <si>
    <t>PAT01817</t>
  </si>
  <si>
    <t>VIS0005994</t>
  </si>
  <si>
    <t>VIS0005995</t>
  </si>
  <si>
    <t>PAT03500</t>
  </si>
  <si>
    <t>VIS0005996</t>
  </si>
  <si>
    <t>VIS0005997</t>
  </si>
  <si>
    <t>VIS0005998</t>
  </si>
  <si>
    <t>VIS0005999</t>
  </si>
  <si>
    <t>VIS0006000</t>
  </si>
  <si>
    <t>VIS0006001</t>
  </si>
  <si>
    <t>PAT03230</t>
  </si>
  <si>
    <t>VIS0006002</t>
  </si>
  <si>
    <t>VIS0006003</t>
  </si>
  <si>
    <t>PAT01149</t>
  </si>
  <si>
    <t>VIS0006004</t>
  </si>
  <si>
    <t>PAT01971</t>
  </si>
  <si>
    <t>VIS0006005</t>
  </si>
  <si>
    <t>VIS0006006</t>
  </si>
  <si>
    <t>VIS0006007</t>
  </si>
  <si>
    <t>VIS0006008</t>
  </si>
  <si>
    <t>VIS0006009</t>
  </si>
  <si>
    <t>VIS0006010</t>
  </si>
  <si>
    <t>VIS0006011</t>
  </si>
  <si>
    <t>VIS0006012</t>
  </si>
  <si>
    <t>VIS0006013</t>
  </si>
  <si>
    <t>VIS0006014</t>
  </si>
  <si>
    <t>VIS0006015</t>
  </si>
  <si>
    <t>VIS0006016</t>
  </si>
  <si>
    <t>VIS0006017</t>
  </si>
  <si>
    <t>VIS0006018</t>
  </si>
  <si>
    <t>VIS0006019</t>
  </si>
  <si>
    <t>VIS0006020</t>
  </si>
  <si>
    <t>VIS0006021</t>
  </si>
  <si>
    <t>PAT03566</t>
  </si>
  <si>
    <t>VIS0006022</t>
  </si>
  <si>
    <t>VIS0006023</t>
  </si>
  <si>
    <t>VIS0006024</t>
  </si>
  <si>
    <t>VIS0006025</t>
  </si>
  <si>
    <t>VIS0006026</t>
  </si>
  <si>
    <t>VIS0006027</t>
  </si>
  <si>
    <t>VIS0006028</t>
  </si>
  <si>
    <t>VIS0006029</t>
  </si>
  <si>
    <t>VIS0006030</t>
  </si>
  <si>
    <t>VIS0006031</t>
  </si>
  <si>
    <t>VIS0006032</t>
  </si>
  <si>
    <t>VIS0006033</t>
  </si>
  <si>
    <t>VIS0006034</t>
  </si>
  <si>
    <t>PAT03572</t>
  </si>
  <si>
    <t>VIS0006035</t>
  </si>
  <si>
    <t>VIS0006036</t>
  </si>
  <si>
    <t>PAT00718</t>
  </si>
  <si>
    <t>VIS0006037</t>
  </si>
  <si>
    <t>VIS0006038</t>
  </si>
  <si>
    <t>VIS0006039</t>
  </si>
  <si>
    <t>VIS0006040</t>
  </si>
  <si>
    <t>VIS0006041</t>
  </si>
  <si>
    <t>VIS0006042</t>
  </si>
  <si>
    <t>VIS0006043</t>
  </si>
  <si>
    <t>VIS0006044</t>
  </si>
  <si>
    <t>VIS0006045</t>
  </si>
  <si>
    <t>VIS0006046</t>
  </si>
  <si>
    <t>VIS0006047</t>
  </si>
  <si>
    <t>VIS0006048</t>
  </si>
  <si>
    <t>VIS0006049</t>
  </si>
  <si>
    <t>VIS0006050</t>
  </si>
  <si>
    <t>PAT03317</t>
  </si>
  <si>
    <t>VIS0006051</t>
  </si>
  <si>
    <t>VIS0006052</t>
  </si>
  <si>
    <t>PAT03822</t>
  </si>
  <si>
    <t>VIS0006053</t>
  </si>
  <si>
    <t>VIS0006054</t>
  </si>
  <si>
    <t>VIS0006055</t>
  </si>
  <si>
    <t>PAT03689</t>
  </si>
  <si>
    <t>VIS0006056</t>
  </si>
  <si>
    <t>VIS0006057</t>
  </si>
  <si>
    <t>VIS0006058</t>
  </si>
  <si>
    <t>VIS0006059</t>
  </si>
  <si>
    <t>PAT00749</t>
  </si>
  <si>
    <t>VIS0006060</t>
  </si>
  <si>
    <t>VIS0006061</t>
  </si>
  <si>
    <t>VIS0006062</t>
  </si>
  <si>
    <t>PAT02273</t>
  </si>
  <si>
    <t>VIS0006063</t>
  </si>
  <si>
    <t>PAT01957</t>
  </si>
  <si>
    <t>VIS0006064</t>
  </si>
  <si>
    <t>VIS0006065</t>
  </si>
  <si>
    <t>VIS0006066</t>
  </si>
  <si>
    <t>VIS0006067</t>
  </si>
  <si>
    <t>VIS0006068</t>
  </si>
  <si>
    <t>VIS0006069</t>
  </si>
  <si>
    <t>VIS0006070</t>
  </si>
  <si>
    <t>VIS0006071</t>
  </si>
  <si>
    <t>VIS0006072</t>
  </si>
  <si>
    <t>PAT00169</t>
  </si>
  <si>
    <t>VIS0006073</t>
  </si>
  <si>
    <t>VIS0006074</t>
  </si>
  <si>
    <t>VIS0006075</t>
  </si>
  <si>
    <t>VIS0006076</t>
  </si>
  <si>
    <t>VIS0006077</t>
  </si>
  <si>
    <t>VIS0006078</t>
  </si>
  <si>
    <t>PAT02023</t>
  </si>
  <si>
    <t>VIS0006079</t>
  </si>
  <si>
    <t>VIS0006080</t>
  </si>
  <si>
    <t>PAT03323</t>
  </si>
  <si>
    <t>VIS0006081</t>
  </si>
  <si>
    <t>VIS0006082</t>
  </si>
  <si>
    <t>VIS0006083</t>
  </si>
  <si>
    <t>VIS0006084</t>
  </si>
  <si>
    <t>PAT02310</t>
  </si>
  <si>
    <t>VIS0006085</t>
  </si>
  <si>
    <t>VIS0006086</t>
  </si>
  <si>
    <t>VIS0006087</t>
  </si>
  <si>
    <t>VIS0006088</t>
  </si>
  <si>
    <t>VIS0006089</t>
  </si>
  <si>
    <t>PAT03619</t>
  </si>
  <si>
    <t>VIS0006090</t>
  </si>
  <si>
    <t>VIS0006091</t>
  </si>
  <si>
    <t>VIS0006092</t>
  </si>
  <si>
    <t>VIS0006093</t>
  </si>
  <si>
    <t>VIS0006094</t>
  </si>
  <si>
    <t>VIS0006095</t>
  </si>
  <si>
    <t>VIS0006096</t>
  </si>
  <si>
    <t>VIS0006097</t>
  </si>
  <si>
    <t>VIS0006098</t>
  </si>
  <si>
    <t>PAT01018</t>
  </si>
  <si>
    <t>VIS0006099</t>
  </si>
  <si>
    <t>VIS0006100</t>
  </si>
  <si>
    <t>VIS0006101</t>
  </si>
  <si>
    <t>PAT01471</t>
  </si>
  <si>
    <t>VIS0006102</t>
  </si>
  <si>
    <t>VIS0006103</t>
  </si>
  <si>
    <t>VIS0006104</t>
  </si>
  <si>
    <t>PAT01961</t>
  </si>
  <si>
    <t>VIS0006105</t>
  </si>
  <si>
    <t>VIS0006106</t>
  </si>
  <si>
    <t>VIS0006107</t>
  </si>
  <si>
    <t>VIS0006108</t>
  </si>
  <si>
    <t>VIS0006109</t>
  </si>
  <si>
    <t>VIS0006110</t>
  </si>
  <si>
    <t>VIS0006111</t>
  </si>
  <si>
    <t>VIS0006112</t>
  </si>
  <si>
    <t>VIS0006113</t>
  </si>
  <si>
    <t>VIS0006114</t>
  </si>
  <si>
    <t>VIS0006115</t>
  </si>
  <si>
    <t>VIS0006116</t>
  </si>
  <si>
    <t>VIS0006117</t>
  </si>
  <si>
    <t>VIS0006118</t>
  </si>
  <si>
    <t>VIS0006119</t>
  </si>
  <si>
    <t>VIS0006120</t>
  </si>
  <si>
    <t>VIS0006121</t>
  </si>
  <si>
    <t>PAT01843</t>
  </si>
  <si>
    <t>VIS0006122</t>
  </si>
  <si>
    <t>VIS0006123</t>
  </si>
  <si>
    <t>VIS0006124</t>
  </si>
  <si>
    <t>PAT03096</t>
  </si>
  <si>
    <t>VIS0006125</t>
  </si>
  <si>
    <t>PAT01325</t>
  </si>
  <si>
    <t>VIS0006126</t>
  </si>
  <si>
    <t>PAT02633</t>
  </si>
  <si>
    <t>VIS0006127</t>
  </si>
  <si>
    <t>VIS0006128</t>
  </si>
  <si>
    <t>VIS0006129</t>
  </si>
  <si>
    <t>VIS0006130</t>
  </si>
  <si>
    <t>VIS0006131</t>
  </si>
  <si>
    <t>VIS0006132</t>
  </si>
  <si>
    <t>PAT02912</t>
  </si>
  <si>
    <t>VIS0006133</t>
  </si>
  <si>
    <t>VIS0006134</t>
  </si>
  <si>
    <t>VIS0006135</t>
  </si>
  <si>
    <t>VIS0006136</t>
  </si>
  <si>
    <t>PAT00983</t>
  </si>
  <si>
    <t>VIS0006137</t>
  </si>
  <si>
    <t>PAT01993</t>
  </si>
  <si>
    <t>VIS0006138</t>
  </si>
  <si>
    <t>VIS0006139</t>
  </si>
  <si>
    <t>PAT01663</t>
  </si>
  <si>
    <t>VIS0006140</t>
  </si>
  <si>
    <t>VIS0006141</t>
  </si>
  <si>
    <t>VIS0006142</t>
  </si>
  <si>
    <t>VIS0006143</t>
  </si>
  <si>
    <t>VIS0006144</t>
  </si>
  <si>
    <t>VIS0006145</t>
  </si>
  <si>
    <t>VIS0006146</t>
  </si>
  <si>
    <t>VIS0006147</t>
  </si>
  <si>
    <t>VIS0006148</t>
  </si>
  <si>
    <t>VIS0006149</t>
  </si>
  <si>
    <t>PAT03990</t>
  </si>
  <si>
    <t>VIS0006150</t>
  </si>
  <si>
    <t>VIS0006151</t>
  </si>
  <si>
    <t>VIS0006152</t>
  </si>
  <si>
    <t>VIS0006153</t>
  </si>
  <si>
    <t>VIS0006154</t>
  </si>
  <si>
    <t>PAT00952</t>
  </si>
  <si>
    <t>VIS0006155</t>
  </si>
  <si>
    <t>VIS0006156</t>
  </si>
  <si>
    <t>VIS0006157</t>
  </si>
  <si>
    <t>VIS0006158</t>
  </si>
  <si>
    <t>VIS0006159</t>
  </si>
  <si>
    <t>VIS0006160</t>
  </si>
  <si>
    <t>VIS0006161</t>
  </si>
  <si>
    <t>VIS0006162</t>
  </si>
  <si>
    <t>VIS0006163</t>
  </si>
  <si>
    <t>PAT01624</t>
  </si>
  <si>
    <t>VIS0006164</t>
  </si>
  <si>
    <t>VIS0006165</t>
  </si>
  <si>
    <t>PAT00700</t>
  </si>
  <si>
    <t>VIS0006166</t>
  </si>
  <si>
    <t>VIS0006167</t>
  </si>
  <si>
    <t>VIS0006168</t>
  </si>
  <si>
    <t>PAT02558</t>
  </si>
  <si>
    <t>VIS0006169</t>
  </si>
  <si>
    <t>VIS0006170</t>
  </si>
  <si>
    <t>VIS0006171</t>
  </si>
  <si>
    <t>VIS0006172</t>
  </si>
  <si>
    <t>VIS0006173</t>
  </si>
  <si>
    <t>PAT02716</t>
  </si>
  <si>
    <t>VIS0006174</t>
  </si>
  <si>
    <t>VIS0006175</t>
  </si>
  <si>
    <t>VIS0006176</t>
  </si>
  <si>
    <t>PAT03962</t>
  </si>
  <si>
    <t>VIS0006177</t>
  </si>
  <si>
    <t>VIS0006178</t>
  </si>
  <si>
    <t>VIS0006179</t>
  </si>
  <si>
    <t>VIS0006180</t>
  </si>
  <si>
    <t>VIS0006181</t>
  </si>
  <si>
    <t>PAT03939</t>
  </si>
  <si>
    <t>VIS0006182</t>
  </si>
  <si>
    <t>VIS0006183</t>
  </si>
  <si>
    <t>VIS0006184</t>
  </si>
  <si>
    <t>VIS0006185</t>
  </si>
  <si>
    <t>VIS0006186</t>
  </si>
  <si>
    <t>VIS0006187</t>
  </si>
  <si>
    <t>VIS0006188</t>
  </si>
  <si>
    <t>VIS0006189</t>
  </si>
  <si>
    <t>PAT00510</t>
  </si>
  <si>
    <t>VIS0006190</t>
  </si>
  <si>
    <t>PAT00181</t>
  </si>
  <si>
    <t>VIS0006191</t>
  </si>
  <si>
    <t>PAT03771</t>
  </si>
  <si>
    <t>VIS0006192</t>
  </si>
  <si>
    <t>VIS0006193</t>
  </si>
  <si>
    <t>VIS0006194</t>
  </si>
  <si>
    <t>VIS0006195</t>
  </si>
  <si>
    <t>VIS0006196</t>
  </si>
  <si>
    <t>VIS0006197</t>
  </si>
  <si>
    <t>VIS0006198</t>
  </si>
  <si>
    <t>PAT01046</t>
  </si>
  <si>
    <t>VIS0006199</t>
  </si>
  <si>
    <t>VIS0006200</t>
  </si>
  <si>
    <t>PAT02964</t>
  </si>
  <si>
    <t>VIS0006201</t>
  </si>
  <si>
    <t>VIS0006202</t>
  </si>
  <si>
    <t>VIS0006203</t>
  </si>
  <si>
    <t>VIS0006204</t>
  </si>
  <si>
    <t>VIS0006205</t>
  </si>
  <si>
    <t>PAT02887</t>
  </si>
  <si>
    <t>VIS0006206</t>
  </si>
  <si>
    <t>VIS0006207</t>
  </si>
  <si>
    <t>VIS0006208</t>
  </si>
  <si>
    <t>VIS0006209</t>
  </si>
  <si>
    <t>PAT00578</t>
  </si>
  <si>
    <t>VIS0006210</t>
  </si>
  <si>
    <t>VIS0006211</t>
  </si>
  <si>
    <t>VIS0006212</t>
  </si>
  <si>
    <t>VIS0006213</t>
  </si>
  <si>
    <t>VIS0006214</t>
  </si>
  <si>
    <t>VIS0006215</t>
  </si>
  <si>
    <t>PAT02589</t>
  </si>
  <si>
    <t>VIS0006216</t>
  </si>
  <si>
    <t>PAT00483</t>
  </si>
  <si>
    <t>VIS0006217</t>
  </si>
  <si>
    <t>VIS0006218</t>
  </si>
  <si>
    <t>VIS0006219</t>
  </si>
  <si>
    <t>VIS0006220</t>
  </si>
  <si>
    <t>VIS0006221</t>
  </si>
  <si>
    <t>VIS0006222</t>
  </si>
  <si>
    <t>VIS0006223</t>
  </si>
  <si>
    <t>VIS0006224</t>
  </si>
  <si>
    <t>VIS0006225</t>
  </si>
  <si>
    <t>PAT01680</t>
  </si>
  <si>
    <t>VIS0006226</t>
  </si>
  <si>
    <t>VIS0006227</t>
  </si>
  <si>
    <t>VIS0006228</t>
  </si>
  <si>
    <t>PAT02852</t>
  </si>
  <si>
    <t>VIS0006229</t>
  </si>
  <si>
    <t>VIS0006230</t>
  </si>
  <si>
    <t>VIS0006231</t>
  </si>
  <si>
    <t>VIS0006232</t>
  </si>
  <si>
    <t>VIS0006233</t>
  </si>
  <si>
    <t>PAT03970</t>
  </si>
  <si>
    <t>VIS0006234</t>
  </si>
  <si>
    <t>PAT00404</t>
  </si>
  <si>
    <t>VIS0006235</t>
  </si>
  <si>
    <t>VIS0006236</t>
  </si>
  <si>
    <t>PAT01105</t>
  </si>
  <si>
    <t>VIS0006237</t>
  </si>
  <si>
    <t>VIS0006238</t>
  </si>
  <si>
    <t>VIS0006239</t>
  </si>
  <si>
    <t>PAT03043</t>
  </si>
  <si>
    <t>VIS0006240</t>
  </si>
  <si>
    <t>VIS0006241</t>
  </si>
  <si>
    <t>VIS0006242</t>
  </si>
  <si>
    <t>VIS0006243</t>
  </si>
  <si>
    <t>VIS0006244</t>
  </si>
  <si>
    <t>VIS0006245</t>
  </si>
  <si>
    <t>VIS0006246</t>
  </si>
  <si>
    <t>VIS0006247</t>
  </si>
  <si>
    <t>VIS0006248</t>
  </si>
  <si>
    <t>VIS0006249</t>
  </si>
  <si>
    <t>VIS0006250</t>
  </si>
  <si>
    <t>VIS0006251</t>
  </si>
  <si>
    <t>VIS0006252</t>
  </si>
  <si>
    <t>VIS0006253</t>
  </si>
  <si>
    <t>VIS0006254</t>
  </si>
  <si>
    <t>VIS0006255</t>
  </si>
  <si>
    <t>VIS0006256</t>
  </si>
  <si>
    <t>PAT00576</t>
  </si>
  <si>
    <t>VIS0006257</t>
  </si>
  <si>
    <t>VIS0006258</t>
  </si>
  <si>
    <t>VIS0006259</t>
  </si>
  <si>
    <t>VIS0006260</t>
  </si>
  <si>
    <t>VIS0006261</t>
  </si>
  <si>
    <t>VIS0006262</t>
  </si>
  <si>
    <t>VIS0006263</t>
  </si>
  <si>
    <t>VIS0006264</t>
  </si>
  <si>
    <t>VIS0006265</t>
  </si>
  <si>
    <t>VIS0006266</t>
  </si>
  <si>
    <t>VIS0006267</t>
  </si>
  <si>
    <t>VIS0006268</t>
  </si>
  <si>
    <t>VIS0006269</t>
  </si>
  <si>
    <t>VIS0006270</t>
  </si>
  <si>
    <t>VIS0006271</t>
  </si>
  <si>
    <t>PAT02991</t>
  </si>
  <si>
    <t>VIS0006272</t>
  </si>
  <si>
    <t>VIS0006273</t>
  </si>
  <si>
    <t>VIS0006274</t>
  </si>
  <si>
    <t>VIS0006275</t>
  </si>
  <si>
    <t>VIS0006276</t>
  </si>
  <si>
    <t>VIS0006277</t>
  </si>
  <si>
    <t>VIS0006278</t>
  </si>
  <si>
    <t>PAT02193</t>
  </si>
  <si>
    <t>VIS0006279</t>
  </si>
  <si>
    <t>VIS0006280</t>
  </si>
  <si>
    <t>VIS0006281</t>
  </si>
  <si>
    <t>VIS0006282</t>
  </si>
  <si>
    <t>VIS0006283</t>
  </si>
  <si>
    <t>VIS0006284</t>
  </si>
  <si>
    <t>PAT00157</t>
  </si>
  <si>
    <t>VIS0006285</t>
  </si>
  <si>
    <t>VIS0006286</t>
  </si>
  <si>
    <t>VIS0006287</t>
  </si>
  <si>
    <t>PAT02516</t>
  </si>
  <si>
    <t>VIS0006288</t>
  </si>
  <si>
    <t>VIS0006289</t>
  </si>
  <si>
    <t>VIS0006290</t>
  </si>
  <si>
    <t>VIS0006291</t>
  </si>
  <si>
    <t>VIS0006292</t>
  </si>
  <si>
    <t>PAT03073</t>
  </si>
  <si>
    <t>VIS0006293</t>
  </si>
  <si>
    <t>VIS0006294</t>
  </si>
  <si>
    <t>VIS0006295</t>
  </si>
  <si>
    <t>VIS0006296</t>
  </si>
  <si>
    <t>PAT02867</t>
  </si>
  <si>
    <t>VIS0006297</t>
  </si>
  <si>
    <t>VIS0006298</t>
  </si>
  <si>
    <t>VIS0006299</t>
  </si>
  <si>
    <t>PAT02299</t>
  </si>
  <si>
    <t>VIS0006300</t>
  </si>
  <si>
    <t>VIS0006301</t>
  </si>
  <si>
    <t>VIS0006302</t>
  </si>
  <si>
    <t>VIS0006303</t>
  </si>
  <si>
    <t>PAT01345</t>
  </si>
  <si>
    <t>VIS0006304</t>
  </si>
  <si>
    <t>VIS0006305</t>
  </si>
  <si>
    <t>VIS0006306</t>
  </si>
  <si>
    <t>PAT03165</t>
  </si>
  <si>
    <t>VIS0006307</t>
  </si>
  <si>
    <t>VIS0006308</t>
  </si>
  <si>
    <t>PAT03435</t>
  </si>
  <si>
    <t>VIS0006309</t>
  </si>
  <si>
    <t>VIS0006310</t>
  </si>
  <si>
    <t>VIS0006311</t>
  </si>
  <si>
    <t>VIS0006312</t>
  </si>
  <si>
    <t>VIS0006313</t>
  </si>
  <si>
    <t>VIS0006314</t>
  </si>
  <si>
    <t>PAT01876</t>
  </si>
  <si>
    <t>VIS0006315</t>
  </si>
  <si>
    <t>VIS0006316</t>
  </si>
  <si>
    <t>VIS0006317</t>
  </si>
  <si>
    <t>VIS0006318</t>
  </si>
  <si>
    <t>VIS0006319</t>
  </si>
  <si>
    <t>VIS0006320</t>
  </si>
  <si>
    <t>VIS0006321</t>
  </si>
  <si>
    <t>VIS0006322</t>
  </si>
  <si>
    <t>VIS0006323</t>
  </si>
  <si>
    <t>PAT03199</t>
  </si>
  <si>
    <t>VIS0006324</t>
  </si>
  <si>
    <t>VIS0006325</t>
  </si>
  <si>
    <t>VIS0006326</t>
  </si>
  <si>
    <t>VIS0006327</t>
  </si>
  <si>
    <t>PAT03870</t>
  </si>
  <si>
    <t>VIS0006328</t>
  </si>
  <si>
    <t>VIS0006329</t>
  </si>
  <si>
    <t>PAT03236</t>
  </si>
  <si>
    <t>VIS0006330</t>
  </si>
  <si>
    <t>PAT00714</t>
  </si>
  <si>
    <t>VIS0006331</t>
  </si>
  <si>
    <t>VIS0006332</t>
  </si>
  <si>
    <t>VIS0006333</t>
  </si>
  <si>
    <t>VIS0006334</t>
  </si>
  <si>
    <t>VIS0006335</t>
  </si>
  <si>
    <t>VIS0006336</t>
  </si>
  <si>
    <t>VIS0006337</t>
  </si>
  <si>
    <t>VIS0006338</t>
  </si>
  <si>
    <t>VIS0006339</t>
  </si>
  <si>
    <t>PAT00464</t>
  </si>
  <si>
    <t>VIS0006340</t>
  </si>
  <si>
    <t>VIS0006341</t>
  </si>
  <si>
    <t>VIS0006342</t>
  </si>
  <si>
    <t>PAT00047</t>
  </si>
  <si>
    <t>VIS0006343</t>
  </si>
  <si>
    <t>VIS0006344</t>
  </si>
  <si>
    <t>VIS0006345</t>
  </si>
  <si>
    <t>VIS0006346</t>
  </si>
  <si>
    <t>VIS0006347</t>
  </si>
  <si>
    <t>PAT02646</t>
  </si>
  <si>
    <t>VIS0006348</t>
  </si>
  <si>
    <t>VIS0006349</t>
  </si>
  <si>
    <t>PAT02580</t>
  </si>
  <si>
    <t>VIS0006350</t>
  </si>
  <si>
    <t>VIS0006351</t>
  </si>
  <si>
    <t>VIS0006352</t>
  </si>
  <si>
    <t>VIS0006353</t>
  </si>
  <si>
    <t>VIS0006354</t>
  </si>
  <si>
    <t>VIS0006355</t>
  </si>
  <si>
    <t>VIS0006356</t>
  </si>
  <si>
    <t>VIS0006357</t>
  </si>
  <si>
    <t>PAT01969</t>
  </si>
  <si>
    <t>VIS0006358</t>
  </si>
  <si>
    <t>PAT00547</t>
  </si>
  <si>
    <t>VIS0006359</t>
  </si>
  <si>
    <t>VIS0006360</t>
  </si>
  <si>
    <t>VIS0006361</t>
  </si>
  <si>
    <t>VIS0006362</t>
  </si>
  <si>
    <t>VIS0006363</t>
  </si>
  <si>
    <t>VIS0006364</t>
  </si>
  <si>
    <t>VIS0006365</t>
  </si>
  <si>
    <t>VIS0006366</t>
  </si>
  <si>
    <t>VIS0006367</t>
  </si>
  <si>
    <t>PAT01368</t>
  </si>
  <si>
    <t>VIS0006368</t>
  </si>
  <si>
    <t>PAT01304</t>
  </si>
  <si>
    <t>VIS0006369</t>
  </si>
  <si>
    <t>VIS0006370</t>
  </si>
  <si>
    <t>VIS0006371</t>
  </si>
  <si>
    <t>VIS0006372</t>
  </si>
  <si>
    <t>VIS0006373</t>
  </si>
  <si>
    <t>VIS0006374</t>
  </si>
  <si>
    <t>PAT01219</t>
  </si>
  <si>
    <t>VIS0006375</t>
  </si>
  <si>
    <t>PAT03812</t>
  </si>
  <si>
    <t>VIS0006376</t>
  </si>
  <si>
    <t>VIS0006377</t>
  </si>
  <si>
    <t>VIS0006378</t>
  </si>
  <si>
    <t>VIS0006379</t>
  </si>
  <si>
    <t>VIS0006380</t>
  </si>
  <si>
    <t>PAT01330</t>
  </si>
  <si>
    <t>VIS0006381</t>
  </si>
  <si>
    <t>VIS0006382</t>
  </si>
  <si>
    <t>VIS0006383</t>
  </si>
  <si>
    <t>VIS0006384</t>
  </si>
  <si>
    <t>VIS0006385</t>
  </si>
  <si>
    <t>VIS0006386</t>
  </si>
  <si>
    <t>VIS0006387</t>
  </si>
  <si>
    <t>PAT02546</t>
  </si>
  <si>
    <t>VIS0006388</t>
  </si>
  <si>
    <t>VIS0006389</t>
  </si>
  <si>
    <t>VIS0006390</t>
  </si>
  <si>
    <t>VIS0006391</t>
  </si>
  <si>
    <t>VIS0006392</t>
  </si>
  <si>
    <t>VIS0006393</t>
  </si>
  <si>
    <t>VIS0006394</t>
  </si>
  <si>
    <t>VIS0006395</t>
  </si>
  <si>
    <t>VIS0006396</t>
  </si>
  <si>
    <t>PAT00763</t>
  </si>
  <si>
    <t>VIS0006397</t>
  </si>
  <si>
    <t>VIS0006398</t>
  </si>
  <si>
    <t>VIS0006399</t>
  </si>
  <si>
    <t>VIS0006400</t>
  </si>
  <si>
    <t>VIS0006401</t>
  </si>
  <si>
    <t>VIS0006402</t>
  </si>
  <si>
    <t>VIS0006403</t>
  </si>
  <si>
    <t>VIS0006404</t>
  </si>
  <si>
    <t>VIS0006405</t>
  </si>
  <si>
    <t>VIS0006406</t>
  </si>
  <si>
    <t>VIS0006407</t>
  </si>
  <si>
    <t>VIS0006408</t>
  </si>
  <si>
    <t>VIS0006409</t>
  </si>
  <si>
    <t>VIS0006410</t>
  </si>
  <si>
    <t>PAT02456</t>
  </si>
  <si>
    <t>VIS0006411</t>
  </si>
  <si>
    <t>VIS0006412</t>
  </si>
  <si>
    <t>VIS0006413</t>
  </si>
  <si>
    <t>VIS0006414</t>
  </si>
  <si>
    <t>VIS0006415</t>
  </si>
  <si>
    <t>VIS0006416</t>
  </si>
  <si>
    <t>PAT01596</t>
  </si>
  <si>
    <t>VIS0006417</t>
  </si>
  <si>
    <t>VIS0006418</t>
  </si>
  <si>
    <t>VIS0006419</t>
  </si>
  <si>
    <t>VIS0006420</t>
  </si>
  <si>
    <t>VIS0006421</t>
  </si>
  <si>
    <t>VIS0006422</t>
  </si>
  <si>
    <t>VIS0006423</t>
  </si>
  <si>
    <t>PAT01409</t>
  </si>
  <si>
    <t>VIS0006424</t>
  </si>
  <si>
    <t>VIS0006425</t>
  </si>
  <si>
    <t>VIS0006426</t>
  </si>
  <si>
    <t>VIS0006427</t>
  </si>
  <si>
    <t>VIS0006428</t>
  </si>
  <si>
    <t>VIS0006429</t>
  </si>
  <si>
    <t>PAT02548</t>
  </si>
  <si>
    <t>VIS0006430</t>
  </si>
  <si>
    <t>VIS0006431</t>
  </si>
  <si>
    <t>VIS0006432</t>
  </si>
  <si>
    <t>PAT00267</t>
  </si>
  <si>
    <t>VIS0006433</t>
  </si>
  <si>
    <t>VIS0006434</t>
  </si>
  <si>
    <t>PAT03754</t>
  </si>
  <si>
    <t>VIS0006435</t>
  </si>
  <si>
    <t>VIS0006436</t>
  </si>
  <si>
    <t>VIS0006437</t>
  </si>
  <si>
    <t>VIS0006438</t>
  </si>
  <si>
    <t>VIS0006439</t>
  </si>
  <si>
    <t>VIS0006440</t>
  </si>
  <si>
    <t>PAT02741</t>
  </si>
  <si>
    <t>VIS0006441</t>
  </si>
  <si>
    <t>VIS0006442</t>
  </si>
  <si>
    <t>VIS0006443</t>
  </si>
  <si>
    <t>PAT03200</t>
  </si>
  <si>
    <t>VIS0006444</t>
  </si>
  <si>
    <t>VIS0006445</t>
  </si>
  <si>
    <t>VIS0006446</t>
  </si>
  <si>
    <t>VIS0006447</t>
  </si>
  <si>
    <t>PAT00940</t>
  </si>
  <si>
    <t>VIS0006448</t>
  </si>
  <si>
    <t>VIS0006449</t>
  </si>
  <si>
    <t>VIS0006450</t>
  </si>
  <si>
    <t>VIS0006451</t>
  </si>
  <si>
    <t>VIS0006452</t>
  </si>
  <si>
    <t>PAT01905</t>
  </si>
  <si>
    <t>VIS0006453</t>
  </si>
  <si>
    <t>VIS0006454</t>
  </si>
  <si>
    <t>VIS0006455</t>
  </si>
  <si>
    <t>PAT01388</t>
  </si>
  <si>
    <t>VIS0006456</t>
  </si>
  <si>
    <t>VIS0006457</t>
  </si>
  <si>
    <t>PAT02088</t>
  </si>
  <si>
    <t>VIS0006458</t>
  </si>
  <si>
    <t>VIS0006459</t>
  </si>
  <si>
    <t>VIS0006460</t>
  </si>
  <si>
    <t>VIS0006461</t>
  </si>
  <si>
    <t>PAT02356</t>
  </si>
  <si>
    <t>VIS0006462</t>
  </si>
  <si>
    <t>VIS0006463</t>
  </si>
  <si>
    <t>VIS0006464</t>
  </si>
  <si>
    <t>VIS0006465</t>
  </si>
  <si>
    <t>VIS0006466</t>
  </si>
  <si>
    <t>VIS0006467</t>
  </si>
  <si>
    <t>VIS0006468</t>
  </si>
  <si>
    <t>VIS0006469</t>
  </si>
  <si>
    <t>VIS0006470</t>
  </si>
  <si>
    <t>VIS0006471</t>
  </si>
  <si>
    <t>VIS0006472</t>
  </si>
  <si>
    <t>VIS0006473</t>
  </si>
  <si>
    <t>VIS0006474</t>
  </si>
  <si>
    <t>VIS0006475</t>
  </si>
  <si>
    <t>VIS0006476</t>
  </si>
  <si>
    <t>VIS0006477</t>
  </si>
  <si>
    <t>PAT01857</t>
  </si>
  <si>
    <t>VIS0006478</t>
  </si>
  <si>
    <t>VIS0006479</t>
  </si>
  <si>
    <t>VIS0006480</t>
  </si>
  <si>
    <t>VIS0006481</t>
  </si>
  <si>
    <t>VIS0006482</t>
  </si>
  <si>
    <t>PAT03392</t>
  </si>
  <si>
    <t>VIS0006483</t>
  </si>
  <si>
    <t>VIS0006484</t>
  </si>
  <si>
    <t>VIS0006485</t>
  </si>
  <si>
    <t>VIS0006486</t>
  </si>
  <si>
    <t>VIS0006487</t>
  </si>
  <si>
    <t>VIS0006488</t>
  </si>
  <si>
    <t>VIS0006489</t>
  </si>
  <si>
    <t>VIS0006490</t>
  </si>
  <si>
    <t>VIS0006491</t>
  </si>
  <si>
    <t>VIS0006492</t>
  </si>
  <si>
    <t>PAT03231</t>
  </si>
  <si>
    <t>VIS0006493</t>
  </si>
  <si>
    <t>VIS0006494</t>
  </si>
  <si>
    <t>PAT01615</t>
  </si>
  <si>
    <t>VIS0006495</t>
  </si>
  <si>
    <t>VIS0006496</t>
  </si>
  <si>
    <t>VIS0006497</t>
  </si>
  <si>
    <t>VIS0006498</t>
  </si>
  <si>
    <t>VIS0006499</t>
  </si>
  <si>
    <t>VIS0006500</t>
  </si>
  <si>
    <t>Row Labels</t>
  </si>
  <si>
    <t>Grand Total</t>
  </si>
  <si>
    <t>Count of Doctor</t>
  </si>
  <si>
    <t>Jan</t>
  </si>
  <si>
    <t>Feb</t>
  </si>
  <si>
    <t>Mar</t>
  </si>
  <si>
    <t>Apr</t>
  </si>
  <si>
    <t>May</t>
  </si>
  <si>
    <t>Jun</t>
  </si>
  <si>
    <t>Jul</t>
  </si>
  <si>
    <t>Aug</t>
  </si>
  <si>
    <t>Sep</t>
  </si>
  <si>
    <t>Oct</t>
  </si>
  <si>
    <t>Nov</t>
  </si>
  <si>
    <t>Dec</t>
  </si>
  <si>
    <t>VISITS</t>
  </si>
  <si>
    <t>Sum of Total Bill</t>
  </si>
  <si>
    <t>Count of Visit ID</t>
  </si>
  <si>
    <t>Average of Length of Stay</t>
  </si>
  <si>
    <t>Sum of Treatment Cost</t>
  </si>
  <si>
    <t>Average of Patient Satisfaction</t>
  </si>
  <si>
    <t>Average of Waiting 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</si>
</sst>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6" formatCode="0.0"/>
  </numFmts>
  <fonts count="2" x14ac:knownFonts="1">
    <font>
      <sz val="11"/>
      <color theme="1"/>
      <name val="Calibri"/>
      <family val="2"/>
      <scheme val="minor"/>
    </font>
    <font>
      <b/>
      <sz val="11"/>
      <name val="Calibri"/>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4" fontId="0" fillId="0" borderId="0" xfId="0" applyNumberFormat="1"/>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10" xfId="0" applyNumberFormat="1" applyBorder="1"/>
  </cellXfs>
  <cellStyles count="1">
    <cellStyle name="Normal" xfId="0" builtinId="0"/>
  </cellStyles>
  <dxfs count="14">
    <dxf>
      <numFmt numFmtId="165" formatCode="#,##0.0"/>
    </dxf>
    <dxf>
      <numFmt numFmtId="165" formatCode="#,##0.0"/>
    </dxf>
    <dxf>
      <numFmt numFmtId="3" formatCode="#,##0"/>
    </dxf>
    <dxf>
      <numFmt numFmtId="3" formatCode="#,##0"/>
    </dxf>
    <dxf>
      <numFmt numFmtId="165" formatCode="#,##0.0"/>
    </dxf>
    <dxf>
      <numFmt numFmtId="3" formatCode="#,##0"/>
    </dxf>
    <dxf>
      <numFmt numFmtId="3"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[Hospital_Operations_Patient_Care_Analytics.xlsx]   PIVOT TABLE!PivotTable3</c:name>
    <c:fmtId val="2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PATIENT VISITS BY DEPARTMENT</a:t>
            </a:r>
          </a:p>
        </c:rich>
      </c:tx>
      <c:layout>
        <c:manualLayout>
          <c:xMode val="edge"/>
          <c:yMode val="edge"/>
          <c:x val="5.1263779527559047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93921559097764E-2"/>
          <c:y val="0.16167431064176355"/>
          <c:w val="0.91647440944881886"/>
          <c:h val="0.5343904928550598"/>
        </c:manualLayout>
      </c:layout>
      <c:barChart>
        <c:barDir val="col"/>
        <c:grouping val="clustered"/>
        <c:varyColors val="0"/>
        <c:ser>
          <c:idx val="0"/>
          <c:order val="0"/>
          <c:tx>
            <c:strRef>
              <c:f>'   PIVOT TABLE'!$R$13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   PIVOT TABLE'!$Q$14:$Q$23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   PIVOT TABLE'!$R$14:$R$23</c:f>
              <c:numCache>
                <c:formatCode>General</c:formatCode>
                <c:ptCount val="9"/>
                <c:pt idx="0">
                  <c:v>749</c:v>
                </c:pt>
                <c:pt idx="1">
                  <c:v>708</c:v>
                </c:pt>
                <c:pt idx="2">
                  <c:v>745</c:v>
                </c:pt>
                <c:pt idx="3">
                  <c:v>678</c:v>
                </c:pt>
                <c:pt idx="4">
                  <c:v>737</c:v>
                </c:pt>
                <c:pt idx="5">
                  <c:v>742</c:v>
                </c:pt>
                <c:pt idx="6">
                  <c:v>706</c:v>
                </c:pt>
                <c:pt idx="7">
                  <c:v>698</c:v>
                </c:pt>
                <c:pt idx="8">
                  <c:v>737</c:v>
                </c:pt>
              </c:numCache>
            </c:numRef>
          </c:val>
          <c:extLst>
            <c:ext xmlns:c16="http://schemas.microsoft.com/office/drawing/2014/chart" uri="{C3380CC4-5D6E-409C-BE32-E72D297353CC}">
              <c16:uniqueId val="{00000000-98DF-4CC3-98BD-C9EEE7EA3773}"/>
            </c:ext>
          </c:extLst>
        </c:ser>
        <c:dLbls>
          <c:dLblPos val="inEnd"/>
          <c:showLegendKey val="0"/>
          <c:showVal val="1"/>
          <c:showCatName val="0"/>
          <c:showSerName val="0"/>
          <c:showPercent val="0"/>
          <c:showBubbleSize val="0"/>
        </c:dLbls>
        <c:gapWidth val="100"/>
        <c:overlap val="-24"/>
        <c:axId val="819620272"/>
        <c:axId val="673199840"/>
      </c:barChart>
      <c:catAx>
        <c:axId val="819620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73199840"/>
        <c:crosses val="autoZero"/>
        <c:auto val="1"/>
        <c:lblAlgn val="ctr"/>
        <c:lblOffset val="100"/>
        <c:noMultiLvlLbl val="0"/>
      </c:catAx>
      <c:valAx>
        <c:axId val="673199840"/>
        <c:scaling>
          <c:orientation val="minMax"/>
        </c:scaling>
        <c:delete val="1"/>
        <c:axPos val="l"/>
        <c:numFmt formatCode="General" sourceLinked="1"/>
        <c:majorTickMark val="none"/>
        <c:minorTickMark val="none"/>
        <c:tickLblPos val="nextTo"/>
        <c:crossAx val="81962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[Hospital_Operations_Patient_Care_Analytics.xlsx]   PIVOT TABLE!PivotTable8</c:name>
    <c:fmtId val="6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VISITS TREND BY MONTH</a:t>
            </a:r>
          </a:p>
        </c:rich>
      </c:tx>
      <c:layout>
        <c:manualLayout>
          <c:xMode val="edge"/>
          <c:yMode val="edge"/>
          <c:x val="4.2430446194225702E-2"/>
          <c:y val="1.38888888888888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03980752405951E-2"/>
          <c:y val="0.25433835242808472"/>
          <c:w val="0.88500612423447067"/>
          <c:h val="0.46862443063900905"/>
        </c:manualLayout>
      </c:layout>
      <c:lineChart>
        <c:grouping val="standard"/>
        <c:varyColors val="0"/>
        <c:ser>
          <c:idx val="1"/>
          <c:order val="0"/>
          <c:tx>
            <c:strRef>
              <c:f>'   PIVOT TABLE'!$Y$14</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TABLE'!$X$15:$X$27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TABLE'!$Y$15:$Y$27</c:f>
              <c:numCache>
                <c:formatCode>General</c:formatCode>
                <c:ptCount val="12"/>
                <c:pt idx="0">
                  <c:v>224</c:v>
                </c:pt>
                <c:pt idx="1">
                  <c:v>186</c:v>
                </c:pt>
                <c:pt idx="2">
                  <c:v>195</c:v>
                </c:pt>
                <c:pt idx="3">
                  <c:v>218</c:v>
                </c:pt>
                <c:pt idx="4">
                  <c:v>203</c:v>
                </c:pt>
                <c:pt idx="5">
                  <c:v>202</c:v>
                </c:pt>
                <c:pt idx="6">
                  <c:v>221</c:v>
                </c:pt>
                <c:pt idx="7">
                  <c:v>205</c:v>
                </c:pt>
                <c:pt idx="8">
                  <c:v>213</c:v>
                </c:pt>
                <c:pt idx="9">
                  <c:v>193</c:v>
                </c:pt>
                <c:pt idx="10">
                  <c:v>187</c:v>
                </c:pt>
                <c:pt idx="11">
                  <c:v>220</c:v>
                </c:pt>
              </c:numCache>
            </c:numRef>
          </c:val>
          <c:smooth val="0"/>
          <c:extLst>
            <c:ext xmlns:c16="http://schemas.microsoft.com/office/drawing/2014/chart" uri="{C3380CC4-5D6E-409C-BE32-E72D297353CC}">
              <c16:uniqueId val="{00000000-490F-4FE6-B16F-EC89DD3D158C}"/>
            </c:ext>
          </c:extLst>
        </c:ser>
        <c:dLbls>
          <c:showLegendKey val="0"/>
          <c:showVal val="0"/>
          <c:showCatName val="0"/>
          <c:showSerName val="0"/>
          <c:showPercent val="0"/>
          <c:showBubbleSize val="0"/>
        </c:dLbls>
        <c:marker val="1"/>
        <c:smooth val="0"/>
        <c:axId val="1550817632"/>
        <c:axId val="1548283200"/>
      </c:lineChart>
      <c:catAx>
        <c:axId val="15508176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548283200"/>
        <c:crosses val="autoZero"/>
        <c:auto val="1"/>
        <c:lblAlgn val="ctr"/>
        <c:lblOffset val="100"/>
        <c:noMultiLvlLbl val="0"/>
      </c:catAx>
      <c:valAx>
        <c:axId val="1548283200"/>
        <c:scaling>
          <c:orientation val="minMax"/>
        </c:scaling>
        <c:delete val="1"/>
        <c:axPos val="l"/>
        <c:numFmt formatCode="General" sourceLinked="1"/>
        <c:majorTickMark val="none"/>
        <c:minorTickMark val="none"/>
        <c:tickLblPos val="nextTo"/>
        <c:crossAx val="155081763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[Hospital_Operations_Patient_Care_Analytics.xlsx]   PIVOT TABLE!PivotTable4</c:name>
    <c:fmtId val="21"/>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sz="1400" b="1">
                <a:solidFill>
                  <a:schemeClr val="tx1"/>
                </a:solidFill>
              </a:rPr>
              <a:t>PATIENT TYPE DISTRIBUSTION</a:t>
            </a:r>
          </a:p>
        </c:rich>
      </c:tx>
      <c:layout>
        <c:manualLayout>
          <c:xMode val="edge"/>
          <c:yMode val="edge"/>
          <c:x val="4.1562335958005257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801726728003488"/>
          <c:y val="0.21100940507436566"/>
          <c:w val="0.45930555555555547"/>
          <c:h val="0.76550925925925906"/>
        </c:manualLayout>
      </c:layout>
      <c:pieChart>
        <c:varyColors val="1"/>
        <c:ser>
          <c:idx val="0"/>
          <c:order val="0"/>
          <c:tx>
            <c:strRef>
              <c:f>'   PIVOT TABLE'!$K$13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0A-4F20-8F88-EA18771F97A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0A-4F20-8F88-EA18771F97A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0A-4F20-8F88-EA18771F97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TABLE'!$J$14:$J$17</c:f>
              <c:strCache>
                <c:ptCount val="3"/>
                <c:pt idx="0">
                  <c:v>Emergency</c:v>
                </c:pt>
                <c:pt idx="1">
                  <c:v>IP</c:v>
                </c:pt>
                <c:pt idx="2">
                  <c:v>OP</c:v>
                </c:pt>
              </c:strCache>
            </c:strRef>
          </c:cat>
          <c:val>
            <c:numRef>
              <c:f>'   PIVOT TABLE'!$K$14:$K$17</c:f>
              <c:numCache>
                <c:formatCode>General</c:formatCode>
                <c:ptCount val="3"/>
                <c:pt idx="0">
                  <c:v>855</c:v>
                </c:pt>
                <c:pt idx="1">
                  <c:v>1612</c:v>
                </c:pt>
                <c:pt idx="2">
                  <c:v>4033</c:v>
                </c:pt>
              </c:numCache>
            </c:numRef>
          </c:val>
          <c:extLst>
            <c:ext xmlns:c16="http://schemas.microsoft.com/office/drawing/2014/chart" uri="{C3380CC4-5D6E-409C-BE32-E72D297353CC}">
              <c16:uniqueId val="{00000006-3573-490C-B38D-619FFADE4E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[Hospital_Operations_Patient_Care_Analytics.xlsx]   PIVOT TABLE!PivotTable11</c:name>
    <c:fmtId val="7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15465416952051E-2"/>
          <c:y val="0.17379676138360992"/>
          <c:w val="0.59924660462709234"/>
          <c:h val="0.65735963427227651"/>
        </c:manualLayout>
      </c:layout>
      <c:barChart>
        <c:barDir val="col"/>
        <c:grouping val="clustered"/>
        <c:varyColors val="0"/>
        <c:ser>
          <c:idx val="0"/>
          <c:order val="0"/>
          <c:tx>
            <c:strRef>
              <c:f>'   PIVOT TABLE'!$AB$14</c:f>
              <c:strCache>
                <c:ptCount val="1"/>
                <c:pt idx="0">
                  <c:v>Count of Visit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TABLE'!$AA$15:$AA$27</c:f>
              <c:strCache>
                <c:ptCount val="12"/>
                <c:pt idx="0">
                  <c:v>Jan</c:v>
                </c:pt>
                <c:pt idx="1">
                  <c:v>Jul</c:v>
                </c:pt>
                <c:pt idx="2">
                  <c:v>Dec</c:v>
                </c:pt>
                <c:pt idx="3">
                  <c:v>Apr</c:v>
                </c:pt>
                <c:pt idx="4">
                  <c:v>Sep</c:v>
                </c:pt>
                <c:pt idx="5">
                  <c:v>Aug</c:v>
                </c:pt>
                <c:pt idx="6">
                  <c:v>May</c:v>
                </c:pt>
                <c:pt idx="7">
                  <c:v>Jun</c:v>
                </c:pt>
                <c:pt idx="8">
                  <c:v>Mar</c:v>
                </c:pt>
                <c:pt idx="9">
                  <c:v>Oct</c:v>
                </c:pt>
                <c:pt idx="10">
                  <c:v>Nov</c:v>
                </c:pt>
                <c:pt idx="11">
                  <c:v>Feb</c:v>
                </c:pt>
              </c:strCache>
            </c:strRef>
          </c:cat>
          <c:val>
            <c:numRef>
              <c:f>'   PIVOT TABLE'!$AB$15:$AB$27</c:f>
              <c:numCache>
                <c:formatCode>#,##0</c:formatCode>
                <c:ptCount val="12"/>
                <c:pt idx="0">
                  <c:v>224</c:v>
                </c:pt>
                <c:pt idx="1">
                  <c:v>221</c:v>
                </c:pt>
                <c:pt idx="2">
                  <c:v>220</c:v>
                </c:pt>
                <c:pt idx="3">
                  <c:v>218</c:v>
                </c:pt>
                <c:pt idx="4">
                  <c:v>213</c:v>
                </c:pt>
                <c:pt idx="5">
                  <c:v>205</c:v>
                </c:pt>
                <c:pt idx="6">
                  <c:v>203</c:v>
                </c:pt>
                <c:pt idx="7">
                  <c:v>202</c:v>
                </c:pt>
                <c:pt idx="8">
                  <c:v>195</c:v>
                </c:pt>
                <c:pt idx="9">
                  <c:v>193</c:v>
                </c:pt>
                <c:pt idx="10">
                  <c:v>187</c:v>
                </c:pt>
                <c:pt idx="11">
                  <c:v>186</c:v>
                </c:pt>
              </c:numCache>
            </c:numRef>
          </c:val>
          <c:extLst>
            <c:ext xmlns:c16="http://schemas.microsoft.com/office/drawing/2014/chart" uri="{C3380CC4-5D6E-409C-BE32-E72D297353CC}">
              <c16:uniqueId val="{00000000-1671-404D-B0F8-5275C74B9294}"/>
            </c:ext>
          </c:extLst>
        </c:ser>
        <c:dLbls>
          <c:showLegendKey val="0"/>
          <c:showVal val="0"/>
          <c:showCatName val="0"/>
          <c:showSerName val="0"/>
          <c:showPercent val="0"/>
          <c:showBubbleSize val="0"/>
        </c:dLbls>
        <c:gapWidth val="219"/>
        <c:overlap val="-27"/>
        <c:axId val="133742768"/>
        <c:axId val="1799803584"/>
      </c:barChart>
      <c:lineChart>
        <c:grouping val="standard"/>
        <c:varyColors val="0"/>
        <c:ser>
          <c:idx val="1"/>
          <c:order val="1"/>
          <c:tx>
            <c:strRef>
              <c:f>'   PIVOT TABLE'!$AC$14</c:f>
              <c:strCache>
                <c:ptCount val="1"/>
                <c:pt idx="0">
                  <c:v>Average of Length of Stay</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PIVOT TABLE'!$AA$15:$AA$27</c:f>
              <c:strCache>
                <c:ptCount val="12"/>
                <c:pt idx="0">
                  <c:v>Jan</c:v>
                </c:pt>
                <c:pt idx="1">
                  <c:v>Jul</c:v>
                </c:pt>
                <c:pt idx="2">
                  <c:v>Dec</c:v>
                </c:pt>
                <c:pt idx="3">
                  <c:v>Apr</c:v>
                </c:pt>
                <c:pt idx="4">
                  <c:v>Sep</c:v>
                </c:pt>
                <c:pt idx="5">
                  <c:v>Aug</c:v>
                </c:pt>
                <c:pt idx="6">
                  <c:v>May</c:v>
                </c:pt>
                <c:pt idx="7">
                  <c:v>Jun</c:v>
                </c:pt>
                <c:pt idx="8">
                  <c:v>Mar</c:v>
                </c:pt>
                <c:pt idx="9">
                  <c:v>Oct</c:v>
                </c:pt>
                <c:pt idx="10">
                  <c:v>Nov</c:v>
                </c:pt>
                <c:pt idx="11">
                  <c:v>Feb</c:v>
                </c:pt>
              </c:strCache>
            </c:strRef>
          </c:cat>
          <c:val>
            <c:numRef>
              <c:f>'   PIVOT TABLE'!$AC$15:$AC$27</c:f>
              <c:numCache>
                <c:formatCode>#,##0</c:formatCode>
                <c:ptCount val="12"/>
                <c:pt idx="0">
                  <c:v>7</c:v>
                </c:pt>
                <c:pt idx="1">
                  <c:v>7.2624434389140271</c:v>
                </c:pt>
                <c:pt idx="2">
                  <c:v>7.3818181818181818</c:v>
                </c:pt>
                <c:pt idx="3">
                  <c:v>7.4403669724770642</c:v>
                </c:pt>
                <c:pt idx="4">
                  <c:v>8.2582159624413141</c:v>
                </c:pt>
                <c:pt idx="5">
                  <c:v>7.795121951219512</c:v>
                </c:pt>
                <c:pt idx="6">
                  <c:v>7.5073891625615765</c:v>
                </c:pt>
                <c:pt idx="7">
                  <c:v>7.6534653465346532</c:v>
                </c:pt>
                <c:pt idx="8">
                  <c:v>8.0205128205128204</c:v>
                </c:pt>
                <c:pt idx="9">
                  <c:v>7.6528497409326421</c:v>
                </c:pt>
                <c:pt idx="10">
                  <c:v>7.7914438502673793</c:v>
                </c:pt>
                <c:pt idx="11">
                  <c:v>7.827956989247312</c:v>
                </c:pt>
              </c:numCache>
            </c:numRef>
          </c:val>
          <c:smooth val="0"/>
          <c:extLst>
            <c:ext xmlns:c16="http://schemas.microsoft.com/office/drawing/2014/chart" uri="{C3380CC4-5D6E-409C-BE32-E72D297353CC}">
              <c16:uniqueId val="{00000001-1671-404D-B0F8-5275C74B9294}"/>
            </c:ext>
          </c:extLst>
        </c:ser>
        <c:dLbls>
          <c:showLegendKey val="0"/>
          <c:showVal val="0"/>
          <c:showCatName val="0"/>
          <c:showSerName val="0"/>
          <c:showPercent val="0"/>
          <c:showBubbleSize val="0"/>
        </c:dLbls>
        <c:marker val="1"/>
        <c:smooth val="0"/>
        <c:axId val="133742768"/>
        <c:axId val="1799803584"/>
      </c:lineChart>
      <c:catAx>
        <c:axId val="133742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799803584"/>
        <c:crosses val="autoZero"/>
        <c:auto val="1"/>
        <c:lblAlgn val="ctr"/>
        <c:lblOffset val="100"/>
        <c:noMultiLvlLbl val="0"/>
      </c:catAx>
      <c:valAx>
        <c:axId val="1799803584"/>
        <c:scaling>
          <c:orientation val="minMax"/>
        </c:scaling>
        <c:delete val="1"/>
        <c:axPos val="l"/>
        <c:numFmt formatCode="#,##0" sourceLinked="1"/>
        <c:majorTickMark val="none"/>
        <c:minorTickMark val="none"/>
        <c:tickLblPos val="nextTo"/>
        <c:crossAx val="133742768"/>
        <c:crosses val="autoZero"/>
        <c:crossBetween val="between"/>
      </c:valAx>
      <c:spPr>
        <a:noFill/>
        <a:ln>
          <a:noFill/>
        </a:ln>
        <a:effectLst/>
      </c:spPr>
    </c:plotArea>
    <c:legend>
      <c:legendPos val="r"/>
      <c:layout>
        <c:manualLayout>
          <c:xMode val="edge"/>
          <c:yMode val="edge"/>
          <c:x val="0.63213823272090985"/>
          <c:y val="0.40320485501187009"/>
          <c:w val="0.33452843394575676"/>
          <c:h val="0.1652647408517347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[Hospital_Operations_Patient_Care_Analytics.xlsx]   PIVOT TABLE!PivotTable12</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38713910761156"/>
          <c:y val="0.14944544487415731"/>
          <c:w val="0.44605183727034126"/>
          <c:h val="0.76556554841219726"/>
        </c:manualLayout>
      </c:layout>
      <c:barChart>
        <c:barDir val="bar"/>
        <c:grouping val="clustered"/>
        <c:varyColors val="0"/>
        <c:ser>
          <c:idx val="0"/>
          <c:order val="0"/>
          <c:tx>
            <c:strRef>
              <c:f>'   PIVOT TABLE'!$AF$14</c:f>
              <c:strCache>
                <c:ptCount val="1"/>
                <c:pt idx="0">
                  <c:v>Sum of Total Bill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TABLE'!$AE$15:$AE$24</c:f>
              <c:strCache>
                <c:ptCount val="9"/>
                <c:pt idx="0">
                  <c:v>Cardiology</c:v>
                </c:pt>
                <c:pt idx="1">
                  <c:v>General Medicine</c:v>
                </c:pt>
                <c:pt idx="2">
                  <c:v>ICU</c:v>
                </c:pt>
                <c:pt idx="3">
                  <c:v>Emergency</c:v>
                </c:pt>
                <c:pt idx="4">
                  <c:v>Pediatrics</c:v>
                </c:pt>
                <c:pt idx="5">
                  <c:v>Dermatology</c:v>
                </c:pt>
                <c:pt idx="6">
                  <c:v>Neurology</c:v>
                </c:pt>
                <c:pt idx="7">
                  <c:v>Orthopedics</c:v>
                </c:pt>
                <c:pt idx="8">
                  <c:v>ENT</c:v>
                </c:pt>
              </c:strCache>
            </c:strRef>
          </c:cat>
          <c:val>
            <c:numRef>
              <c:f>'   PIVOT TABLE'!$AF$15:$AF$24</c:f>
              <c:numCache>
                <c:formatCode>#,##0</c:formatCode>
                <c:ptCount val="9"/>
                <c:pt idx="0">
                  <c:v>11937689.80000001</c:v>
                </c:pt>
                <c:pt idx="1">
                  <c:v>11871131.609999996</c:v>
                </c:pt>
                <c:pt idx="2">
                  <c:v>11804534.719999999</c:v>
                </c:pt>
                <c:pt idx="3">
                  <c:v>11698101.229999984</c:v>
                </c:pt>
                <c:pt idx="4">
                  <c:v>11374746.639999997</c:v>
                </c:pt>
                <c:pt idx="5">
                  <c:v>11150365.980000008</c:v>
                </c:pt>
                <c:pt idx="6">
                  <c:v>10959914.34999999</c:v>
                </c:pt>
                <c:pt idx="7">
                  <c:v>10800298.620000001</c:v>
                </c:pt>
                <c:pt idx="8">
                  <c:v>10544094.719999991</c:v>
                </c:pt>
              </c:numCache>
            </c:numRef>
          </c:val>
          <c:extLst>
            <c:ext xmlns:c16="http://schemas.microsoft.com/office/drawing/2014/chart" uri="{C3380CC4-5D6E-409C-BE32-E72D297353CC}">
              <c16:uniqueId val="{00000000-E7EF-4CA9-A9E3-351B4EFB1CDC}"/>
            </c:ext>
          </c:extLst>
        </c:ser>
        <c:ser>
          <c:idx val="1"/>
          <c:order val="1"/>
          <c:tx>
            <c:strRef>
              <c:f>'   PIVOT TABLE'!$AG$14</c:f>
              <c:strCache>
                <c:ptCount val="1"/>
                <c:pt idx="0">
                  <c:v>Sum of Treatment Cost</c:v>
                </c:pt>
              </c:strCache>
            </c:strRef>
          </c:tx>
          <c:spPr>
            <a:solidFill>
              <a:schemeClr val="accent2"/>
            </a:solidFill>
            <a:ln>
              <a:noFill/>
            </a:ln>
            <a:effectLst/>
          </c:spPr>
          <c:invertIfNegative val="0"/>
          <c:cat>
            <c:strRef>
              <c:f>'   PIVOT TABLE'!$AE$15:$AE$24</c:f>
              <c:strCache>
                <c:ptCount val="9"/>
                <c:pt idx="0">
                  <c:v>Cardiology</c:v>
                </c:pt>
                <c:pt idx="1">
                  <c:v>General Medicine</c:v>
                </c:pt>
                <c:pt idx="2">
                  <c:v>ICU</c:v>
                </c:pt>
                <c:pt idx="3">
                  <c:v>Emergency</c:v>
                </c:pt>
                <c:pt idx="4">
                  <c:v>Pediatrics</c:v>
                </c:pt>
                <c:pt idx="5">
                  <c:v>Dermatology</c:v>
                </c:pt>
                <c:pt idx="6">
                  <c:v>Neurology</c:v>
                </c:pt>
                <c:pt idx="7">
                  <c:v>Orthopedics</c:v>
                </c:pt>
                <c:pt idx="8">
                  <c:v>ENT</c:v>
                </c:pt>
              </c:strCache>
            </c:strRef>
          </c:cat>
          <c:val>
            <c:numRef>
              <c:f>'   PIVOT TABLE'!$AG$15:$AG$24</c:f>
              <c:numCache>
                <c:formatCode>#,##0</c:formatCode>
                <c:ptCount val="9"/>
                <c:pt idx="0">
                  <c:v>9298640.7300000004</c:v>
                </c:pt>
                <c:pt idx="1">
                  <c:v>9195964.8800000008</c:v>
                </c:pt>
                <c:pt idx="2">
                  <c:v>9185211.8800000064</c:v>
                </c:pt>
                <c:pt idx="3">
                  <c:v>9169992.9700000044</c:v>
                </c:pt>
                <c:pt idx="4">
                  <c:v>8764031.9799999911</c:v>
                </c:pt>
                <c:pt idx="5">
                  <c:v>8672577.1999999993</c:v>
                </c:pt>
                <c:pt idx="6">
                  <c:v>8507350.5899999905</c:v>
                </c:pt>
                <c:pt idx="7">
                  <c:v>8381282.1199999964</c:v>
                </c:pt>
                <c:pt idx="8">
                  <c:v>8189719.1499999957</c:v>
                </c:pt>
              </c:numCache>
            </c:numRef>
          </c:val>
          <c:extLst>
            <c:ext xmlns:c16="http://schemas.microsoft.com/office/drawing/2014/chart" uri="{C3380CC4-5D6E-409C-BE32-E72D297353CC}">
              <c16:uniqueId val="{00000001-E7EF-4CA9-A9E3-351B4EFB1CDC}"/>
            </c:ext>
          </c:extLst>
        </c:ser>
        <c:dLbls>
          <c:showLegendKey val="0"/>
          <c:showVal val="0"/>
          <c:showCatName val="0"/>
          <c:showSerName val="0"/>
          <c:showPercent val="0"/>
          <c:showBubbleSize val="0"/>
        </c:dLbls>
        <c:gapWidth val="182"/>
        <c:axId val="61427008"/>
        <c:axId val="1799781024"/>
      </c:barChart>
      <c:catAx>
        <c:axId val="6142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99781024"/>
        <c:crosses val="autoZero"/>
        <c:auto val="1"/>
        <c:lblAlgn val="ctr"/>
        <c:lblOffset val="100"/>
        <c:noMultiLvlLbl val="0"/>
      </c:catAx>
      <c:valAx>
        <c:axId val="1799781024"/>
        <c:scaling>
          <c:orientation val="minMax"/>
        </c:scaling>
        <c:delete val="1"/>
        <c:axPos val="b"/>
        <c:numFmt formatCode="#,##0" sourceLinked="1"/>
        <c:majorTickMark val="none"/>
        <c:minorTickMark val="none"/>
        <c:tickLblPos val="nextTo"/>
        <c:crossAx val="614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[Hospital_Operations_Patient_Care_Analytics.xlsx]   PIVOT TABLE!PivotTable2</c:name>
    <c:fmtId val="7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INSURANCE TYPE AND AVG LENGTH OF STAY</a:t>
            </a:r>
          </a:p>
        </c:rich>
      </c:tx>
      <c:layout>
        <c:manualLayout>
          <c:xMode val="edge"/>
          <c:yMode val="edge"/>
          <c:x val="5.1766328255114027E-2"/>
          <c:y val="7.00295089714789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69816272965875E-2"/>
          <c:y val="0.18560185185185185"/>
          <c:w val="0.9155301837270341"/>
          <c:h val="0.72088764946048411"/>
        </c:manualLayout>
      </c:layout>
      <c:barChart>
        <c:barDir val="col"/>
        <c:grouping val="clustered"/>
        <c:varyColors val="0"/>
        <c:ser>
          <c:idx val="0"/>
          <c:order val="0"/>
          <c:tx>
            <c:strRef>
              <c:f>'   PIVOT TABLE'!$AJ$15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TABLE'!$AI$16:$AI$19</c:f>
              <c:strCache>
                <c:ptCount val="3"/>
                <c:pt idx="0">
                  <c:v>Corporate</c:v>
                </c:pt>
                <c:pt idx="1">
                  <c:v>Government</c:v>
                </c:pt>
                <c:pt idx="2">
                  <c:v>Private</c:v>
                </c:pt>
              </c:strCache>
            </c:strRef>
          </c:cat>
          <c:val>
            <c:numRef>
              <c:f>'   PIVOT TABLE'!$AJ$16:$AJ$19</c:f>
              <c:numCache>
                <c:formatCode>#,##0.0</c:formatCode>
                <c:ptCount val="3"/>
                <c:pt idx="0">
                  <c:v>2.9869402985074629</c:v>
                </c:pt>
                <c:pt idx="1">
                  <c:v>2.7819732034104749</c:v>
                </c:pt>
                <c:pt idx="2">
                  <c:v>2.9012307692307693</c:v>
                </c:pt>
              </c:numCache>
            </c:numRef>
          </c:val>
          <c:extLst>
            <c:ext xmlns:c16="http://schemas.microsoft.com/office/drawing/2014/chart" uri="{C3380CC4-5D6E-409C-BE32-E72D297353CC}">
              <c16:uniqueId val="{00000000-98CD-46A8-9161-C93D7DFD16B0}"/>
            </c:ext>
          </c:extLst>
        </c:ser>
        <c:dLbls>
          <c:dLblPos val="outEnd"/>
          <c:showLegendKey val="0"/>
          <c:showVal val="1"/>
          <c:showCatName val="0"/>
          <c:showSerName val="0"/>
          <c:showPercent val="0"/>
          <c:showBubbleSize val="0"/>
        </c:dLbls>
        <c:gapWidth val="219"/>
        <c:overlap val="-27"/>
        <c:axId val="803132000"/>
        <c:axId val="761927584"/>
      </c:barChart>
      <c:catAx>
        <c:axId val="80313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61927584"/>
        <c:crosses val="autoZero"/>
        <c:auto val="1"/>
        <c:lblAlgn val="ctr"/>
        <c:lblOffset val="100"/>
        <c:noMultiLvlLbl val="0"/>
      </c:catAx>
      <c:valAx>
        <c:axId val="761927584"/>
        <c:scaling>
          <c:orientation val="minMax"/>
        </c:scaling>
        <c:delete val="1"/>
        <c:axPos val="l"/>
        <c:numFmt formatCode="#,##0.0" sourceLinked="1"/>
        <c:majorTickMark val="none"/>
        <c:minorTickMark val="none"/>
        <c:tickLblPos val="nextTo"/>
        <c:crossAx val="80313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[Hospital_Operations_Patient_Care_Analytics.xlsx]   PIVOT TABLE!PivotTable7</c:name>
    <c:fmtId val="9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solidFill>
                  <a:schemeClr val="bg1"/>
                </a:solidFill>
              </a:rPr>
              <a:t>PATIENT</a:t>
            </a:r>
            <a:r>
              <a:rPr lang="en-US" sz="1200">
                <a:solidFill>
                  <a:schemeClr val="bg1"/>
                </a:solidFill>
              </a:rPr>
              <a:t> SATISFACTION BY DEPARTYMENT</a:t>
            </a:r>
          </a:p>
        </c:rich>
      </c:tx>
      <c:layout>
        <c:manualLayout>
          <c:xMode val="edge"/>
          <c:yMode val="edge"/>
          <c:x val="1.542344706911636E-2"/>
          <c:y val="9.259259259259258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60936132983377"/>
          <c:y val="0.27356481481481482"/>
          <c:w val="0.58633048993875769"/>
          <c:h val="0.72088764946048411"/>
        </c:manualLayout>
      </c:layout>
      <c:barChart>
        <c:barDir val="bar"/>
        <c:grouping val="stacked"/>
        <c:varyColors val="0"/>
        <c:ser>
          <c:idx val="0"/>
          <c:order val="0"/>
          <c:tx>
            <c:strRef>
              <c:f>'   PIVOT TABLE'!$AN$19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TABLE'!$AM$20:$AM$29</c:f>
              <c:strCache>
                <c:ptCount val="9"/>
                <c:pt idx="0">
                  <c:v>Orthopedics</c:v>
                </c:pt>
                <c:pt idx="1">
                  <c:v>Cardiology</c:v>
                </c:pt>
                <c:pt idx="2">
                  <c:v>Neurology</c:v>
                </c:pt>
                <c:pt idx="3">
                  <c:v>General Medicine</c:v>
                </c:pt>
                <c:pt idx="4">
                  <c:v>Emergency</c:v>
                </c:pt>
                <c:pt idx="5">
                  <c:v>Dermatology</c:v>
                </c:pt>
                <c:pt idx="6">
                  <c:v>Pediatrics</c:v>
                </c:pt>
                <c:pt idx="7">
                  <c:v>ICU</c:v>
                </c:pt>
                <c:pt idx="8">
                  <c:v>ENT</c:v>
                </c:pt>
              </c:strCache>
            </c:strRef>
          </c:cat>
          <c:val>
            <c:numRef>
              <c:f>'   PIVOT TABLE'!$AN$20:$AN$29</c:f>
              <c:numCache>
                <c:formatCode>#,##0.0</c:formatCode>
                <c:ptCount val="9"/>
                <c:pt idx="0">
                  <c:v>3.7779369627507164</c:v>
                </c:pt>
                <c:pt idx="1">
                  <c:v>3.7727636849132202</c:v>
                </c:pt>
                <c:pt idx="2">
                  <c:v>3.7566572237960387</c:v>
                </c:pt>
                <c:pt idx="3">
                  <c:v>3.7461329715061109</c:v>
                </c:pt>
                <c:pt idx="4">
                  <c:v>3.7387919463087274</c:v>
                </c:pt>
                <c:pt idx="5">
                  <c:v>3.7333333333333343</c:v>
                </c:pt>
                <c:pt idx="6">
                  <c:v>3.7257801899592966</c:v>
                </c:pt>
                <c:pt idx="7">
                  <c:v>3.7164420485175209</c:v>
                </c:pt>
                <c:pt idx="8">
                  <c:v>3.7069321533923301</c:v>
                </c:pt>
              </c:numCache>
            </c:numRef>
          </c:val>
          <c:extLst>
            <c:ext xmlns:c16="http://schemas.microsoft.com/office/drawing/2014/chart" uri="{C3380CC4-5D6E-409C-BE32-E72D297353CC}">
              <c16:uniqueId val="{00000000-D181-4AEC-AA72-12E8BD9967D3}"/>
            </c:ext>
          </c:extLst>
        </c:ser>
        <c:dLbls>
          <c:dLblPos val="ctr"/>
          <c:showLegendKey val="0"/>
          <c:showVal val="1"/>
          <c:showCatName val="0"/>
          <c:showSerName val="0"/>
          <c:showPercent val="0"/>
          <c:showBubbleSize val="0"/>
        </c:dLbls>
        <c:gapWidth val="150"/>
        <c:overlap val="100"/>
        <c:axId val="878060816"/>
        <c:axId val="761924704"/>
      </c:barChart>
      <c:catAx>
        <c:axId val="878060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761924704"/>
        <c:crosses val="autoZero"/>
        <c:auto val="1"/>
        <c:lblAlgn val="ctr"/>
        <c:lblOffset val="100"/>
        <c:noMultiLvlLbl val="0"/>
      </c:catAx>
      <c:valAx>
        <c:axId val="761924704"/>
        <c:scaling>
          <c:orientation val="minMax"/>
        </c:scaling>
        <c:delete val="1"/>
        <c:axPos val="b"/>
        <c:numFmt formatCode="#,##0.0" sourceLinked="1"/>
        <c:majorTickMark val="none"/>
        <c:minorTickMark val="none"/>
        <c:tickLblPos val="nextTo"/>
        <c:crossAx val="87806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1.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17" Type="http://schemas.openxmlformats.org/officeDocument/2006/relationships/image" Target="../media/image10.png"/><Relationship Id="rId2" Type="http://schemas.openxmlformats.org/officeDocument/2006/relationships/image" Target="../media/image2.svg"/><Relationship Id="rId16" Type="http://schemas.openxmlformats.org/officeDocument/2006/relationships/image" Target="../media/image9.png"/><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chart" Target="../charts/chart7.xml"/><Relationship Id="rId10" Type="http://schemas.openxmlformats.org/officeDocument/2006/relationships/image" Target="../media/image5.png"/><Relationship Id="rId19" Type="http://schemas.openxmlformats.org/officeDocument/2006/relationships/image" Target="../media/image12.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22</xdr:col>
      <xdr:colOff>66675</xdr:colOff>
      <xdr:row>10</xdr:row>
      <xdr:rowOff>95250</xdr:rowOff>
    </xdr:from>
    <xdr:to>
      <xdr:col>26</xdr:col>
      <xdr:colOff>133350</xdr:colOff>
      <xdr:row>11</xdr:row>
      <xdr:rowOff>142875</xdr:rowOff>
    </xdr:to>
    <xdr:sp macro="" textlink="">
      <xdr:nvSpPr>
        <xdr:cNvPr id="2" name="TextBox 1">
          <a:extLst>
            <a:ext uri="{FF2B5EF4-FFF2-40B4-BE49-F238E27FC236}">
              <a16:creationId xmlns:a16="http://schemas.microsoft.com/office/drawing/2014/main" id="{A6E8F32D-D414-4451-9E1E-8A0D22F2E3B2}"/>
            </a:ext>
          </a:extLst>
        </xdr:cNvPr>
        <xdr:cNvSpPr txBox="1"/>
      </xdr:nvSpPr>
      <xdr:spPr>
        <a:xfrm>
          <a:off x="20307300" y="2000250"/>
          <a:ext cx="4505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tx1"/>
            </a:solidFill>
          </a:endParaRPr>
        </a:p>
      </xdr:txBody>
    </xdr:sp>
    <xdr:clientData/>
  </xdr:twoCellAnchor>
  <xdr:twoCellAnchor>
    <xdr:from>
      <xdr:col>31</xdr:col>
      <xdr:colOff>66675</xdr:colOff>
      <xdr:row>10</xdr:row>
      <xdr:rowOff>95250</xdr:rowOff>
    </xdr:from>
    <xdr:to>
      <xdr:col>35</xdr:col>
      <xdr:colOff>133350</xdr:colOff>
      <xdr:row>11</xdr:row>
      <xdr:rowOff>142875</xdr:rowOff>
    </xdr:to>
    <xdr:sp macro="" textlink="">
      <xdr:nvSpPr>
        <xdr:cNvPr id="3" name="TextBox 2">
          <a:extLst>
            <a:ext uri="{FF2B5EF4-FFF2-40B4-BE49-F238E27FC236}">
              <a16:creationId xmlns:a16="http://schemas.microsoft.com/office/drawing/2014/main" id="{4ABA3FF3-DBC6-482C-8BA8-D59A759E518C}"/>
            </a:ext>
          </a:extLst>
        </xdr:cNvPr>
        <xdr:cNvSpPr txBox="1"/>
      </xdr:nvSpPr>
      <xdr:spPr>
        <a:xfrm>
          <a:off x="30241875" y="2000250"/>
          <a:ext cx="39528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221510</xdr:colOff>
      <xdr:row>5</xdr:row>
      <xdr:rowOff>44303</xdr:rowOff>
    </xdr:from>
    <xdr:to>
      <xdr:col>50</xdr:col>
      <xdr:colOff>88604</xdr:colOff>
      <xdr:row>91</xdr:row>
      <xdr:rowOff>66455</xdr:rowOff>
    </xdr:to>
    <xdr:sp macro="" textlink="">
      <xdr:nvSpPr>
        <xdr:cNvPr id="2" name="Rectangle: Rounded Corners 1">
          <a:extLst>
            <a:ext uri="{FF2B5EF4-FFF2-40B4-BE49-F238E27FC236}">
              <a16:creationId xmlns:a16="http://schemas.microsoft.com/office/drawing/2014/main" id="{BB54676E-703E-4263-A809-BF867EF44333}"/>
            </a:ext>
          </a:extLst>
        </xdr:cNvPr>
        <xdr:cNvSpPr/>
      </xdr:nvSpPr>
      <xdr:spPr>
        <a:xfrm>
          <a:off x="3223956" y="976096"/>
          <a:ext cx="26889105" cy="16049000"/>
        </a:xfrm>
        <a:prstGeom prst="roundRect">
          <a:avLst>
            <a:gd name="adj" fmla="val 17013"/>
          </a:avLst>
        </a:prstGeom>
        <a:solidFill>
          <a:schemeClr val="accent4">
            <a:lumMod val="60000"/>
            <a:lumOff val="40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370004</xdr:colOff>
      <xdr:row>11</xdr:row>
      <xdr:rowOff>64705</xdr:rowOff>
    </xdr:from>
    <xdr:to>
      <xdr:col>48</xdr:col>
      <xdr:colOff>551448</xdr:colOff>
      <xdr:row>86</xdr:row>
      <xdr:rowOff>132907</xdr:rowOff>
    </xdr:to>
    <xdr:sp macro="" textlink="">
      <xdr:nvSpPr>
        <xdr:cNvPr id="3" name="Rectangle: Rounded Corners 2">
          <a:extLst>
            <a:ext uri="{FF2B5EF4-FFF2-40B4-BE49-F238E27FC236}">
              <a16:creationId xmlns:a16="http://schemas.microsoft.com/office/drawing/2014/main" id="{F0FEF5B7-9246-4C43-A149-4E785CE39240}"/>
            </a:ext>
          </a:extLst>
        </xdr:cNvPr>
        <xdr:cNvSpPr/>
      </xdr:nvSpPr>
      <xdr:spPr>
        <a:xfrm>
          <a:off x="4091399" y="2257670"/>
          <a:ext cx="26231212" cy="15020237"/>
        </a:xfrm>
        <a:prstGeom prst="roundRect">
          <a:avLst>
            <a:gd name="adj" fmla="val 7280"/>
          </a:avLst>
        </a:prstGeom>
        <a:solidFill>
          <a:schemeClr val="accent1">
            <a:lumMod val="20000"/>
            <a:lumOff val="8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000" b="1"/>
        </a:p>
      </xdr:txBody>
    </xdr:sp>
    <xdr:clientData/>
  </xdr:twoCellAnchor>
  <xdr:twoCellAnchor>
    <xdr:from>
      <xdr:col>20</xdr:col>
      <xdr:colOff>498949</xdr:colOff>
      <xdr:row>6</xdr:row>
      <xdr:rowOff>469</xdr:rowOff>
    </xdr:from>
    <xdr:to>
      <xdr:col>35</xdr:col>
      <xdr:colOff>519156</xdr:colOff>
      <xdr:row>11</xdr:row>
      <xdr:rowOff>87419</xdr:rowOff>
    </xdr:to>
    <xdr:sp macro="" textlink="">
      <xdr:nvSpPr>
        <xdr:cNvPr id="4" name="TextBox 3">
          <a:extLst>
            <a:ext uri="{FF2B5EF4-FFF2-40B4-BE49-F238E27FC236}">
              <a16:creationId xmlns:a16="http://schemas.microsoft.com/office/drawing/2014/main" id="{3E7A2CA8-8FC6-4797-9495-C4F0036B4079}"/>
            </a:ext>
          </a:extLst>
        </xdr:cNvPr>
        <xdr:cNvSpPr txBox="1"/>
      </xdr:nvSpPr>
      <xdr:spPr>
        <a:xfrm>
          <a:off x="12690949" y="1143469"/>
          <a:ext cx="9164207" cy="1039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r>
            <a:rPr lang="en-IN" sz="2800" b="1">
              <a:solidFill>
                <a:schemeClr val="tx1"/>
              </a:solidFill>
            </a:rPr>
            <a:t>HOSPITAL OPERATIONS AND PATIENT CARE DASHBOARD</a:t>
          </a:r>
        </a:p>
      </xdr:txBody>
    </xdr:sp>
    <xdr:clientData/>
  </xdr:twoCellAnchor>
  <xdr:twoCellAnchor editAs="oneCell">
    <xdr:from>
      <xdr:col>19</xdr:col>
      <xdr:colOff>231281</xdr:colOff>
      <xdr:row>5</xdr:row>
      <xdr:rowOff>170945</xdr:rowOff>
    </xdr:from>
    <xdr:to>
      <xdr:col>21</xdr:col>
      <xdr:colOff>-1</xdr:colOff>
      <xdr:row>10</xdr:row>
      <xdr:rowOff>103454</xdr:rowOff>
    </xdr:to>
    <xdr:pic>
      <xdr:nvPicPr>
        <xdr:cNvPr id="5" name="Graphic 4" descr="Medical with solid fill">
          <a:extLst>
            <a:ext uri="{FF2B5EF4-FFF2-40B4-BE49-F238E27FC236}">
              <a16:creationId xmlns:a16="http://schemas.microsoft.com/office/drawing/2014/main" id="{AD44DF2D-805B-4D88-9348-C3A46A4466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40574" y="1102738"/>
          <a:ext cx="969697" cy="864303"/>
        </a:xfrm>
        <a:prstGeom prst="rect">
          <a:avLst/>
        </a:prstGeom>
      </xdr:spPr>
    </xdr:pic>
    <xdr:clientData/>
  </xdr:twoCellAnchor>
  <xdr:twoCellAnchor editAs="oneCell">
    <xdr:from>
      <xdr:col>44</xdr:col>
      <xdr:colOff>71148</xdr:colOff>
      <xdr:row>14</xdr:row>
      <xdr:rowOff>31332</xdr:rowOff>
    </xdr:from>
    <xdr:to>
      <xdr:col>48</xdr:col>
      <xdr:colOff>34467</xdr:colOff>
      <xdr:row>29</xdr:row>
      <xdr:rowOff>134728</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672EBD60-62C4-423A-927F-1D42B08D552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6264898" y="2531645"/>
              <a:ext cx="2344569" cy="2782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205947</xdr:colOff>
      <xdr:row>28</xdr:row>
      <xdr:rowOff>103908</xdr:rowOff>
    </xdr:from>
    <xdr:to>
      <xdr:col>20</xdr:col>
      <xdr:colOff>519547</xdr:colOff>
      <xdr:row>46</xdr:row>
      <xdr:rowOff>50132</xdr:rowOff>
    </xdr:to>
    <xdr:graphicFrame macro="">
      <xdr:nvGraphicFramePr>
        <xdr:cNvPr id="7" name="Chart 6">
          <a:extLst>
            <a:ext uri="{FF2B5EF4-FFF2-40B4-BE49-F238E27FC236}">
              <a16:creationId xmlns:a16="http://schemas.microsoft.com/office/drawing/2014/main" id="{4C0C9252-B643-41A3-98A1-2D77D00F6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450272</xdr:colOff>
      <xdr:row>28</xdr:row>
      <xdr:rowOff>155864</xdr:rowOff>
    </xdr:from>
    <xdr:to>
      <xdr:col>34</xdr:col>
      <xdr:colOff>463379</xdr:colOff>
      <xdr:row>46</xdr:row>
      <xdr:rowOff>75197</xdr:rowOff>
    </xdr:to>
    <xdr:graphicFrame macro="">
      <xdr:nvGraphicFramePr>
        <xdr:cNvPr id="8" name="Chart 7">
          <a:extLst>
            <a:ext uri="{FF2B5EF4-FFF2-40B4-BE49-F238E27FC236}">
              <a16:creationId xmlns:a16="http://schemas.microsoft.com/office/drawing/2014/main" id="{7F4DD8B0-8941-42B6-A4E6-606C854BA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231690</xdr:colOff>
      <xdr:row>48</xdr:row>
      <xdr:rowOff>34637</xdr:rowOff>
    </xdr:from>
    <xdr:to>
      <xdr:col>17</xdr:col>
      <xdr:colOff>536866</xdr:colOff>
      <xdr:row>84</xdr:row>
      <xdr:rowOff>22679</xdr:rowOff>
    </xdr:to>
    <xdr:graphicFrame macro="">
      <xdr:nvGraphicFramePr>
        <xdr:cNvPr id="9" name="Chart 8">
          <a:extLst>
            <a:ext uri="{FF2B5EF4-FFF2-40B4-BE49-F238E27FC236}">
              <a16:creationId xmlns:a16="http://schemas.microsoft.com/office/drawing/2014/main" id="{04C63178-20DB-4CD2-9B49-996CE4D5E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68036</xdr:colOff>
      <xdr:row>12</xdr:row>
      <xdr:rowOff>82827</xdr:rowOff>
    </xdr:from>
    <xdr:to>
      <xdr:col>12</xdr:col>
      <xdr:colOff>275724</xdr:colOff>
      <xdr:row>25</xdr:row>
      <xdr:rowOff>41413</xdr:rowOff>
    </xdr:to>
    <xdr:sp macro="" textlink="">
      <xdr:nvSpPr>
        <xdr:cNvPr id="12" name="Rectangle: Rounded Corners 11">
          <a:extLst>
            <a:ext uri="{FF2B5EF4-FFF2-40B4-BE49-F238E27FC236}">
              <a16:creationId xmlns:a16="http://schemas.microsoft.com/office/drawing/2014/main" id="{ABCE8A09-1563-4547-9764-BE49D34D8C61}"/>
            </a:ext>
          </a:extLst>
        </xdr:cNvPr>
        <xdr:cNvSpPr/>
      </xdr:nvSpPr>
      <xdr:spPr>
        <a:xfrm>
          <a:off x="4271460" y="2319131"/>
          <a:ext cx="3210134" cy="23812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551448</xdr:colOff>
      <xdr:row>12</xdr:row>
      <xdr:rowOff>99175</xdr:rowOff>
    </xdr:from>
    <xdr:to>
      <xdr:col>18</xdr:col>
      <xdr:colOff>100263</xdr:colOff>
      <xdr:row>25</xdr:row>
      <xdr:rowOff>41414</xdr:rowOff>
    </xdr:to>
    <xdr:sp macro="" textlink="">
      <xdr:nvSpPr>
        <xdr:cNvPr id="13" name="Rectangle: Rounded Corners 12">
          <a:extLst>
            <a:ext uri="{FF2B5EF4-FFF2-40B4-BE49-F238E27FC236}">
              <a16:creationId xmlns:a16="http://schemas.microsoft.com/office/drawing/2014/main" id="{F8F17877-A7F9-4FA8-BA79-2D76D9AE76E2}"/>
            </a:ext>
          </a:extLst>
        </xdr:cNvPr>
        <xdr:cNvSpPr/>
      </xdr:nvSpPr>
      <xdr:spPr>
        <a:xfrm>
          <a:off x="7757318" y="2335479"/>
          <a:ext cx="3151749" cy="23649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414130</xdr:colOff>
      <xdr:row>12</xdr:row>
      <xdr:rowOff>94815</xdr:rowOff>
    </xdr:from>
    <xdr:to>
      <xdr:col>23</xdr:col>
      <xdr:colOff>559076</xdr:colOff>
      <xdr:row>25</xdr:row>
      <xdr:rowOff>41414</xdr:rowOff>
    </xdr:to>
    <xdr:sp macro="" textlink="">
      <xdr:nvSpPr>
        <xdr:cNvPr id="14" name="Rectangle: Rounded Corners 13">
          <a:extLst>
            <a:ext uri="{FF2B5EF4-FFF2-40B4-BE49-F238E27FC236}">
              <a16:creationId xmlns:a16="http://schemas.microsoft.com/office/drawing/2014/main" id="{657532B0-609A-4449-9749-D6E82AB1203E}"/>
            </a:ext>
          </a:extLst>
        </xdr:cNvPr>
        <xdr:cNvSpPr/>
      </xdr:nvSpPr>
      <xdr:spPr>
        <a:xfrm>
          <a:off x="11222934" y="2331119"/>
          <a:ext cx="3147392" cy="23692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325854</xdr:colOff>
      <xdr:row>12</xdr:row>
      <xdr:rowOff>103533</xdr:rowOff>
    </xdr:from>
    <xdr:to>
      <xdr:col>29</xdr:col>
      <xdr:colOff>579781</xdr:colOff>
      <xdr:row>25</xdr:row>
      <xdr:rowOff>41413</xdr:rowOff>
    </xdr:to>
    <xdr:sp macro="" textlink="">
      <xdr:nvSpPr>
        <xdr:cNvPr id="15" name="Rectangle: Rounded Corners 14">
          <a:extLst>
            <a:ext uri="{FF2B5EF4-FFF2-40B4-BE49-F238E27FC236}">
              <a16:creationId xmlns:a16="http://schemas.microsoft.com/office/drawing/2014/main" id="{56E140BE-196E-411B-8A19-AF6495D0CF94}"/>
            </a:ext>
          </a:extLst>
        </xdr:cNvPr>
        <xdr:cNvSpPr/>
      </xdr:nvSpPr>
      <xdr:spPr>
        <a:xfrm>
          <a:off x="14737593" y="2339837"/>
          <a:ext cx="3256373" cy="236054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300790</xdr:colOff>
      <xdr:row>12</xdr:row>
      <xdr:rowOff>103533</xdr:rowOff>
    </xdr:from>
    <xdr:to>
      <xdr:col>36</xdr:col>
      <xdr:colOff>50132</xdr:colOff>
      <xdr:row>25</xdr:row>
      <xdr:rowOff>38145</xdr:rowOff>
    </xdr:to>
    <xdr:sp macro="" textlink="">
      <xdr:nvSpPr>
        <xdr:cNvPr id="16" name="Rectangle: Rounded Corners 15">
          <a:extLst>
            <a:ext uri="{FF2B5EF4-FFF2-40B4-BE49-F238E27FC236}">
              <a16:creationId xmlns:a16="http://schemas.microsoft.com/office/drawing/2014/main" id="{E6D51ABD-41E1-486C-86E8-D4C73379BAF3}"/>
            </a:ext>
          </a:extLst>
        </xdr:cNvPr>
        <xdr:cNvSpPr/>
      </xdr:nvSpPr>
      <xdr:spPr>
        <a:xfrm>
          <a:off x="18315464" y="2339837"/>
          <a:ext cx="3352277" cy="23572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36</xdr:col>
      <xdr:colOff>372717</xdr:colOff>
      <xdr:row>12</xdr:row>
      <xdr:rowOff>103533</xdr:rowOff>
    </xdr:from>
    <xdr:to>
      <xdr:col>42</xdr:col>
      <xdr:colOff>155584</xdr:colOff>
      <xdr:row>25</xdr:row>
      <xdr:rowOff>41413</xdr:rowOff>
    </xdr:to>
    <xdr:sp macro="" textlink="">
      <xdr:nvSpPr>
        <xdr:cNvPr id="17" name="Rectangle: Rounded Corners 16">
          <a:extLst>
            <a:ext uri="{FF2B5EF4-FFF2-40B4-BE49-F238E27FC236}">
              <a16:creationId xmlns:a16="http://schemas.microsoft.com/office/drawing/2014/main" id="{58D874D5-72DB-4557-B360-8BDA104F890C}"/>
            </a:ext>
          </a:extLst>
        </xdr:cNvPr>
        <xdr:cNvSpPr/>
      </xdr:nvSpPr>
      <xdr:spPr>
        <a:xfrm>
          <a:off x="21990326" y="2339837"/>
          <a:ext cx="3385801" cy="236054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340179</xdr:colOff>
      <xdr:row>47</xdr:row>
      <xdr:rowOff>90714</xdr:rowOff>
    </xdr:from>
    <xdr:to>
      <xdr:col>43</xdr:col>
      <xdr:colOff>150143</xdr:colOff>
      <xdr:row>66</xdr:row>
      <xdr:rowOff>22678</xdr:rowOff>
    </xdr:to>
    <xdr:graphicFrame macro="">
      <xdr:nvGraphicFramePr>
        <xdr:cNvPr id="18" name="Chart 17">
          <a:extLst>
            <a:ext uri="{FF2B5EF4-FFF2-40B4-BE49-F238E27FC236}">
              <a16:creationId xmlns:a16="http://schemas.microsoft.com/office/drawing/2014/main" id="{7A426CCB-DCC1-42E4-B552-F87CD42FC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453571</xdr:colOff>
      <xdr:row>67</xdr:row>
      <xdr:rowOff>51488</xdr:rowOff>
    </xdr:from>
    <xdr:to>
      <xdr:col>34</xdr:col>
      <xdr:colOff>504567</xdr:colOff>
      <xdr:row>84</xdr:row>
      <xdr:rowOff>0</xdr:rowOff>
    </xdr:to>
    <xdr:graphicFrame macro="">
      <xdr:nvGraphicFramePr>
        <xdr:cNvPr id="19" name="Chart 18">
          <a:extLst>
            <a:ext uri="{FF2B5EF4-FFF2-40B4-BE49-F238E27FC236}">
              <a16:creationId xmlns:a16="http://schemas.microsoft.com/office/drawing/2014/main" id="{5CFA8C9D-A1F8-4444-964C-D3BD938CC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41413</xdr:colOff>
      <xdr:row>17</xdr:row>
      <xdr:rowOff>165652</xdr:rowOff>
    </xdr:from>
    <xdr:to>
      <xdr:col>11</xdr:col>
      <xdr:colOff>82827</xdr:colOff>
      <xdr:row>20</xdr:row>
      <xdr:rowOff>144946</xdr:rowOff>
    </xdr:to>
    <xdr:sp macro="" textlink="">
      <xdr:nvSpPr>
        <xdr:cNvPr id="20" name="TextBox 19">
          <a:extLst>
            <a:ext uri="{FF2B5EF4-FFF2-40B4-BE49-F238E27FC236}">
              <a16:creationId xmlns:a16="http://schemas.microsoft.com/office/drawing/2014/main" id="{43C5DD5E-3EFC-4665-868F-34D7D40F64DB}"/>
            </a:ext>
          </a:extLst>
        </xdr:cNvPr>
        <xdr:cNvSpPr txBox="1"/>
      </xdr:nvSpPr>
      <xdr:spPr>
        <a:xfrm>
          <a:off x="4918213" y="3404152"/>
          <a:ext cx="1870214" cy="550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TOTAL PATIENT VISITS</a:t>
          </a:r>
        </a:p>
      </xdr:txBody>
    </xdr:sp>
    <xdr:clientData/>
  </xdr:twoCellAnchor>
  <xdr:twoCellAnchor editAs="oneCell">
    <xdr:from>
      <xdr:col>8</xdr:col>
      <xdr:colOff>476249</xdr:colOff>
      <xdr:row>13</xdr:row>
      <xdr:rowOff>124238</xdr:rowOff>
    </xdr:from>
    <xdr:to>
      <xdr:col>10</xdr:col>
      <xdr:colOff>189671</xdr:colOff>
      <xdr:row>18</xdr:row>
      <xdr:rowOff>106844</xdr:rowOff>
    </xdr:to>
    <xdr:pic>
      <xdr:nvPicPr>
        <xdr:cNvPr id="21" name="Graphic 20" descr="Users with solid fill">
          <a:extLst>
            <a:ext uri="{FF2B5EF4-FFF2-40B4-BE49-F238E27FC236}">
              <a16:creationId xmlns:a16="http://schemas.microsoft.com/office/drawing/2014/main" id="{39EADF05-2166-4603-A4AE-0B141B8D1C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53049" y="2600738"/>
          <a:ext cx="932622" cy="935106"/>
        </a:xfrm>
        <a:prstGeom prst="rect">
          <a:avLst/>
        </a:prstGeom>
      </xdr:spPr>
    </xdr:pic>
    <xdr:clientData/>
  </xdr:twoCellAnchor>
  <xdr:twoCellAnchor>
    <xdr:from>
      <xdr:col>13</xdr:col>
      <xdr:colOff>225592</xdr:colOff>
      <xdr:row>17</xdr:row>
      <xdr:rowOff>175460</xdr:rowOff>
    </xdr:from>
    <xdr:to>
      <xdr:col>18</xdr:col>
      <xdr:colOff>125329</xdr:colOff>
      <xdr:row>20</xdr:row>
      <xdr:rowOff>175460</xdr:rowOff>
    </xdr:to>
    <xdr:sp macro="" textlink="">
      <xdr:nvSpPr>
        <xdr:cNvPr id="22" name="TextBox 21">
          <a:extLst>
            <a:ext uri="{FF2B5EF4-FFF2-40B4-BE49-F238E27FC236}">
              <a16:creationId xmlns:a16="http://schemas.microsoft.com/office/drawing/2014/main" id="{343B1662-C1AB-4712-9107-A503C23C4A33}"/>
            </a:ext>
          </a:extLst>
        </xdr:cNvPr>
        <xdr:cNvSpPr txBox="1"/>
      </xdr:nvSpPr>
      <xdr:spPr>
        <a:xfrm>
          <a:off x="8046118" y="3584407"/>
          <a:ext cx="2907632" cy="601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AVG LENGTH OF STAY</a:t>
          </a:r>
        </a:p>
      </xdr:txBody>
    </xdr:sp>
    <xdr:clientData/>
  </xdr:twoCellAnchor>
  <xdr:twoCellAnchor editAs="oneCell">
    <xdr:from>
      <xdr:col>20</xdr:col>
      <xdr:colOff>300789</xdr:colOff>
      <xdr:row>13</xdr:row>
      <xdr:rowOff>100263</xdr:rowOff>
    </xdr:from>
    <xdr:to>
      <xdr:col>21</xdr:col>
      <xdr:colOff>501316</xdr:colOff>
      <xdr:row>16</xdr:row>
      <xdr:rowOff>183815</xdr:rowOff>
    </xdr:to>
    <xdr:pic>
      <xdr:nvPicPr>
        <xdr:cNvPr id="23" name="Graphic 22" descr="Clock with solid fill">
          <a:extLst>
            <a:ext uri="{FF2B5EF4-FFF2-40B4-BE49-F238E27FC236}">
              <a16:creationId xmlns:a16="http://schemas.microsoft.com/office/drawing/2014/main" id="{7DF4B9FE-17F7-403F-817C-ABFAE29191E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332368" y="2707105"/>
          <a:ext cx="802106" cy="685131"/>
        </a:xfrm>
        <a:prstGeom prst="rect">
          <a:avLst/>
        </a:prstGeom>
      </xdr:spPr>
    </xdr:pic>
    <xdr:clientData/>
  </xdr:twoCellAnchor>
  <xdr:twoCellAnchor editAs="oneCell">
    <xdr:from>
      <xdr:col>14</xdr:col>
      <xdr:colOff>554716</xdr:colOff>
      <xdr:row>13</xdr:row>
      <xdr:rowOff>28336</xdr:rowOff>
    </xdr:from>
    <xdr:to>
      <xdr:col>16</xdr:col>
      <xdr:colOff>268138</xdr:colOff>
      <xdr:row>18</xdr:row>
      <xdr:rowOff>10942</xdr:rowOff>
    </xdr:to>
    <xdr:pic>
      <xdr:nvPicPr>
        <xdr:cNvPr id="24" name="Graphic 23" descr="Sleep with solid fill">
          <a:extLst>
            <a:ext uri="{FF2B5EF4-FFF2-40B4-BE49-F238E27FC236}">
              <a16:creationId xmlns:a16="http://schemas.microsoft.com/office/drawing/2014/main" id="{E0E77D96-3D4E-4253-B958-A59CEB86703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976821" y="2635178"/>
          <a:ext cx="916580" cy="985238"/>
        </a:xfrm>
        <a:prstGeom prst="rect">
          <a:avLst/>
        </a:prstGeom>
      </xdr:spPr>
    </xdr:pic>
    <xdr:clientData/>
  </xdr:twoCellAnchor>
  <xdr:twoCellAnchor>
    <xdr:from>
      <xdr:col>19</xdr:col>
      <xdr:colOff>401053</xdr:colOff>
      <xdr:row>17</xdr:row>
      <xdr:rowOff>148009</xdr:rowOff>
    </xdr:from>
    <xdr:to>
      <xdr:col>23</xdr:col>
      <xdr:colOff>401052</xdr:colOff>
      <xdr:row>21</xdr:row>
      <xdr:rowOff>23764</xdr:rowOff>
    </xdr:to>
    <xdr:sp macro="" textlink="">
      <xdr:nvSpPr>
        <xdr:cNvPr id="25" name="TextBox 24">
          <a:extLst>
            <a:ext uri="{FF2B5EF4-FFF2-40B4-BE49-F238E27FC236}">
              <a16:creationId xmlns:a16="http://schemas.microsoft.com/office/drawing/2014/main" id="{0BEDB8EA-A88C-4144-92FC-D5F34AA79B2B}"/>
            </a:ext>
          </a:extLst>
        </xdr:cNvPr>
        <xdr:cNvSpPr txBox="1"/>
      </xdr:nvSpPr>
      <xdr:spPr>
        <a:xfrm>
          <a:off x="11831053" y="3556956"/>
          <a:ext cx="2406315" cy="677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AVG</a:t>
          </a:r>
          <a:r>
            <a:rPr lang="en-IN" sz="2000" b="1" baseline="0">
              <a:solidFill>
                <a:schemeClr val="tx1"/>
              </a:solidFill>
            </a:rPr>
            <a:t> WAIT TIME</a:t>
          </a:r>
          <a:endParaRPr lang="en-IN" sz="2000" b="1">
            <a:solidFill>
              <a:schemeClr val="tx1"/>
            </a:solidFill>
          </a:endParaRPr>
        </a:p>
      </xdr:txBody>
    </xdr:sp>
    <xdr:clientData/>
  </xdr:twoCellAnchor>
  <xdr:twoCellAnchor>
    <xdr:from>
      <xdr:col>25</xdr:col>
      <xdr:colOff>75196</xdr:colOff>
      <xdr:row>17</xdr:row>
      <xdr:rowOff>100265</xdr:rowOff>
    </xdr:from>
    <xdr:to>
      <xdr:col>29</xdr:col>
      <xdr:colOff>451184</xdr:colOff>
      <xdr:row>19</xdr:row>
      <xdr:rowOff>195754</xdr:rowOff>
    </xdr:to>
    <xdr:sp macro="" textlink="">
      <xdr:nvSpPr>
        <xdr:cNvPr id="26" name="TextBox 25">
          <a:extLst>
            <a:ext uri="{FF2B5EF4-FFF2-40B4-BE49-F238E27FC236}">
              <a16:creationId xmlns:a16="http://schemas.microsoft.com/office/drawing/2014/main" id="{D8A39BEA-202E-4D90-900B-119A265474EA}"/>
            </a:ext>
          </a:extLst>
        </xdr:cNvPr>
        <xdr:cNvSpPr txBox="1"/>
      </xdr:nvSpPr>
      <xdr:spPr>
        <a:xfrm>
          <a:off x="15114670" y="3509212"/>
          <a:ext cx="2782303" cy="49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TOTAL BILLED REVENUE</a:t>
          </a:r>
        </a:p>
      </xdr:txBody>
    </xdr:sp>
    <xdr:clientData/>
  </xdr:twoCellAnchor>
  <xdr:twoCellAnchor>
    <xdr:from>
      <xdr:col>31</xdr:col>
      <xdr:colOff>526382</xdr:colOff>
      <xdr:row>18</xdr:row>
      <xdr:rowOff>50131</xdr:rowOff>
    </xdr:from>
    <xdr:to>
      <xdr:col>34</xdr:col>
      <xdr:colOff>526382</xdr:colOff>
      <xdr:row>21</xdr:row>
      <xdr:rowOff>25065</xdr:rowOff>
    </xdr:to>
    <xdr:sp macro="" textlink="">
      <xdr:nvSpPr>
        <xdr:cNvPr id="27" name="TextBox 26">
          <a:extLst>
            <a:ext uri="{FF2B5EF4-FFF2-40B4-BE49-F238E27FC236}">
              <a16:creationId xmlns:a16="http://schemas.microsoft.com/office/drawing/2014/main" id="{41542E4C-CCEB-4BDA-9E5A-5D6D822BBBC8}"/>
            </a:ext>
          </a:extLst>
        </xdr:cNvPr>
        <xdr:cNvSpPr txBox="1"/>
      </xdr:nvSpPr>
      <xdr:spPr>
        <a:xfrm>
          <a:off x="19175329" y="3659605"/>
          <a:ext cx="1804737" cy="576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COST PER VISIT</a:t>
          </a:r>
        </a:p>
      </xdr:txBody>
    </xdr:sp>
    <xdr:clientData/>
  </xdr:twoCellAnchor>
  <xdr:twoCellAnchor>
    <xdr:from>
      <xdr:col>37</xdr:col>
      <xdr:colOff>325855</xdr:colOff>
      <xdr:row>18</xdr:row>
      <xdr:rowOff>75200</xdr:rowOff>
    </xdr:from>
    <xdr:to>
      <xdr:col>42</xdr:col>
      <xdr:colOff>13127</xdr:colOff>
      <xdr:row>22</xdr:row>
      <xdr:rowOff>150395</xdr:rowOff>
    </xdr:to>
    <xdr:sp macro="" textlink="">
      <xdr:nvSpPr>
        <xdr:cNvPr id="28" name="TextBox 27">
          <a:extLst>
            <a:ext uri="{FF2B5EF4-FFF2-40B4-BE49-F238E27FC236}">
              <a16:creationId xmlns:a16="http://schemas.microsoft.com/office/drawing/2014/main" id="{BE1F2B53-869E-49E8-A8A1-7821BFC58464}"/>
            </a:ext>
          </a:extLst>
        </xdr:cNvPr>
        <xdr:cNvSpPr txBox="1"/>
      </xdr:nvSpPr>
      <xdr:spPr>
        <a:xfrm>
          <a:off x="22584276" y="3684674"/>
          <a:ext cx="2695167" cy="87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      AVG PATIENT SATISFACTION SCORE</a:t>
          </a:r>
        </a:p>
      </xdr:txBody>
    </xdr:sp>
    <xdr:clientData/>
  </xdr:twoCellAnchor>
  <xdr:twoCellAnchor>
    <xdr:from>
      <xdr:col>35</xdr:col>
      <xdr:colOff>282622</xdr:colOff>
      <xdr:row>67</xdr:row>
      <xdr:rowOff>57616</xdr:rowOff>
    </xdr:from>
    <xdr:to>
      <xdr:col>43</xdr:col>
      <xdr:colOff>271591</xdr:colOff>
      <xdr:row>83</xdr:row>
      <xdr:rowOff>89298</xdr:rowOff>
    </xdr:to>
    <xdr:graphicFrame macro="">
      <xdr:nvGraphicFramePr>
        <xdr:cNvPr id="29" name="Chart 28">
          <a:extLst>
            <a:ext uri="{FF2B5EF4-FFF2-40B4-BE49-F238E27FC236}">
              <a16:creationId xmlns:a16="http://schemas.microsoft.com/office/drawing/2014/main" id="{05C84E7B-88A2-438D-A78D-597EAC6EB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309547</xdr:colOff>
      <xdr:row>48</xdr:row>
      <xdr:rowOff>23232</xdr:rowOff>
    </xdr:from>
    <xdr:to>
      <xdr:col>27</xdr:col>
      <xdr:colOff>40184</xdr:colOff>
      <xdr:row>65</xdr:row>
      <xdr:rowOff>126205</xdr:rowOff>
    </xdr:to>
    <xdr:graphicFrame macro="">
      <xdr:nvGraphicFramePr>
        <xdr:cNvPr id="30" name="Chart 29">
          <a:extLst>
            <a:ext uri="{FF2B5EF4-FFF2-40B4-BE49-F238E27FC236}">
              <a16:creationId xmlns:a16="http://schemas.microsoft.com/office/drawing/2014/main" id="{552923EC-60B7-443C-A585-864791F6B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32</xdr:col>
      <xdr:colOff>150396</xdr:colOff>
      <xdr:row>14</xdr:row>
      <xdr:rowOff>51487</xdr:rowOff>
    </xdr:from>
    <xdr:to>
      <xdr:col>34</xdr:col>
      <xdr:colOff>100264</xdr:colOff>
      <xdr:row>18</xdr:row>
      <xdr:rowOff>25744</xdr:rowOff>
    </xdr:to>
    <xdr:pic>
      <xdr:nvPicPr>
        <xdr:cNvPr id="31" name="dimg_h7SjaqDeHe-hhvcP7snm4Ak_13" descr="Money bag - Free business icons">
          <a:extLst>
            <a:ext uri="{FF2B5EF4-FFF2-40B4-BE49-F238E27FC236}">
              <a16:creationId xmlns:a16="http://schemas.microsoft.com/office/drawing/2014/main" id="{F20FF21A-3D2F-4127-9495-DB8C643A420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9400922" y="2858855"/>
          <a:ext cx="1153026" cy="776363"/>
        </a:xfrm>
        <a:prstGeom prst="rect">
          <a:avLst/>
        </a:prstGeom>
        <a:solidFill>
          <a:schemeClr val="accent3"/>
        </a:solidFill>
      </xdr:spPr>
    </xdr:pic>
    <xdr:clientData/>
  </xdr:twoCellAnchor>
  <xdr:twoCellAnchor editAs="oneCell">
    <xdr:from>
      <xdr:col>38</xdr:col>
      <xdr:colOff>376664</xdr:colOff>
      <xdr:row>13</xdr:row>
      <xdr:rowOff>2710</xdr:rowOff>
    </xdr:from>
    <xdr:to>
      <xdr:col>40</xdr:col>
      <xdr:colOff>71647</xdr:colOff>
      <xdr:row>18</xdr:row>
      <xdr:rowOff>16096</xdr:rowOff>
    </xdr:to>
    <xdr:pic>
      <xdr:nvPicPr>
        <xdr:cNvPr id="32" name="Graphic 31" descr="Star with solid fill">
          <a:extLst>
            <a:ext uri="{FF2B5EF4-FFF2-40B4-BE49-F238E27FC236}">
              <a16:creationId xmlns:a16="http://schemas.microsoft.com/office/drawing/2014/main" id="{48A1257B-46F0-4300-81CC-B90D8015EE7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3236664" y="2609552"/>
          <a:ext cx="898141" cy="1016018"/>
        </a:xfrm>
        <a:prstGeom prst="rect">
          <a:avLst/>
        </a:prstGeom>
      </xdr:spPr>
    </xdr:pic>
    <xdr:clientData/>
  </xdr:twoCellAnchor>
  <xdr:twoCellAnchor editAs="oneCell">
    <xdr:from>
      <xdr:col>26</xdr:col>
      <xdr:colOff>439667</xdr:colOff>
      <xdr:row>12</xdr:row>
      <xdr:rowOff>153106</xdr:rowOff>
    </xdr:from>
    <xdr:to>
      <xdr:col>28</xdr:col>
      <xdr:colOff>118392</xdr:colOff>
      <xdr:row>17</xdr:row>
      <xdr:rowOff>166493</xdr:rowOff>
    </xdr:to>
    <xdr:pic>
      <xdr:nvPicPr>
        <xdr:cNvPr id="33" name="Graphic 32" descr="Money with solid fill">
          <a:extLst>
            <a:ext uri="{FF2B5EF4-FFF2-40B4-BE49-F238E27FC236}">
              <a16:creationId xmlns:a16="http://schemas.microsoft.com/office/drawing/2014/main" id="{90086D33-63CA-4E48-8B67-FD756BE0584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080720" y="2559422"/>
          <a:ext cx="881883" cy="1016018"/>
        </a:xfrm>
        <a:prstGeom prst="rect">
          <a:avLst/>
        </a:prstGeom>
      </xdr:spPr>
    </xdr:pic>
    <xdr:clientData/>
  </xdr:twoCellAnchor>
  <xdr:twoCellAnchor>
    <xdr:from>
      <xdr:col>8</xdr:col>
      <xdr:colOff>408503</xdr:colOff>
      <xdr:row>19</xdr:row>
      <xdr:rowOff>129395</xdr:rowOff>
    </xdr:from>
    <xdr:to>
      <xdr:col>11</xdr:col>
      <xdr:colOff>151071</xdr:colOff>
      <xdr:row>30</xdr:row>
      <xdr:rowOff>678</xdr:rowOff>
    </xdr:to>
    <xdr:sp macro="" textlink="'   PIVOT TABLE'!AS9">
      <xdr:nvSpPr>
        <xdr:cNvPr id="34" name="TextBox 33">
          <a:extLst>
            <a:ext uri="{FF2B5EF4-FFF2-40B4-BE49-F238E27FC236}">
              <a16:creationId xmlns:a16="http://schemas.microsoft.com/office/drawing/2014/main" id="{16F5B959-E6FE-4B60-BE70-7F0A11A1FF74}"/>
            </a:ext>
          </a:extLst>
        </xdr:cNvPr>
        <xdr:cNvSpPr txBox="1"/>
      </xdr:nvSpPr>
      <xdr:spPr>
        <a:xfrm>
          <a:off x="5221135" y="3939395"/>
          <a:ext cx="1547304" cy="207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F86692-D79F-449D-A5D5-B14F25ADD52E}" type="TxLink">
            <a:rPr lang="en-US" sz="3200" b="1" i="0" u="none" strike="noStrike">
              <a:solidFill>
                <a:srgbClr val="0070C0"/>
              </a:solidFill>
              <a:latin typeface="Calibri"/>
              <a:cs typeface="Calibri"/>
            </a:rPr>
            <a:pPr/>
            <a:t>6500</a:t>
          </a:fld>
          <a:endParaRPr lang="en-IN" sz="3200" b="1">
            <a:solidFill>
              <a:srgbClr val="0070C0"/>
            </a:solidFill>
          </a:endParaRPr>
        </a:p>
      </xdr:txBody>
    </xdr:sp>
    <xdr:clientData/>
  </xdr:twoCellAnchor>
  <xdr:twoCellAnchor>
    <xdr:from>
      <xdr:col>14</xdr:col>
      <xdr:colOff>488444</xdr:colOff>
      <xdr:row>19</xdr:row>
      <xdr:rowOff>125329</xdr:rowOff>
    </xdr:from>
    <xdr:to>
      <xdr:col>19</xdr:col>
      <xdr:colOff>75198</xdr:colOff>
      <xdr:row>22</xdr:row>
      <xdr:rowOff>27098</xdr:rowOff>
    </xdr:to>
    <xdr:sp macro="" textlink="'   PIVOT TABLE'!AS14">
      <xdr:nvSpPr>
        <xdr:cNvPr id="35" name="TextBox 34">
          <a:extLst>
            <a:ext uri="{FF2B5EF4-FFF2-40B4-BE49-F238E27FC236}">
              <a16:creationId xmlns:a16="http://schemas.microsoft.com/office/drawing/2014/main" id="{3EEFCF8A-A95D-40B5-A6B6-F9C3A632A5AF}"/>
            </a:ext>
          </a:extLst>
        </xdr:cNvPr>
        <xdr:cNvSpPr txBox="1"/>
      </xdr:nvSpPr>
      <xdr:spPr>
        <a:xfrm>
          <a:off x="8910549" y="3935329"/>
          <a:ext cx="2594649" cy="50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7B745F-09F0-4CBB-9F5D-662601F353FB}" type="TxLink">
            <a:rPr lang="en-US" sz="3200" b="1" i="0" u="none" strike="noStrike">
              <a:solidFill>
                <a:schemeClr val="accent3"/>
              </a:solidFill>
              <a:latin typeface="Calibri"/>
              <a:cs typeface="Calibri"/>
            </a:rPr>
            <a:pPr/>
            <a:t>2.9</a:t>
          </a:fld>
          <a:endParaRPr lang="en-IN" sz="3200" b="1">
            <a:solidFill>
              <a:schemeClr val="accent3"/>
            </a:solidFill>
          </a:endParaRPr>
        </a:p>
      </xdr:txBody>
    </xdr:sp>
    <xdr:clientData/>
  </xdr:twoCellAnchor>
  <xdr:twoCellAnchor>
    <xdr:from>
      <xdr:col>20</xdr:col>
      <xdr:colOff>50132</xdr:colOff>
      <xdr:row>19</xdr:row>
      <xdr:rowOff>128039</xdr:rowOff>
    </xdr:from>
    <xdr:to>
      <xdr:col>22</xdr:col>
      <xdr:colOff>325854</xdr:colOff>
      <xdr:row>23</xdr:row>
      <xdr:rowOff>100263</xdr:rowOff>
    </xdr:to>
    <xdr:sp macro="" textlink="'   PIVOT TABLE'!AS17">
      <xdr:nvSpPr>
        <xdr:cNvPr id="36" name="TextBox 35">
          <a:extLst>
            <a:ext uri="{FF2B5EF4-FFF2-40B4-BE49-F238E27FC236}">
              <a16:creationId xmlns:a16="http://schemas.microsoft.com/office/drawing/2014/main" id="{7EBCCE99-6525-4554-A309-43BAE5D9E7AD}"/>
            </a:ext>
          </a:extLst>
        </xdr:cNvPr>
        <xdr:cNvSpPr txBox="1"/>
      </xdr:nvSpPr>
      <xdr:spPr>
        <a:xfrm>
          <a:off x="12081711" y="3938039"/>
          <a:ext cx="1478880" cy="77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06C57F-3117-48BC-A733-5E53582698C0}" type="TxLink">
            <a:rPr lang="en-US" sz="3200" b="1" i="0" u="none" strike="noStrike">
              <a:solidFill>
                <a:schemeClr val="accent6"/>
              </a:solidFill>
              <a:latin typeface="Calibri"/>
              <a:cs typeface="Calibri"/>
            </a:rPr>
            <a:pPr/>
            <a:t>44.354</a:t>
          </a:fld>
          <a:endParaRPr lang="en-IN" sz="3200" b="1">
            <a:solidFill>
              <a:schemeClr val="accent6"/>
            </a:solidFill>
          </a:endParaRPr>
        </a:p>
      </xdr:txBody>
    </xdr:sp>
    <xdr:clientData/>
  </xdr:twoCellAnchor>
  <xdr:twoCellAnchor>
    <xdr:from>
      <xdr:col>25</xdr:col>
      <xdr:colOff>551448</xdr:colOff>
      <xdr:row>19</xdr:row>
      <xdr:rowOff>150394</xdr:rowOff>
    </xdr:from>
    <xdr:to>
      <xdr:col>30</xdr:col>
      <xdr:colOff>125330</xdr:colOff>
      <xdr:row>24</xdr:row>
      <xdr:rowOff>78584</xdr:rowOff>
    </xdr:to>
    <xdr:sp macro="" textlink="'   PIVOT TABLE'!AS20">
      <xdr:nvSpPr>
        <xdr:cNvPr id="37" name="TextBox 36">
          <a:extLst>
            <a:ext uri="{FF2B5EF4-FFF2-40B4-BE49-F238E27FC236}">
              <a16:creationId xmlns:a16="http://schemas.microsoft.com/office/drawing/2014/main" id="{56CD4BA0-2524-4370-A250-30ED849E94BD}"/>
            </a:ext>
          </a:extLst>
        </xdr:cNvPr>
        <xdr:cNvSpPr txBox="1"/>
      </xdr:nvSpPr>
      <xdr:spPr>
        <a:xfrm>
          <a:off x="15590922" y="3960394"/>
          <a:ext cx="2581776" cy="93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DDA33C-D707-4339-A1FB-B71240FB66D9}" type="TxLink">
            <a:rPr lang="en-US" sz="2400" b="1" i="0" u="none" strike="noStrike">
              <a:solidFill>
                <a:schemeClr val="accent3">
                  <a:lumMod val="40000"/>
                  <a:lumOff val="60000"/>
                </a:schemeClr>
              </a:solidFill>
              <a:latin typeface="Calibri"/>
              <a:cs typeface="Calibri"/>
            </a:rPr>
            <a:pPr/>
            <a:t>10,21,40,878</a:t>
          </a:fld>
          <a:endParaRPr lang="en-IN" sz="2400" b="1">
            <a:solidFill>
              <a:schemeClr val="accent3">
                <a:lumMod val="40000"/>
                <a:lumOff val="60000"/>
              </a:schemeClr>
            </a:solidFill>
          </a:endParaRPr>
        </a:p>
      </xdr:txBody>
    </xdr:sp>
    <xdr:clientData/>
  </xdr:twoCellAnchor>
  <xdr:twoCellAnchor>
    <xdr:from>
      <xdr:col>32</xdr:col>
      <xdr:colOff>275724</xdr:colOff>
      <xdr:row>20</xdr:row>
      <xdr:rowOff>128716</xdr:rowOff>
    </xdr:from>
    <xdr:to>
      <xdr:col>36</xdr:col>
      <xdr:colOff>463379</xdr:colOff>
      <xdr:row>24</xdr:row>
      <xdr:rowOff>0</xdr:rowOff>
    </xdr:to>
    <xdr:sp macro="" textlink="'   PIVOT TABLE'!AS23">
      <xdr:nvSpPr>
        <xdr:cNvPr id="38" name="TextBox 37">
          <a:extLst>
            <a:ext uri="{FF2B5EF4-FFF2-40B4-BE49-F238E27FC236}">
              <a16:creationId xmlns:a16="http://schemas.microsoft.com/office/drawing/2014/main" id="{41DCD434-E2E5-44EA-BA20-82D09799B51D}"/>
            </a:ext>
          </a:extLst>
        </xdr:cNvPr>
        <xdr:cNvSpPr txBox="1"/>
      </xdr:nvSpPr>
      <xdr:spPr>
        <a:xfrm>
          <a:off x="19526250" y="4139242"/>
          <a:ext cx="2593971" cy="673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A267ED-D034-4DD6-BD28-4EFA0C6A5061}" type="TxLink">
            <a:rPr lang="en-US" sz="2000" b="1" i="0" u="none" strike="noStrike">
              <a:solidFill>
                <a:srgbClr val="00B050"/>
              </a:solidFill>
              <a:latin typeface="Calibri"/>
              <a:cs typeface="Calibri"/>
            </a:rPr>
            <a:pPr/>
            <a:t>12,210.0</a:t>
          </a:fld>
          <a:endParaRPr lang="en-IN" sz="2000" b="1">
            <a:solidFill>
              <a:srgbClr val="00B050"/>
            </a:solidFill>
          </a:endParaRPr>
        </a:p>
      </xdr:txBody>
    </xdr:sp>
    <xdr:clientData/>
  </xdr:twoCellAnchor>
  <xdr:twoCellAnchor>
    <xdr:from>
      <xdr:col>38</xdr:col>
      <xdr:colOff>476250</xdr:colOff>
      <xdr:row>22</xdr:row>
      <xdr:rowOff>25066</xdr:rowOff>
    </xdr:from>
    <xdr:to>
      <xdr:col>41</xdr:col>
      <xdr:colOff>165298</xdr:colOff>
      <xdr:row>24</xdr:row>
      <xdr:rowOff>125328</xdr:rowOff>
    </xdr:to>
    <xdr:sp macro="" textlink="'   PIVOT TABLE'!AS27">
      <xdr:nvSpPr>
        <xdr:cNvPr id="39" name="TextBox 38">
          <a:extLst>
            <a:ext uri="{FF2B5EF4-FFF2-40B4-BE49-F238E27FC236}">
              <a16:creationId xmlns:a16="http://schemas.microsoft.com/office/drawing/2014/main" id="{8B157CAA-B36A-4597-9923-15BD94051553}"/>
            </a:ext>
          </a:extLst>
        </xdr:cNvPr>
        <xdr:cNvSpPr txBox="1"/>
      </xdr:nvSpPr>
      <xdr:spPr>
        <a:xfrm>
          <a:off x="23336250" y="4436645"/>
          <a:ext cx="1493785" cy="501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FC44B6-3158-4132-A279-FF0675CB8D19}" type="TxLink">
            <a:rPr lang="en-US" sz="2400" b="1" i="0" u="none" strike="noStrike">
              <a:solidFill>
                <a:schemeClr val="accent6">
                  <a:lumMod val="75000"/>
                </a:schemeClr>
              </a:solidFill>
              <a:latin typeface="Calibri"/>
              <a:cs typeface="Calibri"/>
            </a:rPr>
            <a:pPr/>
            <a:t>3.74</a:t>
          </a:fld>
          <a:endParaRPr lang="en-IN" sz="2400" b="1">
            <a:solidFill>
              <a:schemeClr val="accent6">
                <a:lumMod val="75000"/>
              </a:schemeClr>
            </a:solidFill>
          </a:endParaRPr>
        </a:p>
      </xdr:txBody>
    </xdr:sp>
    <xdr:clientData/>
  </xdr:twoCellAnchor>
  <xdr:twoCellAnchor editAs="oneCell">
    <xdr:from>
      <xdr:col>35</xdr:col>
      <xdr:colOff>468913</xdr:colOff>
      <xdr:row>31</xdr:row>
      <xdr:rowOff>128998</xdr:rowOff>
    </xdr:from>
    <xdr:to>
      <xdr:col>47</xdr:col>
      <xdr:colOff>594242</xdr:colOff>
      <xdr:row>43</xdr:row>
      <xdr:rowOff>164457</xdr:rowOff>
    </xdr:to>
    <mc:AlternateContent xmlns:mc="http://schemas.openxmlformats.org/markup-compatibility/2006" xmlns:tsle="http://schemas.microsoft.com/office/drawing/2012/timeslicer">
      <mc:Choice Requires="tsle">
        <xdr:graphicFrame macro="">
          <xdr:nvGraphicFramePr>
            <xdr:cNvPr id="41" name="Admission Date">
              <a:extLst>
                <a:ext uri="{FF2B5EF4-FFF2-40B4-BE49-F238E27FC236}">
                  <a16:creationId xmlns:a16="http://schemas.microsoft.com/office/drawing/2014/main" id="{CFACC612-2C20-42EA-ACAA-7C6DB2494D81}"/>
                </a:ext>
              </a:extLst>
            </xdr:cNvPr>
            <xdr:cNvGraphicFramePr/>
          </xdr:nvGraphicFramePr>
          <xdr:xfrm>
            <a:off x="0" y="0"/>
            <a:ext cx="0" cy="0"/>
          </xdr:xfrm>
          <a:graphic>
            <a:graphicData uri="http://schemas.microsoft.com/office/drawing/2012/timeslicer">
              <tsle:timeslicer name="Admission Date"/>
            </a:graphicData>
          </a:graphic>
        </xdr:graphicFrame>
      </mc:Choice>
      <mc:Fallback xmlns="">
        <xdr:sp macro="" textlink="">
          <xdr:nvSpPr>
            <xdr:cNvPr id="0" name=""/>
            <xdr:cNvSpPr>
              <a:spLocks noTextEdit="1"/>
            </xdr:cNvSpPr>
          </xdr:nvSpPr>
          <xdr:spPr>
            <a:xfrm>
              <a:off x="21304851" y="5665404"/>
              <a:ext cx="7269079" cy="21785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44</xdr:col>
      <xdr:colOff>125329</xdr:colOff>
      <xdr:row>45</xdr:row>
      <xdr:rowOff>191000</xdr:rowOff>
    </xdr:from>
    <xdr:to>
      <xdr:col>48</xdr:col>
      <xdr:colOff>50132</xdr:colOff>
      <xdr:row>62</xdr:row>
      <xdr:rowOff>25066</xdr:rowOff>
    </xdr:to>
    <mc:AlternateContent xmlns:mc="http://schemas.openxmlformats.org/markup-compatibility/2006" xmlns:a14="http://schemas.microsoft.com/office/drawing/2010/main">
      <mc:Choice Requires="a14">
        <xdr:graphicFrame macro="">
          <xdr:nvGraphicFramePr>
            <xdr:cNvPr id="42" name="Insurance Type">
              <a:extLst>
                <a:ext uri="{FF2B5EF4-FFF2-40B4-BE49-F238E27FC236}">
                  <a16:creationId xmlns:a16="http://schemas.microsoft.com/office/drawing/2014/main" id="{C3FE050C-49A5-4D8B-9ADA-7B048C481094}"/>
                </a:ext>
              </a:extLst>
            </xdr:cNvPr>
            <xdr:cNvGraphicFramePr/>
          </xdr:nvGraphicFramePr>
          <xdr:xfrm>
            <a:off x="0" y="0"/>
            <a:ext cx="0" cy="0"/>
          </xdr:xfrm>
          <a:graphic>
            <a:graphicData uri="http://schemas.microsoft.com/office/drawing/2010/slicer">
              <sle:slicer xmlns:sle="http://schemas.microsoft.com/office/drawing/2010/slicer" name="Insurance Type"/>
            </a:graphicData>
          </a:graphic>
        </xdr:graphicFrame>
      </mc:Choice>
      <mc:Fallback xmlns="">
        <xdr:sp macro="" textlink="">
          <xdr:nvSpPr>
            <xdr:cNvPr id="0" name=""/>
            <xdr:cNvSpPr>
              <a:spLocks noTextEdit="1"/>
            </xdr:cNvSpPr>
          </xdr:nvSpPr>
          <xdr:spPr>
            <a:xfrm>
              <a:off x="26594803" y="9214684"/>
              <a:ext cx="2331118" cy="3243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115892</xdr:colOff>
      <xdr:row>64</xdr:row>
      <xdr:rowOff>152496</xdr:rowOff>
    </xdr:from>
    <xdr:to>
      <xdr:col>48</xdr:col>
      <xdr:colOff>40695</xdr:colOff>
      <xdr:row>82</xdr:row>
      <xdr:rowOff>134690</xdr:rowOff>
    </xdr:to>
    <mc:AlternateContent xmlns:mc="http://schemas.openxmlformats.org/markup-compatibility/2006" xmlns:a14="http://schemas.microsoft.com/office/drawing/2010/main">
      <mc:Choice Requires="a14">
        <xdr:graphicFrame macro="">
          <xdr:nvGraphicFramePr>
            <xdr:cNvPr id="43" name="Visit Type">
              <a:extLst>
                <a:ext uri="{FF2B5EF4-FFF2-40B4-BE49-F238E27FC236}">
                  <a16:creationId xmlns:a16="http://schemas.microsoft.com/office/drawing/2014/main" id="{EC4CFD87-69FA-443B-B91C-D7EEC7B75AE5}"/>
                </a:ext>
              </a:extLst>
            </xdr:cNvPr>
            <xdr:cNvGraphicFramePr/>
          </xdr:nvGraphicFramePr>
          <xdr:xfrm>
            <a:off x="0" y="0"/>
            <a:ext cx="0" cy="0"/>
          </xdr:xfrm>
          <a:graphic>
            <a:graphicData uri="http://schemas.microsoft.com/office/drawing/2010/slicer">
              <sle:slicer xmlns:sle="http://schemas.microsoft.com/office/drawing/2010/slicer" name="Visit Type"/>
            </a:graphicData>
          </a:graphic>
        </xdr:graphicFrame>
      </mc:Choice>
      <mc:Fallback xmlns="">
        <xdr:sp macro="" textlink="">
          <xdr:nvSpPr>
            <xdr:cNvPr id="0" name=""/>
            <xdr:cNvSpPr>
              <a:spLocks noTextEdit="1"/>
            </xdr:cNvSpPr>
          </xdr:nvSpPr>
          <xdr:spPr>
            <a:xfrm>
              <a:off x="26309642" y="11582496"/>
              <a:ext cx="2306053" cy="3196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476250</xdr:colOff>
      <xdr:row>21</xdr:row>
      <xdr:rowOff>175461</xdr:rowOff>
    </xdr:from>
    <xdr:to>
      <xdr:col>16</xdr:col>
      <xdr:colOff>300789</xdr:colOff>
      <xdr:row>26</xdr:row>
      <xdr:rowOff>125330</xdr:rowOff>
    </xdr:to>
    <xdr:sp macro="" textlink="">
      <xdr:nvSpPr>
        <xdr:cNvPr id="44" name="TextBox 43">
          <a:extLst>
            <a:ext uri="{FF2B5EF4-FFF2-40B4-BE49-F238E27FC236}">
              <a16:creationId xmlns:a16="http://schemas.microsoft.com/office/drawing/2014/main" id="{BB01ACCA-D815-CB96-BE97-55EC9BCADFEA}"/>
            </a:ext>
          </a:extLst>
        </xdr:cNvPr>
        <xdr:cNvSpPr txBox="1"/>
      </xdr:nvSpPr>
      <xdr:spPr>
        <a:xfrm>
          <a:off x="8898355" y="4386514"/>
          <a:ext cx="1027697"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Days</a:t>
          </a:r>
        </a:p>
      </xdr:txBody>
    </xdr:sp>
    <xdr:clientData/>
  </xdr:twoCellAnchor>
  <xdr:twoCellAnchor>
    <xdr:from>
      <xdr:col>20</xdr:col>
      <xdr:colOff>375987</xdr:colOff>
      <xdr:row>22</xdr:row>
      <xdr:rowOff>25066</xdr:rowOff>
    </xdr:from>
    <xdr:to>
      <xdr:col>23</xdr:col>
      <xdr:colOff>175460</xdr:colOff>
      <xdr:row>25</xdr:row>
      <xdr:rowOff>50131</xdr:rowOff>
    </xdr:to>
    <xdr:sp macro="" textlink="">
      <xdr:nvSpPr>
        <xdr:cNvPr id="45" name="TextBox 44">
          <a:extLst>
            <a:ext uri="{FF2B5EF4-FFF2-40B4-BE49-F238E27FC236}">
              <a16:creationId xmlns:a16="http://schemas.microsoft.com/office/drawing/2014/main" id="{DFB5ECC2-6602-1C70-C4FF-1AD860E86370}"/>
            </a:ext>
          </a:extLst>
        </xdr:cNvPr>
        <xdr:cNvSpPr txBox="1"/>
      </xdr:nvSpPr>
      <xdr:spPr>
        <a:xfrm>
          <a:off x="12407566" y="4436645"/>
          <a:ext cx="1604210" cy="62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Min</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0.03333</cdr:x>
      <cdr:y>0.05035</cdr:y>
    </cdr:from>
    <cdr:to>
      <cdr:x>0.74375</cdr:x>
      <cdr:y>0.14062</cdr:y>
    </cdr:to>
    <cdr:sp macro="" textlink="">
      <cdr:nvSpPr>
        <cdr:cNvPr id="2" name="TextBox 1">
          <a:extLst xmlns:a="http://schemas.openxmlformats.org/drawingml/2006/main">
            <a:ext uri="{FF2B5EF4-FFF2-40B4-BE49-F238E27FC236}">
              <a16:creationId xmlns:a16="http://schemas.microsoft.com/office/drawing/2014/main" id="{7BCBBF98-5A5E-6FF1-C7E4-BB65A016CC82}"/>
            </a:ext>
          </a:extLst>
        </cdr:cNvPr>
        <cdr:cNvSpPr txBox="1"/>
      </cdr:nvSpPr>
      <cdr:spPr>
        <a:xfrm xmlns:a="http://schemas.openxmlformats.org/drawingml/2006/main">
          <a:off x="152400" y="138113"/>
          <a:ext cx="3248025" cy="2476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solidFill>
                <a:schemeClr val="bg1"/>
              </a:solidFill>
            </a:rPr>
            <a:t>PATIENT VOLUME </a:t>
          </a:r>
          <a:r>
            <a:rPr lang="en-IN" sz="1400" b="1" kern="1200">
              <a:solidFill>
                <a:schemeClr val="bg1"/>
              </a:solidFill>
            </a:rPr>
            <a:t>AVG</a:t>
          </a:r>
          <a:r>
            <a:rPr lang="en-IN" sz="1200" b="1" kern="1200">
              <a:solidFill>
                <a:schemeClr val="bg1"/>
              </a:solidFill>
            </a:rPr>
            <a:t> LENGTH OF SATY BY MONTH</a:t>
          </a:r>
        </a:p>
      </cdr:txBody>
    </cdr:sp>
  </cdr:relSizeAnchor>
</c:userShapes>
</file>

<file path=xl/drawings/drawing4.xml><?xml version="1.0" encoding="utf-8"?>
<c:userShapes xmlns:c="http://schemas.openxmlformats.org/drawingml/2006/chart">
  <cdr:relSizeAnchor xmlns:cdr="http://schemas.openxmlformats.org/drawingml/2006/chartDrawing">
    <cdr:from>
      <cdr:x>0.04375</cdr:x>
      <cdr:y>0.02452</cdr:y>
    </cdr:from>
    <cdr:to>
      <cdr:x>0.57083</cdr:x>
      <cdr:y>0.10858</cdr:y>
    </cdr:to>
    <cdr:sp macro="" textlink="">
      <cdr:nvSpPr>
        <cdr:cNvPr id="2" name="TextBox 1">
          <a:extLst xmlns:a="http://schemas.openxmlformats.org/drawingml/2006/main">
            <a:ext uri="{FF2B5EF4-FFF2-40B4-BE49-F238E27FC236}">
              <a16:creationId xmlns:a16="http://schemas.microsoft.com/office/drawing/2014/main" id="{ED1A1D16-86EE-E23C-24FB-D05124D22ACD}"/>
            </a:ext>
          </a:extLst>
        </cdr:cNvPr>
        <cdr:cNvSpPr txBox="1"/>
      </cdr:nvSpPr>
      <cdr:spPr>
        <a:xfrm xmlns:a="http://schemas.openxmlformats.org/drawingml/2006/main">
          <a:off x="200025" y="66676"/>
          <a:ext cx="2409825"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tx1"/>
              </a:solidFill>
            </a:rPr>
            <a:t>REVENUE VS COST BY DEPARTMENT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494896064818" createdVersion="8" refreshedVersion="8" minRefreshableVersion="3" recordCount="6500" xr:uid="{CE654312-5BF6-427F-B6B4-B3DB6001BB0A}">
  <cacheSource type="worksheet">
    <worksheetSource ref="A1:U6501" sheet="Raw Data"/>
  </cacheSource>
  <cacheFields count="27">
    <cacheField name="Patient ID" numFmtId="0">
      <sharedItems count="3176">
        <s v="PAT01212"/>
        <s v="PAT02684"/>
        <s v="PAT01385"/>
        <s v="PAT02657"/>
        <s v="PAT00705"/>
        <s v="PAT00302"/>
        <s v="PAT01140"/>
        <s v="PAT01197"/>
        <s v="PAT02720"/>
        <s v="PAT00776"/>
        <s v="PAT03040"/>
        <s v="PAT03076"/>
        <s v="PAT02483"/>
        <s v="PAT03214"/>
        <s v="PAT02557"/>
        <s v="PAT03389"/>
        <s v="PAT02131"/>
        <s v="PAT02519"/>
        <s v="PAT00602"/>
        <s v="PAT01955"/>
        <s v="PAT02363"/>
        <s v="PAT02027"/>
        <s v="PAT00879"/>
        <s v="PAT02342"/>
        <s v="PAT03573"/>
        <s v="PAT01826"/>
        <s v="PAT02666"/>
        <s v="PAT00025"/>
        <s v="PAT02249"/>
        <s v="PAT03770"/>
        <s v="PAT01366"/>
        <s v="PAT03312"/>
        <s v="PAT01516"/>
        <s v="PAT03219"/>
        <s v="PAT00333"/>
        <s v="PAT02527"/>
        <s v="PAT02936"/>
        <s v="PAT02868"/>
        <s v="PAT03898"/>
        <s v="PAT01014"/>
        <s v="PAT00769"/>
        <s v="PAT01933"/>
        <s v="PAT01462"/>
        <s v="PAT02278"/>
        <s v="PAT01541"/>
        <s v="PAT00642"/>
        <s v="PAT00343"/>
        <s v="PAT02563"/>
        <s v="PAT00078"/>
        <s v="PAT01170"/>
        <s v="PAT01935"/>
        <s v="PAT00098"/>
        <s v="PAT03265"/>
        <s v="PAT01583"/>
        <s v="PAT02464"/>
        <s v="PAT03414"/>
        <s v="PAT02573"/>
        <s v="PAT02499"/>
        <s v="PAT00173"/>
        <s v="PAT02266"/>
        <s v="PAT03559"/>
        <s v="PAT02481"/>
        <s v="PAT02435"/>
        <s v="PAT02430"/>
        <s v="PAT02037"/>
        <s v="PAT03574"/>
        <s v="PAT00142"/>
        <s v="PAT03707"/>
        <s v="PAT03329"/>
        <s v="PAT02132"/>
        <s v="PAT03319"/>
        <s v="PAT00407"/>
        <s v="PAT00111"/>
        <s v="PAT02503"/>
        <s v="PAT02168"/>
        <s v="PAT01639"/>
        <s v="PAT00858"/>
        <s v="PAT02144"/>
        <s v="PAT01195"/>
        <s v="PAT00593"/>
        <s v="PAT01528"/>
        <s v="PAT00306"/>
        <s v="PAT00331"/>
        <s v="PAT00346"/>
        <s v="PAT03226"/>
        <s v="PAT00394"/>
        <s v="PAT01224"/>
        <s v="PAT01597"/>
        <s v="PAT02934"/>
        <s v="PAT02328"/>
        <s v="PAT00828"/>
        <s v="PAT03078"/>
        <s v="PAT01572"/>
        <s v="PAT03081"/>
        <s v="PAT03992"/>
        <s v="PAT02935"/>
        <s v="PAT01492"/>
        <s v="PAT00853"/>
        <s v="PAT02955"/>
        <s v="PAT00436"/>
        <s v="PAT01199"/>
        <s v="PAT01736"/>
        <s v="PAT00239"/>
        <s v="PAT00571"/>
        <s v="PAT03413"/>
        <s v="PAT02215"/>
        <s v="PAT03957"/>
        <s v="PAT03503"/>
        <s v="PAT01602"/>
        <s v="PAT02196"/>
        <s v="PAT00813"/>
        <s v="PAT01222"/>
        <s v="PAT02554"/>
        <s v="PAT01143"/>
        <s v="PAT01545"/>
        <s v="PAT00400"/>
        <s v="PAT02166"/>
        <s v="PAT03293"/>
        <s v="PAT00969"/>
        <s v="PAT01252"/>
        <s v="PAT02743"/>
        <s v="PAT01201"/>
        <s v="PAT02216"/>
        <s v="PAT03945"/>
        <s v="PAT02770"/>
        <s v="PAT00661"/>
        <s v="PAT02180"/>
        <s v="PAT03534"/>
        <s v="PAT01066"/>
        <s v="PAT01069"/>
        <s v="PAT00938"/>
        <s v="PAT00967"/>
        <s v="PAT01837"/>
        <s v="PAT02925"/>
        <s v="PAT03685"/>
        <s v="PAT00783"/>
        <s v="PAT03631"/>
        <s v="PAT01630"/>
        <s v="PAT02374"/>
        <s v="PAT00913"/>
        <s v="PAT00473"/>
        <s v="PAT03365"/>
        <s v="PAT03221"/>
        <s v="PAT02820"/>
        <s v="PAT01431"/>
        <s v="PAT00251"/>
        <s v="PAT02597"/>
        <s v="PAT01972"/>
        <s v="PAT02568"/>
        <s v="PAT01175"/>
        <s v="PAT02446"/>
        <s v="PAT03628"/>
        <s v="PAT02707"/>
        <s v="PAT02062"/>
        <s v="PAT00707"/>
        <s v="PAT01781"/>
        <s v="PAT03637"/>
        <s v="PAT03020"/>
        <s v="PAT00972"/>
        <s v="PAT02051"/>
        <s v="PAT02842"/>
        <s v="PAT00479"/>
        <s v="PAT03861"/>
        <s v="PAT02774"/>
        <s v="PAT03585"/>
        <s v="PAT01487"/>
        <s v="PAT01295"/>
        <s v="PAT02284"/>
        <s v="PAT02932"/>
        <s v="PAT01727"/>
        <s v="PAT02490"/>
        <s v="PAT01004"/>
        <s v="PAT03425"/>
        <s v="PAT01909"/>
        <s v="PAT01135"/>
        <s v="PAT02436"/>
        <s v="PAT02466"/>
        <s v="PAT00242"/>
        <s v="PAT01387"/>
        <s v="PAT00720"/>
        <s v="PAT00497"/>
        <s v="PAT01311"/>
        <s v="PAT03168"/>
        <s v="PAT00192"/>
        <s v="PAT01592"/>
        <s v="PAT03404"/>
        <s v="PAT03848"/>
        <s v="PAT02828"/>
        <s v="PAT02825"/>
        <s v="PAT02070"/>
        <s v="PAT03291"/>
        <s v="PAT01297"/>
        <s v="PAT00170"/>
        <s v="PAT01230"/>
        <s v="PAT00121"/>
        <s v="PAT00517"/>
        <s v="PAT02292"/>
        <s v="PAT02319"/>
        <s v="PAT03611"/>
        <s v="PAT00217"/>
        <s v="PAT02067"/>
        <s v="PAT02750"/>
        <s v="PAT00086"/>
        <s v="PAT00966"/>
        <s v="PAT03877"/>
        <s v="PAT01227"/>
        <s v="PAT03322"/>
        <s v="PAT02855"/>
        <s v="PAT01196"/>
        <s v="PAT02045"/>
        <s v="PAT01217"/>
        <s v="PAT03469"/>
        <s v="PAT01284"/>
        <s v="PAT03049"/>
        <s v="PAT01558"/>
        <s v="PAT00819"/>
        <s v="PAT03879"/>
        <s v="PAT00759"/>
        <s v="PAT03492"/>
        <s v="PAT03423"/>
        <s v="PAT02279"/>
        <s v="PAT03034"/>
        <s v="PAT00087"/>
        <s v="PAT03090"/>
        <s v="PAT01754"/>
        <s v="PAT02164"/>
        <s v="PAT01150"/>
        <s v="PAT02635"/>
        <s v="PAT02396"/>
        <s v="PAT01416"/>
        <s v="PAT03109"/>
        <s v="PAT03030"/>
        <s v="PAT02831"/>
        <s v="PAT03720"/>
        <s v="PAT03891"/>
        <s v="PAT00949"/>
        <s v="PAT02375"/>
        <s v="PAT00126"/>
        <s v="PAT01659"/>
        <s v="PAT00455"/>
        <s v="PAT00639"/>
        <s v="PAT00670"/>
        <s v="PAT02346"/>
        <s v="PAT01535"/>
        <s v="PAT03240"/>
        <s v="PAT03909"/>
        <s v="PAT03520"/>
        <s v="PAT00036"/>
        <s v="PAT00028"/>
        <s v="PAT00472"/>
        <s v="PAT02735"/>
        <s v="PAT01688"/>
        <s v="PAT00978"/>
        <s v="PAT02090"/>
        <s v="PAT02401"/>
        <s v="PAT00263"/>
        <s v="PAT01080"/>
        <s v="PAT03050"/>
        <s v="PAT03397"/>
        <s v="PAT00834"/>
        <s v="PAT02661"/>
        <s v="PAT01722"/>
        <s v="PAT02361"/>
        <s v="PAT03094"/>
        <s v="PAT01806"/>
        <s v="PAT00054"/>
        <s v="PAT00075"/>
        <s v="PAT02984"/>
        <s v="PAT02567"/>
        <s v="PAT00371"/>
        <s v="PAT02153"/>
        <s v="PAT03021"/>
        <s v="PAT00327"/>
        <s v="PAT01100"/>
        <s v="PAT03343"/>
        <s v="PAT03431"/>
        <s v="PAT02026"/>
        <s v="PAT02769"/>
        <s v="PAT00035"/>
        <s v="PAT00744"/>
        <s v="PAT00474"/>
        <s v="PAT00872"/>
        <s v="PAT02392"/>
        <s v="PAT01139"/>
        <s v="PAT03351"/>
        <s v="PAT02252"/>
        <s v="PAT02898"/>
        <s v="PAT00865"/>
        <s v="PAT03535"/>
        <s v="PAT02382"/>
        <s v="PAT02203"/>
        <s v="PAT01365"/>
        <s v="PAT01024"/>
        <s v="PAT00066"/>
        <s v="PAT00570"/>
        <s v="PAT02945"/>
        <s v="PAT03386"/>
        <s v="PAT03657"/>
        <s v="PAT03929"/>
        <s v="PAT03237"/>
        <s v="PAT00608"/>
        <s v="PAT03419"/>
        <s v="PAT02137"/>
        <s v="PAT01700"/>
        <s v="PAT02703"/>
        <s v="PAT01890"/>
        <s v="PAT01728"/>
        <s v="PAT00266"/>
        <s v="PAT02017"/>
        <s v="PAT02307"/>
        <s v="PAT02971"/>
        <s v="PAT00377"/>
        <s v="PAT00648"/>
        <s v="PAT00536"/>
        <s v="PAT03841"/>
        <s v="PAT00492"/>
        <s v="PAT02517"/>
        <s v="PAT00249"/>
        <s v="PAT00710"/>
        <s v="PAT02833"/>
        <s v="PAT00558"/>
        <s v="PAT01134"/>
        <s v="PAT01865"/>
        <s v="PAT02030"/>
        <s v="PAT03280"/>
        <s v="PAT02309"/>
        <s v="PAT03269"/>
        <s v="PAT01062"/>
        <s v="PAT03071"/>
        <s v="PAT02992"/>
        <s v="PAT01160"/>
        <s v="PAT00697"/>
        <s v="PAT00228"/>
        <s v="PAT00686"/>
        <s v="PAT03182"/>
        <s v="PAT02227"/>
        <s v="PAT03789"/>
        <s v="PAT00448"/>
        <s v="PAT03301"/>
        <s v="PAT01237"/>
        <s v="PAT02179"/>
        <s v="PAT00799"/>
        <s v="PAT01998"/>
        <s v="PAT03824"/>
        <s v="PAT03121"/>
        <s v="PAT01138"/>
        <s v="PAT02420"/>
        <s v="PAT00875"/>
        <s v="PAT02590"/>
        <s v="PAT01994"/>
        <s v="PAT02870"/>
        <s v="PAT02610"/>
        <s v="PAT02547"/>
        <s v="PAT02553"/>
        <s v="PAT00873"/>
        <s v="PAT03973"/>
        <s v="PAT00912"/>
        <s v="PAT01985"/>
        <s v="PAT03401"/>
        <s v="PAT01723"/>
        <s v="PAT01088"/>
        <s v="PAT00456"/>
        <s v="PAT03152"/>
        <s v="PAT03191"/>
        <s v="PAT03731"/>
        <s v="PAT02288"/>
        <s v="PAT02200"/>
        <s v="PAT03163"/>
        <s v="PAT02212"/>
        <s v="PAT03203"/>
        <s v="PAT00918"/>
        <s v="PAT02941"/>
        <s v="PAT02578"/>
        <s v="PAT02759"/>
        <s v="PAT01323"/>
        <s v="PAT03875"/>
        <s v="PAT00870"/>
        <s v="PAT03001"/>
        <s v="PAT00291"/>
        <s v="PAT02812"/>
        <s v="PAT00817"/>
        <s v="PAT02512"/>
        <s v="PAT03093"/>
        <s v="PAT02950"/>
        <s v="PAT02787"/>
        <s v="PAT01451"/>
        <s v="PAT01242"/>
        <s v="PAT00290"/>
        <s v="PAT00274"/>
        <s v="PAT02213"/>
        <s v="PAT00644"/>
        <s v="PAT00045"/>
        <s v="PAT01058"/>
        <s v="PAT01579"/>
        <s v="PAT03467"/>
        <s v="PAT00786"/>
        <s v="PAT01020"/>
        <s v="PAT01839"/>
        <s v="PAT02334"/>
        <s v="PAT03129"/>
        <s v="PAT00666"/>
        <s v="PAT02736"/>
        <s v="PAT01977"/>
        <s v="PAT02165"/>
        <s v="PAT00800"/>
        <s v="PAT02147"/>
        <s v="PAT03110"/>
        <s v="PAT02800"/>
        <s v="PAT01315"/>
        <s v="PAT02337"/>
        <s v="PAT00921"/>
        <s v="PAT01174"/>
        <s v="PAT01906"/>
        <s v="PAT01555"/>
        <s v="PAT03167"/>
        <s v="PAT00083"/>
        <s v="PAT03718"/>
        <s v="PAT03027"/>
        <s v="PAT02155"/>
        <s v="PAT01813"/>
        <s v="PAT02760"/>
        <s v="PAT02880"/>
        <s v="PAT01210"/>
        <s v="PAT02468"/>
        <s v="PAT03985"/>
        <s v="PAT02688"/>
        <s v="PAT03277"/>
        <s v="PAT02006"/>
        <s v="PAT01369"/>
        <s v="PAT02350"/>
        <s v="PAT00501"/>
        <s v="PAT01984"/>
        <s v="PAT00842"/>
        <s v="PAT00780"/>
        <s v="PAT01571"/>
        <s v="PAT00051"/>
        <s v="PAT00869"/>
        <s v="PAT02190"/>
        <s v="PAT00137"/>
        <s v="PAT02740"/>
        <s v="PAT02325"/>
        <s v="PAT02821"/>
        <s v="PAT01867"/>
        <s v="PAT01144"/>
        <s v="PAT01074"/>
        <s v="PAT02057"/>
        <s v="PAT03558"/>
        <s v="PAT02726"/>
        <s v="PAT00452"/>
        <s v="PAT02400"/>
        <s v="PAT01783"/>
        <s v="PAT02680"/>
        <s v="PAT00539"/>
        <s v="PAT02182"/>
        <s v="PAT00358"/>
        <s v="PAT03307"/>
        <s v="PAT02780"/>
        <s v="PAT02605"/>
        <s v="PAT01347"/>
        <s v="PAT01794"/>
        <s v="PAT02188"/>
        <s v="PAT00044"/>
        <s v="PAT03940"/>
        <s v="PAT00312"/>
        <s v="PAT03727"/>
        <s v="PAT01660"/>
        <s v="PAT01811"/>
        <s v="PAT02101"/>
        <s v="PAT00959"/>
        <s v="PAT00615"/>
        <s v="PAT00383"/>
        <s v="PAT02471"/>
        <s v="PAT03132"/>
        <s v="PAT01358"/>
        <s v="PAT01633"/>
        <s v="PAT03652"/>
        <s v="PAT00771"/>
        <s v="PAT00356"/>
        <s v="PAT03337"/>
        <s v="PAT02901"/>
        <s v="PAT02711"/>
        <s v="PAT02663"/>
        <s v="PAT01675"/>
        <s v="PAT01560"/>
        <s v="PAT02747"/>
        <s v="PAT01326"/>
        <s v="PAT03051"/>
        <s v="PAT00475"/>
        <s v="PAT02840"/>
        <s v="PAT01981"/>
        <s v="PAT00550"/>
        <s v="PAT03847"/>
        <s v="PAT03268"/>
        <s v="PAT02793"/>
        <s v="PAT01779"/>
        <s v="PAT01223"/>
        <s v="PAT01031"/>
        <s v="PAT00652"/>
        <s v="PAT00445"/>
        <s v="PAT00647"/>
        <s v="PAT03524"/>
        <s v="PAT02491"/>
        <s v="PAT01765"/>
        <s v="PAT03287"/>
        <s v="PAT00924"/>
        <s v="PAT02655"/>
        <s v="PAT00023"/>
        <s v="PAT00600"/>
        <s v="PAT02540"/>
        <s v="PAT00503"/>
        <s v="PAT01050"/>
        <s v="PAT01502"/>
        <s v="PAT00092"/>
        <s v="PAT01853"/>
        <s v="PAT03757"/>
        <s v="PAT02009"/>
        <s v="PAT03353"/>
        <s v="PAT03092"/>
        <s v="PAT02403"/>
        <s v="PAT00761"/>
        <s v="PAT03794"/>
        <s v="PAT02123"/>
        <s v="PAT00224"/>
        <s v="PAT01551"/>
        <s v="PAT00867"/>
        <s v="PAT01359"/>
        <s v="PAT00664"/>
        <s v="PAT00798"/>
        <s v="PAT01474"/>
        <s v="PAT00898"/>
        <s v="PAT02347"/>
        <s v="PAT01621"/>
        <s v="PAT01915"/>
        <s v="PAT02781"/>
        <s v="PAT00841"/>
        <s v="PAT00245"/>
        <s v="PAT02108"/>
        <s v="PAT02117"/>
        <s v="PAT03273"/>
        <s v="PAT01702"/>
        <s v="PAT03715"/>
        <s v="PAT02148"/>
        <s v="PAT00280"/>
        <s v="PAT03764"/>
        <s v="PAT01661"/>
        <s v="PAT01251"/>
        <s v="PAT03440"/>
        <s v="PAT00335"/>
        <s v="PAT01076"/>
        <s v="PAT00450"/>
        <s v="PAT00823"/>
        <s v="PAT03294"/>
        <s v="PAT01696"/>
        <s v="PAT03444"/>
        <s v="PAT03115"/>
        <s v="PAT01962"/>
        <s v="PAT02918"/>
        <s v="PAT03658"/>
        <s v="PAT02609"/>
        <s v="PAT00299"/>
        <s v="PAT00351"/>
        <s v="PAT00625"/>
        <s v="PAT02357"/>
        <s v="PAT02087"/>
        <s v="PAT02693"/>
        <s v="PAT00235"/>
        <s v="PAT01858"/>
        <s v="PAT00006"/>
        <s v="PAT02223"/>
        <s v="PAT03485"/>
        <s v="PAT02323"/>
        <s v="PAT00594"/>
        <s v="PAT01527"/>
        <s v="PAT03052"/>
        <s v="PAT02539"/>
        <s v="PAT03604"/>
        <s v="PAT01860"/>
        <s v="PAT03936"/>
        <s v="PAT00003"/>
        <s v="PAT02665"/>
        <s v="PAT01591"/>
        <s v="PAT00979"/>
        <s v="PAT01699"/>
        <s v="PAT02230"/>
        <s v="PAT00416"/>
        <s v="PAT03156"/>
        <s v="PAT03922"/>
        <s v="PAT02914"/>
        <s v="PAT03981"/>
        <s v="PAT01421"/>
        <s v="PAT01959"/>
        <s v="PAT01530"/>
        <s v="PAT00963"/>
        <s v="PAT02100"/>
        <s v="PAT03618"/>
        <s v="PAT00742"/>
        <s v="PAT02775"/>
        <s v="PAT02907"/>
        <s v="PAT00411"/>
        <s v="PAT02383"/>
        <s v="PAT01470"/>
        <s v="PAT03579"/>
        <s v="PAT03184"/>
        <s v="PAT01851"/>
        <s v="PAT00605"/>
        <s v="PAT03482"/>
        <s v="PAT03736"/>
        <s v="PAT02865"/>
        <s v="PAT01821"/>
        <s v="PAT03507"/>
        <s v="PAT00573"/>
        <s v="PAT03730"/>
        <s v="PAT03477"/>
        <s v="PAT03914"/>
        <s v="PAT03800"/>
        <s v="PAT00838"/>
        <s v="PAT02836"/>
        <s v="PAT02010"/>
        <s v="PAT00916"/>
        <s v="PAT03941"/>
        <s v="PAT03358"/>
        <s v="PAT01442"/>
        <s v="PAT02576"/>
        <s v="PAT02905"/>
        <s v="PAT03831"/>
        <s v="PAT02690"/>
        <s v="PAT01316"/>
        <s v="PAT02493"/>
        <s v="PAT01446"/>
        <s v="PAT02425"/>
        <s v="PAT02952"/>
        <s v="PAT01651"/>
        <s v="PAT03626"/>
        <s v="PAT03113"/>
        <s v="PAT03666"/>
        <s v="PAT01094"/>
        <s v="PAT02937"/>
        <s v="PAT03437"/>
        <s v="PAT03902"/>
        <s v="PAT03656"/>
        <s v="PAT01350"/>
        <s v="PAT01103"/>
        <s v="PAT03755"/>
        <s v="PAT00862"/>
        <s v="PAT02586"/>
        <s v="PAT00480"/>
        <s v="PAT01622"/>
        <s v="PAT00709"/>
        <s v="PAT02221"/>
        <s v="PAT01240"/>
        <s v="PAT01211"/>
        <s v="PAT02847"/>
        <s v="PAT00791"/>
        <s v="PAT00520"/>
        <s v="PAT03775"/>
        <s v="PAT02799"/>
        <s v="PAT02175"/>
        <s v="PAT02505"/>
        <s v="PAT00100"/>
        <s v="PAT01245"/>
        <s v="PAT01177"/>
        <s v="PAT00454"/>
        <s v="PAT00747"/>
        <s v="PAT00138"/>
        <s v="PAT03045"/>
        <s v="PAT00046"/>
        <s v="PAT03429"/>
        <s v="PAT02900"/>
        <s v="PAT03761"/>
        <s v="PAT01415"/>
        <s v="PAT03438"/>
        <s v="PAT00988"/>
        <s v="PAT03635"/>
        <s v="PAT02559"/>
        <s v="PAT03228"/>
        <s v="PAT00708"/>
        <s v="PAT03843"/>
        <s v="PAT00347"/>
        <s v="PAT03865"/>
        <s v="PAT00540"/>
        <s v="PAT01438"/>
        <s v="PAT01693"/>
        <s v="PAT01086"/>
        <s v="PAT01566"/>
        <s v="PAT03737"/>
        <s v="PAT03547"/>
        <s v="PAT00854"/>
        <s v="PAT00622"/>
        <s v="PAT03986"/>
        <s v="PAT03138"/>
        <s v="PAT03248"/>
        <s v="PAT00322"/>
        <s v="PAT03133"/>
        <s v="PAT00482"/>
        <s v="PAT02906"/>
        <s v="PAT03634"/>
        <s v="PAT02163"/>
        <s v="PAT01892"/>
        <s v="PAT02327"/>
        <s v="PAT00956"/>
        <s v="PAT02908"/>
        <s v="PAT02501"/>
        <s v="PAT02183"/>
        <s v="PAT03310"/>
        <s v="PAT01424"/>
        <s v="PAT03451"/>
        <s v="PAT02004"/>
        <s v="PAT02574"/>
        <s v="PAT01078"/>
        <s v="PAT03713"/>
        <s v="PAT02631"/>
        <s v="PAT03143"/>
        <s v="PAT02972"/>
        <s v="PAT01405"/>
        <s v="PAT01797"/>
        <s v="PAT01761"/>
        <s v="PAT03633"/>
        <s v="PAT03481"/>
        <s v="PAT01176"/>
        <s v="PAT03951"/>
        <s v="PAT00732"/>
        <s v="PAT02302"/>
        <s v="PAT02349"/>
        <s v="PAT03580"/>
        <s v="PAT01996"/>
        <s v="PAT01443"/>
        <s v="PAT03057"/>
        <s v="PAT01484"/>
        <s v="PAT01099"/>
        <s v="PAT00596"/>
        <s v="PAT00158"/>
        <s v="PAT02298"/>
        <s v="PAT01494"/>
        <s v="PAT01938"/>
        <s v="PAT02845"/>
        <s v="PAT01763"/>
        <s v="PAT03691"/>
        <s v="PAT03170"/>
        <s v="PAT03786"/>
        <s v="PAT00885"/>
        <s v="PAT03918"/>
        <s v="PAT01280"/>
        <s v="PAT01614"/>
        <s v="PAT02451"/>
        <s v="PAT02358"/>
        <s v="PAT03188"/>
        <s v="PAT03398"/>
        <s v="PAT00013"/>
        <s v="PAT03560"/>
        <s v="PAT03913"/>
        <s v="PAT00301"/>
        <s v="PAT03514"/>
        <s v="PAT02160"/>
        <s v="PAT01524"/>
        <s v="PAT00298"/>
        <s v="PAT01048"/>
        <s v="PAT02084"/>
        <s v="PAT03023"/>
        <s v="PAT03097"/>
        <s v="PAT00132"/>
        <s v="PAT02029"/>
        <s v="PAT02289"/>
        <s v="PAT01444"/>
        <s v="PAT00595"/>
        <s v="PAT00059"/>
        <s v="PAT01059"/>
        <s v="PAT03996"/>
        <s v="PAT00866"/>
        <s v="PAT03058"/>
        <s v="PAT00283"/>
        <s v="PAT01479"/>
        <s v="PAT02269"/>
        <s v="PAT00487"/>
        <s v="PAT02675"/>
        <s v="PAT03581"/>
        <s v="PAT03917"/>
        <s v="PAT02823"/>
        <s v="PAT02745"/>
        <s v="PAT02157"/>
        <s v="PAT03956"/>
        <s v="PAT01825"/>
        <s v="PAT01434"/>
        <s v="PAT03420"/>
        <s v="PAT00146"/>
        <s v="PAT00040"/>
        <s v="PAT02081"/>
        <s v="PAT02202"/>
        <s v="PAT00243"/>
        <s v="PAT01594"/>
        <s v="PAT00042"/>
        <s v="PAT01878"/>
        <s v="PAT01713"/>
        <s v="PAT02360"/>
        <s v="PAT00499"/>
        <s v="PAT00128"/>
        <s v="PAT00716"/>
        <s v="PAT02413"/>
        <s v="PAT02222"/>
        <s v="PAT03587"/>
        <s v="PAT00837"/>
        <s v="PAT01346"/>
        <s v="PAT03536"/>
        <s v="PAT03959"/>
        <s v="PAT00382"/>
        <s v="PAT02602"/>
        <s v="PAT03949"/>
        <s v="PAT02674"/>
        <s v="PAT02639"/>
        <s v="PAT02208"/>
        <s v="PAT02184"/>
        <s v="PAT00504"/>
        <s v="PAT03354"/>
        <s v="PAT02494"/>
        <s v="PAT04000"/>
        <s v="PAT00743"/>
        <s v="PAT00453"/>
        <s v="PAT02093"/>
        <s v="PAT00835"/>
        <s v="PAT00246"/>
        <s v="PAT01403"/>
        <s v="PAT01931"/>
        <s v="PAT00908"/>
        <s v="PAT00890"/>
        <s v="PAT01625"/>
        <s v="PAT03174"/>
        <s v="PAT01206"/>
        <s v="PAT03100"/>
        <s v="PAT00524"/>
        <s v="PAT01848"/>
        <s v="PAT03332"/>
        <s v="PAT00011"/>
        <s v="PAT00326"/>
        <s v="PAT02476"/>
        <s v="PAT01609"/>
        <s v="PAT03107"/>
        <s v="PAT02979"/>
        <s v="PAT00369"/>
        <s v="PAT01437"/>
        <s v="PAT02544"/>
        <s v="PAT03777"/>
        <s v="PAT03022"/>
        <s v="PAT02455"/>
        <s v="PAT00607"/>
        <s v="PAT02958"/>
        <s v="PAT01812"/>
        <s v="PAT02311"/>
        <s v="PAT00531"/>
        <s v="PAT03823"/>
        <s v="PAT00109"/>
        <s v="PAT02643"/>
        <s v="PAT00848"/>
        <s v="PAT01253"/>
        <s v="PAT00191"/>
        <s v="PAT01526"/>
        <s v="PAT02320"/>
        <s v="PAT01435"/>
        <s v="PAT03734"/>
        <s v="PAT02813"/>
        <s v="PAT01891"/>
        <s v="PAT00152"/>
        <s v="PAT02669"/>
        <s v="PAT01648"/>
        <s v="PAT01285"/>
        <s v="PAT01976"/>
        <s v="PAT03244"/>
        <s v="PAT03675"/>
        <s v="PAT03932"/>
        <s v="PAT03483"/>
        <s v="PAT00683"/>
        <s v="PAT01263"/>
        <s v="PAT00430"/>
        <s v="PAT00692"/>
        <s v="PAT02130"/>
        <s v="PAT02187"/>
        <s v="PAT00586"/>
        <s v="PAT03893"/>
        <s v="PAT00592"/>
        <s v="PAT03594"/>
        <s v="PAT00136"/>
        <s v="PAT03145"/>
        <s v="PAT00360"/>
        <s v="PAT00762"/>
        <s v="PAT00414"/>
        <s v="PAT02145"/>
        <s v="PAT00876"/>
        <s v="PAT00428"/>
        <s v="PAT01875"/>
        <s v="PAT02246"/>
        <s v="PAT03665"/>
        <s v="PAT01448"/>
        <s v="PAT01956"/>
        <s v="PAT03106"/>
        <s v="PAT03813"/>
        <s v="PAT01739"/>
        <s v="PAT01873"/>
        <s v="PAT00665"/>
        <s v="PAT02054"/>
        <s v="PAT01529"/>
        <s v="PAT02151"/>
        <s v="PAT02243"/>
        <s v="PAT03376"/>
        <s v="PAT01953"/>
        <s v="PAT00998"/>
        <s v="PAT01557"/>
        <s v="PAT02324"/>
        <s v="PAT00748"/>
        <s v="PAT00204"/>
        <s v="PAT01021"/>
        <s v="PAT02651"/>
        <s v="PAT03643"/>
        <s v="PAT00796"/>
        <s v="PAT01632"/>
        <s v="PAT02525"/>
        <s v="PAT03080"/>
        <s v="PAT00734"/>
        <s v="PAT02853"/>
        <s v="PAT00671"/>
        <s v="PAT03586"/>
        <s v="PAT00022"/>
        <s v="PAT03118"/>
        <s v="PAT00486"/>
        <s v="PAT03427"/>
        <s v="PAT03495"/>
        <s v="PAT01191"/>
        <s v="PAT00939"/>
        <s v="PAT00425"/>
        <s v="PAT01047"/>
        <s v="PAT01375"/>
        <s v="PAT01550"/>
        <s v="PAT00271"/>
        <s v="PAT02700"/>
        <s v="PAT01854"/>
        <s v="PAT02518"/>
        <s v="PAT02572"/>
        <s v="PAT00561"/>
        <s v="PAT03828"/>
        <s v="PAT02881"/>
        <s v="PAT01168"/>
        <s v="PAT00645"/>
        <s v="PAT03519"/>
        <s v="PAT03202"/>
        <s v="PAT00315"/>
        <s v="PAT02834"/>
        <s v="PAT01063"/>
        <s v="PAT02895"/>
        <s v="PAT00140"/>
        <s v="PAT01709"/>
        <s v="PAT03614"/>
        <s v="PAT03801"/>
        <s v="PAT02514"/>
        <s v="PAT00893"/>
        <s v="PAT01819"/>
        <s v="PAT03247"/>
        <s v="PAT00307"/>
        <s v="PAT03428"/>
        <s v="PAT02177"/>
        <s v="PAT02883"/>
        <s v="PAT03927"/>
        <s v="PAT02316"/>
        <s v="PAT03722"/>
        <s v="PAT03583"/>
        <s v="PAT03296"/>
        <s v="PAT02116"/>
        <s v="PAT02257"/>
        <s v="PAT00541"/>
        <s v="PAT01480"/>
        <s v="PAT01649"/>
        <s v="PAT01411"/>
        <s v="PAT02612"/>
        <s v="PAT03815"/>
        <s v="PAT01500"/>
        <s v="PAT00739"/>
        <s v="PAT03222"/>
        <s v="PAT03258"/>
        <s v="PAT01452"/>
        <s v="PAT00954"/>
        <s v="PAT00896"/>
        <s v="PAT02024"/>
        <s v="PAT00270"/>
        <s v="PAT02389"/>
        <s v="PAT01764"/>
        <s v="PAT00500"/>
        <s v="PAT00084"/>
        <s v="PAT01397"/>
        <s v="PAT00891"/>
        <s v="PAT01667"/>
        <s v="PAT03686"/>
        <s v="PAT00606"/>
        <s v="PAT00754"/>
        <s v="PAT02126"/>
        <s v="PAT02857"/>
        <s v="PAT02536"/>
        <s v="PAT00529"/>
        <s v="PAT03762"/>
        <s v="PAT02630"/>
        <s v="PAT03505"/>
        <s v="PAT01108"/>
        <s v="PAT00485"/>
        <s v="PAT02968"/>
        <s v="PAT01815"/>
        <s v="PAT00515"/>
        <s v="PAT03175"/>
        <s v="PAT00316"/>
        <s v="PAT01328"/>
        <s v="PAT02484"/>
        <s v="PAT00168"/>
        <s v="PAT01087"/>
        <s v="PAT01111"/>
        <s v="PAT00089"/>
        <s v="PAT02893"/>
        <s v="PAT01490"/>
        <s v="PAT00635"/>
        <s v="PAT00516"/>
        <s v="PAT01307"/>
        <s v="PAT00133"/>
        <s v="PAT03227"/>
        <s v="PAT03004"/>
        <s v="PAT00431"/>
        <s v="PAT01600"/>
        <s v="PAT03309"/>
        <s v="PAT03735"/>
        <s v="PAT02670"/>
        <s v="PAT00698"/>
        <s v="PAT00731"/>
        <s v="PAT01501"/>
        <s v="PAT01453"/>
        <s v="PAT02039"/>
        <s v="PAT03009"/>
        <s v="PAT02789"/>
        <s v="PAT00256"/>
        <s v="PAT02997"/>
        <s v="PAT01626"/>
        <s v="PAT03700"/>
        <s v="PAT01766"/>
        <s v="PAT00463"/>
        <s v="PAT03554"/>
        <s v="PAT03741"/>
        <s v="PAT01791"/>
        <s v="PAT03905"/>
        <s v="PAT02194"/>
        <s v="PAT03490"/>
        <s v="PAT01866"/>
        <s v="PAT02071"/>
        <s v="PAT03450"/>
        <s v="PAT03239"/>
        <s v="PAT02562"/>
        <s v="PAT00211"/>
        <s v="PAT00542"/>
        <s v="PAT00555"/>
        <s v="PAT00375"/>
        <s v="PAT00106"/>
        <s v="PAT03613"/>
        <s v="PAT02294"/>
        <s v="PAT03804"/>
        <s v="PAT03402"/>
        <s v="PAT01463"/>
        <s v="PAT03527"/>
        <s v="PAT01567"/>
        <s v="PAT00548"/>
        <s v="PAT01179"/>
        <s v="PAT03892"/>
        <s v="PAT02598"/>
        <s v="PAT02995"/>
        <s v="PAT03703"/>
        <s v="PAT02159"/>
        <s v="PAT02882"/>
        <s v="PAT01356"/>
        <s v="PAT02507"/>
        <s v="PAT02370"/>
        <s v="PAT00948"/>
        <s v="PAT03263"/>
        <s v="PAT02829"/>
        <s v="PAT02250"/>
        <s v="PAT02500"/>
        <s v="PAT02830"/>
        <s v="PAT03325"/>
        <s v="PAT01096"/>
        <s v="PAT00566"/>
        <s v="PAT03802"/>
        <s v="PAT00810"/>
        <s v="PAT01460"/>
        <s v="PAT03458"/>
        <s v="PAT01807"/>
        <s v="PAT01339"/>
        <s v="PAT02664"/>
        <s v="PAT03955"/>
        <s v="PAT02841"/>
        <s v="PAT01247"/>
        <s v="PAT03845"/>
        <s v="PAT02752"/>
        <s v="PAT01028"/>
        <s v="PAT02367"/>
        <s v="PAT03400"/>
        <s v="PAT01464"/>
        <s v="PAT03849"/>
        <s v="PAT03592"/>
        <s v="PAT02064"/>
        <s v="PAT00636"/>
        <s v="PAT02447"/>
        <s v="PAT02498"/>
        <s v="PAT01167"/>
        <s v="PAT00730"/>
        <s v="PAT01553"/>
        <s v="PAT01712"/>
        <s v="PAT03850"/>
        <s v="PAT02872"/>
        <s v="PAT02917"/>
        <s v="PAT02364"/>
        <s v="PAT03966"/>
        <s v="PAT02727"/>
        <s v="PAT02103"/>
        <s v="PAT02994"/>
        <s v="PAT03997"/>
        <s v="PAT01336"/>
        <s v="PAT00209"/>
        <s v="PAT03856"/>
        <s v="PAT01742"/>
        <s v="PAT03471"/>
        <s v="PAT02561"/>
        <s v="PAT03827"/>
        <s v="PAT03408"/>
        <s v="PAT01893"/>
        <s v="PAT00415"/>
        <s v="PAT01003"/>
        <s v="PAT00962"/>
        <s v="PAT01947"/>
        <s v="PAT01338"/>
        <s v="PAT00182"/>
        <s v="PAT01546"/>
        <s v="PAT00145"/>
        <s v="PAT01057"/>
        <s v="PAT03499"/>
        <s v="PAT02778"/>
        <s v="PAT00368"/>
        <s v="PAT02996"/>
        <s v="PAT01085"/>
        <s v="PAT03846"/>
        <s v="PAT03641"/>
        <s v="PAT02591"/>
        <s v="PAT02377"/>
        <s v="PAT01539"/>
        <s v="PAT03693"/>
        <s v="PAT00860"/>
        <s v="PAT02146"/>
        <s v="PAT02472"/>
        <s v="PAT00588"/>
        <s v="PAT03155"/>
        <s v="PAT03321"/>
        <s v="PAT02351"/>
        <s v="PAT00923"/>
        <s v="PAT02638"/>
        <s v="PAT01381"/>
        <s v="PAT03316"/>
        <s v="PAT03976"/>
        <s v="PAT00385"/>
        <s v="PAT01988"/>
        <s v="PAT01430"/>
        <s v="PAT01920"/>
        <s v="PAT03017"/>
        <s v="PAT00124"/>
        <s v="PAT00178"/>
        <s v="PAT03556"/>
        <s v="PAT02938"/>
        <s v="PAT02802"/>
        <s v="PAT01719"/>
        <s v="PAT03122"/>
        <s v="PAT01576"/>
        <s v="PAT01221"/>
        <s v="PAT02150"/>
        <s v="PAT01044"/>
        <s v="PAT00114"/>
        <s v="PAT02336"/>
        <s v="PAT03683"/>
        <s v="PAT01182"/>
        <s v="PAT03859"/>
        <s v="PAT02352"/>
        <s v="PAT03157"/>
        <s v="PAT03525"/>
        <s v="PAT00657"/>
        <s v="PAT00205"/>
        <s v="PAT01548"/>
        <s v="PAT01410"/>
        <s v="PAT00004"/>
        <s v="PAT02644"/>
        <s v="PAT02897"/>
        <s v="PAT01731"/>
        <s v="PAT01911"/>
        <s v="PAT02843"/>
        <s v="PAT03177"/>
        <s v="PAT01357"/>
        <s v="PAT03784"/>
        <s v="PAT01585"/>
        <s v="PAT01606"/>
        <s v="PAT00113"/>
        <s v="PAT00681"/>
        <s v="PAT03074"/>
        <s v="PAT03651"/>
        <s v="PAT01029"/>
        <s v="PAT03473"/>
        <s v="PAT00844"/>
        <s v="PAT00775"/>
        <s v="PAT03576"/>
        <s v="PAT02042"/>
        <s v="PAT00909"/>
        <s v="PAT03361"/>
        <s v="PAT00565"/>
        <s v="PAT00521"/>
        <s v="PAT03925"/>
        <s v="PAT00662"/>
        <s v="PAT03860"/>
        <s v="PAT02329"/>
        <s v="PAT00254"/>
        <s v="PAT02679"/>
        <s v="PAT03290"/>
        <s v="PAT01408"/>
        <s v="PAT03137"/>
        <s v="PAT00130"/>
        <s v="PAT02577"/>
        <s v="PAT03278"/>
        <s v="PAT01582"/>
        <s v="PAT00877"/>
        <s v="PAT00127"/>
        <s v="PAT01477"/>
        <s v="PAT02474"/>
        <s v="PAT00468"/>
        <s v="PAT01598"/>
        <s v="PAT00020"/>
        <s v="PAT02667"/>
        <s v="PAT02303"/>
        <s v="PAT02058"/>
        <s v="PAT01756"/>
        <s v="PAT00728"/>
        <s v="PAT02604"/>
        <s v="PAT02849"/>
        <s v="PAT03345"/>
        <s v="PAT03858"/>
        <s v="PAT00423"/>
        <s v="PAT01725"/>
        <s v="PAT02344"/>
        <s v="PAT03676"/>
        <s v="PAT03452"/>
        <s v="PAT03123"/>
        <s v="PAT02723"/>
        <s v="PAT02479"/>
        <s v="PAT03103"/>
        <s v="PAT03044"/>
        <s v="PAT03864"/>
        <s v="PAT03687"/>
        <s v="PAT03555"/>
        <s v="PAT02308"/>
        <s v="PAT03142"/>
        <s v="PAT02854"/>
        <s v="PAT00902"/>
        <s v="PAT01491"/>
        <s v="PAT01778"/>
        <s v="PAT00241"/>
        <s v="PAT00951"/>
        <s v="PAT03833"/>
        <s v="PAT01975"/>
        <s v="PAT02034"/>
        <s v="PAT03842"/>
        <s v="PAT00258"/>
        <s v="PAT02431"/>
        <s v="PAT00996"/>
        <s v="PAT02395"/>
        <s v="PAT03780"/>
        <s v="PAT03750"/>
        <s v="PAT03010"/>
        <s v="PAT00007"/>
        <s v="PAT02712"/>
        <s v="PAT01772"/>
        <s v="PAT02526"/>
        <s v="PAT02668"/>
        <s v="PAT03166"/>
        <s v="PAT01670"/>
        <s v="PAT03134"/>
        <s v="PAT03338"/>
        <s v="PAT01575"/>
        <s v="PAT00376"/>
        <s v="PAT03033"/>
        <s v="PAT01121"/>
        <s v="PAT02947"/>
        <s v="PAT01200"/>
        <s v="PAT01792"/>
        <s v="PAT02615"/>
        <s v="PAT03135"/>
        <s v="PAT01521"/>
        <s v="PAT01627"/>
        <s v="PAT02434"/>
        <s v="PAT03130"/>
        <s v="PAT02379"/>
        <s v="PAT00766"/>
        <s v="PAT01619"/>
        <s v="PAT03430"/>
        <s v="PAT02851"/>
        <s v="PAT03207"/>
        <s v="PAT02001"/>
        <s v="PAT02768"/>
        <s v="PAT00002"/>
        <s v="PAT00985"/>
        <s v="PAT00361"/>
        <s v="PAT00884"/>
        <s v="PAT02443"/>
        <s v="PAT03923"/>
        <s v="PAT02124"/>
        <s v="PAT00676"/>
        <s v="PAT03139"/>
        <s v="PAT00065"/>
        <s v="PAT03149"/>
        <s v="PAT02624"/>
        <s v="PAT02739"/>
        <s v="PAT03068"/>
        <s v="PAT03506"/>
        <s v="PAT01515"/>
        <s v="PAT00082"/>
        <s v="PAT02038"/>
        <s v="PAT00348"/>
        <s v="PAT02978"/>
        <s v="PAT03150"/>
        <s v="PAT01124"/>
        <s v="PAT02018"/>
        <s v="PAT00367"/>
        <s v="PAT01193"/>
        <s v="PAT01620"/>
        <s v="PAT02571"/>
        <s v="PAT03349"/>
        <s v="PAT02923"/>
        <s v="PAT03743"/>
        <s v="PAT03660"/>
        <s v="PAT02195"/>
        <s v="PAT01672"/>
        <s v="PAT01613"/>
        <s v="PAT03099"/>
        <s v="PAT02011"/>
        <s v="PAT03067"/>
        <s v="PAT00717"/>
        <s v="PAT01373"/>
        <s v="PAT03341"/>
        <s v="PAT03186"/>
        <s v="PAT02777"/>
        <s v="PAT00406"/>
        <s v="PAT00725"/>
        <s v="PAT02962"/>
        <s v="PAT01743"/>
        <s v="PAT01589"/>
        <s v="PAT01065"/>
        <s v="PAT03501"/>
        <s v="PAT00131"/>
        <s v="PAT00568"/>
        <s v="PAT00984"/>
        <s v="PAT00135"/>
        <s v="PAT02405"/>
        <s v="PAT03518"/>
        <s v="PAT02888"/>
        <s v="PAT01511"/>
        <s v="PAT00649"/>
        <s v="PAT02537"/>
        <s v="PAT03562"/>
        <s v="PAT02861"/>
        <s v="PAT02749"/>
        <s v="PAT00311"/>
        <s v="PAT03617"/>
        <s v="PAT00103"/>
        <s v="PAT03863"/>
        <s v="PAT01647"/>
        <s v="PAT02622"/>
        <s v="PAT03379"/>
        <s v="PAT00081"/>
        <s v="PAT01112"/>
        <s v="PAT02678"/>
        <s v="PAT03176"/>
        <s v="PAT02069"/>
        <s v="PAT03456"/>
        <s v="PAT02417"/>
        <s v="PAT00624"/>
        <s v="PAT01908"/>
        <s v="PAT00279"/>
        <s v="PAT02722"/>
        <s v="PAT00767"/>
        <s v="PAT02338"/>
        <s v="PAT00552"/>
        <s v="PAT03015"/>
        <s v="PAT00934"/>
        <s v="PAT00200"/>
        <s v="PAT02748"/>
        <s v="PAT03445"/>
        <s v="PAT03466"/>
        <s v="PAT00623"/>
        <s v="PAT02118"/>
        <s v="PAT03276"/>
        <s v="PAT01809"/>
        <s v="PAT00502"/>
        <s v="PAT01202"/>
        <s v="PAT02052"/>
        <s v="PAT00278"/>
        <s v="PAT00618"/>
        <s v="PAT00975"/>
        <s v="PAT02506"/>
        <s v="PAT01856"/>
        <s v="PAT00765"/>
        <s v="PAT01054"/>
        <s v="PAT03869"/>
        <s v="PAT03661"/>
        <s v="PAT02522"/>
        <s v="PAT02502"/>
        <s v="PAT02926"/>
        <s v="PAT01970"/>
        <s v="PAT01930"/>
        <s v="PAT02085"/>
        <s v="PAT02348"/>
        <s v="PAT00257"/>
        <s v="PAT02384"/>
        <s v="PAT03405"/>
        <s v="PAT03782"/>
        <s v="PAT01631"/>
        <s v="PAT01198"/>
        <s v="PAT01694"/>
        <s v="PAT00669"/>
        <s v="PAT03509"/>
        <s v="PAT00422"/>
        <s v="PAT03584"/>
        <s v="PAT03716"/>
        <s v="PAT02000"/>
        <s v="PAT03088"/>
        <s v="PAT03352"/>
        <s v="PAT03235"/>
        <s v="PAT01458"/>
        <s v="PAT02305"/>
        <s v="PAT02782"/>
        <s v="PAT00888"/>
        <s v="PAT02313"/>
        <s v="PAT00341"/>
        <s v="PAT02133"/>
        <s v="PAT00889"/>
        <s v="PAT00794"/>
        <s v="PAT00745"/>
        <s v="PAT03978"/>
        <s v="PAT02463"/>
        <s v="PAT00338"/>
        <s v="PAT03486"/>
        <s v="PAT02806"/>
        <s v="PAT02920"/>
        <s v="PAT03330"/>
        <s v="PAT03911"/>
        <s v="PAT03603"/>
        <s v="PAT02751"/>
        <s v="PAT00976"/>
        <s v="PAT02660"/>
        <s v="PAT02272"/>
        <s v="PAT02761"/>
        <s v="PAT01697"/>
        <s v="PAT02625"/>
        <s v="PAT02438"/>
        <s v="PAT03194"/>
        <s v="PAT02607"/>
        <s v="PAT01106"/>
        <s v="PAT01872"/>
        <s v="PAT03767"/>
        <s v="PAT03285"/>
        <s v="PAT02543"/>
        <s v="PAT00151"/>
        <s v="PAT01916"/>
        <s v="PAT01249"/>
        <s v="PAT01514"/>
        <s v="PAT03878"/>
        <s v="PAT03681"/>
        <s v="PAT03706"/>
        <s v="PAT00824"/>
        <s v="PAT01109"/>
        <s v="PAT00512"/>
        <s v="PAT02458"/>
        <s v="PAT02983"/>
        <s v="PAT00043"/>
        <s v="PAT01678"/>
        <s v="PAT03873"/>
        <s v="PAT01542"/>
        <s v="PAT03677"/>
        <s v="PAT01136"/>
        <s v="PAT03366"/>
        <s v="PAT03063"/>
        <s v="PAT01586"/>
        <s v="PAT02694"/>
        <s v="PAT03653"/>
        <s v="PAT02275"/>
        <s v="PAT03388"/>
        <s v="PAT01608"/>
        <s v="PAT01929"/>
        <s v="PAT00384"/>
        <s v="PAT00970"/>
        <s v="PAT03571"/>
        <s v="PAT00795"/>
        <s v="PAT00067"/>
        <s v="PAT03854"/>
        <s v="PAT00262"/>
        <s v="PAT02075"/>
        <s v="PAT03711"/>
        <s v="PAT01481"/>
        <s v="PAT03980"/>
        <s v="PAT01895"/>
        <s v="PAT01850"/>
        <s v="PAT03648"/>
        <s v="PAT01290"/>
        <s v="PAT03474"/>
        <s v="PAT01377"/>
        <s v="PAT02197"/>
        <s v="PAT00390"/>
        <s v="PAT02788"/>
        <s v="PAT01441"/>
        <s v="PAT02315"/>
        <s v="PAT02596"/>
        <s v="PAT00653"/>
        <s v="PAT01231"/>
        <s v="PAT00193"/>
        <s v="PAT00701"/>
        <s v="PAT01214"/>
        <s v="PAT00846"/>
        <s v="PAT00631"/>
        <s v="PAT01599"/>
        <s v="PAT03476"/>
        <s v="PAT02928"/>
        <s v="PAT01577"/>
        <s v="PAT01504"/>
        <s v="PAT02827"/>
        <s v="PAT00071"/>
        <s v="PAT00108"/>
        <s v="PAT00104"/>
        <s v="PAT03545"/>
        <s v="PAT01340"/>
        <s v="PAT00398"/>
        <s v="PAT00721"/>
        <s v="PAT03126"/>
        <s v="PAT00760"/>
        <s v="PAT03250"/>
        <s v="PAT03254"/>
        <s v="PAT02102"/>
        <s v="PAT02224"/>
        <s v="PAT02552"/>
        <s v="PAT01493"/>
        <s v="PAT02326"/>
        <s v="PAT03412"/>
        <s v="PAT02977"/>
        <s v="PAT03678"/>
        <s v="PAT00942"/>
        <s v="PAT00781"/>
        <s v="PAT00564"/>
        <s v="PAT01932"/>
        <s v="PAT03926"/>
        <s v="PAT03185"/>
        <s v="PAT01643"/>
        <s v="PAT03087"/>
        <s v="PAT01730"/>
        <s v="PAT00297"/>
        <s v="PAT03270"/>
        <s v="PAT00119"/>
        <s v="PAT02486"/>
        <s v="PAT03120"/>
        <s v="PAT00619"/>
        <s v="PAT02295"/>
        <s v="PAT01233"/>
        <s v="PAT01011"/>
        <s v="PAT02981"/>
        <s v="PAT02065"/>
        <s v="PAT02797"/>
        <s v="PAT00288"/>
        <s v="PAT00226"/>
        <s v="PAT03744"/>
        <s v="PAT00433"/>
        <s v="PAT03974"/>
        <s v="PAT00015"/>
        <s v="PAT00689"/>
        <s v="PAT03629"/>
        <s v="PAT00303"/>
        <s v="PAT00706"/>
        <s v="PAT01241"/>
        <s v="PAT02970"/>
        <s v="PAT03005"/>
        <s v="PAT03284"/>
        <s v="PAT02757"/>
        <s v="PAT01288"/>
        <s v="PAT00139"/>
        <s v="PAT02478"/>
        <s v="PAT03462"/>
        <s v="PAT03954"/>
        <s v="PAT01154"/>
        <s v="PAT03359"/>
        <s v="PAT03213"/>
        <s v="PAT01400"/>
        <s v="PAT03984"/>
        <s v="PAT03838"/>
        <s v="PAT03395"/>
        <s v="PAT03772"/>
        <s v="PAT03061"/>
        <s v="PAT02245"/>
        <s v="PAT00144"/>
        <s v="PAT00202"/>
        <s v="PAT03872"/>
        <s v="PAT00525"/>
        <s v="PAT00080"/>
        <s v="PAT00272"/>
        <s v="PAT01882"/>
        <s v="PAT03659"/>
        <s v="PAT00110"/>
        <s v="PAT03640"/>
        <s v="PAT00922"/>
        <s v="PAT00166"/>
        <s v="PAT02579"/>
        <s v="PAT00643"/>
        <s v="PAT00995"/>
        <s v="PAT01690"/>
        <s v="PAT02475"/>
        <s v="PAT03306"/>
        <s v="PAT02109"/>
        <s v="PAT00804"/>
        <s v="PAT03210"/>
        <s v="PAT02096"/>
        <s v="PAT01924"/>
        <s v="PAT00014"/>
        <s v="PAT00887"/>
        <s v="PAT03670"/>
        <s v="PAT00176"/>
        <s v="PAT02696"/>
        <s v="PAT01605"/>
        <s v="PAT02916"/>
        <s v="PAT00892"/>
        <s v="PAT02033"/>
        <s v="PAT01749"/>
        <s v="PAT00792"/>
        <s v="PAT03669"/>
        <s v="PAT03368"/>
        <s v="PAT00328"/>
        <s v="PAT00784"/>
        <s v="PAT00167"/>
        <s v="PAT00878"/>
        <s v="PAT01835"/>
        <s v="PAT00987"/>
        <s v="PAT03085"/>
        <s v="PAT03884"/>
        <s v="PAT01720"/>
        <s v="PAT03921"/>
        <s v="PAT01532"/>
        <s v="PAT03662"/>
        <s v="PAT03881"/>
        <s v="PAT03347"/>
        <s v="PAT01750"/>
        <s v="PAT03883"/>
        <s v="PAT02318"/>
        <s v="PAT03242"/>
        <s v="PAT01274"/>
        <s v="PAT03008"/>
        <s v="PAT03829"/>
        <s v="PAT01305"/>
        <s v="PAT00164"/>
        <s v="PAT02556"/>
        <s v="PAT00971"/>
        <s v="PAT00189"/>
        <s v="PAT00275"/>
        <s v="PAT03394"/>
        <s v="PAT01165"/>
        <s v="PAT01037"/>
        <s v="PAT03234"/>
        <s v="PAT02758"/>
        <s v="PAT02767"/>
        <s v="PAT03964"/>
        <s v="PAT01258"/>
        <s v="PAT02953"/>
        <s v="PAT00198"/>
        <s v="PAT03644"/>
        <s v="PAT01841"/>
        <s v="PAT02623"/>
        <s v="PAT01687"/>
        <s v="PAT01547"/>
        <s v="PAT00845"/>
        <s v="PAT03943"/>
        <s v="PAT03223"/>
        <s v="PAT01162"/>
        <s v="PAT01912"/>
        <s v="PAT01616"/>
        <s v="PAT02742"/>
        <s v="PAT00426"/>
        <s v="PAT01259"/>
        <s v="PAT00038"/>
        <s v="PAT02551"/>
        <s v="PAT02031"/>
        <s v="PAT03694"/>
        <s v="PAT03245"/>
        <s v="PAT01965"/>
        <s v="PAT02066"/>
        <s v="PAT01313"/>
        <s v="PAT03204"/>
        <s v="PAT00855"/>
        <s v="PAT01482"/>
        <s v="PAT00808"/>
        <s v="PAT03995"/>
        <s v="PAT02524"/>
        <s v="PAT01331"/>
        <s v="PAT02647"/>
        <s v="PAT00005"/>
        <s v="PAT02986"/>
        <s v="PAT00557"/>
        <s v="PAT03311"/>
        <s v="PAT01846"/>
        <s v="PAT03944"/>
        <s v="PAT00190"/>
        <s v="PAT00930"/>
        <s v="PAT00199"/>
        <s v="PAT01612"/>
        <s v="PAT00871"/>
        <s v="PAT00695"/>
        <s v="PAT01060"/>
        <s v="PAT01758"/>
        <s v="PAT00584"/>
        <s v="PAT03334"/>
        <s v="PAT01127"/>
        <s v="PAT02902"/>
        <s v="PAT02437"/>
        <s v="PAT01918"/>
        <s v="PAT02954"/>
        <s v="PAT02459"/>
        <s v="PAT03871"/>
        <s v="PAT00050"/>
        <s v="PAT01269"/>
        <s v="PAT01310"/>
        <s v="PAT00397"/>
        <s v="PAT01607"/>
        <s v="PAT02260"/>
        <s v="PAT02335"/>
        <s v="PAT00982"/>
        <s v="PAT03018"/>
        <s v="PAT02724"/>
        <s v="PAT00699"/>
        <s v="PAT01617"/>
        <s v="PAT00143"/>
        <s v="PAT00276"/>
        <s v="PAT02866"/>
        <s v="PAT03070"/>
        <s v="PAT00946"/>
        <s v="PAT00194"/>
        <s v="PAT00740"/>
        <s v="PAT03582"/>
        <s v="PAT01710"/>
        <s v="PAT02613"/>
        <s v="PAT03119"/>
        <s v="PAT00806"/>
        <s v="PAT03295"/>
        <s v="PAT02592"/>
        <s v="PAT02286"/>
        <s v="PAT03798"/>
        <s v="PAT01748"/>
        <s v="PAT00999"/>
        <s v="PAT02138"/>
        <s v="PAT00811"/>
        <s v="PAT02080"/>
        <s v="PAT00522"/>
        <s v="PAT01036"/>
        <s v="PAT01361"/>
        <s v="PAT02645"/>
        <s v="PAT02046"/>
        <s v="PAT02838"/>
        <s v="PAT00424"/>
        <s v="PAT01884"/>
        <s v="PAT02158"/>
        <s v="PAT01919"/>
        <s v="PAT00830"/>
        <s v="PAT00965"/>
        <s v="PAT01208"/>
        <s v="PAT02701"/>
        <s v="PAT02704"/>
        <s v="PAT03336"/>
        <s v="PAT00093"/>
        <s v="PAT01456"/>
        <s v="PAT03249"/>
        <s v="PAT02442"/>
        <s v="PAT02584"/>
        <s v="PAT00458"/>
        <s v="PAT03252"/>
        <s v="PAT01816"/>
        <s v="PAT01611"/>
        <s v="PAT03597"/>
        <s v="PAT03362"/>
        <s v="PAT02113"/>
        <s v="PAT00449"/>
        <s v="PAT01418"/>
        <s v="PAT03806"/>
        <s v="PAT02648"/>
        <s v="PAT02162"/>
        <s v="PAT00545"/>
        <s v="PAT03526"/>
        <s v="PAT02414"/>
        <s v="PAT00438"/>
        <s v="PAT01967"/>
        <s v="PAT01001"/>
        <s v="PAT02773"/>
        <s v="PAT01246"/>
        <s v="PAT00936"/>
        <s v="PAT01738"/>
        <s v="PAT03983"/>
        <s v="PAT01256"/>
        <s v="PAT01027"/>
        <s v="PAT01270"/>
        <s v="PAT03967"/>
        <s v="PAT00364"/>
        <s v="PAT03457"/>
        <s v="PAT01655"/>
        <s v="PAT02241"/>
        <s v="PAT00323"/>
        <s v="PAT01840"/>
        <s v="PAT01447"/>
        <s v="PAT02209"/>
        <s v="PAT02877"/>
        <s v="PAT03371"/>
        <s v="PAT02136"/>
        <s v="PAT01389"/>
        <s v="PAT00911"/>
        <s v="PAT02808"/>
        <s v="PAT00148"/>
        <s v="PAT02340"/>
        <s v="PAT01205"/>
        <s v="PAT01559"/>
        <s v="PAT00467"/>
        <s v="PAT01025"/>
        <s v="PAT03819"/>
        <s v="PAT03961"/>
        <s v="PAT01601"/>
        <s v="PAT01225"/>
        <s v="PAT02439"/>
        <s v="PAT01925"/>
        <s v="PAT01838"/>
        <s v="PAT00295"/>
        <s v="PAT01921"/>
        <s v="PAT00535"/>
        <s v="PAT03271"/>
        <s v="PAT03866"/>
        <s v="PAT02531"/>
        <s v="PAT00507"/>
        <s v="PAT00581"/>
        <s v="PAT00646"/>
        <s v="PAT01634"/>
        <s v="PAT03370"/>
        <s v="PAT03862"/>
        <s v="PAT02509"/>
        <s v="PAT01467"/>
        <s v="PAT02924"/>
        <s v="PAT01038"/>
        <s v="PAT00549"/>
        <s v="PAT01068"/>
        <s v="PAT02099"/>
        <s v="PAT00583"/>
        <s v="PAT03808"/>
        <s v="PAT01674"/>
        <s v="PAT02244"/>
        <s v="PAT00184"/>
        <s v="PAT00736"/>
        <s v="PAT00822"/>
        <s v="PAT02771"/>
        <s v="PAT02933"/>
        <s v="PAT02621"/>
        <s v="PAT01009"/>
        <s v="PAT00638"/>
        <s v="PAT00852"/>
        <s v="PAT03647"/>
        <s v="PAT03950"/>
        <s v="PAT03229"/>
        <s v="PAT03181"/>
        <s v="PAT01641"/>
        <s v="PAT01859"/>
        <s v="PAT03805"/>
        <s v="PAT02973"/>
        <s v="PAT03563"/>
        <s v="PAT01141"/>
        <s v="PAT03387"/>
        <s v="PAT01704"/>
        <s v="PAT00560"/>
        <s v="PAT00057"/>
        <s v="PAT02204"/>
        <s v="PAT00723"/>
        <s v="PAT02021"/>
        <s v="PAT02460"/>
        <s v="PAT03075"/>
        <s v="PAT02731"/>
        <s v="PAT03726"/>
        <s v="PAT00017"/>
        <s v="PAT02910"/>
        <s v="PAT03449"/>
        <s v="PAT01538"/>
        <s v="PAT01098"/>
        <s v="PAT00620"/>
        <s v="PAT03144"/>
        <s v="PAT02611"/>
        <s v="PAT02875"/>
        <s v="PAT02404"/>
        <s v="PAT03072"/>
        <s v="PAT02871"/>
        <s v="PAT02892"/>
        <s v="PAT03738"/>
        <s v="PAT03406"/>
        <s v="PAT00255"/>
        <s v="PAT01173"/>
        <s v="PAT00831"/>
        <s v="PAT03894"/>
        <s v="PAT00814"/>
        <s v="PAT00048"/>
        <s v="PAT02251"/>
        <s v="PAT02214"/>
        <s v="PAT00287"/>
        <s v="PAT03172"/>
        <s v="PAT01432"/>
        <s v="PAT02285"/>
        <s v="PAT02445"/>
        <s v="PAT00729"/>
        <s v="PAT00320"/>
        <s v="PAT00147"/>
        <s v="PAT00240"/>
        <s v="PAT00353"/>
        <s v="PAT01836"/>
        <s v="PAT03256"/>
        <s v="PAT00673"/>
        <s v="PAT03158"/>
        <s v="PAT00260"/>
        <s v="PAT01133"/>
        <s v="PAT01692"/>
        <s v="PAT01125"/>
        <s v="PAT02948"/>
        <s v="PAT01429"/>
        <s v="PAT03516"/>
        <s v="PAT00656"/>
        <s v="PAT01002"/>
        <s v="PAT03663"/>
        <s v="PAT02440"/>
        <s v="PAT01399"/>
        <s v="PAT01881"/>
        <s v="PAT01987"/>
        <s v="PAT00632"/>
        <s v="PAT00171"/>
        <s v="PAT02333"/>
        <s v="PAT03441"/>
        <s v="PAT02362"/>
        <s v="PAT02228"/>
        <s v="PAT00964"/>
        <s v="PAT03797"/>
        <s v="PAT03233"/>
        <s v="PAT00955"/>
        <s v="PAT01803"/>
        <s v="PAT02211"/>
        <s v="PAT02291"/>
        <s v="PAT01652"/>
        <s v="PAT02614"/>
        <s v="PAT03655"/>
        <s v="PAT00355"/>
        <s v="PAT03969"/>
        <s v="PAT01777"/>
        <s v="PAT01039"/>
        <s v="PAT00244"/>
        <s v="PAT01342"/>
        <s v="PAT00702"/>
        <s v="PAT03989"/>
        <s v="PAT00185"/>
        <s v="PAT00342"/>
        <s v="PAT00451"/>
        <s v="PAT00533"/>
        <s v="PAT01570"/>
        <s v="PAT01554"/>
        <s v="PAT00910"/>
        <s v="PAT02365"/>
        <s v="PAT03084"/>
        <s v="PAT03046"/>
        <s v="PAT00886"/>
        <s v="PAT02653"/>
        <s v="PAT03751"/>
        <s v="PAT00207"/>
        <s v="PAT01638"/>
        <s v="PAT03455"/>
        <s v="PAT03003"/>
        <s v="PAT02963"/>
        <s v="PAT01689"/>
        <s v="PAT03994"/>
        <s v="PAT01398"/>
        <s v="PAT01459"/>
        <s v="PAT03472"/>
        <s v="PAT01664"/>
        <s v="PAT01681"/>
        <s v="PAT00575"/>
        <s v="PAT01308"/>
        <s v="PAT00345"/>
        <s v="PAT00530"/>
        <s v="PAT03537"/>
        <s v="PAT03410"/>
        <s v="PAT01317"/>
        <s v="PAT01818"/>
        <s v="PAT01861"/>
        <s v="PAT03308"/>
        <s v="PAT03251"/>
        <s v="PAT01404"/>
        <s v="PAT00957"/>
        <s v="PAT03606"/>
        <s v="PAT03760"/>
        <s v="PAT03292"/>
        <s v="PAT03938"/>
        <s v="PAT02550"/>
        <s v="PAT02267"/>
        <s v="PAT02371"/>
        <s v="PAT01115"/>
        <s v="PAT01645"/>
        <s v="PAT00052"/>
        <s v="PAT00296"/>
        <s v="PAT01440"/>
        <s v="PAT03719"/>
        <s v="PAT02998"/>
        <s v="PAT00068"/>
        <s v="PAT02899"/>
        <s v="PAT01146"/>
        <s v="PAT03896"/>
        <s v="PAT01157"/>
        <s v="PAT00907"/>
        <s v="PAT02268"/>
        <s v="PAT03062"/>
        <s v="PAT00611"/>
        <s v="PAT02077"/>
        <s v="PAT02903"/>
        <s v="PAT01718"/>
        <s v="PAT01320"/>
        <s v="PAT03024"/>
        <s v="PAT00188"/>
        <s v="PAT01250"/>
        <s v="PAT02603"/>
        <s v="PAT00095"/>
        <s v="PAT01948"/>
        <s v="PAT00399"/>
        <s v="PAT00678"/>
        <s v="PAT01468"/>
        <s v="PAT01257"/>
        <s v="PAT00340"/>
        <s v="PAT00435"/>
        <s v="PAT02376"/>
        <s v="PAT02012"/>
        <s v="PAT02178"/>
        <s v="PAT03439"/>
        <s v="PAT00031"/>
        <s v="PAT00650"/>
        <s v="PAT00289"/>
        <s v="PAT03620"/>
        <s v="PAT00508"/>
        <s v="PAT03232"/>
        <s v="PAT01072"/>
        <s v="PAT01842"/>
        <s v="PAT01390"/>
        <s v="PAT01701"/>
        <s v="PAT02535"/>
        <s v="PAT03131"/>
        <s v="PAT01302"/>
        <s v="PAT03671"/>
        <s v="PAT02794"/>
        <s v="PAT00641"/>
        <s v="PAT03409"/>
        <s v="PAT00610"/>
        <s v="PAT03920"/>
        <s v="PAT00359"/>
        <s v="PAT00572"/>
        <s v="PAT03415"/>
        <s v="PAT02982"/>
        <s v="PAT03464"/>
        <s v="PAT01498"/>
        <s v="PAT03601"/>
        <s v="PAT02919"/>
        <s v="PAT03993"/>
        <s v="PAT03906"/>
        <s v="PAT00993"/>
        <s v="PAT03646"/>
        <s v="PAT03942"/>
        <s v="PAT01966"/>
        <s v="PAT00812"/>
        <s v="PAT02407"/>
        <s v="PAT03908"/>
        <s v="PAT00601"/>
        <s v="PAT01261"/>
        <s v="PAT01262"/>
        <s v="PAT02564"/>
        <s v="PAT03578"/>
        <s v="PAT02354"/>
        <s v="PAT02078"/>
        <s v="PAT03624"/>
        <s v="PAT02121"/>
        <s v="PAT00580"/>
        <s v="PAT01868"/>
        <s v="PAT03372"/>
        <s v="PAT01509"/>
        <s v="PAT01204"/>
        <s v="PAT02922"/>
        <s v="PAT01391"/>
        <s v="PAT01414"/>
        <s v="PAT02032"/>
        <s v="PAT01332"/>
        <s v="PAT02832"/>
        <s v="PAT01934"/>
        <s v="PAT01401"/>
        <s v="PAT03550"/>
        <s v="PAT03031"/>
        <s v="PAT02056"/>
        <s v="PAT02801"/>
        <s v="PAT00518"/>
        <s v="PAT01879"/>
        <s v="PAT00559"/>
        <s v="PAT00009"/>
        <s v="PAT02943"/>
        <s v="PAT03544"/>
        <s v="PAT00537"/>
        <s v="PAT00309"/>
        <s v="PAT02076"/>
        <s v="PAT00629"/>
        <s v="PAT03091"/>
        <s v="PAT03424"/>
        <s v="PAT01937"/>
        <s v="PAT00496"/>
        <s v="PAT03195"/>
        <s v="PAT02140"/>
        <s v="PAT02541"/>
        <s v="PAT00582"/>
        <s v="PAT00471"/>
        <s v="PAT01344"/>
        <s v="PAT02583"/>
        <s v="PAT01032"/>
        <s v="PAT00253"/>
        <s v="PAT01695"/>
        <s v="PAT00684"/>
        <s v="PAT00906"/>
        <s v="PAT02858"/>
        <s v="PAT01374"/>
        <s v="PAT01178"/>
        <s v="PAT00563"/>
        <s v="PAT00442"/>
        <s v="PAT01760"/>
        <s v="PAT00997"/>
        <s v="PAT01910"/>
        <s v="PAT00935"/>
        <s v="PAT00724"/>
        <s v="PAT03262"/>
        <s v="PAT01226"/>
        <s v="PAT00469"/>
        <s v="PAT03104"/>
        <s v="PAT01707"/>
        <s v="PAT03014"/>
        <s v="PAT03047"/>
        <s v="PAT00722"/>
        <s v="PAT03696"/>
        <s v="PAT02050"/>
        <s v="PAT00481"/>
        <s v="PAT03705"/>
        <s v="PAT03346"/>
        <s v="PAT03375"/>
        <s v="PAT03161"/>
        <s v="PAT02120"/>
        <s v="PAT01161"/>
        <s v="PAT00062"/>
        <s v="PAT01899"/>
        <s v="PAT01083"/>
        <s v="PAT03717"/>
        <s v="PAT03484"/>
        <s v="PAT01715"/>
        <s v="PAT01519"/>
        <s v="PAT03418"/>
        <s v="PAT03749"/>
        <s v="PAT00363"/>
        <s v="PAT00402"/>
        <s v="PAT03615"/>
        <s v="PAT02807"/>
        <s v="PAT02122"/>
        <s v="PAT03753"/>
        <s v="PAT00337"/>
        <s v="PAT01518"/>
        <s v="PAT02714"/>
        <s v="PAT03331"/>
        <s v="PAT01823"/>
        <s v="PAT02461"/>
        <s v="PAT01698"/>
        <s v="PAT03982"/>
        <s v="PAT03632"/>
        <s v="PAT02786"/>
        <s v="PAT02233"/>
        <s v="PAT00690"/>
        <s v="PAT03013"/>
        <s v="PAT00989"/>
        <s v="PAT01855"/>
        <s v="PAT02608"/>
        <s v="PAT00440"/>
        <s v="PAT00679"/>
        <s v="PAT00943"/>
        <s v="PAT03364"/>
        <s v="PAT03621"/>
        <s v="PAT01287"/>
        <s v="PAT02226"/>
        <s v="PAT03756"/>
        <s v="PAT02416"/>
        <s v="PAT03701"/>
        <s v="PAT02587"/>
        <s v="PAT03342"/>
        <s v="PAT00772"/>
        <s v="PAT03407"/>
        <s v="PAT03758"/>
        <s v="PAT03327"/>
        <s v="PAT03079"/>
        <s v="PAT01075"/>
        <s v="PAT01306"/>
        <s v="PAT03153"/>
        <s v="PAT02167"/>
        <s v="PAT03783"/>
        <s v="PAT02028"/>
        <s v="PAT03818"/>
        <s v="PAT00379"/>
        <s v="PAT03851"/>
        <s v="PAT02673"/>
        <s v="PAT02300"/>
        <s v="PAT03148"/>
        <s v="PAT03053"/>
        <s v="PAT00094"/>
        <s v="PAT01279"/>
        <s v="PAT02441"/>
        <s v="PAT03225"/>
        <s v="PAT03348"/>
        <s v="PAT02378"/>
        <s v="PAT00088"/>
        <s v="PAT03876"/>
        <s v="PAT01122"/>
        <s v="PAT01248"/>
        <s v="PAT02850"/>
        <s v="PAT01757"/>
        <s v="PAT01187"/>
        <s v="PAT00880"/>
        <s v="PAT02314"/>
        <s v="PAT00001"/>
        <s v="PAT02713"/>
        <s v="PAT00712"/>
        <s v="PAT01665"/>
        <s v="PAT02470"/>
        <s v="PAT03224"/>
        <s v="PAT01960"/>
        <s v="PAT00218"/>
        <s v="PAT00894"/>
        <s v="PAT02532"/>
        <s v="PAT01788"/>
        <s v="PAT03810"/>
        <s v="PAT03497"/>
        <s v="PAT00687"/>
        <s v="PAT02444"/>
        <s v="PAT01376"/>
        <s v="PAT03206"/>
        <s v="PAT01428"/>
        <s v="PAT02816"/>
        <s v="PAT03553"/>
        <s v="PAT02432"/>
        <s v="PAT02265"/>
        <s v="PAT01216"/>
        <s v="PAT00925"/>
        <s v="PAT00840"/>
        <s v="PAT02687"/>
        <s v="PAT02844"/>
        <s v="PAT01573"/>
        <s v="PAT01000"/>
        <s v="PAT01544"/>
        <s v="PAT01496"/>
        <s v="PAT03774"/>
        <s v="PAT01393"/>
        <s v="PAT02508"/>
        <s v="PAT00821"/>
        <s v="PAT01814"/>
        <s v="PAT03048"/>
        <s v="PAT03924"/>
        <s v="PAT02940"/>
        <s v="PAT02345"/>
        <s v="PAT02990"/>
        <s v="PAT02549"/>
        <s v="PAT03032"/>
        <s v="PAT02290"/>
        <s v="PAT01117"/>
        <s v="PAT00945"/>
        <s v="PAT01604"/>
        <s v="PAT00150"/>
        <s v="PAT00149"/>
        <s v="PAT01973"/>
        <s v="PAT03901"/>
        <s v="PAT01512"/>
        <s v="PAT03817"/>
        <s v="PAT03478"/>
        <s v="PAT01849"/>
        <s v="PAT01549"/>
        <s v="PAT01163"/>
        <s v="PAT00444"/>
        <s v="PAT01449"/>
        <s v="PAT02975"/>
        <s v="PAT02330"/>
        <s v="PAT01590"/>
        <s v="PAT00238"/>
        <s v="PAT01986"/>
        <s v="PAT02685"/>
        <s v="PAT02570"/>
        <s v="PAT02804"/>
        <s v="PAT00774"/>
        <s v="PAT02258"/>
        <s v="PAT02254"/>
        <s v="PAT02601"/>
        <s v="PAT01786"/>
        <s v="PAT00373"/>
        <s v="PAT02041"/>
        <s v="PAT00751"/>
        <s v="PAT03380"/>
        <s v="PAT03060"/>
        <s v="PAT02008"/>
        <s v="PAT01595"/>
        <s v="PAT03393"/>
        <s v="PAT02790"/>
        <s v="PAT02672"/>
        <s v="PAT00757"/>
        <s v="PAT02814"/>
        <s v="PAT00037"/>
        <s v="PAT00063"/>
        <s v="PAT03298"/>
        <s v="PAT03748"/>
        <s v="PAT01156"/>
        <s v="PAT00986"/>
        <s v="PAT00849"/>
        <s v="PAT00861"/>
        <s v="PAT03357"/>
        <s v="PAT02764"/>
        <s v="PAT02656"/>
        <s v="PAT02523"/>
        <s v="PAT00269"/>
        <s v="PAT03038"/>
        <s v="PAT00459"/>
        <s v="PAT00640"/>
        <s v="PAT02256"/>
        <s v="PAT00250"/>
        <s v="PAT01052"/>
        <s v="PAT01773"/>
        <s v="PAT01941"/>
        <s v="PAT00477"/>
        <s v="PAT02043"/>
        <s v="PAT03988"/>
        <s v="PAT02429"/>
        <s v="PAT02699"/>
        <s v="PAT00489"/>
        <s v="PAT02189"/>
        <s v="PAT01190"/>
        <s v="PAT00926"/>
        <s v="PAT00354"/>
        <s v="PAT00349"/>
        <s v="PAT03589"/>
        <s v="PAT01475"/>
        <s v="PAT03089"/>
        <s v="PAT03867"/>
        <s v="PAT01769"/>
        <s v="PAT03931"/>
        <s v="PAT03426"/>
        <s v="PAT02083"/>
        <s v="PAT00417"/>
        <s v="PAT01439"/>
        <s v="PAT01114"/>
        <s v="PAT01685"/>
        <s v="PAT00366"/>
        <s v="PAT00387"/>
        <s v="PAT00825"/>
        <s v="PAT00801"/>
        <s v="PAT01291"/>
        <s v="PAT01013"/>
        <s v="PAT00041"/>
        <s v="PAT01871"/>
        <s v="PAT03729"/>
        <s v="PAT01386"/>
        <s v="PAT03885"/>
        <s v="PAT01153"/>
        <s v="PAT00655"/>
        <s v="PAT02025"/>
        <s v="PAT00604"/>
        <s v="PAT03183"/>
        <s v="PAT03888"/>
        <s v="PAT01733"/>
        <s v="PAT01798"/>
        <s v="PAT01574"/>
        <s v="PAT02293"/>
        <s v="PAT02796"/>
        <s v="PAT00206"/>
        <s v="PAT01420"/>
        <s v="PAT01110"/>
        <s v="PAT01662"/>
        <s v="PAT03531"/>
        <s v="PAT02192"/>
        <s v="PAT01152"/>
        <s v="PAT00953"/>
        <s v="PAT00597"/>
        <s v="PAT02174"/>
        <s v="PAT03919"/>
        <s v="PAT02399"/>
        <s v="PAT03369"/>
        <s v="PAT01926"/>
        <s v="PAT02277"/>
        <s v="PAT00703"/>
        <s v="PAT01417"/>
        <s v="PAT00410"/>
        <s v="PAT01158"/>
        <s v="PAT03623"/>
        <s v="PAT01968"/>
        <s v="PAT02369"/>
        <s v="PAT00370"/>
        <s v="PAT02111"/>
        <s v="PAT02859"/>
        <s v="PAT00637"/>
        <s v="PAT02457"/>
        <s v="PAT00096"/>
        <s v="PAT00421"/>
        <s v="PAT01740"/>
        <s v="PAT03530"/>
        <s v="PAT02397"/>
        <s v="PAT01333"/>
        <s v="PAT02322"/>
        <s v="PAT03513"/>
        <s v="PAT00899"/>
        <s v="PAT02074"/>
        <s v="PAT00756"/>
        <s v="PAT01349"/>
        <s v="PAT03839"/>
        <s v="PAT01936"/>
        <s v="PAT01034"/>
        <s v="PAT00163"/>
        <s v="PAT00112"/>
        <s v="PAT00432"/>
        <s v="PAT00977"/>
        <s v="PAT03422"/>
        <s v="PAT03055"/>
        <s v="PAT00197"/>
        <s v="PAT03882"/>
        <s v="PAT03083"/>
        <s v="PAT02270"/>
        <s v="PAT01334"/>
        <s v="PAT02734"/>
        <s v="PAT03086"/>
        <s v="PAT03680"/>
        <s v="PAT02729"/>
        <s v="PAT00032"/>
        <s v="PAT00864"/>
        <s v="PAT00165"/>
        <s v="PAT00195"/>
        <s v="PAT01714"/>
        <s v="PAT00213"/>
        <s v="PAT01870"/>
        <s v="PAT01721"/>
        <s v="PAT02426"/>
        <s v="PAT02931"/>
        <s v="PAT01192"/>
        <s v="PAT02848"/>
        <s v="PAT01894"/>
        <s v="PAT02035"/>
        <s v="PAT02763"/>
        <s v="PAT00927"/>
        <s v="PAT02198"/>
        <s v="PAT02595"/>
        <s v="PAT00900"/>
        <s v="PAT00247"/>
        <s v="PAT00991"/>
        <s v="PAT00380"/>
        <s v="PAT03000"/>
        <s v="PAT00990"/>
        <s v="PAT00621"/>
        <s v="PAT01703"/>
        <s v="PAT00764"/>
        <s v="PAT02317"/>
        <s v="PAT00462"/>
        <s v="PAT01370"/>
        <s v="PAT01610"/>
        <s v="PAT03517"/>
        <s v="PAT01950"/>
        <s v="PAT01189"/>
        <s v="PAT02873"/>
        <s v="PAT03042"/>
        <s v="PAT01513"/>
        <s v="PAT02709"/>
        <s v="PAT01753"/>
        <s v="PAT03127"/>
        <s v="PAT00099"/>
        <s v="PAT01045"/>
        <s v="PAT00928"/>
        <s v="PAT01789"/>
        <s v="PAT03288"/>
        <s v="PAT02218"/>
        <s v="PAT02341"/>
        <s v="PAT03561"/>
        <s v="PAT02098"/>
        <s v="PAT02393"/>
        <s v="PAT02682"/>
        <s v="PAT01008"/>
        <s v="PAT01218"/>
        <s v="PAT03241"/>
        <s v="PAT01669"/>
        <s v="PAT01095"/>
        <s v="PAT02242"/>
        <s v="PAT03243"/>
        <s v="PAT02811"/>
        <s v="PAT01523"/>
        <s v="PAT00715"/>
        <s v="PAT02173"/>
        <s v="PAT00434"/>
        <s v="PAT01238"/>
        <s v="PAT01129"/>
        <s v="PAT02640"/>
        <s v="PAT00688"/>
        <s v="PAT02423"/>
        <s v="PAT01834"/>
        <s v="PAT00332"/>
        <s v="PAT00419"/>
        <s v="PAT02798"/>
        <s v="PAT02593"/>
        <s v="PAT00446"/>
        <s v="PAT02718"/>
        <s v="PAT00117"/>
        <s v="PAT01023"/>
        <s v="PAT01473"/>
        <s v="PAT01682"/>
        <s v="PAT01360"/>
        <s v="PAT00101"/>
        <s v="PAT03593"/>
        <s v="PAT03852"/>
        <s v="PAT02306"/>
        <s v="PAT01119"/>
        <s v="PAT03454"/>
        <s v="PAT00941"/>
        <s v="PAT00329"/>
        <s v="PAT01896"/>
        <s v="PAT02730"/>
        <s v="PAT00917"/>
        <s v="PAT03082"/>
        <s v="PAT03934"/>
        <s v="PAT00091"/>
        <s v="PAT00494"/>
        <s v="PAT03625"/>
        <s v="PAT01012"/>
        <s v="PAT01419"/>
        <s v="PAT01281"/>
        <s v="PAT03512"/>
        <s v="PAT02697"/>
        <s v="PAT01267"/>
        <s v="PAT00039"/>
        <s v="PAT00981"/>
        <s v="PAT01556"/>
        <s v="PAT02671"/>
        <s v="PAT03674"/>
        <s v="PAT01563"/>
        <s v="PAT00713"/>
        <s v="PAT02094"/>
        <s v="PAT01220"/>
        <s v="PAT01776"/>
        <s v="PAT03549"/>
        <s v="PAT02019"/>
        <s v="PAT01485"/>
        <s v="PAT03356"/>
        <s v="PAT03897"/>
        <s v="PAT00273"/>
        <s v="PAT02965"/>
        <s v="PAT01090"/>
        <s v="PAT00770"/>
        <s v="PAT03832"/>
        <s v="PAT03283"/>
        <s v="PAT00072"/>
        <s v="PAT03904"/>
        <s v="PAT03773"/>
        <s v="PAT00248"/>
        <s v="PAT02911"/>
        <s v="PAT01507"/>
        <s v="PAT00694"/>
        <s v="PAT03261"/>
        <s v="PAT00085"/>
        <s v="PAT03504"/>
        <s v="PAT03101"/>
        <s v="PAT03160"/>
        <s v="PAT00021"/>
        <s v="PAT02427"/>
        <s v="PAT01833"/>
        <s v="PAT02717"/>
        <s v="PAT00179"/>
        <s v="PAT02152"/>
        <s v="PAT02135"/>
        <s v="PAT01877"/>
        <s v="PAT00750"/>
        <s v="PAT03374"/>
        <s v="PAT01394"/>
        <s v="PAT02606"/>
        <s v="PAT03385"/>
        <s v="PAT01978"/>
        <s v="PAT01676"/>
        <s v="PAT02695"/>
        <s v="PAT02259"/>
        <s v="PAT02229"/>
        <s v="PAT00156"/>
        <s v="PAT00357"/>
        <s v="PAT02930"/>
        <s v="PAT01982"/>
        <s v="PAT00201"/>
        <s v="PAT02575"/>
        <s v="PAT01964"/>
        <s v="PAT01254"/>
        <s v="PAT01922"/>
        <s v="PAT03704"/>
        <s v="PAT02921"/>
        <s v="PAT01522"/>
        <s v="PAT02976"/>
        <s v="PAT01508"/>
        <s v="PAT00778"/>
        <s v="PAT02373"/>
        <s v="PAT03835"/>
        <s v="PAT02112"/>
        <s v="PAT03816"/>
        <s v="PAT00208"/>
        <s v="PAT00851"/>
        <s v="PAT03654"/>
        <s v="PAT03752"/>
        <s v="PAT03733"/>
        <s v="PAT03787"/>
        <s v="PAT01372"/>
        <s v="PAT02974"/>
        <s v="PAT00947"/>
        <s v="PAT02909"/>
        <s v="PAT00847"/>
        <s v="PAT03605"/>
        <s v="PAT03056"/>
        <s v="PAT02343"/>
        <s v="PAT01901"/>
        <s v="PAT01946"/>
        <s v="PAT01380"/>
        <s v="PAT00403"/>
        <s v="PAT01070"/>
        <s v="PAT02636"/>
        <s v="PAT00980"/>
        <s v="PAT01061"/>
        <s v="PAT01804"/>
        <s v="PAT00773"/>
        <s v="PAT02129"/>
        <s v="PAT02755"/>
        <s v="PAT01829"/>
        <s v="PAT00378"/>
        <s v="PAT00859"/>
        <s v="PAT03493"/>
        <s v="PAT03305"/>
        <s v="PAT01999"/>
        <s v="PAT01093"/>
        <s v="PAT00470"/>
        <s v="PAT00107"/>
        <s v="PAT01101"/>
        <s v="PAT02234"/>
        <s v="PAT00079"/>
        <s v="PAT02134"/>
        <s v="PAT03899"/>
        <s v="PAT03299"/>
        <s v="PAT01983"/>
        <s v="PAT00308"/>
        <s v="PAT00282"/>
        <s v="PAT01322"/>
        <s v="PAT00509"/>
        <s v="PAT03836"/>
        <s v="PAT00680"/>
        <s v="PAT03487"/>
        <s v="PAT02394"/>
        <s v="PAT00076"/>
        <s v="PAT00374"/>
        <s v="PAT00753"/>
        <s v="PAT03857"/>
        <s v="PAT00567"/>
        <s v="PAT03470"/>
        <s v="PAT02186"/>
        <s v="PAT03636"/>
        <s v="PAT02092"/>
        <s v="PAT03215"/>
        <s v="PAT03799"/>
        <s v="PAT00505"/>
        <s v="PAT01684"/>
        <s v="PAT03508"/>
        <s v="PAT00782"/>
        <s v="PAT03763"/>
        <s v="PAT01726"/>
        <s v="PAT01081"/>
        <s v="PAT03416"/>
        <s v="PAT01043"/>
        <s v="PAT02951"/>
        <s v="PAT03390"/>
        <s v="PAT02201"/>
        <s v="PAT03721"/>
        <s v="PAT03765"/>
        <s v="PAT02282"/>
        <s v="PAT00230"/>
        <s v="PAT03302"/>
        <s v="PAT01286"/>
        <s v="PAT00881"/>
        <s v="PAT01716"/>
        <s v="PAT02520"/>
        <s v="PAT01465"/>
        <s v="PAT01771"/>
        <s v="PAT02480"/>
        <s v="PAT00061"/>
        <s v="PAT01561"/>
        <s v="PAT03007"/>
        <s v="PAT01298"/>
        <s v="PAT03350"/>
        <s v="PAT01565"/>
        <s v="PAT02095"/>
        <s v="PAT03844"/>
        <s v="PAT03029"/>
        <s v="PAT01732"/>
        <s v="PAT01747"/>
        <s v="PAT02304"/>
        <s v="PAT02533"/>
        <s v="PAT03140"/>
        <s v="PAT01312"/>
        <s v="PAT03403"/>
        <s v="PAT02904"/>
        <s v="PAT03779"/>
        <s v="PAT03105"/>
        <s v="PAT03551"/>
        <s v="PAT03723"/>
        <s v="PAT01235"/>
        <s v="PAT01264"/>
        <s v="PAT02161"/>
        <s v="PAT03066"/>
        <s v="PAT01581"/>
        <s v="PAT03035"/>
        <s v="PAT02359"/>
        <s v="PAT03649"/>
        <s v="PAT02805"/>
        <s v="PAT02878"/>
        <s v="PAT03532"/>
        <s v="PAT01207"/>
        <s v="PAT02110"/>
        <s v="PAT03747"/>
        <s v="PAT00931"/>
        <s v="PAT01752"/>
        <s v="PAT01137"/>
        <s v="PAT01949"/>
        <s v="PAT00675"/>
        <s v="PAT03006"/>
        <s v="PAT00457"/>
        <s v="PAT00019"/>
        <s v="PAT03059"/>
        <s v="PAT02156"/>
        <s v="PAT03692"/>
        <s v="PAT03180"/>
        <s v="PAT01729"/>
        <s v="PAT02702"/>
        <s v="PAT03208"/>
        <s v="PAT01324"/>
        <s v="PAT02402"/>
        <s v="PAT01015"/>
        <s v="PAT01767"/>
        <s v="PAT03769"/>
        <s v="PAT02454"/>
        <s v="PAT01629"/>
        <s v="PAT01832"/>
        <s v="PAT02141"/>
        <s v="PAT03695"/>
        <s v="PAT02626"/>
        <s v="PAT03326"/>
        <s v="PAT00064"/>
        <s v="PAT00768"/>
        <s v="PAT03791"/>
        <s v="PAT02617"/>
        <s v="PAT02534"/>
        <s v="PAT00008"/>
        <s v="PAT03630"/>
        <s v="PAT01472"/>
        <s v="PAT00460"/>
        <s v="PAT02082"/>
        <s v="PAT00264"/>
        <s v="PAT00388"/>
        <s v="PAT03788"/>
        <s v="PAT01642"/>
        <s v="PAT03498"/>
        <s v="PAT02989"/>
        <s v="PAT00672"/>
        <s v="PAT02620"/>
        <s v="PAT01768"/>
        <s v="PAT02776"/>
        <s v="PAT03136"/>
        <s v="PAT02236"/>
        <s v="PAT02283"/>
        <s v="PAT02642"/>
        <s v="PAT01796"/>
        <s v="PAT01289"/>
        <s v="PAT01506"/>
        <s v="PAT00616"/>
        <s v="PAT03011"/>
        <s v="PAT03399"/>
        <s v="PAT00026"/>
        <s v="PAT03595"/>
        <s v="PAT01276"/>
        <s v="PAT01914"/>
        <s v="PAT00755"/>
        <s v="PAT01367"/>
        <s v="PAT01751"/>
        <s v="PAT00352"/>
        <s v="PAT02795"/>
        <s v="PAT03668"/>
        <s v="PAT03260"/>
        <s v="PAT00787"/>
        <s v="PAT03900"/>
        <s v="PAT00174"/>
        <s v="PAT02149"/>
        <s v="PAT00395"/>
        <s v="PAT03965"/>
        <s v="PAT00937"/>
        <s v="PAT01711"/>
        <s v="PAT00816"/>
        <s v="PAT01800"/>
        <s v="PAT00903"/>
        <s v="PAT03025"/>
        <s v="PAT01897"/>
        <s v="PAT01049"/>
        <s v="PAT02005"/>
        <s v="PAT03602"/>
        <s v="PAT03533"/>
        <s v="PAT03600"/>
        <s v="PAT00627"/>
        <s v="PAT02529"/>
        <s v="PAT00793"/>
        <s v="PAT03460"/>
        <s v="PAT01801"/>
        <s v="PAT01635"/>
        <s v="PAT01186"/>
        <s v="PAT00785"/>
        <s v="PAT01184"/>
        <s v="PAT03448"/>
        <s v="PAT01455"/>
        <s v="PAT02044"/>
        <s v="PAT02355"/>
        <s v="PAT01275"/>
        <s v="PAT00598"/>
        <s v="PAT00055"/>
        <s v="PAT03821"/>
        <s v="PAT02765"/>
        <s v="PAT00129"/>
        <s v="PAT03275"/>
        <s v="PAT02515"/>
        <s v="PAT03840"/>
        <s v="PAT02274"/>
        <s v="PAT02956"/>
        <s v="PAT01113"/>
        <s v="PAT02331"/>
        <s v="PAT03807"/>
        <s v="PAT01954"/>
        <s v="PAT02545"/>
        <s v="PAT03216"/>
        <s v="PAT02686"/>
        <s v="PAT00300"/>
        <s v="PAT00590"/>
        <s v="PAT03282"/>
        <s v="PAT03363"/>
        <s v="PAT02766"/>
        <s v="PAT02889"/>
        <s v="PAT02732"/>
        <s v="PAT00839"/>
        <s v="PAT01883"/>
        <s v="PAT03314"/>
        <s v="PAT01989"/>
        <s v="PAT01169"/>
        <s v="PAT01706"/>
        <s v="PAT00920"/>
        <s v="PAT03889"/>
        <s v="PAT03793"/>
        <s v="PAT03141"/>
        <s v="PAT01488"/>
        <s v="PAT03710"/>
        <s v="PAT00325"/>
        <s v="PAT00310"/>
        <s v="PAT01787"/>
        <s v="PAT01476"/>
        <s v="PAT03154"/>
        <s v="PAT00024"/>
        <s v="PAT03315"/>
        <s v="PAT02915"/>
        <s v="PAT00856"/>
        <s v="PAT02312"/>
        <s v="PAT01035"/>
        <s v="PAT00159"/>
        <s v="PAT00216"/>
        <s v="PAT03607"/>
        <s v="PAT03281"/>
        <s v="PAT01427"/>
        <s v="PAT01147"/>
        <s v="PAT00018"/>
        <s v="PAT00746"/>
        <s v="PAT02616"/>
        <s v="PAT02658"/>
        <s v="PAT01351"/>
        <s v="PAT01407"/>
        <s v="PAT03568"/>
        <s v="PAT00090"/>
        <s v="PAT02047"/>
        <s v="PAT01852"/>
        <s v="PAT02398"/>
        <s v="PAT03019"/>
        <s v="PAT03447"/>
        <s v="PAT03112"/>
        <s v="PAT02128"/>
        <s v="PAT03725"/>
        <s v="PAT00994"/>
        <s v="PAT01422"/>
        <s v="PAT01822"/>
        <s v="PAT01974"/>
        <s v="PAT00836"/>
        <s v="PAT01379"/>
        <s v="PAT02105"/>
        <s v="PAT00418"/>
        <s v="PAT03396"/>
        <s v="PAT01679"/>
        <s v="PAT03565"/>
        <s v="PAT03569"/>
        <s v="PAT03286"/>
        <s v="PAT01102"/>
        <s v="PAT01278"/>
        <s v="PAT03987"/>
        <s v="PAT01005"/>
        <s v="PAT02569"/>
        <s v="PAT02469"/>
        <s v="PAT00895"/>
        <s v="PAT02737"/>
        <s v="PAT02191"/>
        <s v="PAT03036"/>
        <s v="PAT03313"/>
        <s v="PAT00737"/>
        <s v="PAT02089"/>
        <s v="PAT01533"/>
        <s v="PAT01668"/>
        <s v="PAT00658"/>
        <s v="PAT01510"/>
        <s v="PAT01016"/>
        <s v="PAT01646"/>
        <s v="PAT02896"/>
        <s v="PAT00056"/>
        <s v="PAT01844"/>
        <s v="PAT01126"/>
        <s v="PAT01033"/>
        <s v="PAT02985"/>
        <s v="PAT02939"/>
        <s v="PAT02048"/>
        <s v="PAT02079"/>
        <s v="PAT02654"/>
        <s v="PAT00538"/>
        <s v="PAT02753"/>
        <s v="PAT01552"/>
        <s v="PAT00319"/>
        <s v="PAT03442"/>
        <s v="PAT01402"/>
        <s v="PAT02528"/>
        <s v="PAT00476"/>
        <s v="PAT03267"/>
        <s v="PAT01116"/>
        <s v="PAT02255"/>
        <s v="PAT00513"/>
        <s v="PAT00523"/>
        <s v="PAT02886"/>
        <s v="PAT00177"/>
        <s v="PAT00829"/>
        <s v="PAT03095"/>
        <s v="PAT01737"/>
        <s v="PAT01273"/>
        <s v="PAT01677"/>
        <s v="PAT01055"/>
        <s v="PAT03639"/>
        <s v="PAT03616"/>
        <s v="PAT01371"/>
        <s v="PAT02705"/>
        <s v="PAT02862"/>
        <s v="PAT00526"/>
        <s v="PAT01913"/>
        <s v="PAT03697"/>
        <s v="PAT02410"/>
        <s v="PAT03699"/>
        <s v="PAT01578"/>
        <s v="PAT03217"/>
        <s v="PAT00097"/>
        <s v="PAT03958"/>
        <s v="PAT02107"/>
        <s v="PAT01406"/>
        <s v="PAT00815"/>
        <s v="PAT03886"/>
        <s v="PAT03588"/>
        <s v="PAT00668"/>
        <s v="PAT00735"/>
        <s v="PAT02618"/>
        <s v="PAT01780"/>
        <s v="PAT01991"/>
        <s v="PAT03596"/>
        <s v="PAT03171"/>
        <s v="PAT02566"/>
        <s v="PAT00122"/>
        <s v="PAT02863"/>
        <s v="PAT03834"/>
        <s v="PAT00259"/>
        <s v="PAT00203"/>
        <s v="PAT01337"/>
        <s v="PAT02744"/>
        <s v="PAT02538"/>
        <s v="PAT01568"/>
        <s v="PAT01073"/>
        <s v="PAT00528"/>
        <s v="PAT03868"/>
        <s v="PAT01466"/>
        <s v="PAT01705"/>
        <s v="PAT03259"/>
        <s v="PAT01923"/>
        <s v="PAT02199"/>
        <s v="PAT03528"/>
        <s v="PAT03724"/>
        <s v="PAT03324"/>
        <s v="PAT03809"/>
        <s v="PAT03443"/>
        <s v="PAT03463"/>
        <s v="PAT01478"/>
        <s v="PAT00030"/>
        <s v="PAT00901"/>
        <s v="PAT01497"/>
        <s v="PAT03480"/>
        <s v="PAT03378"/>
        <s v="PAT00429"/>
        <s v="PAT00553"/>
        <s v="PAT03708"/>
        <s v="PAT03468"/>
        <s v="PAT03178"/>
        <s v="PAT00033"/>
        <s v="PAT00427"/>
        <s v="PAT00160"/>
        <s v="PAT02247"/>
        <s v="PAT01352"/>
        <s v="PAT01159"/>
        <s v="PAT01990"/>
        <s v="PAT02380"/>
        <s v="PAT00318"/>
        <s v="PAT00027"/>
        <s v="PAT01864"/>
        <s v="PAT00519"/>
        <s v="PAT01810"/>
        <s v="PAT02119"/>
        <s v="PAT00634"/>
        <s v="PAT01469"/>
        <s v="PAT03253"/>
        <s v="PAT00493"/>
        <s v="PAT01272"/>
        <s v="PAT01671"/>
        <s v="PAT01056"/>
        <s v="PAT03915"/>
        <s v="PAT01019"/>
        <s v="PAT00833"/>
        <s v="PAT02125"/>
        <s v="PAT00630"/>
        <s v="PAT03344"/>
        <s v="PAT00882"/>
        <s v="PAT02127"/>
        <s v="PAT03946"/>
        <s v="PAT02677"/>
        <s v="PAT02791"/>
        <s v="PAT02276"/>
        <s v="PAT00362"/>
        <s v="PAT00809"/>
        <s v="PAT02637"/>
        <s v="PAT00420"/>
        <s v="PAT03117"/>
        <s v="PAT03205"/>
        <s v="PAT01995"/>
        <s v="PAT02453"/>
        <s v="PAT00826"/>
        <s v="PAT02280"/>
        <s v="PAT01335"/>
        <s v="PAT02581"/>
        <s v="PAT00992"/>
        <s v="PAT03790"/>
        <s v="PAT00843"/>
        <s v="PAT03289"/>
        <s v="PAT00613"/>
        <s v="PAT01927"/>
        <s v="PAT02287"/>
        <s v="PAT02139"/>
        <s v="PAT00227"/>
        <s v="PAT02818"/>
        <s v="PAT00789"/>
        <s v="PAT00212"/>
        <s v="PAT03522"/>
        <s v="PAT01817"/>
        <s v="PAT03500"/>
        <s v="PAT03230"/>
        <s v="PAT01149"/>
        <s v="PAT01971"/>
        <s v="PAT03566"/>
        <s v="PAT03572"/>
        <s v="PAT00718"/>
        <s v="PAT03317"/>
        <s v="PAT03822"/>
        <s v="PAT03689"/>
        <s v="PAT00749"/>
        <s v="PAT02273"/>
        <s v="PAT01957"/>
        <s v="PAT00169"/>
        <s v="PAT02023"/>
        <s v="PAT03323"/>
        <s v="PAT02310"/>
        <s v="PAT03619"/>
        <s v="PAT01018"/>
        <s v="PAT01471"/>
        <s v="PAT01961"/>
        <s v="PAT01843"/>
        <s v="PAT03096"/>
        <s v="PAT01325"/>
        <s v="PAT02633"/>
        <s v="PAT02912"/>
        <s v="PAT00983"/>
        <s v="PAT01993"/>
        <s v="PAT01663"/>
        <s v="PAT03990"/>
        <s v="PAT00952"/>
        <s v="PAT01624"/>
        <s v="PAT00700"/>
        <s v="PAT02558"/>
        <s v="PAT02716"/>
        <s v="PAT03962"/>
        <s v="PAT03939"/>
        <s v="PAT00510"/>
        <s v="PAT00181"/>
        <s v="PAT03771"/>
        <s v="PAT01046"/>
        <s v="PAT02964"/>
        <s v="PAT02887"/>
        <s v="PAT00578"/>
        <s v="PAT02589"/>
        <s v="PAT00483"/>
        <s v="PAT01680"/>
        <s v="PAT02852"/>
        <s v="PAT03970"/>
        <s v="PAT00404"/>
        <s v="PAT01105"/>
        <s v="PAT03043"/>
        <s v="PAT00576"/>
        <s v="PAT02991"/>
        <s v="PAT02193"/>
        <s v="PAT00157"/>
        <s v="PAT02516"/>
        <s v="PAT03073"/>
        <s v="PAT02867"/>
        <s v="PAT02299"/>
        <s v="PAT01345"/>
        <s v="PAT03165"/>
        <s v="PAT03435"/>
        <s v="PAT01876"/>
        <s v="PAT03199"/>
        <s v="PAT03870"/>
        <s v="PAT03236"/>
        <s v="PAT00714"/>
        <s v="PAT00464"/>
        <s v="PAT00047"/>
        <s v="PAT02646"/>
        <s v="PAT02580"/>
        <s v="PAT01969"/>
        <s v="PAT00547"/>
        <s v="PAT01368"/>
        <s v="PAT01304"/>
        <s v="PAT01219"/>
        <s v="PAT03812"/>
        <s v="PAT01330"/>
        <s v="PAT02546"/>
        <s v="PAT00763"/>
        <s v="PAT02456"/>
        <s v="PAT01596"/>
        <s v="PAT01409"/>
        <s v="PAT02548"/>
        <s v="PAT00267"/>
        <s v="PAT03754"/>
        <s v="PAT02741"/>
        <s v="PAT03200"/>
        <s v="PAT00940"/>
        <s v="PAT01905"/>
        <s v="PAT01388"/>
        <s v="PAT02088"/>
        <s v="PAT02356"/>
        <s v="PAT01857"/>
        <s v="PAT03392"/>
        <s v="PAT03231"/>
        <s v="PAT01615"/>
      </sharedItems>
    </cacheField>
    <cacheField name="Visit ID" numFmtId="0">
      <sharedItems count="6500">
        <s v="VIS0000001"/>
        <s v="VIS0000002"/>
        <s v="VIS0000003"/>
        <s v="VIS0000004"/>
        <s v="VIS0000005"/>
        <s v="VIS0000006"/>
        <s v="VIS0000007"/>
        <s v="VIS0000008"/>
        <s v="VIS0000009"/>
        <s v="VIS0000010"/>
        <s v="VIS0000011"/>
        <s v="VIS0000012"/>
        <s v="VIS0000013"/>
        <s v="VIS0000014"/>
        <s v="VIS0000015"/>
        <s v="VIS0000016"/>
        <s v="VIS0000017"/>
        <s v="VIS0000018"/>
        <s v="VIS0000019"/>
        <s v="VIS0000020"/>
        <s v="VIS0000021"/>
        <s v="VIS0000022"/>
        <s v="VIS0000023"/>
        <s v="VIS0000024"/>
        <s v="VIS0000025"/>
        <s v="VIS0000026"/>
        <s v="VIS0000027"/>
        <s v="VIS0000028"/>
        <s v="VIS0000029"/>
        <s v="VIS0000030"/>
        <s v="VIS0000031"/>
        <s v="VIS0000032"/>
        <s v="VIS0000033"/>
        <s v="VIS0000034"/>
        <s v="VIS0000035"/>
        <s v="VIS0000036"/>
        <s v="VIS0000037"/>
        <s v="VIS0000038"/>
        <s v="VIS0000039"/>
        <s v="VIS0000040"/>
        <s v="VIS0000041"/>
        <s v="VIS0000042"/>
        <s v="VIS0000043"/>
        <s v="VIS0000044"/>
        <s v="VIS0000045"/>
        <s v="VIS0000046"/>
        <s v="VIS0000047"/>
        <s v="VIS0000048"/>
        <s v="VIS0000049"/>
        <s v="VIS0000050"/>
        <s v="VIS0000051"/>
        <s v="VIS0000052"/>
        <s v="VIS0000053"/>
        <s v="VIS0000054"/>
        <s v="VIS0000055"/>
        <s v="VIS0000056"/>
        <s v="VIS0000057"/>
        <s v="VIS0000058"/>
        <s v="VIS0000059"/>
        <s v="VIS0000060"/>
        <s v="VIS0000061"/>
        <s v="VIS0000062"/>
        <s v="VIS0000063"/>
        <s v="VIS0000064"/>
        <s v="VIS0000065"/>
        <s v="VIS0000066"/>
        <s v="VIS0000067"/>
        <s v="VIS0000068"/>
        <s v="VIS0000069"/>
        <s v="VIS0000070"/>
        <s v="VIS0000071"/>
        <s v="VIS0000072"/>
        <s v="VIS0000073"/>
        <s v="VIS0000074"/>
        <s v="VIS0000075"/>
        <s v="VIS0000076"/>
        <s v="VIS0000077"/>
        <s v="VIS0000078"/>
        <s v="VIS0000079"/>
        <s v="VIS0000080"/>
        <s v="VIS0000081"/>
        <s v="VIS0000082"/>
        <s v="VIS0000083"/>
        <s v="VIS0000084"/>
        <s v="VIS0000085"/>
        <s v="VIS0000086"/>
        <s v="VIS0000087"/>
        <s v="VIS0000088"/>
        <s v="VIS0000089"/>
        <s v="VIS0000090"/>
        <s v="VIS0000091"/>
        <s v="VIS0000092"/>
        <s v="VIS0000093"/>
        <s v="VIS0000094"/>
        <s v="VIS0000095"/>
        <s v="VIS0000096"/>
        <s v="VIS0000097"/>
        <s v="VIS0000098"/>
        <s v="VIS0000099"/>
        <s v="VIS0000100"/>
        <s v="VIS0000101"/>
        <s v="VIS0000102"/>
        <s v="VIS0000103"/>
        <s v="VIS0000104"/>
        <s v="VIS0000105"/>
        <s v="VIS0000106"/>
        <s v="VIS0000107"/>
        <s v="VIS0000108"/>
        <s v="VIS0000109"/>
        <s v="VIS0000110"/>
        <s v="VIS0000111"/>
        <s v="VIS0000112"/>
        <s v="VIS0000113"/>
        <s v="VIS0000114"/>
        <s v="VIS0000115"/>
        <s v="VIS0000116"/>
        <s v="VIS0000117"/>
        <s v="VIS0000118"/>
        <s v="VIS0000119"/>
        <s v="VIS0000120"/>
        <s v="VIS0000121"/>
        <s v="VIS0000122"/>
        <s v="VIS0000123"/>
        <s v="VIS0000124"/>
        <s v="VIS0000125"/>
        <s v="VIS0000126"/>
        <s v="VIS0000127"/>
        <s v="VIS0000128"/>
        <s v="VIS0000129"/>
        <s v="VIS0000130"/>
        <s v="VIS0000131"/>
        <s v="VIS0000132"/>
        <s v="VIS0000133"/>
        <s v="VIS0000134"/>
        <s v="VIS0000135"/>
        <s v="VIS0000136"/>
        <s v="VIS0000137"/>
        <s v="VIS0000138"/>
        <s v="VIS0000139"/>
        <s v="VIS0000140"/>
        <s v="VIS0000141"/>
        <s v="VIS0000142"/>
        <s v="VIS0000143"/>
        <s v="VIS0000144"/>
        <s v="VIS0000145"/>
        <s v="VIS0000146"/>
        <s v="VIS0000147"/>
        <s v="VIS0000148"/>
        <s v="VIS0000149"/>
        <s v="VIS0000150"/>
        <s v="VIS0000151"/>
        <s v="VIS0000152"/>
        <s v="VIS0000153"/>
        <s v="VIS0000154"/>
        <s v="VIS0000155"/>
        <s v="VIS0000156"/>
        <s v="VIS0000157"/>
        <s v="VIS0000158"/>
        <s v="VIS0000159"/>
        <s v="VIS0000160"/>
        <s v="VIS0000161"/>
        <s v="VIS0000162"/>
        <s v="VIS0000163"/>
        <s v="VIS0000164"/>
        <s v="VIS0000165"/>
        <s v="VIS0000166"/>
        <s v="VIS0000167"/>
        <s v="VIS0000168"/>
        <s v="VIS0000169"/>
        <s v="VIS0000170"/>
        <s v="VIS0000171"/>
        <s v="VIS0000172"/>
        <s v="VIS0000173"/>
        <s v="VIS0000174"/>
        <s v="VIS0000175"/>
        <s v="VIS0000176"/>
        <s v="VIS0000177"/>
        <s v="VIS0000178"/>
        <s v="VIS0000179"/>
        <s v="VIS0000180"/>
        <s v="VIS0000181"/>
        <s v="VIS0000182"/>
        <s v="VIS0000183"/>
        <s v="VIS0000184"/>
        <s v="VIS0000185"/>
        <s v="VIS0000186"/>
        <s v="VIS0000187"/>
        <s v="VIS0000188"/>
        <s v="VIS0000189"/>
        <s v="VIS0000190"/>
        <s v="VIS0000191"/>
        <s v="VIS0000192"/>
        <s v="VIS0000193"/>
        <s v="VIS0000194"/>
        <s v="VIS0000195"/>
        <s v="VIS0000196"/>
        <s v="VIS0000197"/>
        <s v="VIS0000198"/>
        <s v="VIS0000199"/>
        <s v="VIS0000200"/>
        <s v="VIS0000201"/>
        <s v="VIS0000202"/>
        <s v="VIS0000203"/>
        <s v="VIS0000204"/>
        <s v="VIS0000205"/>
        <s v="VIS0000206"/>
        <s v="VIS0000207"/>
        <s v="VIS0000208"/>
        <s v="VIS0000209"/>
        <s v="VIS0000210"/>
        <s v="VIS0000211"/>
        <s v="VIS0000212"/>
        <s v="VIS0000213"/>
        <s v="VIS0000214"/>
        <s v="VIS0000215"/>
        <s v="VIS0000216"/>
        <s v="VIS0000217"/>
        <s v="VIS0000218"/>
        <s v="VIS0000219"/>
        <s v="VIS0000220"/>
        <s v="VIS0000221"/>
        <s v="VIS0000222"/>
        <s v="VIS0000223"/>
        <s v="VIS0000224"/>
        <s v="VIS0000225"/>
        <s v="VIS0000226"/>
        <s v="VIS0000227"/>
        <s v="VIS0000228"/>
        <s v="VIS0000229"/>
        <s v="VIS0000230"/>
        <s v="VIS0000231"/>
        <s v="VIS0000232"/>
        <s v="VIS0000233"/>
        <s v="VIS0000234"/>
        <s v="VIS0000235"/>
        <s v="VIS0000236"/>
        <s v="VIS0000237"/>
        <s v="VIS0000238"/>
        <s v="VIS0000239"/>
        <s v="VIS0000240"/>
        <s v="VIS0000241"/>
        <s v="VIS0000242"/>
        <s v="VIS0000243"/>
        <s v="VIS0000244"/>
        <s v="VIS0000245"/>
        <s v="VIS0000246"/>
        <s v="VIS0000247"/>
        <s v="VIS0000248"/>
        <s v="VIS0000249"/>
        <s v="VIS0000250"/>
        <s v="VIS0000251"/>
        <s v="VIS0000252"/>
        <s v="VIS0000253"/>
        <s v="VIS0000254"/>
        <s v="VIS0000255"/>
        <s v="VIS0000256"/>
        <s v="VIS0000257"/>
        <s v="VIS0000258"/>
        <s v="VIS0000259"/>
        <s v="VIS0000260"/>
        <s v="VIS0000261"/>
        <s v="VIS0000262"/>
        <s v="VIS0000263"/>
        <s v="VIS0000264"/>
        <s v="VIS0000265"/>
        <s v="VIS0000266"/>
        <s v="VIS0000267"/>
        <s v="VIS0000268"/>
        <s v="VIS0000269"/>
        <s v="VIS0000270"/>
        <s v="VIS0000271"/>
        <s v="VIS0000272"/>
        <s v="VIS0000273"/>
        <s v="VIS0000274"/>
        <s v="VIS0000275"/>
        <s v="VIS0000276"/>
        <s v="VIS0000277"/>
        <s v="VIS0000278"/>
        <s v="VIS0000279"/>
        <s v="VIS0000280"/>
        <s v="VIS0000281"/>
        <s v="VIS0000282"/>
        <s v="VIS0000283"/>
        <s v="VIS0000284"/>
        <s v="VIS0000285"/>
        <s v="VIS0000286"/>
        <s v="VIS0000287"/>
        <s v="VIS0000288"/>
        <s v="VIS0000289"/>
        <s v="VIS0000290"/>
        <s v="VIS0000291"/>
        <s v="VIS0000292"/>
        <s v="VIS0000293"/>
        <s v="VIS0000294"/>
        <s v="VIS0000295"/>
        <s v="VIS0000296"/>
        <s v="VIS0000297"/>
        <s v="VIS0000298"/>
        <s v="VIS0000299"/>
        <s v="VIS0000300"/>
        <s v="VIS0000301"/>
        <s v="VIS0000302"/>
        <s v="VIS0000303"/>
        <s v="VIS0000304"/>
        <s v="VIS0000305"/>
        <s v="VIS0000306"/>
        <s v="VIS0000307"/>
        <s v="VIS0000308"/>
        <s v="VIS0000309"/>
        <s v="VIS0000310"/>
        <s v="VIS0000311"/>
        <s v="VIS0000312"/>
        <s v="VIS0000313"/>
        <s v="VIS0000314"/>
        <s v="VIS0000315"/>
        <s v="VIS0000316"/>
        <s v="VIS0000317"/>
        <s v="VIS0000318"/>
        <s v="VIS0000319"/>
        <s v="VIS0000320"/>
        <s v="VIS0000321"/>
        <s v="VIS0000322"/>
        <s v="VIS0000323"/>
        <s v="VIS0000324"/>
        <s v="VIS0000325"/>
        <s v="VIS0000326"/>
        <s v="VIS0000327"/>
        <s v="VIS0000328"/>
        <s v="VIS0000329"/>
        <s v="VIS0000330"/>
        <s v="VIS0000331"/>
        <s v="VIS0000332"/>
        <s v="VIS0000333"/>
        <s v="VIS0000334"/>
        <s v="VIS0000335"/>
        <s v="VIS0000336"/>
        <s v="VIS0000337"/>
        <s v="VIS0000338"/>
        <s v="VIS0000339"/>
        <s v="VIS0000340"/>
        <s v="VIS0000341"/>
        <s v="VIS0000342"/>
        <s v="VIS0000343"/>
        <s v="VIS0000344"/>
        <s v="VIS0000345"/>
        <s v="VIS0000346"/>
        <s v="VIS0000347"/>
        <s v="VIS0000348"/>
        <s v="VIS0000349"/>
        <s v="VIS0000350"/>
        <s v="VIS0000351"/>
        <s v="VIS0000352"/>
        <s v="VIS0000353"/>
        <s v="VIS0000354"/>
        <s v="VIS0000355"/>
        <s v="VIS0000356"/>
        <s v="VIS0000357"/>
        <s v="VIS0000358"/>
        <s v="VIS0000359"/>
        <s v="VIS0000360"/>
        <s v="VIS0000361"/>
        <s v="VIS0000362"/>
        <s v="VIS0000363"/>
        <s v="VIS0000364"/>
        <s v="VIS0000365"/>
        <s v="VIS0000366"/>
        <s v="VIS0000367"/>
        <s v="VIS0000368"/>
        <s v="VIS0000369"/>
        <s v="VIS0000370"/>
        <s v="VIS0000371"/>
        <s v="VIS0000372"/>
        <s v="VIS0000373"/>
        <s v="VIS0000374"/>
        <s v="VIS0000375"/>
        <s v="VIS0000376"/>
        <s v="VIS0000377"/>
        <s v="VIS0000378"/>
        <s v="VIS0000379"/>
        <s v="VIS0000380"/>
        <s v="VIS0000381"/>
        <s v="VIS0000382"/>
        <s v="VIS0000383"/>
        <s v="VIS0000384"/>
        <s v="VIS0000385"/>
        <s v="VIS0000386"/>
        <s v="VIS0000387"/>
        <s v="VIS0000388"/>
        <s v="VIS0000389"/>
        <s v="VIS0000390"/>
        <s v="VIS0000391"/>
        <s v="VIS0000392"/>
        <s v="VIS0000393"/>
        <s v="VIS0000394"/>
        <s v="VIS0000395"/>
        <s v="VIS0000396"/>
        <s v="VIS0000397"/>
        <s v="VIS0000398"/>
        <s v="VIS0000399"/>
        <s v="VIS0000400"/>
        <s v="VIS0000401"/>
        <s v="VIS0000402"/>
        <s v="VIS0000403"/>
        <s v="VIS0000404"/>
        <s v="VIS0000405"/>
        <s v="VIS0000406"/>
        <s v="VIS0000407"/>
        <s v="VIS0000408"/>
        <s v="VIS0000409"/>
        <s v="VIS0000410"/>
        <s v="VIS0000411"/>
        <s v="VIS0000412"/>
        <s v="VIS0000413"/>
        <s v="VIS0000414"/>
        <s v="VIS0000415"/>
        <s v="VIS0000416"/>
        <s v="VIS0000417"/>
        <s v="VIS0000418"/>
        <s v="VIS0000419"/>
        <s v="VIS0000420"/>
        <s v="VIS0000421"/>
        <s v="VIS0000422"/>
        <s v="VIS0000423"/>
        <s v="VIS0000424"/>
        <s v="VIS0000425"/>
        <s v="VIS0000426"/>
        <s v="VIS0000427"/>
        <s v="VIS0000428"/>
        <s v="VIS0000429"/>
        <s v="VIS0000430"/>
        <s v="VIS0000431"/>
        <s v="VIS0000432"/>
        <s v="VIS0000433"/>
        <s v="VIS0000434"/>
        <s v="VIS0000435"/>
        <s v="VIS0000436"/>
        <s v="VIS0000437"/>
        <s v="VIS0000438"/>
        <s v="VIS0000439"/>
        <s v="VIS0000440"/>
        <s v="VIS0000441"/>
        <s v="VIS0000442"/>
        <s v="VIS0000443"/>
        <s v="VIS0000444"/>
        <s v="VIS0000445"/>
        <s v="VIS0000446"/>
        <s v="VIS0000447"/>
        <s v="VIS0000448"/>
        <s v="VIS0000449"/>
        <s v="VIS0000450"/>
        <s v="VIS0000451"/>
        <s v="VIS0000452"/>
        <s v="VIS0000453"/>
        <s v="VIS0000454"/>
        <s v="VIS0000455"/>
        <s v="VIS0000456"/>
        <s v="VIS0000457"/>
        <s v="VIS0000458"/>
        <s v="VIS0000459"/>
        <s v="VIS0000460"/>
        <s v="VIS0000461"/>
        <s v="VIS0000462"/>
        <s v="VIS0000463"/>
        <s v="VIS0000464"/>
        <s v="VIS0000465"/>
        <s v="VIS0000466"/>
        <s v="VIS0000467"/>
        <s v="VIS0000468"/>
        <s v="VIS0000469"/>
        <s v="VIS0000470"/>
        <s v="VIS0000471"/>
        <s v="VIS0000472"/>
        <s v="VIS0000473"/>
        <s v="VIS0000474"/>
        <s v="VIS0000475"/>
        <s v="VIS0000476"/>
        <s v="VIS0000477"/>
        <s v="VIS0000478"/>
        <s v="VIS0000479"/>
        <s v="VIS0000480"/>
        <s v="VIS0000481"/>
        <s v="VIS0000482"/>
        <s v="VIS0000483"/>
        <s v="VIS0000484"/>
        <s v="VIS0000485"/>
        <s v="VIS0000486"/>
        <s v="VIS0000487"/>
        <s v="VIS0000488"/>
        <s v="VIS0000489"/>
        <s v="VIS0000490"/>
        <s v="VIS0000491"/>
        <s v="VIS0000492"/>
        <s v="VIS0000493"/>
        <s v="VIS0000494"/>
        <s v="VIS0000495"/>
        <s v="VIS0000496"/>
        <s v="VIS0000497"/>
        <s v="VIS0000498"/>
        <s v="VIS0000499"/>
        <s v="VIS0000500"/>
        <s v="VIS0000501"/>
        <s v="VIS0000502"/>
        <s v="VIS0000503"/>
        <s v="VIS0000504"/>
        <s v="VIS0000505"/>
        <s v="VIS0000506"/>
        <s v="VIS0000507"/>
        <s v="VIS0000508"/>
        <s v="VIS0000509"/>
        <s v="VIS0000510"/>
        <s v="VIS0000511"/>
        <s v="VIS0000512"/>
        <s v="VIS0000513"/>
        <s v="VIS0000514"/>
        <s v="VIS0000515"/>
        <s v="VIS0000516"/>
        <s v="VIS0000517"/>
        <s v="VIS0000518"/>
        <s v="VIS0000519"/>
        <s v="VIS0000520"/>
        <s v="VIS0000521"/>
        <s v="VIS0000522"/>
        <s v="VIS0000523"/>
        <s v="VIS0000524"/>
        <s v="VIS0000525"/>
        <s v="VIS0000526"/>
        <s v="VIS0000527"/>
        <s v="VIS0000528"/>
        <s v="VIS0000529"/>
        <s v="VIS0000530"/>
        <s v="VIS0000531"/>
        <s v="VIS0000532"/>
        <s v="VIS0000533"/>
        <s v="VIS0000534"/>
        <s v="VIS0000535"/>
        <s v="VIS0000536"/>
        <s v="VIS0000537"/>
        <s v="VIS0000538"/>
        <s v="VIS0000539"/>
        <s v="VIS0000540"/>
        <s v="VIS0000541"/>
        <s v="VIS0000542"/>
        <s v="VIS0000543"/>
        <s v="VIS0000544"/>
        <s v="VIS0000545"/>
        <s v="VIS0000546"/>
        <s v="VIS0000547"/>
        <s v="VIS0000548"/>
        <s v="VIS0000549"/>
        <s v="VIS0000550"/>
        <s v="VIS0000551"/>
        <s v="VIS0000552"/>
        <s v="VIS0000553"/>
        <s v="VIS0000554"/>
        <s v="VIS0000555"/>
        <s v="VIS0000556"/>
        <s v="VIS0000557"/>
        <s v="VIS0000558"/>
        <s v="VIS0000559"/>
        <s v="VIS0000560"/>
        <s v="VIS0000561"/>
        <s v="VIS0000562"/>
        <s v="VIS0000563"/>
        <s v="VIS0000564"/>
        <s v="VIS0000565"/>
        <s v="VIS0000566"/>
        <s v="VIS0000567"/>
        <s v="VIS0000568"/>
        <s v="VIS0000569"/>
        <s v="VIS0000570"/>
        <s v="VIS0000571"/>
        <s v="VIS0000572"/>
        <s v="VIS0000573"/>
        <s v="VIS0000574"/>
        <s v="VIS0000575"/>
        <s v="VIS0000576"/>
        <s v="VIS0000577"/>
        <s v="VIS0000578"/>
        <s v="VIS0000579"/>
        <s v="VIS0000580"/>
        <s v="VIS0000581"/>
        <s v="VIS0000582"/>
        <s v="VIS0000583"/>
        <s v="VIS0000584"/>
        <s v="VIS0000585"/>
        <s v="VIS0000586"/>
        <s v="VIS0000587"/>
        <s v="VIS0000588"/>
        <s v="VIS0000589"/>
        <s v="VIS0000590"/>
        <s v="VIS0000591"/>
        <s v="VIS0000592"/>
        <s v="VIS0000593"/>
        <s v="VIS0000594"/>
        <s v="VIS0000595"/>
        <s v="VIS0000596"/>
        <s v="VIS0000597"/>
        <s v="VIS0000598"/>
        <s v="VIS0000599"/>
        <s v="VIS0000600"/>
        <s v="VIS0000601"/>
        <s v="VIS0000602"/>
        <s v="VIS0000603"/>
        <s v="VIS0000604"/>
        <s v="VIS0000605"/>
        <s v="VIS0000606"/>
        <s v="VIS0000607"/>
        <s v="VIS0000608"/>
        <s v="VIS0000609"/>
        <s v="VIS0000610"/>
        <s v="VIS0000611"/>
        <s v="VIS0000612"/>
        <s v="VIS0000613"/>
        <s v="VIS0000614"/>
        <s v="VIS0000615"/>
        <s v="VIS0000616"/>
        <s v="VIS0000617"/>
        <s v="VIS0000618"/>
        <s v="VIS0000619"/>
        <s v="VIS0000620"/>
        <s v="VIS0000621"/>
        <s v="VIS0000622"/>
        <s v="VIS0000623"/>
        <s v="VIS0000624"/>
        <s v="VIS0000625"/>
        <s v="VIS0000626"/>
        <s v="VIS0000627"/>
        <s v="VIS0000628"/>
        <s v="VIS0000629"/>
        <s v="VIS0000630"/>
        <s v="VIS0000631"/>
        <s v="VIS0000632"/>
        <s v="VIS0000633"/>
        <s v="VIS0000634"/>
        <s v="VIS0000635"/>
        <s v="VIS0000636"/>
        <s v="VIS0000637"/>
        <s v="VIS0000638"/>
        <s v="VIS0000639"/>
        <s v="VIS0000640"/>
        <s v="VIS0000641"/>
        <s v="VIS0000642"/>
        <s v="VIS0000643"/>
        <s v="VIS0000644"/>
        <s v="VIS0000645"/>
        <s v="VIS0000646"/>
        <s v="VIS0000647"/>
        <s v="VIS0000648"/>
        <s v="VIS0000649"/>
        <s v="VIS0000650"/>
        <s v="VIS0000651"/>
        <s v="VIS0000652"/>
        <s v="VIS0000653"/>
        <s v="VIS0000654"/>
        <s v="VIS0000655"/>
        <s v="VIS0000656"/>
        <s v="VIS0000657"/>
        <s v="VIS0000658"/>
        <s v="VIS0000659"/>
        <s v="VIS0000660"/>
        <s v="VIS0000661"/>
        <s v="VIS0000662"/>
        <s v="VIS0000663"/>
        <s v="VIS0000664"/>
        <s v="VIS0000665"/>
        <s v="VIS0000666"/>
        <s v="VIS0000667"/>
        <s v="VIS0000668"/>
        <s v="VIS0000669"/>
        <s v="VIS0000670"/>
        <s v="VIS0000671"/>
        <s v="VIS0000672"/>
        <s v="VIS0000673"/>
        <s v="VIS0000674"/>
        <s v="VIS0000675"/>
        <s v="VIS0000676"/>
        <s v="VIS0000677"/>
        <s v="VIS0000678"/>
        <s v="VIS0000679"/>
        <s v="VIS0000680"/>
        <s v="VIS0000681"/>
        <s v="VIS0000682"/>
        <s v="VIS0000683"/>
        <s v="VIS0000684"/>
        <s v="VIS0000685"/>
        <s v="VIS0000686"/>
        <s v="VIS0000687"/>
        <s v="VIS0000688"/>
        <s v="VIS0000689"/>
        <s v="VIS0000690"/>
        <s v="VIS0000691"/>
        <s v="VIS0000692"/>
        <s v="VIS0000693"/>
        <s v="VIS0000694"/>
        <s v="VIS0000695"/>
        <s v="VIS0000696"/>
        <s v="VIS0000697"/>
        <s v="VIS0000698"/>
        <s v="VIS0000699"/>
        <s v="VIS0000700"/>
        <s v="VIS0000701"/>
        <s v="VIS0000702"/>
        <s v="VIS0000703"/>
        <s v="VIS0000704"/>
        <s v="VIS0000705"/>
        <s v="VIS0000706"/>
        <s v="VIS0000707"/>
        <s v="VIS0000708"/>
        <s v="VIS0000709"/>
        <s v="VIS0000710"/>
        <s v="VIS0000711"/>
        <s v="VIS0000712"/>
        <s v="VIS0000713"/>
        <s v="VIS0000714"/>
        <s v="VIS0000715"/>
        <s v="VIS0000716"/>
        <s v="VIS0000717"/>
        <s v="VIS0000718"/>
        <s v="VIS0000719"/>
        <s v="VIS0000720"/>
        <s v="VIS0000721"/>
        <s v="VIS0000722"/>
        <s v="VIS0000723"/>
        <s v="VIS0000724"/>
        <s v="VIS0000725"/>
        <s v="VIS0000726"/>
        <s v="VIS0000727"/>
        <s v="VIS0000728"/>
        <s v="VIS0000729"/>
        <s v="VIS0000730"/>
        <s v="VIS0000731"/>
        <s v="VIS0000732"/>
        <s v="VIS0000733"/>
        <s v="VIS0000734"/>
        <s v="VIS0000735"/>
        <s v="VIS0000736"/>
        <s v="VIS0000737"/>
        <s v="VIS0000738"/>
        <s v="VIS0000739"/>
        <s v="VIS0000740"/>
        <s v="VIS0000741"/>
        <s v="VIS0000742"/>
        <s v="VIS0000743"/>
        <s v="VIS0000744"/>
        <s v="VIS0000745"/>
        <s v="VIS0000746"/>
        <s v="VIS0000747"/>
        <s v="VIS0000748"/>
        <s v="VIS0000749"/>
        <s v="VIS0000750"/>
        <s v="VIS0000751"/>
        <s v="VIS0000752"/>
        <s v="VIS0000753"/>
        <s v="VIS0000754"/>
        <s v="VIS0000755"/>
        <s v="VIS0000756"/>
        <s v="VIS0000757"/>
        <s v="VIS0000758"/>
        <s v="VIS0000759"/>
        <s v="VIS0000760"/>
        <s v="VIS0000761"/>
        <s v="VIS0000762"/>
        <s v="VIS0000763"/>
        <s v="VIS0000764"/>
        <s v="VIS0000765"/>
        <s v="VIS0000766"/>
        <s v="VIS0000767"/>
        <s v="VIS0000768"/>
        <s v="VIS0000769"/>
        <s v="VIS0000770"/>
        <s v="VIS0000771"/>
        <s v="VIS0000772"/>
        <s v="VIS0000773"/>
        <s v="VIS0000774"/>
        <s v="VIS0000775"/>
        <s v="VIS0000776"/>
        <s v="VIS0000777"/>
        <s v="VIS0000778"/>
        <s v="VIS0000779"/>
        <s v="VIS0000780"/>
        <s v="VIS0000781"/>
        <s v="VIS0000782"/>
        <s v="VIS0000783"/>
        <s v="VIS0000784"/>
        <s v="VIS0000785"/>
        <s v="VIS0000786"/>
        <s v="VIS0000787"/>
        <s v="VIS0000788"/>
        <s v="VIS0000789"/>
        <s v="VIS0000790"/>
        <s v="VIS0000791"/>
        <s v="VIS0000792"/>
        <s v="VIS0000793"/>
        <s v="VIS0000794"/>
        <s v="VIS0000795"/>
        <s v="VIS0000796"/>
        <s v="VIS0000797"/>
        <s v="VIS0000798"/>
        <s v="VIS0000799"/>
        <s v="VIS0000800"/>
        <s v="VIS0000801"/>
        <s v="VIS0000802"/>
        <s v="VIS0000803"/>
        <s v="VIS0000804"/>
        <s v="VIS0000805"/>
        <s v="VIS0000806"/>
        <s v="VIS0000807"/>
        <s v="VIS0000808"/>
        <s v="VIS0000809"/>
        <s v="VIS0000810"/>
        <s v="VIS0000811"/>
        <s v="VIS0000812"/>
        <s v="VIS0000813"/>
        <s v="VIS0000814"/>
        <s v="VIS0000815"/>
        <s v="VIS0000816"/>
        <s v="VIS0000817"/>
        <s v="VIS0000818"/>
        <s v="VIS0000819"/>
        <s v="VIS0000820"/>
        <s v="VIS0000821"/>
        <s v="VIS0000822"/>
        <s v="VIS0000823"/>
        <s v="VIS0000824"/>
        <s v="VIS0000825"/>
        <s v="VIS0000826"/>
        <s v="VIS0000827"/>
        <s v="VIS0000828"/>
        <s v="VIS0000829"/>
        <s v="VIS0000830"/>
        <s v="VIS0000831"/>
        <s v="VIS0000832"/>
        <s v="VIS0000833"/>
        <s v="VIS0000834"/>
        <s v="VIS0000835"/>
        <s v="VIS0000836"/>
        <s v="VIS0000837"/>
        <s v="VIS0000838"/>
        <s v="VIS0000839"/>
        <s v="VIS0000840"/>
        <s v="VIS0000841"/>
        <s v="VIS0000842"/>
        <s v="VIS0000843"/>
        <s v="VIS0000844"/>
        <s v="VIS0000845"/>
        <s v="VIS0000846"/>
        <s v="VIS0000847"/>
        <s v="VIS0000848"/>
        <s v="VIS0000849"/>
        <s v="VIS0000850"/>
        <s v="VIS0000851"/>
        <s v="VIS0000852"/>
        <s v="VIS0000853"/>
        <s v="VIS0000854"/>
        <s v="VIS0000855"/>
        <s v="VIS0000856"/>
        <s v="VIS0000857"/>
        <s v="VIS0000858"/>
        <s v="VIS0000859"/>
        <s v="VIS0000860"/>
        <s v="VIS0000861"/>
        <s v="VIS0000862"/>
        <s v="VIS0000863"/>
        <s v="VIS0000864"/>
        <s v="VIS0000865"/>
        <s v="VIS0000866"/>
        <s v="VIS0000867"/>
        <s v="VIS0000868"/>
        <s v="VIS0000869"/>
        <s v="VIS0000870"/>
        <s v="VIS0000871"/>
        <s v="VIS0000872"/>
        <s v="VIS0000873"/>
        <s v="VIS0000874"/>
        <s v="VIS0000875"/>
        <s v="VIS0000876"/>
        <s v="VIS0000877"/>
        <s v="VIS0000878"/>
        <s v="VIS0000879"/>
        <s v="VIS0000880"/>
        <s v="VIS0000881"/>
        <s v="VIS0000882"/>
        <s v="VIS0000883"/>
        <s v="VIS0000884"/>
        <s v="VIS0000885"/>
        <s v="VIS0000886"/>
        <s v="VIS0000887"/>
        <s v="VIS0000888"/>
        <s v="VIS0000889"/>
        <s v="VIS0000890"/>
        <s v="VIS0000891"/>
        <s v="VIS0000892"/>
        <s v="VIS0000893"/>
        <s v="VIS0000894"/>
        <s v="VIS0000895"/>
        <s v="VIS0000896"/>
        <s v="VIS0000897"/>
        <s v="VIS0000898"/>
        <s v="VIS0000899"/>
        <s v="VIS0000900"/>
        <s v="VIS0000901"/>
        <s v="VIS0000902"/>
        <s v="VIS0000903"/>
        <s v="VIS0000904"/>
        <s v="VIS0000905"/>
        <s v="VIS0000906"/>
        <s v="VIS0000907"/>
        <s v="VIS0000908"/>
        <s v="VIS0000909"/>
        <s v="VIS0000910"/>
        <s v="VIS0000911"/>
        <s v="VIS0000912"/>
        <s v="VIS0000913"/>
        <s v="VIS0000914"/>
        <s v="VIS0000915"/>
        <s v="VIS0000916"/>
        <s v="VIS0000917"/>
        <s v="VIS0000918"/>
        <s v="VIS0000919"/>
        <s v="VIS0000920"/>
        <s v="VIS0000921"/>
        <s v="VIS0000922"/>
        <s v="VIS0000923"/>
        <s v="VIS0000924"/>
        <s v="VIS0000925"/>
        <s v="VIS0000926"/>
        <s v="VIS0000927"/>
        <s v="VIS0000928"/>
        <s v="VIS0000929"/>
        <s v="VIS0000930"/>
        <s v="VIS0000931"/>
        <s v="VIS0000932"/>
        <s v="VIS0000933"/>
        <s v="VIS0000934"/>
        <s v="VIS0000935"/>
        <s v="VIS0000936"/>
        <s v="VIS0000937"/>
        <s v="VIS0000938"/>
        <s v="VIS0000939"/>
        <s v="VIS0000940"/>
        <s v="VIS0000941"/>
        <s v="VIS0000942"/>
        <s v="VIS0000943"/>
        <s v="VIS0000944"/>
        <s v="VIS0000945"/>
        <s v="VIS0000946"/>
        <s v="VIS0000947"/>
        <s v="VIS0000948"/>
        <s v="VIS0000949"/>
        <s v="VIS0000950"/>
        <s v="VIS0000951"/>
        <s v="VIS0000952"/>
        <s v="VIS0000953"/>
        <s v="VIS0000954"/>
        <s v="VIS0000955"/>
        <s v="VIS0000956"/>
        <s v="VIS0000957"/>
        <s v="VIS0000958"/>
        <s v="VIS0000959"/>
        <s v="VIS0000960"/>
        <s v="VIS0000961"/>
        <s v="VIS0000962"/>
        <s v="VIS0000963"/>
        <s v="VIS0000964"/>
        <s v="VIS0000965"/>
        <s v="VIS0000966"/>
        <s v="VIS0000967"/>
        <s v="VIS0000968"/>
        <s v="VIS0000969"/>
        <s v="VIS0000970"/>
        <s v="VIS0000971"/>
        <s v="VIS0000972"/>
        <s v="VIS0000973"/>
        <s v="VIS0000974"/>
        <s v="VIS0000975"/>
        <s v="VIS0000976"/>
        <s v="VIS0000977"/>
        <s v="VIS0000978"/>
        <s v="VIS0000979"/>
        <s v="VIS0000980"/>
        <s v="VIS0000981"/>
        <s v="VIS0000982"/>
        <s v="VIS0000983"/>
        <s v="VIS0000984"/>
        <s v="VIS0000985"/>
        <s v="VIS0000986"/>
        <s v="VIS0000987"/>
        <s v="VIS0000988"/>
        <s v="VIS0000989"/>
        <s v="VIS0000990"/>
        <s v="VIS0000991"/>
        <s v="VIS0000992"/>
        <s v="VIS0000993"/>
        <s v="VIS0000994"/>
        <s v="VIS0000995"/>
        <s v="VIS0000996"/>
        <s v="VIS0000997"/>
        <s v="VIS0000998"/>
        <s v="VIS0000999"/>
        <s v="VIS0001000"/>
        <s v="VIS0001001"/>
        <s v="VIS0001002"/>
        <s v="VIS0001003"/>
        <s v="VIS0001004"/>
        <s v="VIS0001005"/>
        <s v="VIS0001006"/>
        <s v="VIS0001007"/>
        <s v="VIS0001008"/>
        <s v="VIS0001009"/>
        <s v="VIS0001010"/>
        <s v="VIS0001011"/>
        <s v="VIS0001012"/>
        <s v="VIS0001013"/>
        <s v="VIS0001014"/>
        <s v="VIS0001015"/>
        <s v="VIS0001016"/>
        <s v="VIS0001017"/>
        <s v="VIS0001018"/>
        <s v="VIS0001019"/>
        <s v="VIS0001020"/>
        <s v="VIS0001021"/>
        <s v="VIS0001022"/>
        <s v="VIS0001023"/>
        <s v="VIS0001024"/>
        <s v="VIS0001025"/>
        <s v="VIS0001026"/>
        <s v="VIS0001027"/>
        <s v="VIS0001028"/>
        <s v="VIS0001029"/>
        <s v="VIS0001030"/>
        <s v="VIS0001031"/>
        <s v="VIS0001032"/>
        <s v="VIS0001033"/>
        <s v="VIS0001034"/>
        <s v="VIS0001035"/>
        <s v="VIS0001036"/>
        <s v="VIS0001037"/>
        <s v="VIS0001038"/>
        <s v="VIS0001039"/>
        <s v="VIS0001040"/>
        <s v="VIS0001041"/>
        <s v="VIS0001042"/>
        <s v="VIS0001043"/>
        <s v="VIS0001044"/>
        <s v="VIS0001045"/>
        <s v="VIS0001046"/>
        <s v="VIS0001047"/>
        <s v="VIS0001048"/>
        <s v="VIS0001049"/>
        <s v="VIS0001050"/>
        <s v="VIS0001051"/>
        <s v="VIS0001052"/>
        <s v="VIS0001053"/>
        <s v="VIS0001054"/>
        <s v="VIS0001055"/>
        <s v="VIS0001056"/>
        <s v="VIS0001057"/>
        <s v="VIS0001058"/>
        <s v="VIS0001059"/>
        <s v="VIS0001060"/>
        <s v="VIS0001061"/>
        <s v="VIS0001062"/>
        <s v="VIS0001063"/>
        <s v="VIS0001064"/>
        <s v="VIS0001065"/>
        <s v="VIS0001066"/>
        <s v="VIS0001067"/>
        <s v="VIS0001068"/>
        <s v="VIS0001069"/>
        <s v="VIS0001070"/>
        <s v="VIS0001071"/>
        <s v="VIS0001072"/>
        <s v="VIS0001073"/>
        <s v="VIS0001074"/>
        <s v="VIS0001075"/>
        <s v="VIS0001076"/>
        <s v="VIS0001077"/>
        <s v="VIS0001078"/>
        <s v="VIS0001079"/>
        <s v="VIS0001080"/>
        <s v="VIS0001081"/>
        <s v="VIS0001082"/>
        <s v="VIS0001083"/>
        <s v="VIS0001084"/>
        <s v="VIS0001085"/>
        <s v="VIS0001086"/>
        <s v="VIS0001087"/>
        <s v="VIS0001088"/>
        <s v="VIS0001089"/>
        <s v="VIS0001090"/>
        <s v="VIS0001091"/>
        <s v="VIS0001092"/>
        <s v="VIS0001093"/>
        <s v="VIS0001094"/>
        <s v="VIS0001095"/>
        <s v="VIS0001096"/>
        <s v="VIS0001097"/>
        <s v="VIS0001098"/>
        <s v="VIS0001099"/>
        <s v="VIS0001100"/>
        <s v="VIS0001101"/>
        <s v="VIS0001102"/>
        <s v="VIS0001103"/>
        <s v="VIS0001104"/>
        <s v="VIS0001105"/>
        <s v="VIS0001106"/>
        <s v="VIS0001107"/>
        <s v="VIS0001108"/>
        <s v="VIS0001109"/>
        <s v="VIS0001110"/>
        <s v="VIS0001111"/>
        <s v="VIS0001112"/>
        <s v="VIS0001113"/>
        <s v="VIS0001114"/>
        <s v="VIS0001115"/>
        <s v="VIS0001116"/>
        <s v="VIS0001117"/>
        <s v="VIS0001118"/>
        <s v="VIS0001119"/>
        <s v="VIS0001120"/>
        <s v="VIS0001121"/>
        <s v="VIS0001122"/>
        <s v="VIS0001123"/>
        <s v="VIS0001124"/>
        <s v="VIS0001125"/>
        <s v="VIS0001126"/>
        <s v="VIS0001127"/>
        <s v="VIS0001128"/>
        <s v="VIS0001129"/>
        <s v="VIS0001130"/>
        <s v="VIS0001131"/>
        <s v="VIS0001132"/>
        <s v="VIS0001133"/>
        <s v="VIS0001134"/>
        <s v="VIS0001135"/>
        <s v="VIS0001136"/>
        <s v="VIS0001137"/>
        <s v="VIS0001138"/>
        <s v="VIS0001139"/>
        <s v="VIS0001140"/>
        <s v="VIS0001141"/>
        <s v="VIS0001142"/>
        <s v="VIS0001143"/>
        <s v="VIS0001144"/>
        <s v="VIS0001145"/>
        <s v="VIS0001146"/>
        <s v="VIS0001147"/>
        <s v="VIS0001148"/>
        <s v="VIS0001149"/>
        <s v="VIS0001150"/>
        <s v="VIS0001151"/>
        <s v="VIS0001152"/>
        <s v="VIS0001153"/>
        <s v="VIS0001154"/>
        <s v="VIS0001155"/>
        <s v="VIS0001156"/>
        <s v="VIS0001157"/>
        <s v="VIS0001158"/>
        <s v="VIS0001159"/>
        <s v="VIS0001160"/>
        <s v="VIS0001161"/>
        <s v="VIS0001162"/>
        <s v="VIS0001163"/>
        <s v="VIS0001164"/>
        <s v="VIS0001165"/>
        <s v="VIS0001166"/>
        <s v="VIS0001167"/>
        <s v="VIS0001168"/>
        <s v="VIS0001169"/>
        <s v="VIS0001170"/>
        <s v="VIS0001171"/>
        <s v="VIS0001172"/>
        <s v="VIS0001173"/>
        <s v="VIS0001174"/>
        <s v="VIS0001175"/>
        <s v="VIS0001176"/>
        <s v="VIS0001177"/>
        <s v="VIS0001178"/>
        <s v="VIS0001179"/>
        <s v="VIS0001180"/>
        <s v="VIS0001181"/>
        <s v="VIS0001182"/>
        <s v="VIS0001183"/>
        <s v="VIS0001184"/>
        <s v="VIS0001185"/>
        <s v="VIS0001186"/>
        <s v="VIS0001187"/>
        <s v="VIS0001188"/>
        <s v="VIS0001189"/>
        <s v="VIS0001190"/>
        <s v="VIS0001191"/>
        <s v="VIS0001192"/>
        <s v="VIS0001193"/>
        <s v="VIS0001194"/>
        <s v="VIS0001195"/>
        <s v="VIS0001196"/>
        <s v="VIS0001197"/>
        <s v="VIS0001198"/>
        <s v="VIS0001199"/>
        <s v="VIS0001200"/>
        <s v="VIS0001201"/>
        <s v="VIS0001202"/>
        <s v="VIS0001203"/>
        <s v="VIS0001204"/>
        <s v="VIS0001205"/>
        <s v="VIS0001206"/>
        <s v="VIS0001207"/>
        <s v="VIS0001208"/>
        <s v="VIS0001209"/>
        <s v="VIS0001210"/>
        <s v="VIS0001211"/>
        <s v="VIS0001212"/>
        <s v="VIS0001213"/>
        <s v="VIS0001214"/>
        <s v="VIS0001215"/>
        <s v="VIS0001216"/>
        <s v="VIS0001217"/>
        <s v="VIS0001218"/>
        <s v="VIS0001219"/>
        <s v="VIS0001220"/>
        <s v="VIS0001221"/>
        <s v="VIS0001222"/>
        <s v="VIS0001223"/>
        <s v="VIS0001224"/>
        <s v="VIS0001225"/>
        <s v="VIS0001226"/>
        <s v="VIS0001227"/>
        <s v="VIS0001228"/>
        <s v="VIS0001229"/>
        <s v="VIS0001230"/>
        <s v="VIS0001231"/>
        <s v="VIS0001232"/>
        <s v="VIS0001233"/>
        <s v="VIS0001234"/>
        <s v="VIS0001235"/>
        <s v="VIS0001236"/>
        <s v="VIS0001237"/>
        <s v="VIS0001238"/>
        <s v="VIS0001239"/>
        <s v="VIS0001240"/>
        <s v="VIS0001241"/>
        <s v="VIS0001242"/>
        <s v="VIS0001243"/>
        <s v="VIS0001244"/>
        <s v="VIS0001245"/>
        <s v="VIS0001246"/>
        <s v="VIS0001247"/>
        <s v="VIS0001248"/>
        <s v="VIS0001249"/>
        <s v="VIS0001250"/>
        <s v="VIS0001251"/>
        <s v="VIS0001252"/>
        <s v="VIS0001253"/>
        <s v="VIS0001254"/>
        <s v="VIS0001255"/>
        <s v="VIS0001256"/>
        <s v="VIS0001257"/>
        <s v="VIS0001258"/>
        <s v="VIS0001259"/>
        <s v="VIS0001260"/>
        <s v="VIS0001261"/>
        <s v="VIS0001262"/>
        <s v="VIS0001263"/>
        <s v="VIS0001264"/>
        <s v="VIS0001265"/>
        <s v="VIS0001266"/>
        <s v="VIS0001267"/>
        <s v="VIS0001268"/>
        <s v="VIS0001269"/>
        <s v="VIS0001270"/>
        <s v="VIS0001271"/>
        <s v="VIS0001272"/>
        <s v="VIS0001273"/>
        <s v="VIS0001274"/>
        <s v="VIS0001275"/>
        <s v="VIS0001276"/>
        <s v="VIS0001277"/>
        <s v="VIS0001278"/>
        <s v="VIS0001279"/>
        <s v="VIS0001280"/>
        <s v="VIS0001281"/>
        <s v="VIS0001282"/>
        <s v="VIS0001283"/>
        <s v="VIS0001284"/>
        <s v="VIS0001285"/>
        <s v="VIS0001286"/>
        <s v="VIS0001287"/>
        <s v="VIS0001288"/>
        <s v="VIS0001289"/>
        <s v="VIS0001290"/>
        <s v="VIS0001291"/>
        <s v="VIS0001292"/>
        <s v="VIS0001293"/>
        <s v="VIS0001294"/>
        <s v="VIS0001295"/>
        <s v="VIS0001296"/>
        <s v="VIS0001297"/>
        <s v="VIS0001298"/>
        <s v="VIS0001299"/>
        <s v="VIS0001300"/>
        <s v="VIS0001301"/>
        <s v="VIS0001302"/>
        <s v="VIS0001303"/>
        <s v="VIS0001304"/>
        <s v="VIS0001305"/>
        <s v="VIS0001306"/>
        <s v="VIS0001307"/>
        <s v="VIS0001308"/>
        <s v="VIS0001309"/>
        <s v="VIS0001310"/>
        <s v="VIS0001311"/>
        <s v="VIS0001312"/>
        <s v="VIS0001313"/>
        <s v="VIS0001314"/>
        <s v="VIS0001315"/>
        <s v="VIS0001316"/>
        <s v="VIS0001317"/>
        <s v="VIS0001318"/>
        <s v="VIS0001319"/>
        <s v="VIS0001320"/>
        <s v="VIS0001321"/>
        <s v="VIS0001322"/>
        <s v="VIS0001323"/>
        <s v="VIS0001324"/>
        <s v="VIS0001325"/>
        <s v="VIS0001326"/>
        <s v="VIS0001327"/>
        <s v="VIS0001328"/>
        <s v="VIS0001329"/>
        <s v="VIS0001330"/>
        <s v="VIS0001331"/>
        <s v="VIS0001332"/>
        <s v="VIS0001333"/>
        <s v="VIS0001334"/>
        <s v="VIS0001335"/>
        <s v="VIS0001336"/>
        <s v="VIS0001337"/>
        <s v="VIS0001338"/>
        <s v="VIS0001339"/>
        <s v="VIS0001340"/>
        <s v="VIS0001341"/>
        <s v="VIS0001342"/>
        <s v="VIS0001343"/>
        <s v="VIS0001344"/>
        <s v="VIS0001345"/>
        <s v="VIS0001346"/>
        <s v="VIS0001347"/>
        <s v="VIS0001348"/>
        <s v="VIS0001349"/>
        <s v="VIS0001350"/>
        <s v="VIS0001351"/>
        <s v="VIS0001352"/>
        <s v="VIS0001353"/>
        <s v="VIS0001354"/>
        <s v="VIS0001355"/>
        <s v="VIS0001356"/>
        <s v="VIS0001357"/>
        <s v="VIS0001358"/>
        <s v="VIS0001359"/>
        <s v="VIS0001360"/>
        <s v="VIS0001361"/>
        <s v="VIS0001362"/>
        <s v="VIS0001363"/>
        <s v="VIS0001364"/>
        <s v="VIS0001365"/>
        <s v="VIS0001366"/>
        <s v="VIS0001367"/>
        <s v="VIS0001368"/>
        <s v="VIS0001369"/>
        <s v="VIS0001370"/>
        <s v="VIS0001371"/>
        <s v="VIS0001372"/>
        <s v="VIS0001373"/>
        <s v="VIS0001374"/>
        <s v="VIS0001375"/>
        <s v="VIS0001376"/>
        <s v="VIS0001377"/>
        <s v="VIS0001378"/>
        <s v="VIS0001379"/>
        <s v="VIS0001380"/>
        <s v="VIS0001381"/>
        <s v="VIS0001382"/>
        <s v="VIS0001383"/>
        <s v="VIS0001384"/>
        <s v="VIS0001385"/>
        <s v="VIS0001386"/>
        <s v="VIS0001387"/>
        <s v="VIS0001388"/>
        <s v="VIS0001389"/>
        <s v="VIS0001390"/>
        <s v="VIS0001391"/>
        <s v="VIS0001392"/>
        <s v="VIS0001393"/>
        <s v="VIS0001394"/>
        <s v="VIS0001395"/>
        <s v="VIS0001396"/>
        <s v="VIS0001397"/>
        <s v="VIS0001398"/>
        <s v="VIS0001399"/>
        <s v="VIS0001400"/>
        <s v="VIS0001401"/>
        <s v="VIS0001402"/>
        <s v="VIS0001403"/>
        <s v="VIS0001404"/>
        <s v="VIS0001405"/>
        <s v="VIS0001406"/>
        <s v="VIS0001407"/>
        <s v="VIS0001408"/>
        <s v="VIS0001409"/>
        <s v="VIS0001410"/>
        <s v="VIS0001411"/>
        <s v="VIS0001412"/>
        <s v="VIS0001413"/>
        <s v="VIS0001414"/>
        <s v="VIS0001415"/>
        <s v="VIS0001416"/>
        <s v="VIS0001417"/>
        <s v="VIS0001418"/>
        <s v="VIS0001419"/>
        <s v="VIS0001420"/>
        <s v="VIS0001421"/>
        <s v="VIS0001422"/>
        <s v="VIS0001423"/>
        <s v="VIS0001424"/>
        <s v="VIS0001425"/>
        <s v="VIS0001426"/>
        <s v="VIS0001427"/>
        <s v="VIS0001428"/>
        <s v="VIS0001429"/>
        <s v="VIS0001430"/>
        <s v="VIS0001431"/>
        <s v="VIS0001432"/>
        <s v="VIS0001433"/>
        <s v="VIS0001434"/>
        <s v="VIS0001435"/>
        <s v="VIS0001436"/>
        <s v="VIS0001437"/>
        <s v="VIS0001438"/>
        <s v="VIS0001439"/>
        <s v="VIS0001440"/>
        <s v="VIS0001441"/>
        <s v="VIS0001442"/>
        <s v="VIS0001443"/>
        <s v="VIS0001444"/>
        <s v="VIS0001445"/>
        <s v="VIS0001446"/>
        <s v="VIS0001447"/>
        <s v="VIS0001448"/>
        <s v="VIS0001449"/>
        <s v="VIS0001450"/>
        <s v="VIS0001451"/>
        <s v="VIS0001452"/>
        <s v="VIS0001453"/>
        <s v="VIS0001454"/>
        <s v="VIS0001455"/>
        <s v="VIS0001456"/>
        <s v="VIS0001457"/>
        <s v="VIS0001458"/>
        <s v="VIS0001459"/>
        <s v="VIS0001460"/>
        <s v="VIS0001461"/>
        <s v="VIS0001462"/>
        <s v="VIS0001463"/>
        <s v="VIS0001464"/>
        <s v="VIS0001465"/>
        <s v="VIS0001466"/>
        <s v="VIS0001467"/>
        <s v="VIS0001468"/>
        <s v="VIS0001469"/>
        <s v="VIS0001470"/>
        <s v="VIS0001471"/>
        <s v="VIS0001472"/>
        <s v="VIS0001473"/>
        <s v="VIS0001474"/>
        <s v="VIS0001475"/>
        <s v="VIS0001476"/>
        <s v="VIS0001477"/>
        <s v="VIS0001478"/>
        <s v="VIS0001479"/>
        <s v="VIS0001480"/>
        <s v="VIS0001481"/>
        <s v="VIS0001482"/>
        <s v="VIS0001483"/>
        <s v="VIS0001484"/>
        <s v="VIS0001485"/>
        <s v="VIS0001486"/>
        <s v="VIS0001487"/>
        <s v="VIS0001488"/>
        <s v="VIS0001489"/>
        <s v="VIS0001490"/>
        <s v="VIS0001491"/>
        <s v="VIS0001492"/>
        <s v="VIS0001493"/>
        <s v="VIS0001494"/>
        <s v="VIS0001495"/>
        <s v="VIS0001496"/>
        <s v="VIS0001497"/>
        <s v="VIS0001498"/>
        <s v="VIS0001499"/>
        <s v="VIS0001500"/>
        <s v="VIS0001501"/>
        <s v="VIS0001502"/>
        <s v="VIS0001503"/>
        <s v="VIS0001504"/>
        <s v="VIS0001505"/>
        <s v="VIS0001506"/>
        <s v="VIS0001507"/>
        <s v="VIS0001508"/>
        <s v="VIS0001509"/>
        <s v="VIS0001510"/>
        <s v="VIS0001511"/>
        <s v="VIS0001512"/>
        <s v="VIS0001513"/>
        <s v="VIS0001514"/>
        <s v="VIS0001515"/>
        <s v="VIS0001516"/>
        <s v="VIS0001517"/>
        <s v="VIS0001518"/>
        <s v="VIS0001519"/>
        <s v="VIS0001520"/>
        <s v="VIS0001521"/>
        <s v="VIS0001522"/>
        <s v="VIS0001523"/>
        <s v="VIS0001524"/>
        <s v="VIS0001525"/>
        <s v="VIS0001526"/>
        <s v="VIS0001527"/>
        <s v="VIS0001528"/>
        <s v="VIS0001529"/>
        <s v="VIS0001530"/>
        <s v="VIS0001531"/>
        <s v="VIS0001532"/>
        <s v="VIS0001533"/>
        <s v="VIS0001534"/>
        <s v="VIS0001535"/>
        <s v="VIS0001536"/>
        <s v="VIS0001537"/>
        <s v="VIS0001538"/>
        <s v="VIS0001539"/>
        <s v="VIS0001540"/>
        <s v="VIS0001541"/>
        <s v="VIS0001542"/>
        <s v="VIS0001543"/>
        <s v="VIS0001544"/>
        <s v="VIS0001545"/>
        <s v="VIS0001546"/>
        <s v="VIS0001547"/>
        <s v="VIS0001548"/>
        <s v="VIS0001549"/>
        <s v="VIS0001550"/>
        <s v="VIS0001551"/>
        <s v="VIS0001552"/>
        <s v="VIS0001553"/>
        <s v="VIS0001554"/>
        <s v="VIS0001555"/>
        <s v="VIS0001556"/>
        <s v="VIS0001557"/>
        <s v="VIS0001558"/>
        <s v="VIS0001559"/>
        <s v="VIS0001560"/>
        <s v="VIS0001561"/>
        <s v="VIS0001562"/>
        <s v="VIS0001563"/>
        <s v="VIS0001564"/>
        <s v="VIS0001565"/>
        <s v="VIS0001566"/>
        <s v="VIS0001567"/>
        <s v="VIS0001568"/>
        <s v="VIS0001569"/>
        <s v="VIS0001570"/>
        <s v="VIS0001571"/>
        <s v="VIS0001572"/>
        <s v="VIS0001573"/>
        <s v="VIS0001574"/>
        <s v="VIS0001575"/>
        <s v="VIS0001576"/>
        <s v="VIS0001577"/>
        <s v="VIS0001578"/>
        <s v="VIS0001579"/>
        <s v="VIS0001580"/>
        <s v="VIS0001581"/>
        <s v="VIS0001582"/>
        <s v="VIS0001583"/>
        <s v="VIS0001584"/>
        <s v="VIS0001585"/>
        <s v="VIS0001586"/>
        <s v="VIS0001587"/>
        <s v="VIS0001588"/>
        <s v="VIS0001589"/>
        <s v="VIS0001590"/>
        <s v="VIS0001591"/>
        <s v="VIS0001592"/>
        <s v="VIS0001593"/>
        <s v="VIS0001594"/>
        <s v="VIS0001595"/>
        <s v="VIS0001596"/>
        <s v="VIS0001597"/>
        <s v="VIS0001598"/>
        <s v="VIS0001599"/>
        <s v="VIS0001600"/>
        <s v="VIS0001601"/>
        <s v="VIS0001602"/>
        <s v="VIS0001603"/>
        <s v="VIS0001604"/>
        <s v="VIS0001605"/>
        <s v="VIS0001606"/>
        <s v="VIS0001607"/>
        <s v="VIS0001608"/>
        <s v="VIS0001609"/>
        <s v="VIS0001610"/>
        <s v="VIS0001611"/>
        <s v="VIS0001612"/>
        <s v="VIS0001613"/>
        <s v="VIS0001614"/>
        <s v="VIS0001615"/>
        <s v="VIS0001616"/>
        <s v="VIS0001617"/>
        <s v="VIS0001618"/>
        <s v="VIS0001619"/>
        <s v="VIS0001620"/>
        <s v="VIS0001621"/>
        <s v="VIS0001622"/>
        <s v="VIS0001623"/>
        <s v="VIS0001624"/>
        <s v="VIS0001625"/>
        <s v="VIS0001626"/>
        <s v="VIS0001627"/>
        <s v="VIS0001628"/>
        <s v="VIS0001629"/>
        <s v="VIS0001630"/>
        <s v="VIS0001631"/>
        <s v="VIS0001632"/>
        <s v="VIS0001633"/>
        <s v="VIS0001634"/>
        <s v="VIS0001635"/>
        <s v="VIS0001636"/>
        <s v="VIS0001637"/>
        <s v="VIS0001638"/>
        <s v="VIS0001639"/>
        <s v="VIS0001640"/>
        <s v="VIS0001641"/>
        <s v="VIS0001642"/>
        <s v="VIS0001643"/>
        <s v="VIS0001644"/>
        <s v="VIS0001645"/>
        <s v="VIS0001646"/>
        <s v="VIS0001647"/>
        <s v="VIS0001648"/>
        <s v="VIS0001649"/>
        <s v="VIS0001650"/>
        <s v="VIS0001651"/>
        <s v="VIS0001652"/>
        <s v="VIS0001653"/>
        <s v="VIS0001654"/>
        <s v="VIS0001655"/>
        <s v="VIS0001656"/>
        <s v="VIS0001657"/>
        <s v="VIS0001658"/>
        <s v="VIS0001659"/>
        <s v="VIS0001660"/>
        <s v="VIS0001661"/>
        <s v="VIS0001662"/>
        <s v="VIS0001663"/>
        <s v="VIS0001664"/>
        <s v="VIS0001665"/>
        <s v="VIS0001666"/>
        <s v="VIS0001667"/>
        <s v="VIS0001668"/>
        <s v="VIS0001669"/>
        <s v="VIS0001670"/>
        <s v="VIS0001671"/>
        <s v="VIS0001672"/>
        <s v="VIS0001673"/>
        <s v="VIS0001674"/>
        <s v="VIS0001675"/>
        <s v="VIS0001676"/>
        <s v="VIS0001677"/>
        <s v="VIS0001678"/>
        <s v="VIS0001679"/>
        <s v="VIS0001680"/>
        <s v="VIS0001681"/>
        <s v="VIS0001682"/>
        <s v="VIS0001683"/>
        <s v="VIS0001684"/>
        <s v="VIS0001685"/>
        <s v="VIS0001686"/>
        <s v="VIS0001687"/>
        <s v="VIS0001688"/>
        <s v="VIS0001689"/>
        <s v="VIS0001690"/>
        <s v="VIS0001691"/>
        <s v="VIS0001692"/>
        <s v="VIS0001693"/>
        <s v="VIS0001694"/>
        <s v="VIS0001695"/>
        <s v="VIS0001696"/>
        <s v="VIS0001697"/>
        <s v="VIS0001698"/>
        <s v="VIS0001699"/>
        <s v="VIS0001700"/>
        <s v="VIS0001701"/>
        <s v="VIS0001702"/>
        <s v="VIS0001703"/>
        <s v="VIS0001704"/>
        <s v="VIS0001705"/>
        <s v="VIS0001706"/>
        <s v="VIS0001707"/>
        <s v="VIS0001708"/>
        <s v="VIS0001709"/>
        <s v="VIS0001710"/>
        <s v="VIS0001711"/>
        <s v="VIS0001712"/>
        <s v="VIS0001713"/>
        <s v="VIS0001714"/>
        <s v="VIS0001715"/>
        <s v="VIS0001716"/>
        <s v="VIS0001717"/>
        <s v="VIS0001718"/>
        <s v="VIS0001719"/>
        <s v="VIS0001720"/>
        <s v="VIS0001721"/>
        <s v="VIS0001722"/>
        <s v="VIS0001723"/>
        <s v="VIS0001724"/>
        <s v="VIS0001725"/>
        <s v="VIS0001726"/>
        <s v="VIS0001727"/>
        <s v="VIS0001728"/>
        <s v="VIS0001729"/>
        <s v="VIS0001730"/>
        <s v="VIS0001731"/>
        <s v="VIS0001732"/>
        <s v="VIS0001733"/>
        <s v="VIS0001734"/>
        <s v="VIS0001735"/>
        <s v="VIS0001736"/>
        <s v="VIS0001737"/>
        <s v="VIS0001738"/>
        <s v="VIS0001739"/>
        <s v="VIS0001740"/>
        <s v="VIS0001741"/>
        <s v="VIS0001742"/>
        <s v="VIS0001743"/>
        <s v="VIS0001744"/>
        <s v="VIS0001745"/>
        <s v="VIS0001746"/>
        <s v="VIS0001747"/>
        <s v="VIS0001748"/>
        <s v="VIS0001749"/>
        <s v="VIS0001750"/>
        <s v="VIS0001751"/>
        <s v="VIS0001752"/>
        <s v="VIS0001753"/>
        <s v="VIS0001754"/>
        <s v="VIS0001755"/>
        <s v="VIS0001756"/>
        <s v="VIS0001757"/>
        <s v="VIS0001758"/>
        <s v="VIS0001759"/>
        <s v="VIS0001760"/>
        <s v="VIS0001761"/>
        <s v="VIS0001762"/>
        <s v="VIS0001763"/>
        <s v="VIS0001764"/>
        <s v="VIS0001765"/>
        <s v="VIS0001766"/>
        <s v="VIS0001767"/>
        <s v="VIS0001768"/>
        <s v="VIS0001769"/>
        <s v="VIS0001770"/>
        <s v="VIS0001771"/>
        <s v="VIS0001772"/>
        <s v="VIS0001773"/>
        <s v="VIS0001774"/>
        <s v="VIS0001775"/>
        <s v="VIS0001776"/>
        <s v="VIS0001777"/>
        <s v="VIS0001778"/>
        <s v="VIS0001779"/>
        <s v="VIS0001780"/>
        <s v="VIS0001781"/>
        <s v="VIS0001782"/>
        <s v="VIS0001783"/>
        <s v="VIS0001784"/>
        <s v="VIS0001785"/>
        <s v="VIS0001786"/>
        <s v="VIS0001787"/>
        <s v="VIS0001788"/>
        <s v="VIS0001789"/>
        <s v="VIS0001790"/>
        <s v="VIS0001791"/>
        <s v="VIS0001792"/>
        <s v="VIS0001793"/>
        <s v="VIS0001794"/>
        <s v="VIS0001795"/>
        <s v="VIS0001796"/>
        <s v="VIS0001797"/>
        <s v="VIS0001798"/>
        <s v="VIS0001799"/>
        <s v="VIS0001800"/>
        <s v="VIS0001801"/>
        <s v="VIS0001802"/>
        <s v="VIS0001803"/>
        <s v="VIS0001804"/>
        <s v="VIS0001805"/>
        <s v="VIS0001806"/>
        <s v="VIS0001807"/>
        <s v="VIS0001808"/>
        <s v="VIS0001809"/>
        <s v="VIS0001810"/>
        <s v="VIS0001811"/>
        <s v="VIS0001812"/>
        <s v="VIS0001813"/>
        <s v="VIS0001814"/>
        <s v="VIS0001815"/>
        <s v="VIS0001816"/>
        <s v="VIS0001817"/>
        <s v="VIS0001818"/>
        <s v="VIS0001819"/>
        <s v="VIS0001820"/>
        <s v="VIS0001821"/>
        <s v="VIS0001822"/>
        <s v="VIS0001823"/>
        <s v="VIS0001824"/>
        <s v="VIS0001825"/>
        <s v="VIS0001826"/>
        <s v="VIS0001827"/>
        <s v="VIS0001828"/>
        <s v="VIS0001829"/>
        <s v="VIS0001830"/>
        <s v="VIS0001831"/>
        <s v="VIS0001832"/>
        <s v="VIS0001833"/>
        <s v="VIS0001834"/>
        <s v="VIS0001835"/>
        <s v="VIS0001836"/>
        <s v="VIS0001837"/>
        <s v="VIS0001838"/>
        <s v="VIS0001839"/>
        <s v="VIS0001840"/>
        <s v="VIS0001841"/>
        <s v="VIS0001842"/>
        <s v="VIS0001843"/>
        <s v="VIS0001844"/>
        <s v="VIS0001845"/>
        <s v="VIS0001846"/>
        <s v="VIS0001847"/>
        <s v="VIS0001848"/>
        <s v="VIS0001849"/>
        <s v="VIS0001850"/>
        <s v="VIS0001851"/>
        <s v="VIS0001852"/>
        <s v="VIS0001853"/>
        <s v="VIS0001854"/>
        <s v="VIS0001855"/>
        <s v="VIS0001856"/>
        <s v="VIS0001857"/>
        <s v="VIS0001858"/>
        <s v="VIS0001859"/>
        <s v="VIS0001860"/>
        <s v="VIS0001861"/>
        <s v="VIS0001862"/>
        <s v="VIS0001863"/>
        <s v="VIS0001864"/>
        <s v="VIS0001865"/>
        <s v="VIS0001866"/>
        <s v="VIS0001867"/>
        <s v="VIS0001868"/>
        <s v="VIS0001869"/>
        <s v="VIS0001870"/>
        <s v="VIS0001871"/>
        <s v="VIS0001872"/>
        <s v="VIS0001873"/>
        <s v="VIS0001874"/>
        <s v="VIS0001875"/>
        <s v="VIS0001876"/>
        <s v="VIS0001877"/>
        <s v="VIS0001878"/>
        <s v="VIS0001879"/>
        <s v="VIS0001880"/>
        <s v="VIS0001881"/>
        <s v="VIS0001882"/>
        <s v="VIS0001883"/>
        <s v="VIS0001884"/>
        <s v="VIS0001885"/>
        <s v="VIS0001886"/>
        <s v="VIS0001887"/>
        <s v="VIS0001888"/>
        <s v="VIS0001889"/>
        <s v="VIS0001890"/>
        <s v="VIS0001891"/>
        <s v="VIS0001892"/>
        <s v="VIS0001893"/>
        <s v="VIS0001894"/>
        <s v="VIS0001895"/>
        <s v="VIS0001896"/>
        <s v="VIS0001897"/>
        <s v="VIS0001898"/>
        <s v="VIS0001899"/>
        <s v="VIS0001900"/>
        <s v="VIS0001901"/>
        <s v="VIS0001902"/>
        <s v="VIS0001903"/>
        <s v="VIS0001904"/>
        <s v="VIS0001905"/>
        <s v="VIS0001906"/>
        <s v="VIS0001907"/>
        <s v="VIS0001908"/>
        <s v="VIS0001909"/>
        <s v="VIS0001910"/>
        <s v="VIS0001911"/>
        <s v="VIS0001912"/>
        <s v="VIS0001913"/>
        <s v="VIS0001914"/>
        <s v="VIS0001915"/>
        <s v="VIS0001916"/>
        <s v="VIS0001917"/>
        <s v="VIS0001918"/>
        <s v="VIS0001919"/>
        <s v="VIS0001920"/>
        <s v="VIS0001921"/>
        <s v="VIS0001922"/>
        <s v="VIS0001923"/>
        <s v="VIS0001924"/>
        <s v="VIS0001925"/>
        <s v="VIS0001926"/>
        <s v="VIS0001927"/>
        <s v="VIS0001928"/>
        <s v="VIS0001929"/>
        <s v="VIS0001930"/>
        <s v="VIS0001931"/>
        <s v="VIS0001932"/>
        <s v="VIS0001933"/>
        <s v="VIS0001934"/>
        <s v="VIS0001935"/>
        <s v="VIS0001936"/>
        <s v="VIS0001937"/>
        <s v="VIS0001938"/>
        <s v="VIS0001939"/>
        <s v="VIS0001940"/>
        <s v="VIS0001941"/>
        <s v="VIS0001942"/>
        <s v="VIS0001943"/>
        <s v="VIS0001944"/>
        <s v="VIS0001945"/>
        <s v="VIS0001946"/>
        <s v="VIS0001947"/>
        <s v="VIS0001948"/>
        <s v="VIS0001949"/>
        <s v="VIS0001950"/>
        <s v="VIS0001951"/>
        <s v="VIS0001952"/>
        <s v="VIS0001953"/>
        <s v="VIS0001954"/>
        <s v="VIS0001955"/>
        <s v="VIS0001956"/>
        <s v="VIS0001957"/>
        <s v="VIS0001958"/>
        <s v="VIS0001959"/>
        <s v="VIS0001960"/>
        <s v="VIS0001961"/>
        <s v="VIS0001962"/>
        <s v="VIS0001963"/>
        <s v="VIS0001964"/>
        <s v="VIS0001965"/>
        <s v="VIS0001966"/>
        <s v="VIS0001967"/>
        <s v="VIS0001968"/>
        <s v="VIS0001969"/>
        <s v="VIS0001970"/>
        <s v="VIS0001971"/>
        <s v="VIS0001972"/>
        <s v="VIS0001973"/>
        <s v="VIS0001974"/>
        <s v="VIS0001975"/>
        <s v="VIS0001976"/>
        <s v="VIS0001977"/>
        <s v="VIS0001978"/>
        <s v="VIS0001979"/>
        <s v="VIS0001980"/>
        <s v="VIS0001981"/>
        <s v="VIS0001982"/>
        <s v="VIS0001983"/>
        <s v="VIS0001984"/>
        <s v="VIS0001985"/>
        <s v="VIS0001986"/>
        <s v="VIS0001987"/>
        <s v="VIS0001988"/>
        <s v="VIS0001989"/>
        <s v="VIS0001990"/>
        <s v="VIS0001991"/>
        <s v="VIS0001992"/>
        <s v="VIS0001993"/>
        <s v="VIS0001994"/>
        <s v="VIS0001995"/>
        <s v="VIS0001996"/>
        <s v="VIS0001997"/>
        <s v="VIS0001998"/>
        <s v="VIS0001999"/>
        <s v="VIS0002000"/>
        <s v="VIS0002001"/>
        <s v="VIS0002002"/>
        <s v="VIS0002003"/>
        <s v="VIS0002004"/>
        <s v="VIS0002005"/>
        <s v="VIS0002006"/>
        <s v="VIS0002007"/>
        <s v="VIS0002008"/>
        <s v="VIS0002009"/>
        <s v="VIS0002010"/>
        <s v="VIS0002011"/>
        <s v="VIS0002012"/>
        <s v="VIS0002013"/>
        <s v="VIS0002014"/>
        <s v="VIS0002015"/>
        <s v="VIS0002016"/>
        <s v="VIS0002017"/>
        <s v="VIS0002018"/>
        <s v="VIS0002019"/>
        <s v="VIS0002020"/>
        <s v="VIS0002021"/>
        <s v="VIS0002022"/>
        <s v="VIS0002023"/>
        <s v="VIS0002024"/>
        <s v="VIS0002025"/>
        <s v="VIS0002026"/>
        <s v="VIS0002027"/>
        <s v="VIS0002028"/>
        <s v="VIS0002029"/>
        <s v="VIS0002030"/>
        <s v="VIS0002031"/>
        <s v="VIS0002032"/>
        <s v="VIS0002033"/>
        <s v="VIS0002034"/>
        <s v="VIS0002035"/>
        <s v="VIS0002036"/>
        <s v="VIS0002037"/>
        <s v="VIS0002038"/>
        <s v="VIS0002039"/>
        <s v="VIS0002040"/>
        <s v="VIS0002041"/>
        <s v="VIS0002042"/>
        <s v="VIS0002043"/>
        <s v="VIS0002044"/>
        <s v="VIS0002045"/>
        <s v="VIS0002046"/>
        <s v="VIS0002047"/>
        <s v="VIS0002048"/>
        <s v="VIS0002049"/>
        <s v="VIS0002050"/>
        <s v="VIS0002051"/>
        <s v="VIS0002052"/>
        <s v="VIS0002053"/>
        <s v="VIS0002054"/>
        <s v="VIS0002055"/>
        <s v="VIS0002056"/>
        <s v="VIS0002057"/>
        <s v="VIS0002058"/>
        <s v="VIS0002059"/>
        <s v="VIS0002060"/>
        <s v="VIS0002061"/>
        <s v="VIS0002062"/>
        <s v="VIS0002063"/>
        <s v="VIS0002064"/>
        <s v="VIS0002065"/>
        <s v="VIS0002066"/>
        <s v="VIS0002067"/>
        <s v="VIS0002068"/>
        <s v="VIS0002069"/>
        <s v="VIS0002070"/>
        <s v="VIS0002071"/>
        <s v="VIS0002072"/>
        <s v="VIS0002073"/>
        <s v="VIS0002074"/>
        <s v="VIS0002075"/>
        <s v="VIS0002076"/>
        <s v="VIS0002077"/>
        <s v="VIS0002078"/>
        <s v="VIS0002079"/>
        <s v="VIS0002080"/>
        <s v="VIS0002081"/>
        <s v="VIS0002082"/>
        <s v="VIS0002083"/>
        <s v="VIS0002084"/>
        <s v="VIS0002085"/>
        <s v="VIS0002086"/>
        <s v="VIS0002087"/>
        <s v="VIS0002088"/>
        <s v="VIS0002089"/>
        <s v="VIS0002090"/>
        <s v="VIS0002091"/>
        <s v="VIS0002092"/>
        <s v="VIS0002093"/>
        <s v="VIS0002094"/>
        <s v="VIS0002095"/>
        <s v="VIS0002096"/>
        <s v="VIS0002097"/>
        <s v="VIS0002098"/>
        <s v="VIS0002099"/>
        <s v="VIS0002100"/>
        <s v="VIS0002101"/>
        <s v="VIS0002102"/>
        <s v="VIS0002103"/>
        <s v="VIS0002104"/>
        <s v="VIS0002105"/>
        <s v="VIS0002106"/>
        <s v="VIS0002107"/>
        <s v="VIS0002108"/>
        <s v="VIS0002109"/>
        <s v="VIS0002110"/>
        <s v="VIS0002111"/>
        <s v="VIS0002112"/>
        <s v="VIS0002113"/>
        <s v="VIS0002114"/>
        <s v="VIS0002115"/>
        <s v="VIS0002116"/>
        <s v="VIS0002117"/>
        <s v="VIS0002118"/>
        <s v="VIS0002119"/>
        <s v="VIS0002120"/>
        <s v="VIS0002121"/>
        <s v="VIS0002122"/>
        <s v="VIS0002123"/>
        <s v="VIS0002124"/>
        <s v="VIS0002125"/>
        <s v="VIS0002126"/>
        <s v="VIS0002127"/>
        <s v="VIS0002128"/>
        <s v="VIS0002129"/>
        <s v="VIS0002130"/>
        <s v="VIS0002131"/>
        <s v="VIS0002132"/>
        <s v="VIS0002133"/>
        <s v="VIS0002134"/>
        <s v="VIS0002135"/>
        <s v="VIS0002136"/>
        <s v="VIS0002137"/>
        <s v="VIS0002138"/>
        <s v="VIS0002139"/>
        <s v="VIS0002140"/>
        <s v="VIS0002141"/>
        <s v="VIS0002142"/>
        <s v="VIS0002143"/>
        <s v="VIS0002144"/>
        <s v="VIS0002145"/>
        <s v="VIS0002146"/>
        <s v="VIS0002147"/>
        <s v="VIS0002148"/>
        <s v="VIS0002149"/>
        <s v="VIS0002150"/>
        <s v="VIS0002151"/>
        <s v="VIS0002152"/>
        <s v="VIS0002153"/>
        <s v="VIS0002154"/>
        <s v="VIS0002155"/>
        <s v="VIS0002156"/>
        <s v="VIS0002157"/>
        <s v="VIS0002158"/>
        <s v="VIS0002159"/>
        <s v="VIS0002160"/>
        <s v="VIS0002161"/>
        <s v="VIS0002162"/>
        <s v="VIS0002163"/>
        <s v="VIS0002164"/>
        <s v="VIS0002165"/>
        <s v="VIS0002166"/>
        <s v="VIS0002167"/>
        <s v="VIS0002168"/>
        <s v="VIS0002169"/>
        <s v="VIS0002170"/>
        <s v="VIS0002171"/>
        <s v="VIS0002172"/>
        <s v="VIS0002173"/>
        <s v="VIS0002174"/>
        <s v="VIS0002175"/>
        <s v="VIS0002176"/>
        <s v="VIS0002177"/>
        <s v="VIS0002178"/>
        <s v="VIS0002179"/>
        <s v="VIS0002180"/>
        <s v="VIS0002181"/>
        <s v="VIS0002182"/>
        <s v="VIS0002183"/>
        <s v="VIS0002184"/>
        <s v="VIS0002185"/>
        <s v="VIS0002186"/>
        <s v="VIS0002187"/>
        <s v="VIS0002188"/>
        <s v="VIS0002189"/>
        <s v="VIS0002190"/>
        <s v="VIS0002191"/>
        <s v="VIS0002192"/>
        <s v="VIS0002193"/>
        <s v="VIS0002194"/>
        <s v="VIS0002195"/>
        <s v="VIS0002196"/>
        <s v="VIS0002197"/>
        <s v="VIS0002198"/>
        <s v="VIS0002199"/>
        <s v="VIS0002200"/>
        <s v="VIS0002201"/>
        <s v="VIS0002202"/>
        <s v="VIS0002203"/>
        <s v="VIS0002204"/>
        <s v="VIS0002205"/>
        <s v="VIS0002206"/>
        <s v="VIS0002207"/>
        <s v="VIS0002208"/>
        <s v="VIS0002209"/>
        <s v="VIS0002210"/>
        <s v="VIS0002211"/>
        <s v="VIS0002212"/>
        <s v="VIS0002213"/>
        <s v="VIS0002214"/>
        <s v="VIS0002215"/>
        <s v="VIS0002216"/>
        <s v="VIS0002217"/>
        <s v="VIS0002218"/>
        <s v="VIS0002219"/>
        <s v="VIS0002220"/>
        <s v="VIS0002221"/>
        <s v="VIS0002222"/>
        <s v="VIS0002223"/>
        <s v="VIS0002224"/>
        <s v="VIS0002225"/>
        <s v="VIS0002226"/>
        <s v="VIS0002227"/>
        <s v="VIS0002228"/>
        <s v="VIS0002229"/>
        <s v="VIS0002230"/>
        <s v="VIS0002231"/>
        <s v="VIS0002232"/>
        <s v="VIS0002233"/>
        <s v="VIS0002234"/>
        <s v="VIS0002235"/>
        <s v="VIS0002236"/>
        <s v="VIS0002237"/>
        <s v="VIS0002238"/>
        <s v="VIS0002239"/>
        <s v="VIS0002240"/>
        <s v="VIS0002241"/>
        <s v="VIS0002242"/>
        <s v="VIS0002243"/>
        <s v="VIS0002244"/>
        <s v="VIS0002245"/>
        <s v="VIS0002246"/>
        <s v="VIS0002247"/>
        <s v="VIS0002248"/>
        <s v="VIS0002249"/>
        <s v="VIS0002250"/>
        <s v="VIS0002251"/>
        <s v="VIS0002252"/>
        <s v="VIS0002253"/>
        <s v="VIS0002254"/>
        <s v="VIS0002255"/>
        <s v="VIS0002256"/>
        <s v="VIS0002257"/>
        <s v="VIS0002258"/>
        <s v="VIS0002259"/>
        <s v="VIS0002260"/>
        <s v="VIS0002261"/>
        <s v="VIS0002262"/>
        <s v="VIS0002263"/>
        <s v="VIS0002264"/>
        <s v="VIS0002265"/>
        <s v="VIS0002266"/>
        <s v="VIS0002267"/>
        <s v="VIS0002268"/>
        <s v="VIS0002269"/>
        <s v="VIS0002270"/>
        <s v="VIS0002271"/>
        <s v="VIS0002272"/>
        <s v="VIS0002273"/>
        <s v="VIS0002274"/>
        <s v="VIS0002275"/>
        <s v="VIS0002276"/>
        <s v="VIS0002277"/>
        <s v="VIS0002278"/>
        <s v="VIS0002279"/>
        <s v="VIS0002280"/>
        <s v="VIS0002281"/>
        <s v="VIS0002282"/>
        <s v="VIS0002283"/>
        <s v="VIS0002284"/>
        <s v="VIS0002285"/>
        <s v="VIS0002286"/>
        <s v="VIS0002287"/>
        <s v="VIS0002288"/>
        <s v="VIS0002289"/>
        <s v="VIS0002290"/>
        <s v="VIS0002291"/>
        <s v="VIS0002292"/>
        <s v="VIS0002293"/>
        <s v="VIS0002294"/>
        <s v="VIS0002295"/>
        <s v="VIS0002296"/>
        <s v="VIS0002297"/>
        <s v="VIS0002298"/>
        <s v="VIS0002299"/>
        <s v="VIS0002300"/>
        <s v="VIS0002301"/>
        <s v="VIS0002302"/>
        <s v="VIS0002303"/>
        <s v="VIS0002304"/>
        <s v="VIS0002305"/>
        <s v="VIS0002306"/>
        <s v="VIS0002307"/>
        <s v="VIS0002308"/>
        <s v="VIS0002309"/>
        <s v="VIS0002310"/>
        <s v="VIS0002311"/>
        <s v="VIS0002312"/>
        <s v="VIS0002313"/>
        <s v="VIS0002314"/>
        <s v="VIS0002315"/>
        <s v="VIS0002316"/>
        <s v="VIS0002317"/>
        <s v="VIS0002318"/>
        <s v="VIS0002319"/>
        <s v="VIS0002320"/>
        <s v="VIS0002321"/>
        <s v="VIS0002322"/>
        <s v="VIS0002323"/>
        <s v="VIS0002324"/>
        <s v="VIS0002325"/>
        <s v="VIS0002326"/>
        <s v="VIS0002327"/>
        <s v="VIS0002328"/>
        <s v="VIS0002329"/>
        <s v="VIS0002330"/>
        <s v="VIS0002331"/>
        <s v="VIS0002332"/>
        <s v="VIS0002333"/>
        <s v="VIS0002334"/>
        <s v="VIS0002335"/>
        <s v="VIS0002336"/>
        <s v="VIS0002337"/>
        <s v="VIS0002338"/>
        <s v="VIS0002339"/>
        <s v="VIS0002340"/>
        <s v="VIS0002341"/>
        <s v="VIS0002342"/>
        <s v="VIS0002343"/>
        <s v="VIS0002344"/>
        <s v="VIS0002345"/>
        <s v="VIS0002346"/>
        <s v="VIS0002347"/>
        <s v="VIS0002348"/>
        <s v="VIS0002349"/>
        <s v="VIS0002350"/>
        <s v="VIS0002351"/>
        <s v="VIS0002352"/>
        <s v="VIS0002353"/>
        <s v="VIS0002354"/>
        <s v="VIS0002355"/>
        <s v="VIS0002356"/>
        <s v="VIS0002357"/>
        <s v="VIS0002358"/>
        <s v="VIS0002359"/>
        <s v="VIS0002360"/>
        <s v="VIS0002361"/>
        <s v="VIS0002362"/>
        <s v="VIS0002363"/>
        <s v="VIS0002364"/>
        <s v="VIS0002365"/>
        <s v="VIS0002366"/>
        <s v="VIS0002367"/>
        <s v="VIS0002368"/>
        <s v="VIS0002369"/>
        <s v="VIS0002370"/>
        <s v="VIS0002371"/>
        <s v="VIS0002372"/>
        <s v="VIS0002373"/>
        <s v="VIS0002374"/>
        <s v="VIS0002375"/>
        <s v="VIS0002376"/>
        <s v="VIS0002377"/>
        <s v="VIS0002378"/>
        <s v="VIS0002379"/>
        <s v="VIS0002380"/>
        <s v="VIS0002381"/>
        <s v="VIS0002382"/>
        <s v="VIS0002383"/>
        <s v="VIS0002384"/>
        <s v="VIS0002385"/>
        <s v="VIS0002386"/>
        <s v="VIS0002387"/>
        <s v="VIS0002388"/>
        <s v="VIS0002389"/>
        <s v="VIS0002390"/>
        <s v="VIS0002391"/>
        <s v="VIS0002392"/>
        <s v="VIS0002393"/>
        <s v="VIS0002394"/>
        <s v="VIS0002395"/>
        <s v="VIS0002396"/>
        <s v="VIS0002397"/>
        <s v="VIS0002398"/>
        <s v="VIS0002399"/>
        <s v="VIS0002400"/>
        <s v="VIS0002401"/>
        <s v="VIS0002402"/>
        <s v="VIS0002403"/>
        <s v="VIS0002404"/>
        <s v="VIS0002405"/>
        <s v="VIS0002406"/>
        <s v="VIS0002407"/>
        <s v="VIS0002408"/>
        <s v="VIS0002409"/>
        <s v="VIS0002410"/>
        <s v="VIS0002411"/>
        <s v="VIS0002412"/>
        <s v="VIS0002413"/>
        <s v="VIS0002414"/>
        <s v="VIS0002415"/>
        <s v="VIS0002416"/>
        <s v="VIS0002417"/>
        <s v="VIS0002418"/>
        <s v="VIS0002419"/>
        <s v="VIS0002420"/>
        <s v="VIS0002421"/>
        <s v="VIS0002422"/>
        <s v="VIS0002423"/>
        <s v="VIS0002424"/>
        <s v="VIS0002425"/>
        <s v="VIS0002426"/>
        <s v="VIS0002427"/>
        <s v="VIS0002428"/>
        <s v="VIS0002429"/>
        <s v="VIS0002430"/>
        <s v="VIS0002431"/>
        <s v="VIS0002432"/>
        <s v="VIS0002433"/>
        <s v="VIS0002434"/>
        <s v="VIS0002435"/>
        <s v="VIS0002436"/>
        <s v="VIS0002437"/>
        <s v="VIS0002438"/>
        <s v="VIS0002439"/>
        <s v="VIS0002440"/>
        <s v="VIS0002441"/>
        <s v="VIS0002442"/>
        <s v="VIS0002443"/>
        <s v="VIS0002444"/>
        <s v="VIS0002445"/>
        <s v="VIS0002446"/>
        <s v="VIS0002447"/>
        <s v="VIS0002448"/>
        <s v="VIS0002449"/>
        <s v="VIS0002450"/>
        <s v="VIS0002451"/>
        <s v="VIS0002452"/>
        <s v="VIS0002453"/>
        <s v="VIS0002454"/>
        <s v="VIS0002455"/>
        <s v="VIS0002456"/>
        <s v="VIS0002457"/>
        <s v="VIS0002458"/>
        <s v="VIS0002459"/>
        <s v="VIS0002460"/>
        <s v="VIS0002461"/>
        <s v="VIS0002462"/>
        <s v="VIS0002463"/>
        <s v="VIS0002464"/>
        <s v="VIS0002465"/>
        <s v="VIS0002466"/>
        <s v="VIS0002467"/>
        <s v="VIS0002468"/>
        <s v="VIS0002469"/>
        <s v="VIS0002470"/>
        <s v="VIS0002471"/>
        <s v="VIS0002472"/>
        <s v="VIS0002473"/>
        <s v="VIS0002474"/>
        <s v="VIS0002475"/>
        <s v="VIS0002476"/>
        <s v="VIS0002477"/>
        <s v="VIS0002478"/>
        <s v="VIS0002479"/>
        <s v="VIS0002480"/>
        <s v="VIS0002481"/>
        <s v="VIS0002482"/>
        <s v="VIS0002483"/>
        <s v="VIS0002484"/>
        <s v="VIS0002485"/>
        <s v="VIS0002486"/>
        <s v="VIS0002487"/>
        <s v="VIS0002488"/>
        <s v="VIS0002489"/>
        <s v="VIS0002490"/>
        <s v="VIS0002491"/>
        <s v="VIS0002492"/>
        <s v="VIS0002493"/>
        <s v="VIS0002494"/>
        <s v="VIS0002495"/>
        <s v="VIS0002496"/>
        <s v="VIS0002497"/>
        <s v="VIS0002498"/>
        <s v="VIS0002499"/>
        <s v="VIS0002500"/>
        <s v="VIS0002501"/>
        <s v="VIS0002502"/>
        <s v="VIS0002503"/>
        <s v="VIS0002504"/>
        <s v="VIS0002505"/>
        <s v="VIS0002506"/>
        <s v="VIS0002507"/>
        <s v="VIS0002508"/>
        <s v="VIS0002509"/>
        <s v="VIS0002510"/>
        <s v="VIS0002511"/>
        <s v="VIS0002512"/>
        <s v="VIS0002513"/>
        <s v="VIS0002514"/>
        <s v="VIS0002515"/>
        <s v="VIS0002516"/>
        <s v="VIS0002517"/>
        <s v="VIS0002518"/>
        <s v="VIS0002519"/>
        <s v="VIS0002520"/>
        <s v="VIS0002521"/>
        <s v="VIS0002522"/>
        <s v="VIS0002523"/>
        <s v="VIS0002524"/>
        <s v="VIS0002525"/>
        <s v="VIS0002526"/>
        <s v="VIS0002527"/>
        <s v="VIS0002528"/>
        <s v="VIS0002529"/>
        <s v="VIS0002530"/>
        <s v="VIS0002531"/>
        <s v="VIS0002532"/>
        <s v="VIS0002533"/>
        <s v="VIS0002534"/>
        <s v="VIS0002535"/>
        <s v="VIS0002536"/>
        <s v="VIS0002537"/>
        <s v="VIS0002538"/>
        <s v="VIS0002539"/>
        <s v="VIS0002540"/>
        <s v="VIS0002541"/>
        <s v="VIS0002542"/>
        <s v="VIS0002543"/>
        <s v="VIS0002544"/>
        <s v="VIS0002545"/>
        <s v="VIS0002546"/>
        <s v="VIS0002547"/>
        <s v="VIS0002548"/>
        <s v="VIS0002549"/>
        <s v="VIS0002550"/>
        <s v="VIS0002551"/>
        <s v="VIS0002552"/>
        <s v="VIS0002553"/>
        <s v="VIS0002554"/>
        <s v="VIS0002555"/>
        <s v="VIS0002556"/>
        <s v="VIS0002557"/>
        <s v="VIS0002558"/>
        <s v="VIS0002559"/>
        <s v="VIS0002560"/>
        <s v="VIS0002561"/>
        <s v="VIS0002562"/>
        <s v="VIS0002563"/>
        <s v="VIS0002564"/>
        <s v="VIS0002565"/>
        <s v="VIS0002566"/>
        <s v="VIS0002567"/>
        <s v="VIS0002568"/>
        <s v="VIS0002569"/>
        <s v="VIS0002570"/>
        <s v="VIS0002571"/>
        <s v="VIS0002572"/>
        <s v="VIS0002573"/>
        <s v="VIS0002574"/>
        <s v="VIS0002575"/>
        <s v="VIS0002576"/>
        <s v="VIS0002577"/>
        <s v="VIS0002578"/>
        <s v="VIS0002579"/>
        <s v="VIS0002580"/>
        <s v="VIS0002581"/>
        <s v="VIS0002582"/>
        <s v="VIS0002583"/>
        <s v="VIS0002584"/>
        <s v="VIS0002585"/>
        <s v="VIS0002586"/>
        <s v="VIS0002587"/>
        <s v="VIS0002588"/>
        <s v="VIS0002589"/>
        <s v="VIS0002590"/>
        <s v="VIS0002591"/>
        <s v="VIS0002592"/>
        <s v="VIS0002593"/>
        <s v="VIS0002594"/>
        <s v="VIS0002595"/>
        <s v="VIS0002596"/>
        <s v="VIS0002597"/>
        <s v="VIS0002598"/>
        <s v="VIS0002599"/>
        <s v="VIS0002600"/>
        <s v="VIS0002601"/>
        <s v="VIS0002602"/>
        <s v="VIS0002603"/>
        <s v="VIS0002604"/>
        <s v="VIS0002605"/>
        <s v="VIS0002606"/>
        <s v="VIS0002607"/>
        <s v="VIS0002608"/>
        <s v="VIS0002609"/>
        <s v="VIS0002610"/>
        <s v="VIS0002611"/>
        <s v="VIS0002612"/>
        <s v="VIS0002613"/>
        <s v="VIS0002614"/>
        <s v="VIS0002615"/>
        <s v="VIS0002616"/>
        <s v="VIS0002617"/>
        <s v="VIS0002618"/>
        <s v="VIS0002619"/>
        <s v="VIS0002620"/>
        <s v="VIS0002621"/>
        <s v="VIS0002622"/>
        <s v="VIS0002623"/>
        <s v="VIS0002624"/>
        <s v="VIS0002625"/>
        <s v="VIS0002626"/>
        <s v="VIS0002627"/>
        <s v="VIS0002628"/>
        <s v="VIS0002629"/>
        <s v="VIS0002630"/>
        <s v="VIS0002631"/>
        <s v="VIS0002632"/>
        <s v="VIS0002633"/>
        <s v="VIS0002634"/>
        <s v="VIS0002635"/>
        <s v="VIS0002636"/>
        <s v="VIS0002637"/>
        <s v="VIS0002638"/>
        <s v="VIS0002639"/>
        <s v="VIS0002640"/>
        <s v="VIS0002641"/>
        <s v="VIS0002642"/>
        <s v="VIS0002643"/>
        <s v="VIS0002644"/>
        <s v="VIS0002645"/>
        <s v="VIS0002646"/>
        <s v="VIS0002647"/>
        <s v="VIS0002648"/>
        <s v="VIS0002649"/>
        <s v="VIS0002650"/>
        <s v="VIS0002651"/>
        <s v="VIS0002652"/>
        <s v="VIS0002653"/>
        <s v="VIS0002654"/>
        <s v="VIS0002655"/>
        <s v="VIS0002656"/>
        <s v="VIS0002657"/>
        <s v="VIS0002658"/>
        <s v="VIS0002659"/>
        <s v="VIS0002660"/>
        <s v="VIS0002661"/>
        <s v="VIS0002662"/>
        <s v="VIS0002663"/>
        <s v="VIS0002664"/>
        <s v="VIS0002665"/>
        <s v="VIS0002666"/>
        <s v="VIS0002667"/>
        <s v="VIS0002668"/>
        <s v="VIS0002669"/>
        <s v="VIS0002670"/>
        <s v="VIS0002671"/>
        <s v="VIS0002672"/>
        <s v="VIS0002673"/>
        <s v="VIS0002674"/>
        <s v="VIS0002675"/>
        <s v="VIS0002676"/>
        <s v="VIS0002677"/>
        <s v="VIS0002678"/>
        <s v="VIS0002679"/>
        <s v="VIS0002680"/>
        <s v="VIS0002681"/>
        <s v="VIS0002682"/>
        <s v="VIS0002683"/>
        <s v="VIS0002684"/>
        <s v="VIS0002685"/>
        <s v="VIS0002686"/>
        <s v="VIS0002687"/>
        <s v="VIS0002688"/>
        <s v="VIS0002689"/>
        <s v="VIS0002690"/>
        <s v="VIS0002691"/>
        <s v="VIS0002692"/>
        <s v="VIS0002693"/>
        <s v="VIS0002694"/>
        <s v="VIS0002695"/>
        <s v="VIS0002696"/>
        <s v="VIS0002697"/>
        <s v="VIS0002698"/>
        <s v="VIS0002699"/>
        <s v="VIS0002700"/>
        <s v="VIS0002701"/>
        <s v="VIS0002702"/>
        <s v="VIS0002703"/>
        <s v="VIS0002704"/>
        <s v="VIS0002705"/>
        <s v="VIS0002706"/>
        <s v="VIS0002707"/>
        <s v="VIS0002708"/>
        <s v="VIS0002709"/>
        <s v="VIS0002710"/>
        <s v="VIS0002711"/>
        <s v="VIS0002712"/>
        <s v="VIS0002713"/>
        <s v="VIS0002714"/>
        <s v="VIS0002715"/>
        <s v="VIS0002716"/>
        <s v="VIS0002717"/>
        <s v="VIS0002718"/>
        <s v="VIS0002719"/>
        <s v="VIS0002720"/>
        <s v="VIS0002721"/>
        <s v="VIS0002722"/>
        <s v="VIS0002723"/>
        <s v="VIS0002724"/>
        <s v="VIS0002725"/>
        <s v="VIS0002726"/>
        <s v="VIS0002727"/>
        <s v="VIS0002728"/>
        <s v="VIS0002729"/>
        <s v="VIS0002730"/>
        <s v="VIS0002731"/>
        <s v="VIS0002732"/>
        <s v="VIS0002733"/>
        <s v="VIS0002734"/>
        <s v="VIS0002735"/>
        <s v="VIS0002736"/>
        <s v="VIS0002737"/>
        <s v="VIS0002738"/>
        <s v="VIS0002739"/>
        <s v="VIS0002740"/>
        <s v="VIS0002741"/>
        <s v="VIS0002742"/>
        <s v="VIS0002743"/>
        <s v="VIS0002744"/>
        <s v="VIS0002745"/>
        <s v="VIS0002746"/>
        <s v="VIS0002747"/>
        <s v="VIS0002748"/>
        <s v="VIS0002749"/>
        <s v="VIS0002750"/>
        <s v="VIS0002751"/>
        <s v="VIS0002752"/>
        <s v="VIS0002753"/>
        <s v="VIS0002754"/>
        <s v="VIS0002755"/>
        <s v="VIS0002756"/>
        <s v="VIS0002757"/>
        <s v="VIS0002758"/>
        <s v="VIS0002759"/>
        <s v="VIS0002760"/>
        <s v="VIS0002761"/>
        <s v="VIS0002762"/>
        <s v="VIS0002763"/>
        <s v="VIS0002764"/>
        <s v="VIS0002765"/>
        <s v="VIS0002766"/>
        <s v="VIS0002767"/>
        <s v="VIS0002768"/>
        <s v="VIS0002769"/>
        <s v="VIS0002770"/>
        <s v="VIS0002771"/>
        <s v="VIS0002772"/>
        <s v="VIS0002773"/>
        <s v="VIS0002774"/>
        <s v="VIS0002775"/>
        <s v="VIS0002776"/>
        <s v="VIS0002777"/>
        <s v="VIS0002778"/>
        <s v="VIS0002779"/>
        <s v="VIS0002780"/>
        <s v="VIS0002781"/>
        <s v="VIS0002782"/>
        <s v="VIS0002783"/>
        <s v="VIS0002784"/>
        <s v="VIS0002785"/>
        <s v="VIS0002786"/>
        <s v="VIS0002787"/>
        <s v="VIS0002788"/>
        <s v="VIS0002789"/>
        <s v="VIS0002790"/>
        <s v="VIS0002791"/>
        <s v="VIS0002792"/>
        <s v="VIS0002793"/>
        <s v="VIS0002794"/>
        <s v="VIS0002795"/>
        <s v="VIS0002796"/>
        <s v="VIS0002797"/>
        <s v="VIS0002798"/>
        <s v="VIS0002799"/>
        <s v="VIS0002800"/>
        <s v="VIS0002801"/>
        <s v="VIS0002802"/>
        <s v="VIS0002803"/>
        <s v="VIS0002804"/>
        <s v="VIS0002805"/>
        <s v="VIS0002806"/>
        <s v="VIS0002807"/>
        <s v="VIS0002808"/>
        <s v="VIS0002809"/>
        <s v="VIS0002810"/>
        <s v="VIS0002811"/>
        <s v="VIS0002812"/>
        <s v="VIS0002813"/>
        <s v="VIS0002814"/>
        <s v="VIS0002815"/>
        <s v="VIS0002816"/>
        <s v="VIS0002817"/>
        <s v="VIS0002818"/>
        <s v="VIS0002819"/>
        <s v="VIS0002820"/>
        <s v="VIS0002821"/>
        <s v="VIS0002822"/>
        <s v="VIS0002823"/>
        <s v="VIS0002824"/>
        <s v="VIS0002825"/>
        <s v="VIS0002826"/>
        <s v="VIS0002827"/>
        <s v="VIS0002828"/>
        <s v="VIS0002829"/>
        <s v="VIS0002830"/>
        <s v="VIS0002831"/>
        <s v="VIS0002832"/>
        <s v="VIS0002833"/>
        <s v="VIS0002834"/>
        <s v="VIS0002835"/>
        <s v="VIS0002836"/>
        <s v="VIS0002837"/>
        <s v="VIS0002838"/>
        <s v="VIS0002839"/>
        <s v="VIS0002840"/>
        <s v="VIS0002841"/>
        <s v="VIS0002842"/>
        <s v="VIS0002843"/>
        <s v="VIS0002844"/>
        <s v="VIS0002845"/>
        <s v="VIS0002846"/>
        <s v="VIS0002847"/>
        <s v="VIS0002848"/>
        <s v="VIS0002849"/>
        <s v="VIS0002850"/>
        <s v="VIS0002851"/>
        <s v="VIS0002852"/>
        <s v="VIS0002853"/>
        <s v="VIS0002854"/>
        <s v="VIS0002855"/>
        <s v="VIS0002856"/>
        <s v="VIS0002857"/>
        <s v="VIS0002858"/>
        <s v="VIS0002859"/>
        <s v="VIS0002860"/>
        <s v="VIS0002861"/>
        <s v="VIS0002862"/>
        <s v="VIS0002863"/>
        <s v="VIS0002864"/>
        <s v="VIS0002865"/>
        <s v="VIS0002866"/>
        <s v="VIS0002867"/>
        <s v="VIS0002868"/>
        <s v="VIS0002869"/>
        <s v="VIS0002870"/>
        <s v="VIS0002871"/>
        <s v="VIS0002872"/>
        <s v="VIS0002873"/>
        <s v="VIS0002874"/>
        <s v="VIS0002875"/>
        <s v="VIS0002876"/>
        <s v="VIS0002877"/>
        <s v="VIS0002878"/>
        <s v="VIS0002879"/>
        <s v="VIS0002880"/>
        <s v="VIS0002881"/>
        <s v="VIS0002882"/>
        <s v="VIS0002883"/>
        <s v="VIS0002884"/>
        <s v="VIS0002885"/>
        <s v="VIS0002886"/>
        <s v="VIS0002887"/>
        <s v="VIS0002888"/>
        <s v="VIS0002889"/>
        <s v="VIS0002890"/>
        <s v="VIS0002891"/>
        <s v="VIS0002892"/>
        <s v="VIS0002893"/>
        <s v="VIS0002894"/>
        <s v="VIS0002895"/>
        <s v="VIS0002896"/>
        <s v="VIS0002897"/>
        <s v="VIS0002898"/>
        <s v="VIS0002899"/>
        <s v="VIS0002900"/>
        <s v="VIS0002901"/>
        <s v="VIS0002902"/>
        <s v="VIS0002903"/>
        <s v="VIS0002904"/>
        <s v="VIS0002905"/>
        <s v="VIS0002906"/>
        <s v="VIS0002907"/>
        <s v="VIS0002908"/>
        <s v="VIS0002909"/>
        <s v="VIS0002910"/>
        <s v="VIS0002911"/>
        <s v="VIS0002912"/>
        <s v="VIS0002913"/>
        <s v="VIS0002914"/>
        <s v="VIS0002915"/>
        <s v="VIS0002916"/>
        <s v="VIS0002917"/>
        <s v="VIS0002918"/>
        <s v="VIS0002919"/>
        <s v="VIS0002920"/>
        <s v="VIS0002921"/>
        <s v="VIS0002922"/>
        <s v="VIS0002923"/>
        <s v="VIS0002924"/>
        <s v="VIS0002925"/>
        <s v="VIS0002926"/>
        <s v="VIS0002927"/>
        <s v="VIS0002928"/>
        <s v="VIS0002929"/>
        <s v="VIS0002930"/>
        <s v="VIS0002931"/>
        <s v="VIS0002932"/>
        <s v="VIS0002933"/>
        <s v="VIS0002934"/>
        <s v="VIS0002935"/>
        <s v="VIS0002936"/>
        <s v="VIS0002937"/>
        <s v="VIS0002938"/>
        <s v="VIS0002939"/>
        <s v="VIS0002940"/>
        <s v="VIS0002941"/>
        <s v="VIS0002942"/>
        <s v="VIS0002943"/>
        <s v="VIS0002944"/>
        <s v="VIS0002945"/>
        <s v="VIS0002946"/>
        <s v="VIS0002947"/>
        <s v="VIS0002948"/>
        <s v="VIS0002949"/>
        <s v="VIS0002950"/>
        <s v="VIS0002951"/>
        <s v="VIS0002952"/>
        <s v="VIS0002953"/>
        <s v="VIS0002954"/>
        <s v="VIS0002955"/>
        <s v="VIS0002956"/>
        <s v="VIS0002957"/>
        <s v="VIS0002958"/>
        <s v="VIS0002959"/>
        <s v="VIS0002960"/>
        <s v="VIS0002961"/>
        <s v="VIS0002962"/>
        <s v="VIS0002963"/>
        <s v="VIS0002964"/>
        <s v="VIS0002965"/>
        <s v="VIS0002966"/>
        <s v="VIS0002967"/>
        <s v="VIS0002968"/>
        <s v="VIS0002969"/>
        <s v="VIS0002970"/>
        <s v="VIS0002971"/>
        <s v="VIS0002972"/>
        <s v="VIS0002973"/>
        <s v="VIS0002974"/>
        <s v="VIS0002975"/>
        <s v="VIS0002976"/>
        <s v="VIS0002977"/>
        <s v="VIS0002978"/>
        <s v="VIS0002979"/>
        <s v="VIS0002980"/>
        <s v="VIS0002981"/>
        <s v="VIS0002982"/>
        <s v="VIS0002983"/>
        <s v="VIS0002984"/>
        <s v="VIS0002985"/>
        <s v="VIS0002986"/>
        <s v="VIS0002987"/>
        <s v="VIS0002988"/>
        <s v="VIS0002989"/>
        <s v="VIS0002990"/>
        <s v="VIS0002991"/>
        <s v="VIS0002992"/>
        <s v="VIS0002993"/>
        <s v="VIS0002994"/>
        <s v="VIS0002995"/>
        <s v="VIS0002996"/>
        <s v="VIS0002997"/>
        <s v="VIS0002998"/>
        <s v="VIS0002999"/>
        <s v="VIS0003000"/>
        <s v="VIS0003001"/>
        <s v="VIS0003002"/>
        <s v="VIS0003003"/>
        <s v="VIS0003004"/>
        <s v="VIS0003005"/>
        <s v="VIS0003006"/>
        <s v="VIS0003007"/>
        <s v="VIS0003008"/>
        <s v="VIS0003009"/>
        <s v="VIS0003010"/>
        <s v="VIS0003011"/>
        <s v="VIS0003012"/>
        <s v="VIS0003013"/>
        <s v="VIS0003014"/>
        <s v="VIS0003015"/>
        <s v="VIS0003016"/>
        <s v="VIS0003017"/>
        <s v="VIS0003018"/>
        <s v="VIS0003019"/>
        <s v="VIS0003020"/>
        <s v="VIS0003021"/>
        <s v="VIS0003022"/>
        <s v="VIS0003023"/>
        <s v="VIS0003024"/>
        <s v="VIS0003025"/>
        <s v="VIS0003026"/>
        <s v="VIS0003027"/>
        <s v="VIS0003028"/>
        <s v="VIS0003029"/>
        <s v="VIS0003030"/>
        <s v="VIS0003031"/>
        <s v="VIS0003032"/>
        <s v="VIS0003033"/>
        <s v="VIS0003034"/>
        <s v="VIS0003035"/>
        <s v="VIS0003036"/>
        <s v="VIS0003037"/>
        <s v="VIS0003038"/>
        <s v="VIS0003039"/>
        <s v="VIS0003040"/>
        <s v="VIS0003041"/>
        <s v="VIS0003042"/>
        <s v="VIS0003043"/>
        <s v="VIS0003044"/>
        <s v="VIS0003045"/>
        <s v="VIS0003046"/>
        <s v="VIS0003047"/>
        <s v="VIS0003048"/>
        <s v="VIS0003049"/>
        <s v="VIS0003050"/>
        <s v="VIS0003051"/>
        <s v="VIS0003052"/>
        <s v="VIS0003053"/>
        <s v="VIS0003054"/>
        <s v="VIS0003055"/>
        <s v="VIS0003056"/>
        <s v="VIS0003057"/>
        <s v="VIS0003058"/>
        <s v="VIS0003059"/>
        <s v="VIS0003060"/>
        <s v="VIS0003061"/>
        <s v="VIS0003062"/>
        <s v="VIS0003063"/>
        <s v="VIS0003064"/>
        <s v="VIS0003065"/>
        <s v="VIS0003066"/>
        <s v="VIS0003067"/>
        <s v="VIS0003068"/>
        <s v="VIS0003069"/>
        <s v="VIS0003070"/>
        <s v="VIS0003071"/>
        <s v="VIS0003072"/>
        <s v="VIS0003073"/>
        <s v="VIS0003074"/>
        <s v="VIS0003075"/>
        <s v="VIS0003076"/>
        <s v="VIS0003077"/>
        <s v="VIS0003078"/>
        <s v="VIS0003079"/>
        <s v="VIS0003080"/>
        <s v="VIS0003081"/>
        <s v="VIS0003082"/>
        <s v="VIS0003083"/>
        <s v="VIS0003084"/>
        <s v="VIS0003085"/>
        <s v="VIS0003086"/>
        <s v="VIS0003087"/>
        <s v="VIS0003088"/>
        <s v="VIS0003089"/>
        <s v="VIS0003090"/>
        <s v="VIS0003091"/>
        <s v="VIS0003092"/>
        <s v="VIS0003093"/>
        <s v="VIS0003094"/>
        <s v="VIS0003095"/>
        <s v="VIS0003096"/>
        <s v="VIS0003097"/>
        <s v="VIS0003098"/>
        <s v="VIS0003099"/>
        <s v="VIS0003100"/>
        <s v="VIS0003101"/>
        <s v="VIS0003102"/>
        <s v="VIS0003103"/>
        <s v="VIS0003104"/>
        <s v="VIS0003105"/>
        <s v="VIS0003106"/>
        <s v="VIS0003107"/>
        <s v="VIS0003108"/>
        <s v="VIS0003109"/>
        <s v="VIS0003110"/>
        <s v="VIS0003111"/>
        <s v="VIS0003112"/>
        <s v="VIS0003113"/>
        <s v="VIS0003114"/>
        <s v="VIS0003115"/>
        <s v="VIS0003116"/>
        <s v="VIS0003117"/>
        <s v="VIS0003118"/>
        <s v="VIS0003119"/>
        <s v="VIS0003120"/>
        <s v="VIS0003121"/>
        <s v="VIS0003122"/>
        <s v="VIS0003123"/>
        <s v="VIS0003124"/>
        <s v="VIS0003125"/>
        <s v="VIS0003126"/>
        <s v="VIS0003127"/>
        <s v="VIS0003128"/>
        <s v="VIS0003129"/>
        <s v="VIS0003130"/>
        <s v="VIS0003131"/>
        <s v="VIS0003132"/>
        <s v="VIS0003133"/>
        <s v="VIS0003134"/>
        <s v="VIS0003135"/>
        <s v="VIS0003136"/>
        <s v="VIS0003137"/>
        <s v="VIS0003138"/>
        <s v="VIS0003139"/>
        <s v="VIS0003140"/>
        <s v="VIS0003141"/>
        <s v="VIS0003142"/>
        <s v="VIS0003143"/>
        <s v="VIS0003144"/>
        <s v="VIS0003145"/>
        <s v="VIS0003146"/>
        <s v="VIS0003147"/>
        <s v="VIS0003148"/>
        <s v="VIS0003149"/>
        <s v="VIS0003150"/>
        <s v="VIS0003151"/>
        <s v="VIS0003152"/>
        <s v="VIS0003153"/>
        <s v="VIS0003154"/>
        <s v="VIS0003155"/>
        <s v="VIS0003156"/>
        <s v="VIS0003157"/>
        <s v="VIS0003158"/>
        <s v="VIS0003159"/>
        <s v="VIS0003160"/>
        <s v="VIS0003161"/>
        <s v="VIS0003162"/>
        <s v="VIS0003163"/>
        <s v="VIS0003164"/>
        <s v="VIS0003165"/>
        <s v="VIS0003166"/>
        <s v="VIS0003167"/>
        <s v="VIS0003168"/>
        <s v="VIS0003169"/>
        <s v="VIS0003170"/>
        <s v="VIS0003171"/>
        <s v="VIS0003172"/>
        <s v="VIS0003173"/>
        <s v="VIS0003174"/>
        <s v="VIS0003175"/>
        <s v="VIS0003176"/>
        <s v="VIS0003177"/>
        <s v="VIS0003178"/>
        <s v="VIS0003179"/>
        <s v="VIS0003180"/>
        <s v="VIS0003181"/>
        <s v="VIS0003182"/>
        <s v="VIS0003183"/>
        <s v="VIS0003184"/>
        <s v="VIS0003185"/>
        <s v="VIS0003186"/>
        <s v="VIS0003187"/>
        <s v="VIS0003188"/>
        <s v="VIS0003189"/>
        <s v="VIS0003190"/>
        <s v="VIS0003191"/>
        <s v="VIS0003192"/>
        <s v="VIS0003193"/>
        <s v="VIS0003194"/>
        <s v="VIS0003195"/>
        <s v="VIS0003196"/>
        <s v="VIS0003197"/>
        <s v="VIS0003198"/>
        <s v="VIS0003199"/>
        <s v="VIS0003200"/>
        <s v="VIS0003201"/>
        <s v="VIS0003202"/>
        <s v="VIS0003203"/>
        <s v="VIS0003204"/>
        <s v="VIS0003205"/>
        <s v="VIS0003206"/>
        <s v="VIS0003207"/>
        <s v="VIS0003208"/>
        <s v="VIS0003209"/>
        <s v="VIS0003210"/>
        <s v="VIS0003211"/>
        <s v="VIS0003212"/>
        <s v="VIS0003213"/>
        <s v="VIS0003214"/>
        <s v="VIS0003215"/>
        <s v="VIS0003216"/>
        <s v="VIS0003217"/>
        <s v="VIS0003218"/>
        <s v="VIS0003219"/>
        <s v="VIS0003220"/>
        <s v="VIS0003221"/>
        <s v="VIS0003222"/>
        <s v="VIS0003223"/>
        <s v="VIS0003224"/>
        <s v="VIS0003225"/>
        <s v="VIS0003226"/>
        <s v="VIS0003227"/>
        <s v="VIS0003228"/>
        <s v="VIS0003229"/>
        <s v="VIS0003230"/>
        <s v="VIS0003231"/>
        <s v="VIS0003232"/>
        <s v="VIS0003233"/>
        <s v="VIS0003234"/>
        <s v="VIS0003235"/>
        <s v="VIS0003236"/>
        <s v="VIS0003237"/>
        <s v="VIS0003238"/>
        <s v="VIS0003239"/>
        <s v="VIS0003240"/>
        <s v="VIS0003241"/>
        <s v="VIS0003242"/>
        <s v="VIS0003243"/>
        <s v="VIS0003244"/>
        <s v="VIS0003245"/>
        <s v="VIS0003246"/>
        <s v="VIS0003247"/>
        <s v="VIS0003248"/>
        <s v="VIS0003249"/>
        <s v="VIS0003250"/>
        <s v="VIS0003251"/>
        <s v="VIS0003252"/>
        <s v="VIS0003253"/>
        <s v="VIS0003254"/>
        <s v="VIS0003255"/>
        <s v="VIS0003256"/>
        <s v="VIS0003257"/>
        <s v="VIS0003258"/>
        <s v="VIS0003259"/>
        <s v="VIS0003260"/>
        <s v="VIS0003261"/>
        <s v="VIS0003262"/>
        <s v="VIS0003263"/>
        <s v="VIS0003264"/>
        <s v="VIS0003265"/>
        <s v="VIS0003266"/>
        <s v="VIS0003267"/>
        <s v="VIS0003268"/>
        <s v="VIS0003269"/>
        <s v="VIS0003270"/>
        <s v="VIS0003271"/>
        <s v="VIS0003272"/>
        <s v="VIS0003273"/>
        <s v="VIS0003274"/>
        <s v="VIS0003275"/>
        <s v="VIS0003276"/>
        <s v="VIS0003277"/>
        <s v="VIS0003278"/>
        <s v="VIS0003279"/>
        <s v="VIS0003280"/>
        <s v="VIS0003281"/>
        <s v="VIS0003282"/>
        <s v="VIS0003283"/>
        <s v="VIS0003284"/>
        <s v="VIS0003285"/>
        <s v="VIS0003286"/>
        <s v="VIS0003287"/>
        <s v="VIS0003288"/>
        <s v="VIS0003289"/>
        <s v="VIS0003290"/>
        <s v="VIS0003291"/>
        <s v="VIS0003292"/>
        <s v="VIS0003293"/>
        <s v="VIS0003294"/>
        <s v="VIS0003295"/>
        <s v="VIS0003296"/>
        <s v="VIS0003297"/>
        <s v="VIS0003298"/>
        <s v="VIS0003299"/>
        <s v="VIS0003300"/>
        <s v="VIS0003301"/>
        <s v="VIS0003302"/>
        <s v="VIS0003303"/>
        <s v="VIS0003304"/>
        <s v="VIS0003305"/>
        <s v="VIS0003306"/>
        <s v="VIS0003307"/>
        <s v="VIS0003308"/>
        <s v="VIS0003309"/>
        <s v="VIS0003310"/>
        <s v="VIS0003311"/>
        <s v="VIS0003312"/>
        <s v="VIS0003313"/>
        <s v="VIS0003314"/>
        <s v="VIS0003315"/>
        <s v="VIS0003316"/>
        <s v="VIS0003317"/>
        <s v="VIS0003318"/>
        <s v="VIS0003319"/>
        <s v="VIS0003320"/>
        <s v="VIS0003321"/>
        <s v="VIS0003322"/>
        <s v="VIS0003323"/>
        <s v="VIS0003324"/>
        <s v="VIS0003325"/>
        <s v="VIS0003326"/>
        <s v="VIS0003327"/>
        <s v="VIS0003328"/>
        <s v="VIS0003329"/>
        <s v="VIS0003330"/>
        <s v="VIS0003331"/>
        <s v="VIS0003332"/>
        <s v="VIS0003333"/>
        <s v="VIS0003334"/>
        <s v="VIS0003335"/>
        <s v="VIS0003336"/>
        <s v="VIS0003337"/>
        <s v="VIS0003338"/>
        <s v="VIS0003339"/>
        <s v="VIS0003340"/>
        <s v="VIS0003341"/>
        <s v="VIS0003342"/>
        <s v="VIS0003343"/>
        <s v="VIS0003344"/>
        <s v="VIS0003345"/>
        <s v="VIS0003346"/>
        <s v="VIS0003347"/>
        <s v="VIS0003348"/>
        <s v="VIS0003349"/>
        <s v="VIS0003350"/>
        <s v="VIS0003351"/>
        <s v="VIS0003352"/>
        <s v="VIS0003353"/>
        <s v="VIS0003354"/>
        <s v="VIS0003355"/>
        <s v="VIS0003356"/>
        <s v="VIS0003357"/>
        <s v="VIS0003358"/>
        <s v="VIS0003359"/>
        <s v="VIS0003360"/>
        <s v="VIS0003361"/>
        <s v="VIS0003362"/>
        <s v="VIS0003363"/>
        <s v="VIS0003364"/>
        <s v="VIS0003365"/>
        <s v="VIS0003366"/>
        <s v="VIS0003367"/>
        <s v="VIS0003368"/>
        <s v="VIS0003369"/>
        <s v="VIS0003370"/>
        <s v="VIS0003371"/>
        <s v="VIS0003372"/>
        <s v="VIS0003373"/>
        <s v="VIS0003374"/>
        <s v="VIS0003375"/>
        <s v="VIS0003376"/>
        <s v="VIS0003377"/>
        <s v="VIS0003378"/>
        <s v="VIS0003379"/>
        <s v="VIS0003380"/>
        <s v="VIS0003381"/>
        <s v="VIS0003382"/>
        <s v="VIS0003383"/>
        <s v="VIS0003384"/>
        <s v="VIS0003385"/>
        <s v="VIS0003386"/>
        <s v="VIS0003387"/>
        <s v="VIS0003388"/>
        <s v="VIS0003389"/>
        <s v="VIS0003390"/>
        <s v="VIS0003391"/>
        <s v="VIS0003392"/>
        <s v="VIS0003393"/>
        <s v="VIS0003394"/>
        <s v="VIS0003395"/>
        <s v="VIS0003396"/>
        <s v="VIS0003397"/>
        <s v="VIS0003398"/>
        <s v="VIS0003399"/>
        <s v="VIS0003400"/>
        <s v="VIS0003401"/>
        <s v="VIS0003402"/>
        <s v="VIS0003403"/>
        <s v="VIS0003404"/>
        <s v="VIS0003405"/>
        <s v="VIS0003406"/>
        <s v="VIS0003407"/>
        <s v="VIS0003408"/>
        <s v="VIS0003409"/>
        <s v="VIS0003410"/>
        <s v="VIS0003411"/>
        <s v="VIS0003412"/>
        <s v="VIS0003413"/>
        <s v="VIS0003414"/>
        <s v="VIS0003415"/>
        <s v="VIS0003416"/>
        <s v="VIS0003417"/>
        <s v="VIS0003418"/>
        <s v="VIS0003419"/>
        <s v="VIS0003420"/>
        <s v="VIS0003421"/>
        <s v="VIS0003422"/>
        <s v="VIS0003423"/>
        <s v="VIS0003424"/>
        <s v="VIS0003425"/>
        <s v="VIS0003426"/>
        <s v="VIS0003427"/>
        <s v="VIS0003428"/>
        <s v="VIS0003429"/>
        <s v="VIS0003430"/>
        <s v="VIS0003431"/>
        <s v="VIS0003432"/>
        <s v="VIS0003433"/>
        <s v="VIS0003434"/>
        <s v="VIS0003435"/>
        <s v="VIS0003436"/>
        <s v="VIS0003437"/>
        <s v="VIS0003438"/>
        <s v="VIS0003439"/>
        <s v="VIS0003440"/>
        <s v="VIS0003441"/>
        <s v="VIS0003442"/>
        <s v="VIS0003443"/>
        <s v="VIS0003444"/>
        <s v="VIS0003445"/>
        <s v="VIS0003446"/>
        <s v="VIS0003447"/>
        <s v="VIS0003448"/>
        <s v="VIS0003449"/>
        <s v="VIS0003450"/>
        <s v="VIS0003451"/>
        <s v="VIS0003452"/>
        <s v="VIS0003453"/>
        <s v="VIS0003454"/>
        <s v="VIS0003455"/>
        <s v="VIS0003456"/>
        <s v="VIS0003457"/>
        <s v="VIS0003458"/>
        <s v="VIS0003459"/>
        <s v="VIS0003460"/>
        <s v="VIS0003461"/>
        <s v="VIS0003462"/>
        <s v="VIS0003463"/>
        <s v="VIS0003464"/>
        <s v="VIS0003465"/>
        <s v="VIS0003466"/>
        <s v="VIS0003467"/>
        <s v="VIS0003468"/>
        <s v="VIS0003469"/>
        <s v="VIS0003470"/>
        <s v="VIS0003471"/>
        <s v="VIS0003472"/>
        <s v="VIS0003473"/>
        <s v="VIS0003474"/>
        <s v="VIS0003475"/>
        <s v="VIS0003476"/>
        <s v="VIS0003477"/>
        <s v="VIS0003478"/>
        <s v="VIS0003479"/>
        <s v="VIS0003480"/>
        <s v="VIS0003481"/>
        <s v="VIS0003482"/>
        <s v="VIS0003483"/>
        <s v="VIS0003484"/>
        <s v="VIS0003485"/>
        <s v="VIS0003486"/>
        <s v="VIS0003487"/>
        <s v="VIS0003488"/>
        <s v="VIS0003489"/>
        <s v="VIS0003490"/>
        <s v="VIS0003491"/>
        <s v="VIS0003492"/>
        <s v="VIS0003493"/>
        <s v="VIS0003494"/>
        <s v="VIS0003495"/>
        <s v="VIS0003496"/>
        <s v="VIS0003497"/>
        <s v="VIS0003498"/>
        <s v="VIS0003499"/>
        <s v="VIS0003500"/>
        <s v="VIS0003501"/>
        <s v="VIS0003502"/>
        <s v="VIS0003503"/>
        <s v="VIS0003504"/>
        <s v="VIS0003505"/>
        <s v="VIS0003506"/>
        <s v="VIS0003507"/>
        <s v="VIS0003508"/>
        <s v="VIS0003509"/>
        <s v="VIS0003510"/>
        <s v="VIS0003511"/>
        <s v="VIS0003512"/>
        <s v="VIS0003513"/>
        <s v="VIS0003514"/>
        <s v="VIS0003515"/>
        <s v="VIS0003516"/>
        <s v="VIS0003517"/>
        <s v="VIS0003518"/>
        <s v="VIS0003519"/>
        <s v="VIS0003520"/>
        <s v="VIS0003521"/>
        <s v="VIS0003522"/>
        <s v="VIS0003523"/>
        <s v="VIS0003524"/>
        <s v="VIS0003525"/>
        <s v="VIS0003526"/>
        <s v="VIS0003527"/>
        <s v="VIS0003528"/>
        <s v="VIS0003529"/>
        <s v="VIS0003530"/>
        <s v="VIS0003531"/>
        <s v="VIS0003532"/>
        <s v="VIS0003533"/>
        <s v="VIS0003534"/>
        <s v="VIS0003535"/>
        <s v="VIS0003536"/>
        <s v="VIS0003537"/>
        <s v="VIS0003538"/>
        <s v="VIS0003539"/>
        <s v="VIS0003540"/>
        <s v="VIS0003541"/>
        <s v="VIS0003542"/>
        <s v="VIS0003543"/>
        <s v="VIS0003544"/>
        <s v="VIS0003545"/>
        <s v="VIS0003546"/>
        <s v="VIS0003547"/>
        <s v="VIS0003548"/>
        <s v="VIS0003549"/>
        <s v="VIS0003550"/>
        <s v="VIS0003551"/>
        <s v="VIS0003552"/>
        <s v="VIS0003553"/>
        <s v="VIS0003554"/>
        <s v="VIS0003555"/>
        <s v="VIS0003556"/>
        <s v="VIS0003557"/>
        <s v="VIS0003558"/>
        <s v="VIS0003559"/>
        <s v="VIS0003560"/>
        <s v="VIS0003561"/>
        <s v="VIS0003562"/>
        <s v="VIS0003563"/>
        <s v="VIS0003564"/>
        <s v="VIS0003565"/>
        <s v="VIS0003566"/>
        <s v="VIS0003567"/>
        <s v="VIS0003568"/>
        <s v="VIS0003569"/>
        <s v="VIS0003570"/>
        <s v="VIS0003571"/>
        <s v="VIS0003572"/>
        <s v="VIS0003573"/>
        <s v="VIS0003574"/>
        <s v="VIS0003575"/>
        <s v="VIS0003576"/>
        <s v="VIS0003577"/>
        <s v="VIS0003578"/>
        <s v="VIS0003579"/>
        <s v="VIS0003580"/>
        <s v="VIS0003581"/>
        <s v="VIS0003582"/>
        <s v="VIS0003583"/>
        <s v="VIS0003584"/>
        <s v="VIS0003585"/>
        <s v="VIS0003586"/>
        <s v="VIS0003587"/>
        <s v="VIS0003588"/>
        <s v="VIS0003589"/>
        <s v="VIS0003590"/>
        <s v="VIS0003591"/>
        <s v="VIS0003592"/>
        <s v="VIS0003593"/>
        <s v="VIS0003594"/>
        <s v="VIS0003595"/>
        <s v="VIS0003596"/>
        <s v="VIS0003597"/>
        <s v="VIS0003598"/>
        <s v="VIS0003599"/>
        <s v="VIS0003600"/>
        <s v="VIS0003601"/>
        <s v="VIS0003602"/>
        <s v="VIS0003603"/>
        <s v="VIS0003604"/>
        <s v="VIS0003605"/>
        <s v="VIS0003606"/>
        <s v="VIS0003607"/>
        <s v="VIS0003608"/>
        <s v="VIS0003609"/>
        <s v="VIS0003610"/>
        <s v="VIS0003611"/>
        <s v="VIS0003612"/>
        <s v="VIS0003613"/>
        <s v="VIS0003614"/>
        <s v="VIS0003615"/>
        <s v="VIS0003616"/>
        <s v="VIS0003617"/>
        <s v="VIS0003618"/>
        <s v="VIS0003619"/>
        <s v="VIS0003620"/>
        <s v="VIS0003621"/>
        <s v="VIS0003622"/>
        <s v="VIS0003623"/>
        <s v="VIS0003624"/>
        <s v="VIS0003625"/>
        <s v="VIS0003626"/>
        <s v="VIS0003627"/>
        <s v="VIS0003628"/>
        <s v="VIS0003629"/>
        <s v="VIS0003630"/>
        <s v="VIS0003631"/>
        <s v="VIS0003632"/>
        <s v="VIS0003633"/>
        <s v="VIS0003634"/>
        <s v="VIS0003635"/>
        <s v="VIS0003636"/>
        <s v="VIS0003637"/>
        <s v="VIS0003638"/>
        <s v="VIS0003639"/>
        <s v="VIS0003640"/>
        <s v="VIS0003641"/>
        <s v="VIS0003642"/>
        <s v="VIS0003643"/>
        <s v="VIS0003644"/>
        <s v="VIS0003645"/>
        <s v="VIS0003646"/>
        <s v="VIS0003647"/>
        <s v="VIS0003648"/>
        <s v="VIS0003649"/>
        <s v="VIS0003650"/>
        <s v="VIS0003651"/>
        <s v="VIS0003652"/>
        <s v="VIS0003653"/>
        <s v="VIS0003654"/>
        <s v="VIS0003655"/>
        <s v="VIS0003656"/>
        <s v="VIS0003657"/>
        <s v="VIS0003658"/>
        <s v="VIS0003659"/>
        <s v="VIS0003660"/>
        <s v="VIS0003661"/>
        <s v="VIS0003662"/>
        <s v="VIS0003663"/>
        <s v="VIS0003664"/>
        <s v="VIS0003665"/>
        <s v="VIS0003666"/>
        <s v="VIS0003667"/>
        <s v="VIS0003668"/>
        <s v="VIS0003669"/>
        <s v="VIS0003670"/>
        <s v="VIS0003671"/>
        <s v="VIS0003672"/>
        <s v="VIS0003673"/>
        <s v="VIS0003674"/>
        <s v="VIS0003675"/>
        <s v="VIS0003676"/>
        <s v="VIS0003677"/>
        <s v="VIS0003678"/>
        <s v="VIS0003679"/>
        <s v="VIS0003680"/>
        <s v="VIS0003681"/>
        <s v="VIS0003682"/>
        <s v="VIS0003683"/>
        <s v="VIS0003684"/>
        <s v="VIS0003685"/>
        <s v="VIS0003686"/>
        <s v="VIS0003687"/>
        <s v="VIS0003688"/>
        <s v="VIS0003689"/>
        <s v="VIS0003690"/>
        <s v="VIS0003691"/>
        <s v="VIS0003692"/>
        <s v="VIS0003693"/>
        <s v="VIS0003694"/>
        <s v="VIS0003695"/>
        <s v="VIS0003696"/>
        <s v="VIS0003697"/>
        <s v="VIS0003698"/>
        <s v="VIS0003699"/>
        <s v="VIS0003700"/>
        <s v="VIS0003701"/>
        <s v="VIS0003702"/>
        <s v="VIS0003703"/>
        <s v="VIS0003704"/>
        <s v="VIS0003705"/>
        <s v="VIS0003706"/>
        <s v="VIS0003707"/>
        <s v="VIS0003708"/>
        <s v="VIS0003709"/>
        <s v="VIS0003710"/>
        <s v="VIS0003711"/>
        <s v="VIS0003712"/>
        <s v="VIS0003713"/>
        <s v="VIS0003714"/>
        <s v="VIS0003715"/>
        <s v="VIS0003716"/>
        <s v="VIS0003717"/>
        <s v="VIS0003718"/>
        <s v="VIS0003719"/>
        <s v="VIS0003720"/>
        <s v="VIS0003721"/>
        <s v="VIS0003722"/>
        <s v="VIS0003723"/>
        <s v="VIS0003724"/>
        <s v="VIS0003725"/>
        <s v="VIS0003726"/>
        <s v="VIS0003727"/>
        <s v="VIS0003728"/>
        <s v="VIS0003729"/>
        <s v="VIS0003730"/>
        <s v="VIS0003731"/>
        <s v="VIS0003732"/>
        <s v="VIS0003733"/>
        <s v="VIS0003734"/>
        <s v="VIS0003735"/>
        <s v="VIS0003736"/>
        <s v="VIS0003737"/>
        <s v="VIS0003738"/>
        <s v="VIS0003739"/>
        <s v="VIS0003740"/>
        <s v="VIS0003741"/>
        <s v="VIS0003742"/>
        <s v="VIS0003743"/>
        <s v="VIS0003744"/>
        <s v="VIS0003745"/>
        <s v="VIS0003746"/>
        <s v="VIS0003747"/>
        <s v="VIS0003748"/>
        <s v="VIS0003749"/>
        <s v="VIS0003750"/>
        <s v="VIS0003751"/>
        <s v="VIS0003752"/>
        <s v="VIS0003753"/>
        <s v="VIS0003754"/>
        <s v="VIS0003755"/>
        <s v="VIS0003756"/>
        <s v="VIS0003757"/>
        <s v="VIS0003758"/>
        <s v="VIS0003759"/>
        <s v="VIS0003760"/>
        <s v="VIS0003761"/>
        <s v="VIS0003762"/>
        <s v="VIS0003763"/>
        <s v="VIS0003764"/>
        <s v="VIS0003765"/>
        <s v="VIS0003766"/>
        <s v="VIS0003767"/>
        <s v="VIS0003768"/>
        <s v="VIS0003769"/>
        <s v="VIS0003770"/>
        <s v="VIS0003771"/>
        <s v="VIS0003772"/>
        <s v="VIS0003773"/>
        <s v="VIS0003774"/>
        <s v="VIS0003775"/>
        <s v="VIS0003776"/>
        <s v="VIS0003777"/>
        <s v="VIS0003778"/>
        <s v="VIS0003779"/>
        <s v="VIS0003780"/>
        <s v="VIS0003781"/>
        <s v="VIS0003782"/>
        <s v="VIS0003783"/>
        <s v="VIS0003784"/>
        <s v="VIS0003785"/>
        <s v="VIS0003786"/>
        <s v="VIS0003787"/>
        <s v="VIS0003788"/>
        <s v="VIS0003789"/>
        <s v="VIS0003790"/>
        <s v="VIS0003791"/>
        <s v="VIS0003792"/>
        <s v="VIS0003793"/>
        <s v="VIS0003794"/>
        <s v="VIS0003795"/>
        <s v="VIS0003796"/>
        <s v="VIS0003797"/>
        <s v="VIS0003798"/>
        <s v="VIS0003799"/>
        <s v="VIS0003800"/>
        <s v="VIS0003801"/>
        <s v="VIS0003802"/>
        <s v="VIS0003803"/>
        <s v="VIS0003804"/>
        <s v="VIS0003805"/>
        <s v="VIS0003806"/>
        <s v="VIS0003807"/>
        <s v="VIS0003808"/>
        <s v="VIS0003809"/>
        <s v="VIS0003810"/>
        <s v="VIS0003811"/>
        <s v="VIS0003812"/>
        <s v="VIS0003813"/>
        <s v="VIS0003814"/>
        <s v="VIS0003815"/>
        <s v="VIS0003816"/>
        <s v="VIS0003817"/>
        <s v="VIS0003818"/>
        <s v="VIS0003819"/>
        <s v="VIS0003820"/>
        <s v="VIS0003821"/>
        <s v="VIS0003822"/>
        <s v="VIS0003823"/>
        <s v="VIS0003824"/>
        <s v="VIS0003825"/>
        <s v="VIS0003826"/>
        <s v="VIS0003827"/>
        <s v="VIS0003828"/>
        <s v="VIS0003829"/>
        <s v="VIS0003830"/>
        <s v="VIS0003831"/>
        <s v="VIS0003832"/>
        <s v="VIS0003833"/>
        <s v="VIS0003834"/>
        <s v="VIS0003835"/>
        <s v="VIS0003836"/>
        <s v="VIS0003837"/>
        <s v="VIS0003838"/>
        <s v="VIS0003839"/>
        <s v="VIS0003840"/>
        <s v="VIS0003841"/>
        <s v="VIS0003842"/>
        <s v="VIS0003843"/>
        <s v="VIS0003844"/>
        <s v="VIS0003845"/>
        <s v="VIS0003846"/>
        <s v="VIS0003847"/>
        <s v="VIS0003848"/>
        <s v="VIS0003849"/>
        <s v="VIS0003850"/>
        <s v="VIS0003851"/>
        <s v="VIS0003852"/>
        <s v="VIS0003853"/>
        <s v="VIS0003854"/>
        <s v="VIS0003855"/>
        <s v="VIS0003856"/>
        <s v="VIS0003857"/>
        <s v="VIS0003858"/>
        <s v="VIS0003859"/>
        <s v="VIS0003860"/>
        <s v="VIS0003861"/>
        <s v="VIS0003862"/>
        <s v="VIS0003863"/>
        <s v="VIS0003864"/>
        <s v="VIS0003865"/>
        <s v="VIS0003866"/>
        <s v="VIS0003867"/>
        <s v="VIS0003868"/>
        <s v="VIS0003869"/>
        <s v="VIS0003870"/>
        <s v="VIS0003871"/>
        <s v="VIS0003872"/>
        <s v="VIS0003873"/>
        <s v="VIS0003874"/>
        <s v="VIS0003875"/>
        <s v="VIS0003876"/>
        <s v="VIS0003877"/>
        <s v="VIS0003878"/>
        <s v="VIS0003879"/>
        <s v="VIS0003880"/>
        <s v="VIS0003881"/>
        <s v="VIS0003882"/>
        <s v="VIS0003883"/>
        <s v="VIS0003884"/>
        <s v="VIS0003885"/>
        <s v="VIS0003886"/>
        <s v="VIS0003887"/>
        <s v="VIS0003888"/>
        <s v="VIS0003889"/>
        <s v="VIS0003890"/>
        <s v="VIS0003891"/>
        <s v="VIS0003892"/>
        <s v="VIS0003893"/>
        <s v="VIS0003894"/>
        <s v="VIS0003895"/>
        <s v="VIS0003896"/>
        <s v="VIS0003897"/>
        <s v="VIS0003898"/>
        <s v="VIS0003899"/>
        <s v="VIS0003900"/>
        <s v="VIS0003901"/>
        <s v="VIS0003902"/>
        <s v="VIS0003903"/>
        <s v="VIS0003904"/>
        <s v="VIS0003905"/>
        <s v="VIS0003906"/>
        <s v="VIS0003907"/>
        <s v="VIS0003908"/>
        <s v="VIS0003909"/>
        <s v="VIS0003910"/>
        <s v="VIS0003911"/>
        <s v="VIS0003912"/>
        <s v="VIS0003913"/>
        <s v="VIS0003914"/>
        <s v="VIS0003915"/>
        <s v="VIS0003916"/>
        <s v="VIS0003917"/>
        <s v="VIS0003918"/>
        <s v="VIS0003919"/>
        <s v="VIS0003920"/>
        <s v="VIS0003921"/>
        <s v="VIS0003922"/>
        <s v="VIS0003923"/>
        <s v="VIS0003924"/>
        <s v="VIS0003925"/>
        <s v="VIS0003926"/>
        <s v="VIS0003927"/>
        <s v="VIS0003928"/>
        <s v="VIS0003929"/>
        <s v="VIS0003930"/>
        <s v="VIS0003931"/>
        <s v="VIS0003932"/>
        <s v="VIS0003933"/>
        <s v="VIS0003934"/>
        <s v="VIS0003935"/>
        <s v="VIS0003936"/>
        <s v="VIS0003937"/>
        <s v="VIS0003938"/>
        <s v="VIS0003939"/>
        <s v="VIS0003940"/>
        <s v="VIS0003941"/>
        <s v="VIS0003942"/>
        <s v="VIS0003943"/>
        <s v="VIS0003944"/>
        <s v="VIS0003945"/>
        <s v="VIS0003946"/>
        <s v="VIS0003947"/>
        <s v="VIS0003948"/>
        <s v="VIS0003949"/>
        <s v="VIS0003950"/>
        <s v="VIS0003951"/>
        <s v="VIS0003952"/>
        <s v="VIS0003953"/>
        <s v="VIS0003954"/>
        <s v="VIS0003955"/>
        <s v="VIS0003956"/>
        <s v="VIS0003957"/>
        <s v="VIS0003958"/>
        <s v="VIS0003959"/>
        <s v="VIS0003960"/>
        <s v="VIS0003961"/>
        <s v="VIS0003962"/>
        <s v="VIS0003963"/>
        <s v="VIS0003964"/>
        <s v="VIS0003965"/>
        <s v="VIS0003966"/>
        <s v="VIS0003967"/>
        <s v="VIS0003968"/>
        <s v="VIS0003969"/>
        <s v="VIS0003970"/>
        <s v="VIS0003971"/>
        <s v="VIS0003972"/>
        <s v="VIS0003973"/>
        <s v="VIS0003974"/>
        <s v="VIS0003975"/>
        <s v="VIS0003976"/>
        <s v="VIS0003977"/>
        <s v="VIS0003978"/>
        <s v="VIS0003979"/>
        <s v="VIS0003980"/>
        <s v="VIS0003981"/>
        <s v="VIS0003982"/>
        <s v="VIS0003983"/>
        <s v="VIS0003984"/>
        <s v="VIS0003985"/>
        <s v="VIS0003986"/>
        <s v="VIS0003987"/>
        <s v="VIS0003988"/>
        <s v="VIS0003989"/>
        <s v="VIS0003990"/>
        <s v="VIS0003991"/>
        <s v="VIS0003992"/>
        <s v="VIS0003993"/>
        <s v="VIS0003994"/>
        <s v="VIS0003995"/>
        <s v="VIS0003996"/>
        <s v="VIS0003997"/>
        <s v="VIS0003998"/>
        <s v="VIS0003999"/>
        <s v="VIS0004000"/>
        <s v="VIS0004001"/>
        <s v="VIS0004002"/>
        <s v="VIS0004003"/>
        <s v="VIS0004004"/>
        <s v="VIS0004005"/>
        <s v="VIS0004006"/>
        <s v="VIS0004007"/>
        <s v="VIS0004008"/>
        <s v="VIS0004009"/>
        <s v="VIS0004010"/>
        <s v="VIS0004011"/>
        <s v="VIS0004012"/>
        <s v="VIS0004013"/>
        <s v="VIS0004014"/>
        <s v="VIS0004015"/>
        <s v="VIS0004016"/>
        <s v="VIS0004017"/>
        <s v="VIS0004018"/>
        <s v="VIS0004019"/>
        <s v="VIS0004020"/>
        <s v="VIS0004021"/>
        <s v="VIS0004022"/>
        <s v="VIS0004023"/>
        <s v="VIS0004024"/>
        <s v="VIS0004025"/>
        <s v="VIS0004026"/>
        <s v="VIS0004027"/>
        <s v="VIS0004028"/>
        <s v="VIS0004029"/>
        <s v="VIS0004030"/>
        <s v="VIS0004031"/>
        <s v="VIS0004032"/>
        <s v="VIS0004033"/>
        <s v="VIS0004034"/>
        <s v="VIS0004035"/>
        <s v="VIS0004036"/>
        <s v="VIS0004037"/>
        <s v="VIS0004038"/>
        <s v="VIS0004039"/>
        <s v="VIS0004040"/>
        <s v="VIS0004041"/>
        <s v="VIS0004042"/>
        <s v="VIS0004043"/>
        <s v="VIS0004044"/>
        <s v="VIS0004045"/>
        <s v="VIS0004046"/>
        <s v="VIS0004047"/>
        <s v="VIS0004048"/>
        <s v="VIS0004049"/>
        <s v="VIS0004050"/>
        <s v="VIS0004051"/>
        <s v="VIS0004052"/>
        <s v="VIS0004053"/>
        <s v="VIS0004054"/>
        <s v="VIS0004055"/>
        <s v="VIS0004056"/>
        <s v="VIS0004057"/>
        <s v="VIS0004058"/>
        <s v="VIS0004059"/>
        <s v="VIS0004060"/>
        <s v="VIS0004061"/>
        <s v="VIS0004062"/>
        <s v="VIS0004063"/>
        <s v="VIS0004064"/>
        <s v="VIS0004065"/>
        <s v="VIS0004066"/>
        <s v="VIS0004067"/>
        <s v="VIS0004068"/>
        <s v="VIS0004069"/>
        <s v="VIS0004070"/>
        <s v="VIS0004071"/>
        <s v="VIS0004072"/>
        <s v="VIS0004073"/>
        <s v="VIS0004074"/>
        <s v="VIS0004075"/>
        <s v="VIS0004076"/>
        <s v="VIS0004077"/>
        <s v="VIS0004078"/>
        <s v="VIS0004079"/>
        <s v="VIS0004080"/>
        <s v="VIS0004081"/>
        <s v="VIS0004082"/>
        <s v="VIS0004083"/>
        <s v="VIS0004084"/>
        <s v="VIS0004085"/>
        <s v="VIS0004086"/>
        <s v="VIS0004087"/>
        <s v="VIS0004088"/>
        <s v="VIS0004089"/>
        <s v="VIS0004090"/>
        <s v="VIS0004091"/>
        <s v="VIS0004092"/>
        <s v="VIS0004093"/>
        <s v="VIS0004094"/>
        <s v="VIS0004095"/>
        <s v="VIS0004096"/>
        <s v="VIS0004097"/>
        <s v="VIS0004098"/>
        <s v="VIS0004099"/>
        <s v="VIS0004100"/>
        <s v="VIS0004101"/>
        <s v="VIS0004102"/>
        <s v="VIS0004103"/>
        <s v="VIS0004104"/>
        <s v="VIS0004105"/>
        <s v="VIS0004106"/>
        <s v="VIS0004107"/>
        <s v="VIS0004108"/>
        <s v="VIS0004109"/>
        <s v="VIS0004110"/>
        <s v="VIS0004111"/>
        <s v="VIS0004112"/>
        <s v="VIS0004113"/>
        <s v="VIS0004114"/>
        <s v="VIS0004115"/>
        <s v="VIS0004116"/>
        <s v="VIS0004117"/>
        <s v="VIS0004118"/>
        <s v="VIS0004119"/>
        <s v="VIS0004120"/>
        <s v="VIS0004121"/>
        <s v="VIS0004122"/>
        <s v="VIS0004123"/>
        <s v="VIS0004124"/>
        <s v="VIS0004125"/>
        <s v="VIS0004126"/>
        <s v="VIS0004127"/>
        <s v="VIS0004128"/>
        <s v="VIS0004129"/>
        <s v="VIS0004130"/>
        <s v="VIS0004131"/>
        <s v="VIS0004132"/>
        <s v="VIS0004133"/>
        <s v="VIS0004134"/>
        <s v="VIS0004135"/>
        <s v="VIS0004136"/>
        <s v="VIS0004137"/>
        <s v="VIS0004138"/>
        <s v="VIS0004139"/>
        <s v="VIS0004140"/>
        <s v="VIS0004141"/>
        <s v="VIS0004142"/>
        <s v="VIS0004143"/>
        <s v="VIS0004144"/>
        <s v="VIS0004145"/>
        <s v="VIS0004146"/>
        <s v="VIS0004147"/>
        <s v="VIS0004148"/>
        <s v="VIS0004149"/>
        <s v="VIS0004150"/>
        <s v="VIS0004151"/>
        <s v="VIS0004152"/>
        <s v="VIS0004153"/>
        <s v="VIS0004154"/>
        <s v="VIS0004155"/>
        <s v="VIS0004156"/>
        <s v="VIS0004157"/>
        <s v="VIS0004158"/>
        <s v="VIS0004159"/>
        <s v="VIS0004160"/>
        <s v="VIS0004161"/>
        <s v="VIS0004162"/>
        <s v="VIS0004163"/>
        <s v="VIS0004164"/>
        <s v="VIS0004165"/>
        <s v="VIS0004166"/>
        <s v="VIS0004167"/>
        <s v="VIS0004168"/>
        <s v="VIS0004169"/>
        <s v="VIS0004170"/>
        <s v="VIS0004171"/>
        <s v="VIS0004172"/>
        <s v="VIS0004173"/>
        <s v="VIS0004174"/>
        <s v="VIS0004175"/>
        <s v="VIS0004176"/>
        <s v="VIS0004177"/>
        <s v="VIS0004178"/>
        <s v="VIS0004179"/>
        <s v="VIS0004180"/>
        <s v="VIS0004181"/>
        <s v="VIS0004182"/>
        <s v="VIS0004183"/>
        <s v="VIS0004184"/>
        <s v="VIS0004185"/>
        <s v="VIS0004186"/>
        <s v="VIS0004187"/>
        <s v="VIS0004188"/>
        <s v="VIS0004189"/>
        <s v="VIS0004190"/>
        <s v="VIS0004191"/>
        <s v="VIS0004192"/>
        <s v="VIS0004193"/>
        <s v="VIS0004194"/>
        <s v="VIS0004195"/>
        <s v="VIS0004196"/>
        <s v="VIS0004197"/>
        <s v="VIS0004198"/>
        <s v="VIS0004199"/>
        <s v="VIS0004200"/>
        <s v="VIS0004201"/>
        <s v="VIS0004202"/>
        <s v="VIS0004203"/>
        <s v="VIS0004204"/>
        <s v="VIS0004205"/>
        <s v="VIS0004206"/>
        <s v="VIS0004207"/>
        <s v="VIS0004208"/>
        <s v="VIS0004209"/>
        <s v="VIS0004210"/>
        <s v="VIS0004211"/>
        <s v="VIS0004212"/>
        <s v="VIS0004213"/>
        <s v="VIS0004214"/>
        <s v="VIS0004215"/>
        <s v="VIS0004216"/>
        <s v="VIS0004217"/>
        <s v="VIS0004218"/>
        <s v="VIS0004219"/>
        <s v="VIS0004220"/>
        <s v="VIS0004221"/>
        <s v="VIS0004222"/>
        <s v="VIS0004223"/>
        <s v="VIS0004224"/>
        <s v="VIS0004225"/>
        <s v="VIS0004226"/>
        <s v="VIS0004227"/>
        <s v="VIS0004228"/>
        <s v="VIS0004229"/>
        <s v="VIS0004230"/>
        <s v="VIS0004231"/>
        <s v="VIS0004232"/>
        <s v="VIS0004233"/>
        <s v="VIS0004234"/>
        <s v="VIS0004235"/>
        <s v="VIS0004236"/>
        <s v="VIS0004237"/>
        <s v="VIS0004238"/>
        <s v="VIS0004239"/>
        <s v="VIS0004240"/>
        <s v="VIS0004241"/>
        <s v="VIS0004242"/>
        <s v="VIS0004243"/>
        <s v="VIS0004244"/>
        <s v="VIS0004245"/>
        <s v="VIS0004246"/>
        <s v="VIS0004247"/>
        <s v="VIS0004248"/>
        <s v="VIS0004249"/>
        <s v="VIS0004250"/>
        <s v="VIS0004251"/>
        <s v="VIS0004252"/>
        <s v="VIS0004253"/>
        <s v="VIS0004254"/>
        <s v="VIS0004255"/>
        <s v="VIS0004256"/>
        <s v="VIS0004257"/>
        <s v="VIS0004258"/>
        <s v="VIS0004259"/>
        <s v="VIS0004260"/>
        <s v="VIS0004261"/>
        <s v="VIS0004262"/>
        <s v="VIS0004263"/>
        <s v="VIS0004264"/>
        <s v="VIS0004265"/>
        <s v="VIS0004266"/>
        <s v="VIS0004267"/>
        <s v="VIS0004268"/>
        <s v="VIS0004269"/>
        <s v="VIS0004270"/>
        <s v="VIS0004271"/>
        <s v="VIS0004272"/>
        <s v="VIS0004273"/>
        <s v="VIS0004274"/>
        <s v="VIS0004275"/>
        <s v="VIS0004276"/>
        <s v="VIS0004277"/>
        <s v="VIS0004278"/>
        <s v="VIS0004279"/>
        <s v="VIS0004280"/>
        <s v="VIS0004281"/>
        <s v="VIS0004282"/>
        <s v="VIS0004283"/>
        <s v="VIS0004284"/>
        <s v="VIS0004285"/>
        <s v="VIS0004286"/>
        <s v="VIS0004287"/>
        <s v="VIS0004288"/>
        <s v="VIS0004289"/>
        <s v="VIS0004290"/>
        <s v="VIS0004291"/>
        <s v="VIS0004292"/>
        <s v="VIS0004293"/>
        <s v="VIS0004294"/>
        <s v="VIS0004295"/>
        <s v="VIS0004296"/>
        <s v="VIS0004297"/>
        <s v="VIS0004298"/>
        <s v="VIS0004299"/>
        <s v="VIS0004300"/>
        <s v="VIS0004301"/>
        <s v="VIS0004302"/>
        <s v="VIS0004303"/>
        <s v="VIS0004304"/>
        <s v="VIS0004305"/>
        <s v="VIS0004306"/>
        <s v="VIS0004307"/>
        <s v="VIS0004308"/>
        <s v="VIS0004309"/>
        <s v="VIS0004310"/>
        <s v="VIS0004311"/>
        <s v="VIS0004312"/>
        <s v="VIS0004313"/>
        <s v="VIS0004314"/>
        <s v="VIS0004315"/>
        <s v="VIS0004316"/>
        <s v="VIS0004317"/>
        <s v="VIS0004318"/>
        <s v="VIS0004319"/>
        <s v="VIS0004320"/>
        <s v="VIS0004321"/>
        <s v="VIS0004322"/>
        <s v="VIS0004323"/>
        <s v="VIS0004324"/>
        <s v="VIS0004325"/>
        <s v="VIS0004326"/>
        <s v="VIS0004327"/>
        <s v="VIS0004328"/>
        <s v="VIS0004329"/>
        <s v="VIS0004330"/>
        <s v="VIS0004331"/>
        <s v="VIS0004332"/>
        <s v="VIS0004333"/>
        <s v="VIS0004334"/>
        <s v="VIS0004335"/>
        <s v="VIS0004336"/>
        <s v="VIS0004337"/>
        <s v="VIS0004338"/>
        <s v="VIS0004339"/>
        <s v="VIS0004340"/>
        <s v="VIS0004341"/>
        <s v="VIS0004342"/>
        <s v="VIS0004343"/>
        <s v="VIS0004344"/>
        <s v="VIS0004345"/>
        <s v="VIS0004346"/>
        <s v="VIS0004347"/>
        <s v="VIS0004348"/>
        <s v="VIS0004349"/>
        <s v="VIS0004350"/>
        <s v="VIS0004351"/>
        <s v="VIS0004352"/>
        <s v="VIS0004353"/>
        <s v="VIS0004354"/>
        <s v="VIS0004355"/>
        <s v="VIS0004356"/>
        <s v="VIS0004357"/>
        <s v="VIS0004358"/>
        <s v="VIS0004359"/>
        <s v="VIS0004360"/>
        <s v="VIS0004361"/>
        <s v="VIS0004362"/>
        <s v="VIS0004363"/>
        <s v="VIS0004364"/>
        <s v="VIS0004365"/>
        <s v="VIS0004366"/>
        <s v="VIS0004367"/>
        <s v="VIS0004368"/>
        <s v="VIS0004369"/>
        <s v="VIS0004370"/>
        <s v="VIS0004371"/>
        <s v="VIS0004372"/>
        <s v="VIS0004373"/>
        <s v="VIS0004374"/>
        <s v="VIS0004375"/>
        <s v="VIS0004376"/>
        <s v="VIS0004377"/>
        <s v="VIS0004378"/>
        <s v="VIS0004379"/>
        <s v="VIS0004380"/>
        <s v="VIS0004381"/>
        <s v="VIS0004382"/>
        <s v="VIS0004383"/>
        <s v="VIS0004384"/>
        <s v="VIS0004385"/>
        <s v="VIS0004386"/>
        <s v="VIS0004387"/>
        <s v="VIS0004388"/>
        <s v="VIS0004389"/>
        <s v="VIS0004390"/>
        <s v="VIS0004391"/>
        <s v="VIS0004392"/>
        <s v="VIS0004393"/>
        <s v="VIS0004394"/>
        <s v="VIS0004395"/>
        <s v="VIS0004396"/>
        <s v="VIS0004397"/>
        <s v="VIS0004398"/>
        <s v="VIS0004399"/>
        <s v="VIS0004400"/>
        <s v="VIS0004401"/>
        <s v="VIS0004402"/>
        <s v="VIS0004403"/>
        <s v="VIS0004404"/>
        <s v="VIS0004405"/>
        <s v="VIS0004406"/>
        <s v="VIS0004407"/>
        <s v="VIS0004408"/>
        <s v="VIS0004409"/>
        <s v="VIS0004410"/>
        <s v="VIS0004411"/>
        <s v="VIS0004412"/>
        <s v="VIS0004413"/>
        <s v="VIS0004414"/>
        <s v="VIS0004415"/>
        <s v="VIS0004416"/>
        <s v="VIS0004417"/>
        <s v="VIS0004418"/>
        <s v="VIS0004419"/>
        <s v="VIS0004420"/>
        <s v="VIS0004421"/>
        <s v="VIS0004422"/>
        <s v="VIS0004423"/>
        <s v="VIS0004424"/>
        <s v="VIS0004425"/>
        <s v="VIS0004426"/>
        <s v="VIS0004427"/>
        <s v="VIS0004428"/>
        <s v="VIS0004429"/>
        <s v="VIS0004430"/>
        <s v="VIS0004431"/>
        <s v="VIS0004432"/>
        <s v="VIS0004433"/>
        <s v="VIS0004434"/>
        <s v="VIS0004435"/>
        <s v="VIS0004436"/>
        <s v="VIS0004437"/>
        <s v="VIS0004438"/>
        <s v="VIS0004439"/>
        <s v="VIS0004440"/>
        <s v="VIS0004441"/>
        <s v="VIS0004442"/>
        <s v="VIS0004443"/>
        <s v="VIS0004444"/>
        <s v="VIS0004445"/>
        <s v="VIS0004446"/>
        <s v="VIS0004447"/>
        <s v="VIS0004448"/>
        <s v="VIS0004449"/>
        <s v="VIS0004450"/>
        <s v="VIS0004451"/>
        <s v="VIS0004452"/>
        <s v="VIS0004453"/>
        <s v="VIS0004454"/>
        <s v="VIS0004455"/>
        <s v="VIS0004456"/>
        <s v="VIS0004457"/>
        <s v="VIS0004458"/>
        <s v="VIS0004459"/>
        <s v="VIS0004460"/>
        <s v="VIS0004461"/>
        <s v="VIS0004462"/>
        <s v="VIS0004463"/>
        <s v="VIS0004464"/>
        <s v="VIS0004465"/>
        <s v="VIS0004466"/>
        <s v="VIS0004467"/>
        <s v="VIS0004468"/>
        <s v="VIS0004469"/>
        <s v="VIS0004470"/>
        <s v="VIS0004471"/>
        <s v="VIS0004472"/>
        <s v="VIS0004473"/>
        <s v="VIS0004474"/>
        <s v="VIS0004475"/>
        <s v="VIS0004476"/>
        <s v="VIS0004477"/>
        <s v="VIS0004478"/>
        <s v="VIS0004479"/>
        <s v="VIS0004480"/>
        <s v="VIS0004481"/>
        <s v="VIS0004482"/>
        <s v="VIS0004483"/>
        <s v="VIS0004484"/>
        <s v="VIS0004485"/>
        <s v="VIS0004486"/>
        <s v="VIS0004487"/>
        <s v="VIS0004488"/>
        <s v="VIS0004489"/>
        <s v="VIS0004490"/>
        <s v="VIS0004491"/>
        <s v="VIS0004492"/>
        <s v="VIS0004493"/>
        <s v="VIS0004494"/>
        <s v="VIS0004495"/>
        <s v="VIS0004496"/>
        <s v="VIS0004497"/>
        <s v="VIS0004498"/>
        <s v="VIS0004499"/>
        <s v="VIS0004500"/>
        <s v="VIS0004501"/>
        <s v="VIS0004502"/>
        <s v="VIS0004503"/>
        <s v="VIS0004504"/>
        <s v="VIS0004505"/>
        <s v="VIS0004506"/>
        <s v="VIS0004507"/>
        <s v="VIS0004508"/>
        <s v="VIS0004509"/>
        <s v="VIS0004510"/>
        <s v="VIS0004511"/>
        <s v="VIS0004512"/>
        <s v="VIS0004513"/>
        <s v="VIS0004514"/>
        <s v="VIS0004515"/>
        <s v="VIS0004516"/>
        <s v="VIS0004517"/>
        <s v="VIS0004518"/>
        <s v="VIS0004519"/>
        <s v="VIS0004520"/>
        <s v="VIS0004521"/>
        <s v="VIS0004522"/>
        <s v="VIS0004523"/>
        <s v="VIS0004524"/>
        <s v="VIS0004525"/>
        <s v="VIS0004526"/>
        <s v="VIS0004527"/>
        <s v="VIS0004528"/>
        <s v="VIS0004529"/>
        <s v="VIS0004530"/>
        <s v="VIS0004531"/>
        <s v="VIS0004532"/>
        <s v="VIS0004533"/>
        <s v="VIS0004534"/>
        <s v="VIS0004535"/>
        <s v="VIS0004536"/>
        <s v="VIS0004537"/>
        <s v="VIS0004538"/>
        <s v="VIS0004539"/>
        <s v="VIS0004540"/>
        <s v="VIS0004541"/>
        <s v="VIS0004542"/>
        <s v="VIS0004543"/>
        <s v="VIS0004544"/>
        <s v="VIS0004545"/>
        <s v="VIS0004546"/>
        <s v="VIS0004547"/>
        <s v="VIS0004548"/>
        <s v="VIS0004549"/>
        <s v="VIS0004550"/>
        <s v="VIS0004551"/>
        <s v="VIS0004552"/>
        <s v="VIS0004553"/>
        <s v="VIS0004554"/>
        <s v="VIS0004555"/>
        <s v="VIS0004556"/>
        <s v="VIS0004557"/>
        <s v="VIS0004558"/>
        <s v="VIS0004559"/>
        <s v="VIS0004560"/>
        <s v="VIS0004561"/>
        <s v="VIS0004562"/>
        <s v="VIS0004563"/>
        <s v="VIS0004564"/>
        <s v="VIS0004565"/>
        <s v="VIS0004566"/>
        <s v="VIS0004567"/>
        <s v="VIS0004568"/>
        <s v="VIS0004569"/>
        <s v="VIS0004570"/>
        <s v="VIS0004571"/>
        <s v="VIS0004572"/>
        <s v="VIS0004573"/>
        <s v="VIS0004574"/>
        <s v="VIS0004575"/>
        <s v="VIS0004576"/>
        <s v="VIS0004577"/>
        <s v="VIS0004578"/>
        <s v="VIS0004579"/>
        <s v="VIS0004580"/>
        <s v="VIS0004581"/>
        <s v="VIS0004582"/>
        <s v="VIS0004583"/>
        <s v="VIS0004584"/>
        <s v="VIS0004585"/>
        <s v="VIS0004586"/>
        <s v="VIS0004587"/>
        <s v="VIS0004588"/>
        <s v="VIS0004589"/>
        <s v="VIS0004590"/>
        <s v="VIS0004591"/>
        <s v="VIS0004592"/>
        <s v="VIS0004593"/>
        <s v="VIS0004594"/>
        <s v="VIS0004595"/>
        <s v="VIS0004596"/>
        <s v="VIS0004597"/>
        <s v="VIS0004598"/>
        <s v="VIS0004599"/>
        <s v="VIS0004600"/>
        <s v="VIS0004601"/>
        <s v="VIS0004602"/>
        <s v="VIS0004603"/>
        <s v="VIS0004604"/>
        <s v="VIS0004605"/>
        <s v="VIS0004606"/>
        <s v="VIS0004607"/>
        <s v="VIS0004608"/>
        <s v="VIS0004609"/>
        <s v="VIS0004610"/>
        <s v="VIS0004611"/>
        <s v="VIS0004612"/>
        <s v="VIS0004613"/>
        <s v="VIS0004614"/>
        <s v="VIS0004615"/>
        <s v="VIS0004616"/>
        <s v="VIS0004617"/>
        <s v="VIS0004618"/>
        <s v="VIS0004619"/>
        <s v="VIS0004620"/>
        <s v="VIS0004621"/>
        <s v="VIS0004622"/>
        <s v="VIS0004623"/>
        <s v="VIS0004624"/>
        <s v="VIS0004625"/>
        <s v="VIS0004626"/>
        <s v="VIS0004627"/>
        <s v="VIS0004628"/>
        <s v="VIS0004629"/>
        <s v="VIS0004630"/>
        <s v="VIS0004631"/>
        <s v="VIS0004632"/>
        <s v="VIS0004633"/>
        <s v="VIS0004634"/>
        <s v="VIS0004635"/>
        <s v="VIS0004636"/>
        <s v="VIS0004637"/>
        <s v="VIS0004638"/>
        <s v="VIS0004639"/>
        <s v="VIS0004640"/>
        <s v="VIS0004641"/>
        <s v="VIS0004642"/>
        <s v="VIS0004643"/>
        <s v="VIS0004644"/>
        <s v="VIS0004645"/>
        <s v="VIS0004646"/>
        <s v="VIS0004647"/>
        <s v="VIS0004648"/>
        <s v="VIS0004649"/>
        <s v="VIS0004650"/>
        <s v="VIS0004651"/>
        <s v="VIS0004652"/>
        <s v="VIS0004653"/>
        <s v="VIS0004654"/>
        <s v="VIS0004655"/>
        <s v="VIS0004656"/>
        <s v="VIS0004657"/>
        <s v="VIS0004658"/>
        <s v="VIS0004659"/>
        <s v="VIS0004660"/>
        <s v="VIS0004661"/>
        <s v="VIS0004662"/>
        <s v="VIS0004663"/>
        <s v="VIS0004664"/>
        <s v="VIS0004665"/>
        <s v="VIS0004666"/>
        <s v="VIS0004667"/>
        <s v="VIS0004668"/>
        <s v="VIS0004669"/>
        <s v="VIS0004670"/>
        <s v="VIS0004671"/>
        <s v="VIS0004672"/>
        <s v="VIS0004673"/>
        <s v="VIS0004674"/>
        <s v="VIS0004675"/>
        <s v="VIS0004676"/>
        <s v="VIS0004677"/>
        <s v="VIS0004678"/>
        <s v="VIS0004679"/>
        <s v="VIS0004680"/>
        <s v="VIS0004681"/>
        <s v="VIS0004682"/>
        <s v="VIS0004683"/>
        <s v="VIS0004684"/>
        <s v="VIS0004685"/>
        <s v="VIS0004686"/>
        <s v="VIS0004687"/>
        <s v="VIS0004688"/>
        <s v="VIS0004689"/>
        <s v="VIS0004690"/>
        <s v="VIS0004691"/>
        <s v="VIS0004692"/>
        <s v="VIS0004693"/>
        <s v="VIS0004694"/>
        <s v="VIS0004695"/>
        <s v="VIS0004696"/>
        <s v="VIS0004697"/>
        <s v="VIS0004698"/>
        <s v="VIS0004699"/>
        <s v="VIS0004700"/>
        <s v="VIS0004701"/>
        <s v="VIS0004702"/>
        <s v="VIS0004703"/>
        <s v="VIS0004704"/>
        <s v="VIS0004705"/>
        <s v="VIS0004706"/>
        <s v="VIS0004707"/>
        <s v="VIS0004708"/>
        <s v="VIS0004709"/>
        <s v="VIS0004710"/>
        <s v="VIS0004711"/>
        <s v="VIS0004712"/>
        <s v="VIS0004713"/>
        <s v="VIS0004714"/>
        <s v="VIS0004715"/>
        <s v="VIS0004716"/>
        <s v="VIS0004717"/>
        <s v="VIS0004718"/>
        <s v="VIS0004719"/>
        <s v="VIS0004720"/>
        <s v="VIS0004721"/>
        <s v="VIS0004722"/>
        <s v="VIS0004723"/>
        <s v="VIS0004724"/>
        <s v="VIS0004725"/>
        <s v="VIS0004726"/>
        <s v="VIS0004727"/>
        <s v="VIS0004728"/>
        <s v="VIS0004729"/>
        <s v="VIS0004730"/>
        <s v="VIS0004731"/>
        <s v="VIS0004732"/>
        <s v="VIS0004733"/>
        <s v="VIS0004734"/>
        <s v="VIS0004735"/>
        <s v="VIS0004736"/>
        <s v="VIS0004737"/>
        <s v="VIS0004738"/>
        <s v="VIS0004739"/>
        <s v="VIS0004740"/>
        <s v="VIS0004741"/>
        <s v="VIS0004742"/>
        <s v="VIS0004743"/>
        <s v="VIS0004744"/>
        <s v="VIS0004745"/>
        <s v="VIS0004746"/>
        <s v="VIS0004747"/>
        <s v="VIS0004748"/>
        <s v="VIS0004749"/>
        <s v="VIS0004750"/>
        <s v="VIS0004751"/>
        <s v="VIS0004752"/>
        <s v="VIS0004753"/>
        <s v="VIS0004754"/>
        <s v="VIS0004755"/>
        <s v="VIS0004756"/>
        <s v="VIS0004757"/>
        <s v="VIS0004758"/>
        <s v="VIS0004759"/>
        <s v="VIS0004760"/>
        <s v="VIS0004761"/>
        <s v="VIS0004762"/>
        <s v="VIS0004763"/>
        <s v="VIS0004764"/>
        <s v="VIS0004765"/>
        <s v="VIS0004766"/>
        <s v="VIS0004767"/>
        <s v="VIS0004768"/>
        <s v="VIS0004769"/>
        <s v="VIS0004770"/>
        <s v="VIS0004771"/>
        <s v="VIS0004772"/>
        <s v="VIS0004773"/>
        <s v="VIS0004774"/>
        <s v="VIS0004775"/>
        <s v="VIS0004776"/>
        <s v="VIS0004777"/>
        <s v="VIS0004778"/>
        <s v="VIS0004779"/>
        <s v="VIS0004780"/>
        <s v="VIS0004781"/>
        <s v="VIS0004782"/>
        <s v="VIS0004783"/>
        <s v="VIS0004784"/>
        <s v="VIS0004785"/>
        <s v="VIS0004786"/>
        <s v="VIS0004787"/>
        <s v="VIS0004788"/>
        <s v="VIS0004789"/>
        <s v="VIS0004790"/>
        <s v="VIS0004791"/>
        <s v="VIS0004792"/>
        <s v="VIS0004793"/>
        <s v="VIS0004794"/>
        <s v="VIS0004795"/>
        <s v="VIS0004796"/>
        <s v="VIS0004797"/>
        <s v="VIS0004798"/>
        <s v="VIS0004799"/>
        <s v="VIS0004800"/>
        <s v="VIS0004801"/>
        <s v="VIS0004802"/>
        <s v="VIS0004803"/>
        <s v="VIS0004804"/>
        <s v="VIS0004805"/>
        <s v="VIS0004806"/>
        <s v="VIS0004807"/>
        <s v="VIS0004808"/>
        <s v="VIS0004809"/>
        <s v="VIS0004810"/>
        <s v="VIS0004811"/>
        <s v="VIS0004812"/>
        <s v="VIS0004813"/>
        <s v="VIS0004814"/>
        <s v="VIS0004815"/>
        <s v="VIS0004816"/>
        <s v="VIS0004817"/>
        <s v="VIS0004818"/>
        <s v="VIS0004819"/>
        <s v="VIS0004820"/>
        <s v="VIS0004821"/>
        <s v="VIS0004822"/>
        <s v="VIS0004823"/>
        <s v="VIS0004824"/>
        <s v="VIS0004825"/>
        <s v="VIS0004826"/>
        <s v="VIS0004827"/>
        <s v="VIS0004828"/>
        <s v="VIS0004829"/>
        <s v="VIS0004830"/>
        <s v="VIS0004831"/>
        <s v="VIS0004832"/>
        <s v="VIS0004833"/>
        <s v="VIS0004834"/>
        <s v="VIS0004835"/>
        <s v="VIS0004836"/>
        <s v="VIS0004837"/>
        <s v="VIS0004838"/>
        <s v="VIS0004839"/>
        <s v="VIS0004840"/>
        <s v="VIS0004841"/>
        <s v="VIS0004842"/>
        <s v="VIS0004843"/>
        <s v="VIS0004844"/>
        <s v="VIS0004845"/>
        <s v="VIS0004846"/>
        <s v="VIS0004847"/>
        <s v="VIS0004848"/>
        <s v="VIS0004849"/>
        <s v="VIS0004850"/>
        <s v="VIS0004851"/>
        <s v="VIS0004852"/>
        <s v="VIS0004853"/>
        <s v="VIS0004854"/>
        <s v="VIS0004855"/>
        <s v="VIS0004856"/>
        <s v="VIS0004857"/>
        <s v="VIS0004858"/>
        <s v="VIS0004859"/>
        <s v="VIS0004860"/>
        <s v="VIS0004861"/>
        <s v="VIS0004862"/>
        <s v="VIS0004863"/>
        <s v="VIS0004864"/>
        <s v="VIS0004865"/>
        <s v="VIS0004866"/>
        <s v="VIS0004867"/>
        <s v="VIS0004868"/>
        <s v="VIS0004869"/>
        <s v="VIS0004870"/>
        <s v="VIS0004871"/>
        <s v="VIS0004872"/>
        <s v="VIS0004873"/>
        <s v="VIS0004874"/>
        <s v="VIS0004875"/>
        <s v="VIS0004876"/>
        <s v="VIS0004877"/>
        <s v="VIS0004878"/>
        <s v="VIS0004879"/>
        <s v="VIS0004880"/>
        <s v="VIS0004881"/>
        <s v="VIS0004882"/>
        <s v="VIS0004883"/>
        <s v="VIS0004884"/>
        <s v="VIS0004885"/>
        <s v="VIS0004886"/>
        <s v="VIS0004887"/>
        <s v="VIS0004888"/>
        <s v="VIS0004889"/>
        <s v="VIS0004890"/>
        <s v="VIS0004891"/>
        <s v="VIS0004892"/>
        <s v="VIS0004893"/>
        <s v="VIS0004894"/>
        <s v="VIS0004895"/>
        <s v="VIS0004896"/>
        <s v="VIS0004897"/>
        <s v="VIS0004898"/>
        <s v="VIS0004899"/>
        <s v="VIS0004900"/>
        <s v="VIS0004901"/>
        <s v="VIS0004902"/>
        <s v="VIS0004903"/>
        <s v="VIS0004904"/>
        <s v="VIS0004905"/>
        <s v="VIS0004906"/>
        <s v="VIS0004907"/>
        <s v="VIS0004908"/>
        <s v="VIS0004909"/>
        <s v="VIS0004910"/>
        <s v="VIS0004911"/>
        <s v="VIS0004912"/>
        <s v="VIS0004913"/>
        <s v="VIS0004914"/>
        <s v="VIS0004915"/>
        <s v="VIS0004916"/>
        <s v="VIS0004917"/>
        <s v="VIS0004918"/>
        <s v="VIS0004919"/>
        <s v="VIS0004920"/>
        <s v="VIS0004921"/>
        <s v="VIS0004922"/>
        <s v="VIS0004923"/>
        <s v="VIS0004924"/>
        <s v="VIS0004925"/>
        <s v="VIS0004926"/>
        <s v="VIS0004927"/>
        <s v="VIS0004928"/>
        <s v="VIS0004929"/>
        <s v="VIS0004930"/>
        <s v="VIS0004931"/>
        <s v="VIS0004932"/>
        <s v="VIS0004933"/>
        <s v="VIS0004934"/>
        <s v="VIS0004935"/>
        <s v="VIS0004936"/>
        <s v="VIS0004937"/>
        <s v="VIS0004938"/>
        <s v="VIS0004939"/>
        <s v="VIS0004940"/>
        <s v="VIS0004941"/>
        <s v="VIS0004942"/>
        <s v="VIS0004943"/>
        <s v="VIS0004944"/>
        <s v="VIS0004945"/>
        <s v="VIS0004946"/>
        <s v="VIS0004947"/>
        <s v="VIS0004948"/>
        <s v="VIS0004949"/>
        <s v="VIS0004950"/>
        <s v="VIS0004951"/>
        <s v="VIS0004952"/>
        <s v="VIS0004953"/>
        <s v="VIS0004954"/>
        <s v="VIS0004955"/>
        <s v="VIS0004956"/>
        <s v="VIS0004957"/>
        <s v="VIS0004958"/>
        <s v="VIS0004959"/>
        <s v="VIS0004960"/>
        <s v="VIS0004961"/>
        <s v="VIS0004962"/>
        <s v="VIS0004963"/>
        <s v="VIS0004964"/>
        <s v="VIS0004965"/>
        <s v="VIS0004966"/>
        <s v="VIS0004967"/>
        <s v="VIS0004968"/>
        <s v="VIS0004969"/>
        <s v="VIS0004970"/>
        <s v="VIS0004971"/>
        <s v="VIS0004972"/>
        <s v="VIS0004973"/>
        <s v="VIS0004974"/>
        <s v="VIS0004975"/>
        <s v="VIS0004976"/>
        <s v="VIS0004977"/>
        <s v="VIS0004978"/>
        <s v="VIS0004979"/>
        <s v="VIS0004980"/>
        <s v="VIS0004981"/>
        <s v="VIS0004982"/>
        <s v="VIS0004983"/>
        <s v="VIS0004984"/>
        <s v="VIS0004985"/>
        <s v="VIS0004986"/>
        <s v="VIS0004987"/>
        <s v="VIS0004988"/>
        <s v="VIS0004989"/>
        <s v="VIS0004990"/>
        <s v="VIS0004991"/>
        <s v="VIS0004992"/>
        <s v="VIS0004993"/>
        <s v="VIS0004994"/>
        <s v="VIS0004995"/>
        <s v="VIS0004996"/>
        <s v="VIS0004997"/>
        <s v="VIS0004998"/>
        <s v="VIS0004999"/>
        <s v="VIS0005000"/>
        <s v="VIS0005001"/>
        <s v="VIS0005002"/>
        <s v="VIS0005003"/>
        <s v="VIS0005004"/>
        <s v="VIS0005005"/>
        <s v="VIS0005006"/>
        <s v="VIS0005007"/>
        <s v="VIS0005008"/>
        <s v="VIS0005009"/>
        <s v="VIS0005010"/>
        <s v="VIS0005011"/>
        <s v="VIS0005012"/>
        <s v="VIS0005013"/>
        <s v="VIS0005014"/>
        <s v="VIS0005015"/>
        <s v="VIS0005016"/>
        <s v="VIS0005017"/>
        <s v="VIS0005018"/>
        <s v="VIS0005019"/>
        <s v="VIS0005020"/>
        <s v="VIS0005021"/>
        <s v="VIS0005022"/>
        <s v="VIS0005023"/>
        <s v="VIS0005024"/>
        <s v="VIS0005025"/>
        <s v="VIS0005026"/>
        <s v="VIS0005027"/>
        <s v="VIS0005028"/>
        <s v="VIS0005029"/>
        <s v="VIS0005030"/>
        <s v="VIS0005031"/>
        <s v="VIS0005032"/>
        <s v="VIS0005033"/>
        <s v="VIS0005034"/>
        <s v="VIS0005035"/>
        <s v="VIS0005036"/>
        <s v="VIS0005037"/>
        <s v="VIS0005038"/>
        <s v="VIS0005039"/>
        <s v="VIS0005040"/>
        <s v="VIS0005041"/>
        <s v="VIS0005042"/>
        <s v="VIS0005043"/>
        <s v="VIS0005044"/>
        <s v="VIS0005045"/>
        <s v="VIS0005046"/>
        <s v="VIS0005047"/>
        <s v="VIS0005048"/>
        <s v="VIS0005049"/>
        <s v="VIS0005050"/>
        <s v="VIS0005051"/>
        <s v="VIS0005052"/>
        <s v="VIS0005053"/>
        <s v="VIS0005054"/>
        <s v="VIS0005055"/>
        <s v="VIS0005056"/>
        <s v="VIS0005057"/>
        <s v="VIS0005058"/>
        <s v="VIS0005059"/>
        <s v="VIS0005060"/>
        <s v="VIS0005061"/>
        <s v="VIS0005062"/>
        <s v="VIS0005063"/>
        <s v="VIS0005064"/>
        <s v="VIS0005065"/>
        <s v="VIS0005066"/>
        <s v="VIS0005067"/>
        <s v="VIS0005068"/>
        <s v="VIS0005069"/>
        <s v="VIS0005070"/>
        <s v="VIS0005071"/>
        <s v="VIS0005072"/>
        <s v="VIS0005073"/>
        <s v="VIS0005074"/>
        <s v="VIS0005075"/>
        <s v="VIS0005076"/>
        <s v="VIS0005077"/>
        <s v="VIS0005078"/>
        <s v="VIS0005079"/>
        <s v="VIS0005080"/>
        <s v="VIS0005081"/>
        <s v="VIS0005082"/>
        <s v="VIS0005083"/>
        <s v="VIS0005084"/>
        <s v="VIS0005085"/>
        <s v="VIS0005086"/>
        <s v="VIS0005087"/>
        <s v="VIS0005088"/>
        <s v="VIS0005089"/>
        <s v="VIS0005090"/>
        <s v="VIS0005091"/>
        <s v="VIS0005092"/>
        <s v="VIS0005093"/>
        <s v="VIS0005094"/>
        <s v="VIS0005095"/>
        <s v="VIS0005096"/>
        <s v="VIS0005097"/>
        <s v="VIS0005098"/>
        <s v="VIS0005099"/>
        <s v="VIS0005100"/>
        <s v="VIS0005101"/>
        <s v="VIS0005102"/>
        <s v="VIS0005103"/>
        <s v="VIS0005104"/>
        <s v="VIS0005105"/>
        <s v="VIS0005106"/>
        <s v="VIS0005107"/>
        <s v="VIS0005108"/>
        <s v="VIS0005109"/>
        <s v="VIS0005110"/>
        <s v="VIS0005111"/>
        <s v="VIS0005112"/>
        <s v="VIS0005113"/>
        <s v="VIS0005114"/>
        <s v="VIS0005115"/>
        <s v="VIS0005116"/>
        <s v="VIS0005117"/>
        <s v="VIS0005118"/>
        <s v="VIS0005119"/>
        <s v="VIS0005120"/>
        <s v="VIS0005121"/>
        <s v="VIS0005122"/>
        <s v="VIS0005123"/>
        <s v="VIS0005124"/>
        <s v="VIS0005125"/>
        <s v="VIS0005126"/>
        <s v="VIS0005127"/>
        <s v="VIS0005128"/>
        <s v="VIS0005129"/>
        <s v="VIS0005130"/>
        <s v="VIS0005131"/>
        <s v="VIS0005132"/>
        <s v="VIS0005133"/>
        <s v="VIS0005134"/>
        <s v="VIS0005135"/>
        <s v="VIS0005136"/>
        <s v="VIS0005137"/>
        <s v="VIS0005138"/>
        <s v="VIS0005139"/>
        <s v="VIS0005140"/>
        <s v="VIS0005141"/>
        <s v="VIS0005142"/>
        <s v="VIS0005143"/>
        <s v="VIS0005144"/>
        <s v="VIS0005145"/>
        <s v="VIS0005146"/>
        <s v="VIS0005147"/>
        <s v="VIS0005148"/>
        <s v="VIS0005149"/>
        <s v="VIS0005150"/>
        <s v="VIS0005151"/>
        <s v="VIS0005152"/>
        <s v="VIS0005153"/>
        <s v="VIS0005154"/>
        <s v="VIS0005155"/>
        <s v="VIS0005156"/>
        <s v="VIS0005157"/>
        <s v="VIS0005158"/>
        <s v="VIS0005159"/>
        <s v="VIS0005160"/>
        <s v="VIS0005161"/>
        <s v="VIS0005162"/>
        <s v="VIS0005163"/>
        <s v="VIS0005164"/>
        <s v="VIS0005165"/>
        <s v="VIS0005166"/>
        <s v="VIS0005167"/>
        <s v="VIS0005168"/>
        <s v="VIS0005169"/>
        <s v="VIS0005170"/>
        <s v="VIS0005171"/>
        <s v="VIS0005172"/>
        <s v="VIS0005173"/>
        <s v="VIS0005174"/>
        <s v="VIS0005175"/>
        <s v="VIS0005176"/>
        <s v="VIS0005177"/>
        <s v="VIS0005178"/>
        <s v="VIS0005179"/>
        <s v="VIS0005180"/>
        <s v="VIS0005181"/>
        <s v="VIS0005182"/>
        <s v="VIS0005183"/>
        <s v="VIS0005184"/>
        <s v="VIS0005185"/>
        <s v="VIS0005186"/>
        <s v="VIS0005187"/>
        <s v="VIS0005188"/>
        <s v="VIS0005189"/>
        <s v="VIS0005190"/>
        <s v="VIS0005191"/>
        <s v="VIS0005192"/>
        <s v="VIS0005193"/>
        <s v="VIS0005194"/>
        <s v="VIS0005195"/>
        <s v="VIS0005196"/>
        <s v="VIS0005197"/>
        <s v="VIS0005198"/>
        <s v="VIS0005199"/>
        <s v="VIS0005200"/>
        <s v="VIS0005201"/>
        <s v="VIS0005202"/>
        <s v="VIS0005203"/>
        <s v="VIS0005204"/>
        <s v="VIS0005205"/>
        <s v="VIS0005206"/>
        <s v="VIS0005207"/>
        <s v="VIS0005208"/>
        <s v="VIS0005209"/>
        <s v="VIS0005210"/>
        <s v="VIS0005211"/>
        <s v="VIS0005212"/>
        <s v="VIS0005213"/>
        <s v="VIS0005214"/>
        <s v="VIS0005215"/>
        <s v="VIS0005216"/>
        <s v="VIS0005217"/>
        <s v="VIS0005218"/>
        <s v="VIS0005219"/>
        <s v="VIS0005220"/>
        <s v="VIS0005221"/>
        <s v="VIS0005222"/>
        <s v="VIS0005223"/>
        <s v="VIS0005224"/>
        <s v="VIS0005225"/>
        <s v="VIS0005226"/>
        <s v="VIS0005227"/>
        <s v="VIS0005228"/>
        <s v="VIS0005229"/>
        <s v="VIS0005230"/>
        <s v="VIS0005231"/>
        <s v="VIS0005232"/>
        <s v="VIS0005233"/>
        <s v="VIS0005234"/>
        <s v="VIS0005235"/>
        <s v="VIS0005236"/>
        <s v="VIS0005237"/>
        <s v="VIS0005238"/>
        <s v="VIS0005239"/>
        <s v="VIS0005240"/>
        <s v="VIS0005241"/>
        <s v="VIS0005242"/>
        <s v="VIS0005243"/>
        <s v="VIS0005244"/>
        <s v="VIS0005245"/>
        <s v="VIS0005246"/>
        <s v="VIS0005247"/>
        <s v="VIS0005248"/>
        <s v="VIS0005249"/>
        <s v="VIS0005250"/>
        <s v="VIS0005251"/>
        <s v="VIS0005252"/>
        <s v="VIS0005253"/>
        <s v="VIS0005254"/>
        <s v="VIS0005255"/>
        <s v="VIS0005256"/>
        <s v="VIS0005257"/>
        <s v="VIS0005258"/>
        <s v="VIS0005259"/>
        <s v="VIS0005260"/>
        <s v="VIS0005261"/>
        <s v="VIS0005262"/>
        <s v="VIS0005263"/>
        <s v="VIS0005264"/>
        <s v="VIS0005265"/>
        <s v="VIS0005266"/>
        <s v="VIS0005267"/>
        <s v="VIS0005268"/>
        <s v="VIS0005269"/>
        <s v="VIS0005270"/>
        <s v="VIS0005271"/>
        <s v="VIS0005272"/>
        <s v="VIS0005273"/>
        <s v="VIS0005274"/>
        <s v="VIS0005275"/>
        <s v="VIS0005276"/>
        <s v="VIS0005277"/>
        <s v="VIS0005278"/>
        <s v="VIS0005279"/>
        <s v="VIS0005280"/>
        <s v="VIS0005281"/>
        <s v="VIS0005282"/>
        <s v="VIS0005283"/>
        <s v="VIS0005284"/>
        <s v="VIS0005285"/>
        <s v="VIS0005286"/>
        <s v="VIS0005287"/>
        <s v="VIS0005288"/>
        <s v="VIS0005289"/>
        <s v="VIS0005290"/>
        <s v="VIS0005291"/>
        <s v="VIS0005292"/>
        <s v="VIS0005293"/>
        <s v="VIS0005294"/>
        <s v="VIS0005295"/>
        <s v="VIS0005296"/>
        <s v="VIS0005297"/>
        <s v="VIS0005298"/>
        <s v="VIS0005299"/>
        <s v="VIS0005300"/>
        <s v="VIS0005301"/>
        <s v="VIS0005302"/>
        <s v="VIS0005303"/>
        <s v="VIS0005304"/>
        <s v="VIS0005305"/>
        <s v="VIS0005306"/>
        <s v="VIS0005307"/>
        <s v="VIS0005308"/>
        <s v="VIS0005309"/>
        <s v="VIS0005310"/>
        <s v="VIS0005311"/>
        <s v="VIS0005312"/>
        <s v="VIS0005313"/>
        <s v="VIS0005314"/>
        <s v="VIS0005315"/>
        <s v="VIS0005316"/>
        <s v="VIS0005317"/>
        <s v="VIS0005318"/>
        <s v="VIS0005319"/>
        <s v="VIS0005320"/>
        <s v="VIS0005321"/>
        <s v="VIS0005322"/>
        <s v="VIS0005323"/>
        <s v="VIS0005324"/>
        <s v="VIS0005325"/>
        <s v="VIS0005326"/>
        <s v="VIS0005327"/>
        <s v="VIS0005328"/>
        <s v="VIS0005329"/>
        <s v="VIS0005330"/>
        <s v="VIS0005331"/>
        <s v="VIS0005332"/>
        <s v="VIS0005333"/>
        <s v="VIS0005334"/>
        <s v="VIS0005335"/>
        <s v="VIS0005336"/>
        <s v="VIS0005337"/>
        <s v="VIS0005338"/>
        <s v="VIS0005339"/>
        <s v="VIS0005340"/>
        <s v="VIS0005341"/>
        <s v="VIS0005342"/>
        <s v="VIS0005343"/>
        <s v="VIS0005344"/>
        <s v="VIS0005345"/>
        <s v="VIS0005346"/>
        <s v="VIS0005347"/>
        <s v="VIS0005348"/>
        <s v="VIS0005349"/>
        <s v="VIS0005350"/>
        <s v="VIS0005351"/>
        <s v="VIS0005352"/>
        <s v="VIS0005353"/>
        <s v="VIS0005354"/>
        <s v="VIS0005355"/>
        <s v="VIS0005356"/>
        <s v="VIS0005357"/>
        <s v="VIS0005358"/>
        <s v="VIS0005359"/>
        <s v="VIS0005360"/>
        <s v="VIS0005361"/>
        <s v="VIS0005362"/>
        <s v="VIS0005363"/>
        <s v="VIS0005364"/>
        <s v="VIS0005365"/>
        <s v="VIS0005366"/>
        <s v="VIS0005367"/>
        <s v="VIS0005368"/>
        <s v="VIS0005369"/>
        <s v="VIS0005370"/>
        <s v="VIS0005371"/>
        <s v="VIS0005372"/>
        <s v="VIS0005373"/>
        <s v="VIS0005374"/>
        <s v="VIS0005375"/>
        <s v="VIS0005376"/>
        <s v="VIS0005377"/>
        <s v="VIS0005378"/>
        <s v="VIS0005379"/>
        <s v="VIS0005380"/>
        <s v="VIS0005381"/>
        <s v="VIS0005382"/>
        <s v="VIS0005383"/>
        <s v="VIS0005384"/>
        <s v="VIS0005385"/>
        <s v="VIS0005386"/>
        <s v="VIS0005387"/>
        <s v="VIS0005388"/>
        <s v="VIS0005389"/>
        <s v="VIS0005390"/>
        <s v="VIS0005391"/>
        <s v="VIS0005392"/>
        <s v="VIS0005393"/>
        <s v="VIS0005394"/>
        <s v="VIS0005395"/>
        <s v="VIS0005396"/>
        <s v="VIS0005397"/>
        <s v="VIS0005398"/>
        <s v="VIS0005399"/>
        <s v="VIS0005400"/>
        <s v="VIS0005401"/>
        <s v="VIS0005402"/>
        <s v="VIS0005403"/>
        <s v="VIS0005404"/>
        <s v="VIS0005405"/>
        <s v="VIS0005406"/>
        <s v="VIS0005407"/>
        <s v="VIS0005408"/>
        <s v="VIS0005409"/>
        <s v="VIS0005410"/>
        <s v="VIS0005411"/>
        <s v="VIS0005412"/>
        <s v="VIS0005413"/>
        <s v="VIS0005414"/>
        <s v="VIS0005415"/>
        <s v="VIS0005416"/>
        <s v="VIS0005417"/>
        <s v="VIS0005418"/>
        <s v="VIS0005419"/>
        <s v="VIS0005420"/>
        <s v="VIS0005421"/>
        <s v="VIS0005422"/>
        <s v="VIS0005423"/>
        <s v="VIS0005424"/>
        <s v="VIS0005425"/>
        <s v="VIS0005426"/>
        <s v="VIS0005427"/>
        <s v="VIS0005428"/>
        <s v="VIS0005429"/>
        <s v="VIS0005430"/>
        <s v="VIS0005431"/>
        <s v="VIS0005432"/>
        <s v="VIS0005433"/>
        <s v="VIS0005434"/>
        <s v="VIS0005435"/>
        <s v="VIS0005436"/>
        <s v="VIS0005437"/>
        <s v="VIS0005438"/>
        <s v="VIS0005439"/>
        <s v="VIS0005440"/>
        <s v="VIS0005441"/>
        <s v="VIS0005442"/>
        <s v="VIS0005443"/>
        <s v="VIS0005444"/>
        <s v="VIS0005445"/>
        <s v="VIS0005446"/>
        <s v="VIS0005447"/>
        <s v="VIS0005448"/>
        <s v="VIS0005449"/>
        <s v="VIS0005450"/>
        <s v="VIS0005451"/>
        <s v="VIS0005452"/>
        <s v="VIS0005453"/>
        <s v="VIS0005454"/>
        <s v="VIS0005455"/>
        <s v="VIS0005456"/>
        <s v="VIS0005457"/>
        <s v="VIS0005458"/>
        <s v="VIS0005459"/>
        <s v="VIS0005460"/>
        <s v="VIS0005461"/>
        <s v="VIS0005462"/>
        <s v="VIS0005463"/>
        <s v="VIS0005464"/>
        <s v="VIS0005465"/>
        <s v="VIS0005466"/>
        <s v="VIS0005467"/>
        <s v="VIS0005468"/>
        <s v="VIS0005469"/>
        <s v="VIS0005470"/>
        <s v="VIS0005471"/>
        <s v="VIS0005472"/>
        <s v="VIS0005473"/>
        <s v="VIS0005474"/>
        <s v="VIS0005475"/>
        <s v="VIS0005476"/>
        <s v="VIS0005477"/>
        <s v="VIS0005478"/>
        <s v="VIS0005479"/>
        <s v="VIS0005480"/>
        <s v="VIS0005481"/>
        <s v="VIS0005482"/>
        <s v="VIS0005483"/>
        <s v="VIS0005484"/>
        <s v="VIS0005485"/>
        <s v="VIS0005486"/>
        <s v="VIS0005487"/>
        <s v="VIS0005488"/>
        <s v="VIS0005489"/>
        <s v="VIS0005490"/>
        <s v="VIS0005491"/>
        <s v="VIS0005492"/>
        <s v="VIS0005493"/>
        <s v="VIS0005494"/>
        <s v="VIS0005495"/>
        <s v="VIS0005496"/>
        <s v="VIS0005497"/>
        <s v="VIS0005498"/>
        <s v="VIS0005499"/>
        <s v="VIS0005500"/>
        <s v="VIS0005501"/>
        <s v="VIS0005502"/>
        <s v="VIS0005503"/>
        <s v="VIS0005504"/>
        <s v="VIS0005505"/>
        <s v="VIS0005506"/>
        <s v="VIS0005507"/>
        <s v="VIS0005508"/>
        <s v="VIS0005509"/>
        <s v="VIS0005510"/>
        <s v="VIS0005511"/>
        <s v="VIS0005512"/>
        <s v="VIS0005513"/>
        <s v="VIS0005514"/>
        <s v="VIS0005515"/>
        <s v="VIS0005516"/>
        <s v="VIS0005517"/>
        <s v="VIS0005518"/>
        <s v="VIS0005519"/>
        <s v="VIS0005520"/>
        <s v="VIS0005521"/>
        <s v="VIS0005522"/>
        <s v="VIS0005523"/>
        <s v="VIS0005524"/>
        <s v="VIS0005525"/>
        <s v="VIS0005526"/>
        <s v="VIS0005527"/>
        <s v="VIS0005528"/>
        <s v="VIS0005529"/>
        <s v="VIS0005530"/>
        <s v="VIS0005531"/>
        <s v="VIS0005532"/>
        <s v="VIS0005533"/>
        <s v="VIS0005534"/>
        <s v="VIS0005535"/>
        <s v="VIS0005536"/>
        <s v="VIS0005537"/>
        <s v="VIS0005538"/>
        <s v="VIS0005539"/>
        <s v="VIS0005540"/>
        <s v="VIS0005541"/>
        <s v="VIS0005542"/>
        <s v="VIS0005543"/>
        <s v="VIS0005544"/>
        <s v="VIS0005545"/>
        <s v="VIS0005546"/>
        <s v="VIS0005547"/>
        <s v="VIS0005548"/>
        <s v="VIS0005549"/>
        <s v="VIS0005550"/>
        <s v="VIS0005551"/>
        <s v="VIS0005552"/>
        <s v="VIS0005553"/>
        <s v="VIS0005554"/>
        <s v="VIS0005555"/>
        <s v="VIS0005556"/>
        <s v="VIS0005557"/>
        <s v="VIS0005558"/>
        <s v="VIS0005559"/>
        <s v="VIS0005560"/>
        <s v="VIS0005561"/>
        <s v="VIS0005562"/>
        <s v="VIS0005563"/>
        <s v="VIS0005564"/>
        <s v="VIS0005565"/>
        <s v="VIS0005566"/>
        <s v="VIS0005567"/>
        <s v="VIS0005568"/>
        <s v="VIS0005569"/>
        <s v="VIS0005570"/>
        <s v="VIS0005571"/>
        <s v="VIS0005572"/>
        <s v="VIS0005573"/>
        <s v="VIS0005574"/>
        <s v="VIS0005575"/>
        <s v="VIS0005576"/>
        <s v="VIS0005577"/>
        <s v="VIS0005578"/>
        <s v="VIS0005579"/>
        <s v="VIS0005580"/>
        <s v="VIS0005581"/>
        <s v="VIS0005582"/>
        <s v="VIS0005583"/>
        <s v="VIS0005584"/>
        <s v="VIS0005585"/>
        <s v="VIS0005586"/>
        <s v="VIS0005587"/>
        <s v="VIS0005588"/>
        <s v="VIS0005589"/>
        <s v="VIS0005590"/>
        <s v="VIS0005591"/>
        <s v="VIS0005592"/>
        <s v="VIS0005593"/>
        <s v="VIS0005594"/>
        <s v="VIS0005595"/>
        <s v="VIS0005596"/>
        <s v="VIS0005597"/>
        <s v="VIS0005598"/>
        <s v="VIS0005599"/>
        <s v="VIS0005600"/>
        <s v="VIS0005601"/>
        <s v="VIS0005602"/>
        <s v="VIS0005603"/>
        <s v="VIS0005604"/>
        <s v="VIS0005605"/>
        <s v="VIS0005606"/>
        <s v="VIS0005607"/>
        <s v="VIS0005608"/>
        <s v="VIS0005609"/>
        <s v="VIS0005610"/>
        <s v="VIS0005611"/>
        <s v="VIS0005612"/>
        <s v="VIS0005613"/>
        <s v="VIS0005614"/>
        <s v="VIS0005615"/>
        <s v="VIS0005616"/>
        <s v="VIS0005617"/>
        <s v="VIS0005618"/>
        <s v="VIS0005619"/>
        <s v="VIS0005620"/>
        <s v="VIS0005621"/>
        <s v="VIS0005622"/>
        <s v="VIS0005623"/>
        <s v="VIS0005624"/>
        <s v="VIS0005625"/>
        <s v="VIS0005626"/>
        <s v="VIS0005627"/>
        <s v="VIS0005628"/>
        <s v="VIS0005629"/>
        <s v="VIS0005630"/>
        <s v="VIS0005631"/>
        <s v="VIS0005632"/>
        <s v="VIS0005633"/>
        <s v="VIS0005634"/>
        <s v="VIS0005635"/>
        <s v="VIS0005636"/>
        <s v="VIS0005637"/>
        <s v="VIS0005638"/>
        <s v="VIS0005639"/>
        <s v="VIS0005640"/>
        <s v="VIS0005641"/>
        <s v="VIS0005642"/>
        <s v="VIS0005643"/>
        <s v="VIS0005644"/>
        <s v="VIS0005645"/>
        <s v="VIS0005646"/>
        <s v="VIS0005647"/>
        <s v="VIS0005648"/>
        <s v="VIS0005649"/>
        <s v="VIS0005650"/>
        <s v="VIS0005651"/>
        <s v="VIS0005652"/>
        <s v="VIS0005653"/>
        <s v="VIS0005654"/>
        <s v="VIS0005655"/>
        <s v="VIS0005656"/>
        <s v="VIS0005657"/>
        <s v="VIS0005658"/>
        <s v="VIS0005659"/>
        <s v="VIS0005660"/>
        <s v="VIS0005661"/>
        <s v="VIS0005662"/>
        <s v="VIS0005663"/>
        <s v="VIS0005664"/>
        <s v="VIS0005665"/>
        <s v="VIS0005666"/>
        <s v="VIS0005667"/>
        <s v="VIS0005668"/>
        <s v="VIS0005669"/>
        <s v="VIS0005670"/>
        <s v="VIS0005671"/>
        <s v="VIS0005672"/>
        <s v="VIS0005673"/>
        <s v="VIS0005674"/>
        <s v="VIS0005675"/>
        <s v="VIS0005676"/>
        <s v="VIS0005677"/>
        <s v="VIS0005678"/>
        <s v="VIS0005679"/>
        <s v="VIS0005680"/>
        <s v="VIS0005681"/>
        <s v="VIS0005682"/>
        <s v="VIS0005683"/>
        <s v="VIS0005684"/>
        <s v="VIS0005685"/>
        <s v="VIS0005686"/>
        <s v="VIS0005687"/>
        <s v="VIS0005688"/>
        <s v="VIS0005689"/>
        <s v="VIS0005690"/>
        <s v="VIS0005691"/>
        <s v="VIS0005692"/>
        <s v="VIS0005693"/>
        <s v="VIS0005694"/>
        <s v="VIS0005695"/>
        <s v="VIS0005696"/>
        <s v="VIS0005697"/>
        <s v="VIS0005698"/>
        <s v="VIS0005699"/>
        <s v="VIS0005700"/>
        <s v="VIS0005701"/>
        <s v="VIS0005702"/>
        <s v="VIS0005703"/>
        <s v="VIS0005704"/>
        <s v="VIS0005705"/>
        <s v="VIS0005706"/>
        <s v="VIS0005707"/>
        <s v="VIS0005708"/>
        <s v="VIS0005709"/>
        <s v="VIS0005710"/>
        <s v="VIS0005711"/>
        <s v="VIS0005712"/>
        <s v="VIS0005713"/>
        <s v="VIS0005714"/>
        <s v="VIS0005715"/>
        <s v="VIS0005716"/>
        <s v="VIS0005717"/>
        <s v="VIS0005718"/>
        <s v="VIS0005719"/>
        <s v="VIS0005720"/>
        <s v="VIS0005721"/>
        <s v="VIS0005722"/>
        <s v="VIS0005723"/>
        <s v="VIS0005724"/>
        <s v="VIS0005725"/>
        <s v="VIS0005726"/>
        <s v="VIS0005727"/>
        <s v="VIS0005728"/>
        <s v="VIS0005729"/>
        <s v="VIS0005730"/>
        <s v="VIS0005731"/>
        <s v="VIS0005732"/>
        <s v="VIS0005733"/>
        <s v="VIS0005734"/>
        <s v="VIS0005735"/>
        <s v="VIS0005736"/>
        <s v="VIS0005737"/>
        <s v="VIS0005738"/>
        <s v="VIS0005739"/>
        <s v="VIS0005740"/>
        <s v="VIS0005741"/>
        <s v="VIS0005742"/>
        <s v="VIS0005743"/>
        <s v="VIS0005744"/>
        <s v="VIS0005745"/>
        <s v="VIS0005746"/>
        <s v="VIS0005747"/>
        <s v="VIS0005748"/>
        <s v="VIS0005749"/>
        <s v="VIS0005750"/>
        <s v="VIS0005751"/>
        <s v="VIS0005752"/>
        <s v="VIS0005753"/>
        <s v="VIS0005754"/>
        <s v="VIS0005755"/>
        <s v="VIS0005756"/>
        <s v="VIS0005757"/>
        <s v="VIS0005758"/>
        <s v="VIS0005759"/>
        <s v="VIS0005760"/>
        <s v="VIS0005761"/>
        <s v="VIS0005762"/>
        <s v="VIS0005763"/>
        <s v="VIS0005764"/>
        <s v="VIS0005765"/>
        <s v="VIS0005766"/>
        <s v="VIS0005767"/>
        <s v="VIS0005768"/>
        <s v="VIS0005769"/>
        <s v="VIS0005770"/>
        <s v="VIS0005771"/>
        <s v="VIS0005772"/>
        <s v="VIS0005773"/>
        <s v="VIS0005774"/>
        <s v="VIS0005775"/>
        <s v="VIS0005776"/>
        <s v="VIS0005777"/>
        <s v="VIS0005778"/>
        <s v="VIS0005779"/>
        <s v="VIS0005780"/>
        <s v="VIS0005781"/>
        <s v="VIS0005782"/>
        <s v="VIS0005783"/>
        <s v="VIS0005784"/>
        <s v="VIS0005785"/>
        <s v="VIS0005786"/>
        <s v="VIS0005787"/>
        <s v="VIS0005788"/>
        <s v="VIS0005789"/>
        <s v="VIS0005790"/>
        <s v="VIS0005791"/>
        <s v="VIS0005792"/>
        <s v="VIS0005793"/>
        <s v="VIS0005794"/>
        <s v="VIS0005795"/>
        <s v="VIS0005796"/>
        <s v="VIS0005797"/>
        <s v="VIS0005798"/>
        <s v="VIS0005799"/>
        <s v="VIS0005800"/>
        <s v="VIS0005801"/>
        <s v="VIS0005802"/>
        <s v="VIS0005803"/>
        <s v="VIS0005804"/>
        <s v="VIS0005805"/>
        <s v="VIS0005806"/>
        <s v="VIS0005807"/>
        <s v="VIS0005808"/>
        <s v="VIS0005809"/>
        <s v="VIS0005810"/>
        <s v="VIS0005811"/>
        <s v="VIS0005812"/>
        <s v="VIS0005813"/>
        <s v="VIS0005814"/>
        <s v="VIS0005815"/>
        <s v="VIS0005816"/>
        <s v="VIS0005817"/>
        <s v="VIS0005818"/>
        <s v="VIS0005819"/>
        <s v="VIS0005820"/>
        <s v="VIS0005821"/>
        <s v="VIS0005822"/>
        <s v="VIS0005823"/>
        <s v="VIS0005824"/>
        <s v="VIS0005825"/>
        <s v="VIS0005826"/>
        <s v="VIS0005827"/>
        <s v="VIS0005828"/>
        <s v="VIS0005829"/>
        <s v="VIS0005830"/>
        <s v="VIS0005831"/>
        <s v="VIS0005832"/>
        <s v="VIS0005833"/>
        <s v="VIS0005834"/>
        <s v="VIS0005835"/>
        <s v="VIS0005836"/>
        <s v="VIS0005837"/>
        <s v="VIS0005838"/>
        <s v="VIS0005839"/>
        <s v="VIS0005840"/>
        <s v="VIS0005841"/>
        <s v="VIS0005842"/>
        <s v="VIS0005843"/>
        <s v="VIS0005844"/>
        <s v="VIS0005845"/>
        <s v="VIS0005846"/>
        <s v="VIS0005847"/>
        <s v="VIS0005848"/>
        <s v="VIS0005849"/>
        <s v="VIS0005850"/>
        <s v="VIS0005851"/>
        <s v="VIS0005852"/>
        <s v="VIS0005853"/>
        <s v="VIS0005854"/>
        <s v="VIS0005855"/>
        <s v="VIS0005856"/>
        <s v="VIS0005857"/>
        <s v="VIS0005858"/>
        <s v="VIS0005859"/>
        <s v="VIS0005860"/>
        <s v="VIS0005861"/>
        <s v="VIS0005862"/>
        <s v="VIS0005863"/>
        <s v="VIS0005864"/>
        <s v="VIS0005865"/>
        <s v="VIS0005866"/>
        <s v="VIS0005867"/>
        <s v="VIS0005868"/>
        <s v="VIS0005869"/>
        <s v="VIS0005870"/>
        <s v="VIS0005871"/>
        <s v="VIS0005872"/>
        <s v="VIS0005873"/>
        <s v="VIS0005874"/>
        <s v="VIS0005875"/>
        <s v="VIS0005876"/>
        <s v="VIS0005877"/>
        <s v="VIS0005878"/>
        <s v="VIS0005879"/>
        <s v="VIS0005880"/>
        <s v="VIS0005881"/>
        <s v="VIS0005882"/>
        <s v="VIS0005883"/>
        <s v="VIS0005884"/>
        <s v="VIS0005885"/>
        <s v="VIS0005886"/>
        <s v="VIS0005887"/>
        <s v="VIS0005888"/>
        <s v="VIS0005889"/>
        <s v="VIS0005890"/>
        <s v="VIS0005891"/>
        <s v="VIS0005892"/>
        <s v="VIS0005893"/>
        <s v="VIS0005894"/>
        <s v="VIS0005895"/>
        <s v="VIS0005896"/>
        <s v="VIS0005897"/>
        <s v="VIS0005898"/>
        <s v="VIS0005899"/>
        <s v="VIS0005900"/>
        <s v="VIS0005901"/>
        <s v="VIS0005902"/>
        <s v="VIS0005903"/>
        <s v="VIS0005904"/>
        <s v="VIS0005905"/>
        <s v="VIS0005906"/>
        <s v="VIS0005907"/>
        <s v="VIS0005908"/>
        <s v="VIS0005909"/>
        <s v="VIS0005910"/>
        <s v="VIS0005911"/>
        <s v="VIS0005912"/>
        <s v="VIS0005913"/>
        <s v="VIS0005914"/>
        <s v="VIS0005915"/>
        <s v="VIS0005916"/>
        <s v="VIS0005917"/>
        <s v="VIS0005918"/>
        <s v="VIS0005919"/>
        <s v="VIS0005920"/>
        <s v="VIS0005921"/>
        <s v="VIS0005922"/>
        <s v="VIS0005923"/>
        <s v="VIS0005924"/>
        <s v="VIS0005925"/>
        <s v="VIS0005926"/>
        <s v="VIS0005927"/>
        <s v="VIS0005928"/>
        <s v="VIS0005929"/>
        <s v="VIS0005930"/>
        <s v="VIS0005931"/>
        <s v="VIS0005932"/>
        <s v="VIS0005933"/>
        <s v="VIS0005934"/>
        <s v="VIS0005935"/>
        <s v="VIS0005936"/>
        <s v="VIS0005937"/>
        <s v="VIS0005938"/>
        <s v="VIS0005939"/>
        <s v="VIS0005940"/>
        <s v="VIS0005941"/>
        <s v="VIS0005942"/>
        <s v="VIS0005943"/>
        <s v="VIS0005944"/>
        <s v="VIS0005945"/>
        <s v="VIS0005946"/>
        <s v="VIS0005947"/>
        <s v="VIS0005948"/>
        <s v="VIS0005949"/>
        <s v="VIS0005950"/>
        <s v="VIS0005951"/>
        <s v="VIS0005952"/>
        <s v="VIS0005953"/>
        <s v="VIS0005954"/>
        <s v="VIS0005955"/>
        <s v="VIS0005956"/>
        <s v="VIS0005957"/>
        <s v="VIS0005958"/>
        <s v="VIS0005959"/>
        <s v="VIS0005960"/>
        <s v="VIS0005961"/>
        <s v="VIS0005962"/>
        <s v="VIS0005963"/>
        <s v="VIS0005964"/>
        <s v="VIS0005965"/>
        <s v="VIS0005966"/>
        <s v="VIS0005967"/>
        <s v="VIS0005968"/>
        <s v="VIS0005969"/>
        <s v="VIS0005970"/>
        <s v="VIS0005971"/>
        <s v="VIS0005972"/>
        <s v="VIS0005973"/>
        <s v="VIS0005974"/>
        <s v="VIS0005975"/>
        <s v="VIS0005976"/>
        <s v="VIS0005977"/>
        <s v="VIS0005978"/>
        <s v="VIS0005979"/>
        <s v="VIS0005980"/>
        <s v="VIS0005981"/>
        <s v="VIS0005982"/>
        <s v="VIS0005983"/>
        <s v="VIS0005984"/>
        <s v="VIS0005985"/>
        <s v="VIS0005986"/>
        <s v="VIS0005987"/>
        <s v="VIS0005988"/>
        <s v="VIS0005989"/>
        <s v="VIS0005990"/>
        <s v="VIS0005991"/>
        <s v="VIS0005992"/>
        <s v="VIS0005993"/>
        <s v="VIS0005994"/>
        <s v="VIS0005995"/>
        <s v="VIS0005996"/>
        <s v="VIS0005997"/>
        <s v="VIS0005998"/>
        <s v="VIS0005999"/>
        <s v="VIS0006000"/>
        <s v="VIS0006001"/>
        <s v="VIS0006002"/>
        <s v="VIS0006003"/>
        <s v="VIS0006004"/>
        <s v="VIS0006005"/>
        <s v="VIS0006006"/>
        <s v="VIS0006007"/>
        <s v="VIS0006008"/>
        <s v="VIS0006009"/>
        <s v="VIS0006010"/>
        <s v="VIS0006011"/>
        <s v="VIS0006012"/>
        <s v="VIS0006013"/>
        <s v="VIS0006014"/>
        <s v="VIS0006015"/>
        <s v="VIS0006016"/>
        <s v="VIS0006017"/>
        <s v="VIS0006018"/>
        <s v="VIS0006019"/>
        <s v="VIS0006020"/>
        <s v="VIS0006021"/>
        <s v="VIS0006022"/>
        <s v="VIS0006023"/>
        <s v="VIS0006024"/>
        <s v="VIS0006025"/>
        <s v="VIS0006026"/>
        <s v="VIS0006027"/>
        <s v="VIS0006028"/>
        <s v="VIS0006029"/>
        <s v="VIS0006030"/>
        <s v="VIS0006031"/>
        <s v="VIS0006032"/>
        <s v="VIS0006033"/>
        <s v="VIS0006034"/>
        <s v="VIS0006035"/>
        <s v="VIS0006036"/>
        <s v="VIS0006037"/>
        <s v="VIS0006038"/>
        <s v="VIS0006039"/>
        <s v="VIS0006040"/>
        <s v="VIS0006041"/>
        <s v="VIS0006042"/>
        <s v="VIS0006043"/>
        <s v="VIS0006044"/>
        <s v="VIS0006045"/>
        <s v="VIS0006046"/>
        <s v="VIS0006047"/>
        <s v="VIS0006048"/>
        <s v="VIS0006049"/>
        <s v="VIS0006050"/>
        <s v="VIS0006051"/>
        <s v="VIS0006052"/>
        <s v="VIS0006053"/>
        <s v="VIS0006054"/>
        <s v="VIS0006055"/>
        <s v="VIS0006056"/>
        <s v="VIS0006057"/>
        <s v="VIS0006058"/>
        <s v="VIS0006059"/>
        <s v="VIS0006060"/>
        <s v="VIS0006061"/>
        <s v="VIS0006062"/>
        <s v="VIS0006063"/>
        <s v="VIS0006064"/>
        <s v="VIS0006065"/>
        <s v="VIS0006066"/>
        <s v="VIS0006067"/>
        <s v="VIS0006068"/>
        <s v="VIS0006069"/>
        <s v="VIS0006070"/>
        <s v="VIS0006071"/>
        <s v="VIS0006072"/>
        <s v="VIS0006073"/>
        <s v="VIS0006074"/>
        <s v="VIS0006075"/>
        <s v="VIS0006076"/>
        <s v="VIS0006077"/>
        <s v="VIS0006078"/>
        <s v="VIS0006079"/>
        <s v="VIS0006080"/>
        <s v="VIS0006081"/>
        <s v="VIS0006082"/>
        <s v="VIS0006083"/>
        <s v="VIS0006084"/>
        <s v="VIS0006085"/>
        <s v="VIS0006086"/>
        <s v="VIS0006087"/>
        <s v="VIS0006088"/>
        <s v="VIS0006089"/>
        <s v="VIS0006090"/>
        <s v="VIS0006091"/>
        <s v="VIS0006092"/>
        <s v="VIS0006093"/>
        <s v="VIS0006094"/>
        <s v="VIS0006095"/>
        <s v="VIS0006096"/>
        <s v="VIS0006097"/>
        <s v="VIS0006098"/>
        <s v="VIS0006099"/>
        <s v="VIS0006100"/>
        <s v="VIS0006101"/>
        <s v="VIS0006102"/>
        <s v="VIS0006103"/>
        <s v="VIS0006104"/>
        <s v="VIS0006105"/>
        <s v="VIS0006106"/>
        <s v="VIS0006107"/>
        <s v="VIS0006108"/>
        <s v="VIS0006109"/>
        <s v="VIS0006110"/>
        <s v="VIS0006111"/>
        <s v="VIS0006112"/>
        <s v="VIS0006113"/>
        <s v="VIS0006114"/>
        <s v="VIS0006115"/>
        <s v="VIS0006116"/>
        <s v="VIS0006117"/>
        <s v="VIS0006118"/>
        <s v="VIS0006119"/>
        <s v="VIS0006120"/>
        <s v="VIS0006121"/>
        <s v="VIS0006122"/>
        <s v="VIS0006123"/>
        <s v="VIS0006124"/>
        <s v="VIS0006125"/>
        <s v="VIS0006126"/>
        <s v="VIS0006127"/>
        <s v="VIS0006128"/>
        <s v="VIS0006129"/>
        <s v="VIS0006130"/>
        <s v="VIS0006131"/>
        <s v="VIS0006132"/>
        <s v="VIS0006133"/>
        <s v="VIS0006134"/>
        <s v="VIS0006135"/>
        <s v="VIS0006136"/>
        <s v="VIS0006137"/>
        <s v="VIS0006138"/>
        <s v="VIS0006139"/>
        <s v="VIS0006140"/>
        <s v="VIS0006141"/>
        <s v="VIS0006142"/>
        <s v="VIS0006143"/>
        <s v="VIS0006144"/>
        <s v="VIS0006145"/>
        <s v="VIS0006146"/>
        <s v="VIS0006147"/>
        <s v="VIS0006148"/>
        <s v="VIS0006149"/>
        <s v="VIS0006150"/>
        <s v="VIS0006151"/>
        <s v="VIS0006152"/>
        <s v="VIS0006153"/>
        <s v="VIS0006154"/>
        <s v="VIS0006155"/>
        <s v="VIS0006156"/>
        <s v="VIS0006157"/>
        <s v="VIS0006158"/>
        <s v="VIS0006159"/>
        <s v="VIS0006160"/>
        <s v="VIS0006161"/>
        <s v="VIS0006162"/>
        <s v="VIS0006163"/>
        <s v="VIS0006164"/>
        <s v="VIS0006165"/>
        <s v="VIS0006166"/>
        <s v="VIS0006167"/>
        <s v="VIS0006168"/>
        <s v="VIS0006169"/>
        <s v="VIS0006170"/>
        <s v="VIS0006171"/>
        <s v="VIS0006172"/>
        <s v="VIS0006173"/>
        <s v="VIS0006174"/>
        <s v="VIS0006175"/>
        <s v="VIS0006176"/>
        <s v="VIS0006177"/>
        <s v="VIS0006178"/>
        <s v="VIS0006179"/>
        <s v="VIS0006180"/>
        <s v="VIS0006181"/>
        <s v="VIS0006182"/>
        <s v="VIS0006183"/>
        <s v="VIS0006184"/>
        <s v="VIS0006185"/>
        <s v="VIS0006186"/>
        <s v="VIS0006187"/>
        <s v="VIS0006188"/>
        <s v="VIS0006189"/>
        <s v="VIS0006190"/>
        <s v="VIS0006191"/>
        <s v="VIS0006192"/>
        <s v="VIS0006193"/>
        <s v="VIS0006194"/>
        <s v="VIS0006195"/>
        <s v="VIS0006196"/>
        <s v="VIS0006197"/>
        <s v="VIS0006198"/>
        <s v="VIS0006199"/>
        <s v="VIS0006200"/>
        <s v="VIS0006201"/>
        <s v="VIS0006202"/>
        <s v="VIS0006203"/>
        <s v="VIS0006204"/>
        <s v="VIS0006205"/>
        <s v="VIS0006206"/>
        <s v="VIS0006207"/>
        <s v="VIS0006208"/>
        <s v="VIS0006209"/>
        <s v="VIS0006210"/>
        <s v="VIS0006211"/>
        <s v="VIS0006212"/>
        <s v="VIS0006213"/>
        <s v="VIS0006214"/>
        <s v="VIS0006215"/>
        <s v="VIS0006216"/>
        <s v="VIS0006217"/>
        <s v="VIS0006218"/>
        <s v="VIS0006219"/>
        <s v="VIS0006220"/>
        <s v="VIS0006221"/>
        <s v="VIS0006222"/>
        <s v="VIS0006223"/>
        <s v="VIS0006224"/>
        <s v="VIS0006225"/>
        <s v="VIS0006226"/>
        <s v="VIS0006227"/>
        <s v="VIS0006228"/>
        <s v="VIS0006229"/>
        <s v="VIS0006230"/>
        <s v="VIS0006231"/>
        <s v="VIS0006232"/>
        <s v="VIS0006233"/>
        <s v="VIS0006234"/>
        <s v="VIS0006235"/>
        <s v="VIS0006236"/>
        <s v="VIS0006237"/>
        <s v="VIS0006238"/>
        <s v="VIS0006239"/>
        <s v="VIS0006240"/>
        <s v="VIS0006241"/>
        <s v="VIS0006242"/>
        <s v="VIS0006243"/>
        <s v="VIS0006244"/>
        <s v="VIS0006245"/>
        <s v="VIS0006246"/>
        <s v="VIS0006247"/>
        <s v="VIS0006248"/>
        <s v="VIS0006249"/>
        <s v="VIS0006250"/>
        <s v="VIS0006251"/>
        <s v="VIS0006252"/>
        <s v="VIS0006253"/>
        <s v="VIS0006254"/>
        <s v="VIS0006255"/>
        <s v="VIS0006256"/>
        <s v="VIS0006257"/>
        <s v="VIS0006258"/>
        <s v="VIS0006259"/>
        <s v="VIS0006260"/>
        <s v="VIS0006261"/>
        <s v="VIS0006262"/>
        <s v="VIS0006263"/>
        <s v="VIS0006264"/>
        <s v="VIS0006265"/>
        <s v="VIS0006266"/>
        <s v="VIS0006267"/>
        <s v="VIS0006268"/>
        <s v="VIS0006269"/>
        <s v="VIS0006270"/>
        <s v="VIS0006271"/>
        <s v="VIS0006272"/>
        <s v="VIS0006273"/>
        <s v="VIS0006274"/>
        <s v="VIS0006275"/>
        <s v="VIS0006276"/>
        <s v="VIS0006277"/>
        <s v="VIS0006278"/>
        <s v="VIS0006279"/>
        <s v="VIS0006280"/>
        <s v="VIS0006281"/>
        <s v="VIS0006282"/>
        <s v="VIS0006283"/>
        <s v="VIS0006284"/>
        <s v="VIS0006285"/>
        <s v="VIS0006286"/>
        <s v="VIS0006287"/>
        <s v="VIS0006288"/>
        <s v="VIS0006289"/>
        <s v="VIS0006290"/>
        <s v="VIS0006291"/>
        <s v="VIS0006292"/>
        <s v="VIS0006293"/>
        <s v="VIS0006294"/>
        <s v="VIS0006295"/>
        <s v="VIS0006296"/>
        <s v="VIS0006297"/>
        <s v="VIS0006298"/>
        <s v="VIS0006299"/>
        <s v="VIS0006300"/>
        <s v="VIS0006301"/>
        <s v="VIS0006302"/>
        <s v="VIS0006303"/>
        <s v="VIS0006304"/>
        <s v="VIS0006305"/>
        <s v="VIS0006306"/>
        <s v="VIS0006307"/>
        <s v="VIS0006308"/>
        <s v="VIS0006309"/>
        <s v="VIS0006310"/>
        <s v="VIS0006311"/>
        <s v="VIS0006312"/>
        <s v="VIS0006313"/>
        <s v="VIS0006314"/>
        <s v="VIS0006315"/>
        <s v="VIS0006316"/>
        <s v="VIS0006317"/>
        <s v="VIS0006318"/>
        <s v="VIS0006319"/>
        <s v="VIS0006320"/>
        <s v="VIS0006321"/>
        <s v="VIS0006322"/>
        <s v="VIS0006323"/>
        <s v="VIS0006324"/>
        <s v="VIS0006325"/>
        <s v="VIS0006326"/>
        <s v="VIS0006327"/>
        <s v="VIS0006328"/>
        <s v="VIS0006329"/>
        <s v="VIS0006330"/>
        <s v="VIS0006331"/>
        <s v="VIS0006332"/>
        <s v="VIS0006333"/>
        <s v="VIS0006334"/>
        <s v="VIS0006335"/>
        <s v="VIS0006336"/>
        <s v="VIS0006337"/>
        <s v="VIS0006338"/>
        <s v="VIS0006339"/>
        <s v="VIS0006340"/>
        <s v="VIS0006341"/>
        <s v="VIS0006342"/>
        <s v="VIS0006343"/>
        <s v="VIS0006344"/>
        <s v="VIS0006345"/>
        <s v="VIS0006346"/>
        <s v="VIS0006347"/>
        <s v="VIS0006348"/>
        <s v="VIS0006349"/>
        <s v="VIS0006350"/>
        <s v="VIS0006351"/>
        <s v="VIS0006352"/>
        <s v="VIS0006353"/>
        <s v="VIS0006354"/>
        <s v="VIS0006355"/>
        <s v="VIS0006356"/>
        <s v="VIS0006357"/>
        <s v="VIS0006358"/>
        <s v="VIS0006359"/>
        <s v="VIS0006360"/>
        <s v="VIS0006361"/>
        <s v="VIS0006362"/>
        <s v="VIS0006363"/>
        <s v="VIS0006364"/>
        <s v="VIS0006365"/>
        <s v="VIS0006366"/>
        <s v="VIS0006367"/>
        <s v="VIS0006368"/>
        <s v="VIS0006369"/>
        <s v="VIS0006370"/>
        <s v="VIS0006371"/>
        <s v="VIS0006372"/>
        <s v="VIS0006373"/>
        <s v="VIS0006374"/>
        <s v="VIS0006375"/>
        <s v="VIS0006376"/>
        <s v="VIS0006377"/>
        <s v="VIS0006378"/>
        <s v="VIS0006379"/>
        <s v="VIS0006380"/>
        <s v="VIS0006381"/>
        <s v="VIS0006382"/>
        <s v="VIS0006383"/>
        <s v="VIS0006384"/>
        <s v="VIS0006385"/>
        <s v="VIS0006386"/>
        <s v="VIS0006387"/>
        <s v="VIS0006388"/>
        <s v="VIS0006389"/>
        <s v="VIS0006390"/>
        <s v="VIS0006391"/>
        <s v="VIS0006392"/>
        <s v="VIS0006393"/>
        <s v="VIS0006394"/>
        <s v="VIS0006395"/>
        <s v="VIS0006396"/>
        <s v="VIS0006397"/>
        <s v="VIS0006398"/>
        <s v="VIS0006399"/>
        <s v="VIS0006400"/>
        <s v="VIS0006401"/>
        <s v="VIS0006402"/>
        <s v="VIS0006403"/>
        <s v="VIS0006404"/>
        <s v="VIS0006405"/>
        <s v="VIS0006406"/>
        <s v="VIS0006407"/>
        <s v="VIS0006408"/>
        <s v="VIS0006409"/>
        <s v="VIS0006410"/>
        <s v="VIS0006411"/>
        <s v="VIS0006412"/>
        <s v="VIS0006413"/>
        <s v="VIS0006414"/>
        <s v="VIS0006415"/>
        <s v="VIS0006416"/>
        <s v="VIS0006417"/>
        <s v="VIS0006418"/>
        <s v="VIS0006419"/>
        <s v="VIS0006420"/>
        <s v="VIS0006421"/>
        <s v="VIS0006422"/>
        <s v="VIS0006423"/>
        <s v="VIS0006424"/>
        <s v="VIS0006425"/>
        <s v="VIS0006426"/>
        <s v="VIS0006427"/>
        <s v="VIS0006428"/>
        <s v="VIS0006429"/>
        <s v="VIS0006430"/>
        <s v="VIS0006431"/>
        <s v="VIS0006432"/>
        <s v="VIS0006433"/>
        <s v="VIS0006434"/>
        <s v="VIS0006435"/>
        <s v="VIS0006436"/>
        <s v="VIS0006437"/>
        <s v="VIS0006438"/>
        <s v="VIS0006439"/>
        <s v="VIS0006440"/>
        <s v="VIS0006441"/>
        <s v="VIS0006442"/>
        <s v="VIS0006443"/>
        <s v="VIS0006444"/>
        <s v="VIS0006445"/>
        <s v="VIS0006446"/>
        <s v="VIS0006447"/>
        <s v="VIS0006448"/>
        <s v="VIS0006449"/>
        <s v="VIS0006450"/>
        <s v="VIS0006451"/>
        <s v="VIS0006452"/>
        <s v="VIS0006453"/>
        <s v="VIS0006454"/>
        <s v="VIS0006455"/>
        <s v="VIS0006456"/>
        <s v="VIS0006457"/>
        <s v="VIS0006458"/>
        <s v="VIS0006459"/>
        <s v="VIS0006460"/>
        <s v="VIS0006461"/>
        <s v="VIS0006462"/>
        <s v="VIS0006463"/>
        <s v="VIS0006464"/>
        <s v="VIS0006465"/>
        <s v="VIS0006466"/>
        <s v="VIS0006467"/>
        <s v="VIS0006468"/>
        <s v="VIS0006469"/>
        <s v="VIS0006470"/>
        <s v="VIS0006471"/>
        <s v="VIS0006472"/>
        <s v="VIS0006473"/>
        <s v="VIS0006474"/>
        <s v="VIS0006475"/>
        <s v="VIS0006476"/>
        <s v="VIS0006477"/>
        <s v="VIS0006478"/>
        <s v="VIS0006479"/>
        <s v="VIS0006480"/>
        <s v="VIS0006481"/>
        <s v="VIS0006482"/>
        <s v="VIS0006483"/>
        <s v="VIS0006484"/>
        <s v="VIS0006485"/>
        <s v="VIS0006486"/>
        <s v="VIS0006487"/>
        <s v="VIS0006488"/>
        <s v="VIS0006489"/>
        <s v="VIS0006490"/>
        <s v="VIS0006491"/>
        <s v="VIS0006492"/>
        <s v="VIS0006493"/>
        <s v="VIS0006494"/>
        <s v="VIS0006495"/>
        <s v="VIS0006496"/>
        <s v="VIS0006497"/>
        <s v="VIS0006498"/>
        <s v="VIS0006499"/>
        <s v="VIS0006500"/>
      </sharedItems>
    </cacheField>
    <cacheField name="Visit Date" numFmtId="164">
      <sharedItems containsSemiMixedTypes="0" containsNonDate="0" containsDate="1" containsString="0" minDate="2025-01-01T00:00:00" maxDate="2026-01-01T00:00:00" count="365">
        <d v="2025-10-16T00:00:00"/>
        <d v="2025-01-31T00:00:00"/>
        <d v="2025-11-18T00:00:00"/>
        <d v="2025-12-05T00:00:00"/>
        <d v="2025-03-06T00:00:00"/>
        <d v="2025-04-08T00:00:00"/>
        <d v="2025-05-26T00:00:00"/>
        <d v="2025-08-31T00:00:00"/>
        <d v="2025-12-03T00:00:00"/>
        <d v="2025-10-08T00:00:00"/>
        <d v="2025-09-06T00:00:00"/>
        <d v="2025-02-02T00:00:00"/>
        <d v="2025-07-06T00:00:00"/>
        <d v="2025-01-08T00:00:00"/>
        <d v="2025-03-27T00:00:00"/>
        <d v="2025-02-21T00:00:00"/>
        <d v="2025-02-20T00:00:00"/>
        <d v="2025-08-03T00:00:00"/>
        <d v="2025-07-15T00:00:00"/>
        <d v="2025-07-25T00:00:00"/>
        <d v="2025-02-11T00:00:00"/>
        <d v="2025-09-15T00:00:00"/>
        <d v="2025-09-11T00:00:00"/>
        <d v="2025-06-02T00:00:00"/>
        <d v="2025-04-18T00:00:00"/>
        <d v="2025-03-05T00:00:00"/>
        <d v="2025-07-23T00:00:00"/>
        <d v="2025-10-18T00:00:00"/>
        <d v="2025-05-20T00:00:00"/>
        <d v="2025-03-18T00:00:00"/>
        <d v="2025-09-19T00:00:00"/>
        <d v="2025-01-24T00:00:00"/>
        <d v="2025-12-09T00:00:00"/>
        <d v="2025-07-27T00:00:00"/>
        <d v="2025-09-29T00:00:00"/>
        <d v="2025-05-04T00:00:00"/>
        <d v="2025-07-09T00:00:00"/>
        <d v="2025-12-18T00:00:00"/>
        <d v="2025-01-28T00:00:00"/>
        <d v="2025-01-29T00:00:00"/>
        <d v="2025-12-08T00:00:00"/>
        <d v="2025-07-10T00:00:00"/>
        <d v="2025-10-04T00:00:00"/>
        <d v="2025-11-09T00:00:00"/>
        <d v="2025-11-26T00:00:00"/>
        <d v="2025-09-20T00:00:00"/>
        <d v="2025-08-06T00:00:00"/>
        <d v="2025-08-13T00:00:00"/>
        <d v="2025-10-31T00:00:00"/>
        <d v="2025-12-15T00:00:00"/>
        <d v="2025-11-24T00:00:00"/>
        <d v="2025-01-27T00:00:00"/>
        <d v="2025-08-25T00:00:00"/>
        <d v="2025-05-16T00:00:00"/>
        <d v="2025-11-29T00:00:00"/>
        <d v="2025-03-09T00:00:00"/>
        <d v="2025-03-08T00:00:00"/>
        <d v="2025-05-10T00:00:00"/>
        <d v="2025-10-10T00:00:00"/>
        <d v="2025-10-28T00:00:00"/>
        <d v="2025-03-07T00:00:00"/>
        <d v="2025-07-17T00:00:00"/>
        <d v="2025-03-01T00:00:00"/>
        <d v="2025-04-22T00:00:00"/>
        <d v="2025-01-04T00:00:00"/>
        <d v="2025-10-27T00:00:00"/>
        <d v="2025-01-02T00:00:00"/>
        <d v="2025-02-03T00:00:00"/>
        <d v="2025-01-18T00:00:00"/>
        <d v="2025-06-07T00:00:00"/>
        <d v="2025-08-01T00:00:00"/>
        <d v="2025-06-14T00:00:00"/>
        <d v="2025-08-07T00:00:00"/>
        <d v="2025-05-23T00:00:00"/>
        <d v="2025-06-17T00:00:00"/>
        <d v="2025-09-18T00:00:00"/>
        <d v="2025-11-13T00:00:00"/>
        <d v="2025-04-16T00:00:00"/>
        <d v="2025-10-20T00:00:00"/>
        <d v="2025-03-10T00:00:00"/>
        <d v="2025-07-04T00:00:00"/>
        <d v="2025-10-23T00:00:00"/>
        <d v="2025-11-12T00:00:00"/>
        <d v="2025-08-30T00:00:00"/>
        <d v="2025-04-23T00:00:00"/>
        <d v="2025-05-24T00:00:00"/>
        <d v="2025-11-10T00:00:00"/>
        <d v="2025-06-06T00:00:00"/>
        <d v="2025-02-07T00:00:00"/>
        <d v="2025-11-08T00:00:00"/>
        <d v="2025-01-17T00:00:00"/>
        <d v="2025-05-02T00:00:00"/>
        <d v="2025-06-11T00:00:00"/>
        <d v="2025-05-15T00:00:00"/>
        <d v="2025-09-13T00:00:00"/>
        <d v="2025-02-01T00:00:00"/>
        <d v="2025-11-22T00:00:00"/>
        <d v="2025-01-11T00:00:00"/>
        <d v="2025-08-22T00:00:00"/>
        <d v="2025-03-13T00:00:00"/>
        <d v="2025-04-27T00:00:00"/>
        <d v="2025-04-17T00:00:00"/>
        <d v="2025-07-24T00:00:00"/>
        <d v="2025-12-29T00:00:00"/>
        <d v="2025-01-16T00:00:00"/>
        <d v="2025-04-24T00:00:00"/>
        <d v="2025-09-04T00:00:00"/>
        <d v="2025-01-05T00:00:00"/>
        <d v="2025-05-08T00:00:00"/>
        <d v="2025-01-06T00:00:00"/>
        <d v="2025-03-04T00:00:00"/>
        <d v="2025-02-10T00:00:00"/>
        <d v="2025-01-26T00:00:00"/>
        <d v="2025-05-01T00:00:00"/>
        <d v="2025-03-02T00:00:00"/>
        <d v="2025-07-05T00:00:00"/>
        <d v="2025-02-05T00:00:00"/>
        <d v="2025-01-09T00:00:00"/>
        <d v="2025-10-09T00:00:00"/>
        <d v="2025-11-06T00:00:00"/>
        <d v="2025-05-27T00:00:00"/>
        <d v="2025-08-14T00:00:00"/>
        <d v="2025-08-02T00:00:00"/>
        <d v="2025-06-10T00:00:00"/>
        <d v="2025-08-29T00:00:00"/>
        <d v="2025-06-03T00:00:00"/>
        <d v="2025-05-03T00:00:00"/>
        <d v="2025-08-20T00:00:00"/>
        <d v="2025-02-16T00:00:00"/>
        <d v="2025-12-27T00:00:00"/>
        <d v="2025-08-28T00:00:00"/>
        <d v="2025-12-24T00:00:00"/>
        <d v="2025-05-18T00:00:00"/>
        <d v="2025-01-01T00:00:00"/>
        <d v="2025-06-21T00:00:00"/>
        <d v="2025-04-29T00:00:00"/>
        <d v="2025-01-14T00:00:00"/>
        <d v="2025-04-10T00:00:00"/>
        <d v="2025-08-09T00:00:00"/>
        <d v="2025-12-17T00:00:00"/>
        <d v="2025-11-05T00:00:00"/>
        <d v="2025-09-10T00:00:00"/>
        <d v="2025-10-15T00:00:00"/>
        <d v="2025-11-11T00:00:00"/>
        <d v="2025-05-25T00:00:00"/>
        <d v="2025-10-12T00:00:00"/>
        <d v="2025-02-14T00:00:00"/>
        <d v="2025-03-11T00:00:00"/>
        <d v="2025-10-13T00:00:00"/>
        <d v="2025-11-23T00:00:00"/>
        <d v="2025-03-12T00:00:00"/>
        <d v="2025-08-10T00:00:00"/>
        <d v="2025-07-20T00:00:00"/>
        <d v="2025-05-30T00:00:00"/>
        <d v="2025-11-27T00:00:00"/>
        <d v="2025-04-11T00:00:00"/>
        <d v="2025-11-07T00:00:00"/>
        <d v="2025-02-27T00:00:00"/>
        <d v="2025-01-07T00:00:00"/>
        <d v="2025-02-13T00:00:00"/>
        <d v="2025-05-12T00:00:00"/>
        <d v="2025-12-21T00:00:00"/>
        <d v="2025-01-25T00:00:00"/>
        <d v="2025-11-02T00:00:00"/>
        <d v="2025-11-15T00:00:00"/>
        <d v="2025-03-29T00:00:00"/>
        <d v="2025-06-27T00:00:00"/>
        <d v="2025-11-03T00:00:00"/>
        <d v="2025-08-18T00:00:00"/>
        <d v="2025-06-23T00:00:00"/>
        <d v="2025-12-19T00:00:00"/>
        <d v="2025-06-12T00:00:00"/>
        <d v="2025-08-05T00:00:00"/>
        <d v="2025-04-07T00:00:00"/>
        <d v="2025-07-22T00:00:00"/>
        <d v="2025-10-11T00:00:00"/>
        <d v="2025-09-02T00:00:00"/>
        <d v="2025-06-08T00:00:00"/>
        <d v="2025-08-27T00:00:00"/>
        <d v="2025-02-26T00:00:00"/>
        <d v="2025-08-04T00:00:00"/>
        <d v="2025-02-24T00:00:00"/>
        <d v="2025-06-01T00:00:00"/>
        <d v="2025-01-20T00:00:00"/>
        <d v="2025-10-24T00:00:00"/>
        <d v="2025-09-24T00:00:00"/>
        <d v="2025-10-25T00:00:00"/>
        <d v="2025-12-07T00:00:00"/>
        <d v="2025-05-31T00:00:00"/>
        <d v="2025-07-02T00:00:00"/>
        <d v="2025-11-01T00:00:00"/>
        <d v="2025-09-23T00:00:00"/>
        <d v="2025-08-21T00:00:00"/>
        <d v="2025-08-23T00:00:00"/>
        <d v="2025-03-31T00:00:00"/>
        <d v="2025-11-14T00:00:00"/>
        <d v="2025-12-26T00:00:00"/>
        <d v="2025-02-28T00:00:00"/>
        <d v="2025-03-23T00:00:00"/>
        <d v="2025-04-03T00:00:00"/>
        <d v="2025-04-02T00:00:00"/>
        <d v="2025-02-08T00:00:00"/>
        <d v="2025-11-28T00:00:00"/>
        <d v="2025-10-22T00:00:00"/>
        <d v="2025-02-12T00:00:00"/>
        <d v="2025-04-13T00:00:00"/>
        <d v="2025-05-14T00:00:00"/>
        <d v="2025-03-20T00:00:00"/>
        <d v="2025-09-07T00:00:00"/>
        <d v="2025-12-06T00:00:00"/>
        <d v="2025-10-26T00:00:00"/>
        <d v="2025-03-22T00:00:00"/>
        <d v="2025-12-12T00:00:00"/>
        <d v="2025-01-03T00:00:00"/>
        <d v="2025-03-14T00:00:00"/>
        <d v="2025-08-19T00:00:00"/>
        <d v="2025-07-13T00:00:00"/>
        <d v="2025-09-16T00:00:00"/>
        <d v="2025-10-29T00:00:00"/>
        <d v="2025-09-25T00:00:00"/>
        <d v="2025-07-30T00:00:00"/>
        <d v="2025-04-20T00:00:00"/>
        <d v="2025-09-03T00:00:00"/>
        <d v="2025-07-12T00:00:00"/>
        <d v="2025-02-25T00:00:00"/>
        <d v="2025-03-16T00:00:00"/>
        <d v="2025-02-18T00:00:00"/>
        <d v="2025-04-19T00:00:00"/>
        <d v="2025-12-13T00:00:00"/>
        <d v="2025-09-30T00:00:00"/>
        <d v="2025-06-18T00:00:00"/>
        <d v="2025-05-09T00:00:00"/>
        <d v="2025-06-20T00:00:00"/>
        <d v="2025-02-15T00:00:00"/>
        <d v="2025-10-05T00:00:00"/>
        <d v="2025-03-03T00:00:00"/>
        <d v="2025-06-29T00:00:00"/>
        <d v="2025-07-29T00:00:00"/>
        <d v="2025-04-04T00:00:00"/>
        <d v="2025-11-16T00:00:00"/>
        <d v="2025-07-28T00:00:00"/>
        <d v="2025-06-22T00:00:00"/>
        <d v="2025-06-26T00:00:00"/>
        <d v="2025-08-26T00:00:00"/>
        <d v="2025-07-01T00:00:00"/>
        <d v="2025-02-04T00:00:00"/>
        <d v="2025-12-22T00:00:00"/>
        <d v="2025-05-28T00:00:00"/>
        <d v="2025-09-14T00:00:00"/>
        <d v="2025-04-09T00:00:00"/>
        <d v="2025-03-17T00:00:00"/>
        <d v="2025-03-15T00:00:00"/>
        <d v="2025-01-13T00:00:00"/>
        <d v="2025-04-21T00:00:00"/>
        <d v="2025-03-21T00:00:00"/>
        <d v="2025-04-14T00:00:00"/>
        <d v="2025-12-16T00:00:00"/>
        <d v="2025-11-25T00:00:00"/>
        <d v="2025-05-19T00:00:00"/>
        <d v="2025-08-17T00:00:00"/>
        <d v="2025-12-02T00:00:00"/>
        <d v="2025-06-19T00:00:00"/>
        <d v="2025-01-22T00:00:00"/>
        <d v="2025-04-28T00:00:00"/>
        <d v="2025-05-22T00:00:00"/>
        <d v="2025-12-01T00:00:00"/>
        <d v="2025-10-30T00:00:00"/>
        <d v="2025-02-06T00:00:00"/>
        <d v="2025-11-20T00:00:00"/>
        <d v="2025-08-11T00:00:00"/>
        <d v="2025-04-15T00:00:00"/>
        <d v="2025-03-19T00:00:00"/>
        <d v="2025-04-25T00:00:00"/>
        <d v="2025-09-09T00:00:00"/>
        <d v="2025-10-02T00:00:00"/>
        <d v="2025-04-01T00:00:00"/>
        <d v="2025-05-07T00:00:00"/>
        <d v="2025-09-08T00:00:00"/>
        <d v="2025-08-15T00:00:00"/>
        <d v="2025-12-25T00:00:00"/>
        <d v="2025-06-04T00:00:00"/>
        <d v="2025-09-21T00:00:00"/>
        <d v="2025-06-13T00:00:00"/>
        <d v="2025-05-05T00:00:00"/>
        <d v="2025-09-05T00:00:00"/>
        <d v="2025-01-10T00:00:00"/>
        <d v="2025-12-28T00:00:00"/>
        <d v="2025-02-17T00:00:00"/>
        <d v="2025-06-30T00:00:00"/>
        <d v="2025-01-30T00:00:00"/>
        <d v="2025-10-03T00:00:00"/>
        <d v="2025-02-19T00:00:00"/>
        <d v="2025-02-22T00:00:00"/>
        <d v="2025-06-09T00:00:00"/>
        <d v="2025-09-27T00:00:00"/>
        <d v="2025-08-24T00:00:00"/>
        <d v="2025-10-06T00:00:00"/>
        <d v="2025-09-17T00:00:00"/>
        <d v="2025-05-17T00:00:00"/>
        <d v="2025-05-29T00:00:00"/>
        <d v="2025-12-11T00:00:00"/>
        <d v="2025-01-19T00:00:00"/>
        <d v="2025-01-15T00:00:00"/>
        <d v="2025-02-23T00:00:00"/>
        <d v="2025-01-12T00:00:00"/>
        <d v="2025-07-21T00:00:00"/>
        <d v="2025-07-03T00:00:00"/>
        <d v="2025-12-10T00:00:00"/>
        <d v="2025-05-13T00:00:00"/>
        <d v="2025-11-17T00:00:00"/>
        <d v="2025-07-16T00:00:00"/>
        <d v="2025-10-07T00:00:00"/>
        <d v="2025-06-05T00:00:00"/>
        <d v="2025-09-01T00:00:00"/>
        <d v="2025-07-14T00:00:00"/>
        <d v="2025-07-07T00:00:00"/>
        <d v="2025-12-04T00:00:00"/>
        <d v="2025-09-28T00:00:00"/>
        <d v="2025-12-30T00:00:00"/>
        <d v="2025-07-31T00:00:00"/>
        <d v="2025-03-28T00:00:00"/>
        <d v="2025-07-19T00:00:00"/>
        <d v="2025-08-08T00:00:00"/>
        <d v="2025-09-22T00:00:00"/>
        <d v="2025-04-05T00:00:00"/>
        <d v="2025-11-04T00:00:00"/>
        <d v="2025-04-30T00:00:00"/>
        <d v="2025-11-21T00:00:00"/>
        <d v="2025-10-17T00:00:00"/>
        <d v="2025-07-26T00:00:00"/>
        <d v="2025-07-11T00:00:00"/>
        <d v="2025-09-12T00:00:00"/>
        <d v="2025-12-23T00:00:00"/>
        <d v="2025-03-25T00:00:00"/>
        <d v="2025-08-12T00:00:00"/>
        <d v="2025-05-06T00:00:00"/>
        <d v="2025-04-12T00:00:00"/>
        <d v="2025-06-15T00:00:00"/>
        <d v="2025-11-19T00:00:00"/>
        <d v="2025-06-25T00:00:00"/>
        <d v="2025-11-30T00:00:00"/>
        <d v="2025-12-20T00:00:00"/>
        <d v="2025-01-21T00:00:00"/>
        <d v="2025-12-14T00:00:00"/>
        <d v="2025-10-14T00:00:00"/>
        <d v="2025-07-08T00:00:00"/>
        <d v="2025-04-26T00:00:00"/>
        <d v="2025-10-21T00:00:00"/>
        <d v="2025-06-16T00:00:00"/>
        <d v="2025-12-31T00:00:00"/>
        <d v="2025-06-24T00:00:00"/>
        <d v="2025-03-26T00:00:00"/>
        <d v="2025-03-24T00:00:00"/>
        <d v="2025-06-28T00:00:00"/>
        <d v="2025-08-16T00:00:00"/>
        <d v="2025-05-21T00:00:00"/>
        <d v="2025-09-26T00:00:00"/>
        <d v="2025-05-11T00:00:00"/>
        <d v="2025-03-30T00:00:00"/>
        <d v="2025-01-23T00:00:00"/>
        <d v="2025-10-19T00:00:00"/>
        <d v="2025-10-01T00:00:00"/>
        <d v="2025-04-06T00:00:00"/>
        <d v="2025-02-09T00:00:00"/>
        <d v="2025-07-18T00:00:00"/>
      </sharedItems>
      <fieldGroup par="22"/>
    </cacheField>
    <cacheField name="Age" numFmtId="0">
      <sharedItems containsSemiMixedTypes="0" containsString="0" containsNumber="1" containsInteger="1" minValue="1" maxValue="89"/>
    </cacheField>
    <cacheField name="Gender" numFmtId="0">
      <sharedItems count="3">
        <s v="Male"/>
        <s v="Female"/>
        <s v="Other"/>
      </sharedItems>
    </cacheField>
    <cacheField name="Department" numFmtId="0">
      <sharedItems count="9">
        <s v="General Medicine"/>
        <s v="Pediatrics"/>
        <s v="ENT"/>
        <s v="Cardiology"/>
        <s v="Dermatology"/>
        <s v="Emergency"/>
        <s v="ICU"/>
        <s v="Orthopedics"/>
        <s v="Neurology"/>
      </sharedItems>
    </cacheField>
    <cacheField name="Doctor" numFmtId="0">
      <sharedItems count="10">
        <s v="Dr. Meera"/>
        <s v="Dr. Priya"/>
        <s v="Dr. Suresh"/>
        <s v="Dr. Nisha"/>
        <s v="Dr. Anil"/>
        <s v="Dr. Rahul"/>
        <s v="Dr. Divya"/>
        <s v="Dr. Vijay"/>
        <s v="Dr. Arun"/>
        <s v="Dr. Asha"/>
      </sharedItems>
    </cacheField>
    <cacheField name="Visit Type" numFmtId="0">
      <sharedItems count="3">
        <s v="OP"/>
        <s v="IP"/>
        <s v="Emergency"/>
      </sharedItems>
    </cacheField>
    <cacheField name="Diagnosis" numFmtId="0">
      <sharedItems count="9">
        <s v="Gastritis"/>
        <s v="Infection"/>
        <s v="Diabetes"/>
        <s v="Heart Disease"/>
        <s v="Migraine"/>
        <s v="Pneumonia"/>
        <s v="Asthma"/>
        <s v="Hypertension"/>
        <s v="Fracture"/>
      </sharedItems>
    </cacheField>
    <cacheField name="Treatment" numFmtId="0">
      <sharedItems count="6">
        <s v="Diagnostic Test"/>
        <s v="Physiotherapy"/>
        <s v="Procedure"/>
        <s v="Consultation"/>
        <s v="Medication"/>
        <s v="Surgery"/>
      </sharedItems>
    </cacheField>
    <cacheField name="Admission Date" numFmtId="0">
      <sharedItems containsNonDate="0" containsDate="1" containsString="0" containsBlank="1" minDate="2025-01-01T00:00:00" maxDate="2026-01-01T00:00:00" count="366">
        <m/>
        <d v="2025-01-31T00:00:00"/>
        <d v="2025-11-18T00:00:00"/>
        <d v="2025-12-05T00:00:00"/>
        <d v="2025-03-06T00:00:00"/>
        <d v="2025-04-08T00:00:00"/>
        <d v="2025-10-08T00:00:00"/>
        <d v="2025-09-06T00:00:00"/>
        <d v="2025-08-03T00:00:00"/>
        <d v="2025-07-15T00:00:00"/>
        <d v="2025-09-15T00:00:00"/>
        <d v="2025-05-20T00:00:00"/>
        <d v="2025-01-24T00:00:00"/>
        <d v="2025-12-09T00:00:00"/>
        <d v="2025-07-27T00:00:00"/>
        <d v="2025-09-29T00:00:00"/>
        <d v="2025-07-09T00:00:00"/>
        <d v="2025-12-18T00:00:00"/>
        <d v="2025-01-29T00:00:00"/>
        <d v="2025-07-10T00:00:00"/>
        <d v="2025-11-26T00:00:00"/>
        <d v="2025-09-20T00:00:00"/>
        <d v="2025-08-13T00:00:00"/>
        <d v="2025-05-16T00:00:00"/>
        <d v="2025-03-07T00:00:00"/>
        <d v="2025-04-22T00:00:00"/>
        <d v="2025-10-27T00:00:00"/>
        <d v="2025-01-02T00:00:00"/>
        <d v="2025-06-07T00:00:00"/>
        <d v="2025-08-01T00:00:00"/>
        <d v="2025-06-14T00:00:00"/>
        <d v="2025-05-23T00:00:00"/>
        <d v="2025-11-13T00:00:00"/>
        <d v="2025-08-06T00:00:00"/>
        <d v="2025-07-04T00:00:00"/>
        <d v="2025-11-12T00:00:00"/>
        <d v="2025-04-23T00:00:00"/>
        <d v="2025-05-24T00:00:00"/>
        <d v="2025-11-10T00:00:00"/>
        <d v="2025-06-06T00:00:00"/>
        <d v="2025-12-15T00:00:00"/>
        <d v="2025-01-17T00:00:00"/>
        <d v="2025-06-11T00:00:00"/>
        <d v="2025-05-15T00:00:00"/>
        <d v="2025-01-04T00:00:00"/>
        <d v="2025-09-13T00:00:00"/>
        <d v="2025-07-24T00:00:00"/>
        <d v="2025-01-16T00:00:00"/>
        <d v="2025-04-24T00:00:00"/>
        <d v="2025-09-04T00:00:00"/>
        <d v="2025-03-04T00:00:00"/>
        <d v="2025-02-10T00:00:00"/>
        <d v="2025-05-01T00:00:00"/>
        <d v="2025-03-02T00:00:00"/>
        <d v="2025-07-05T00:00:00"/>
        <d v="2025-02-05T00:00:00"/>
        <d v="2025-11-06T00:00:00"/>
        <d v="2025-06-10T00:00:00"/>
        <d v="2025-06-17T00:00:00"/>
        <d v="2025-05-03T00:00:00"/>
        <d v="2025-08-20T00:00:00"/>
        <d v="2025-02-16T00:00:00"/>
        <d v="2025-12-27T00:00:00"/>
        <d v="2025-08-28T00:00:00"/>
        <d v="2025-01-11T00:00:00"/>
        <d v="2025-01-01T00:00:00"/>
        <d v="2025-04-10T00:00:00"/>
        <d v="2025-08-09T00:00:00"/>
        <d v="2025-11-22T00:00:00"/>
        <d v="2025-09-10T00:00:00"/>
        <d v="2025-11-11T00:00:00"/>
        <d v="2025-03-11T00:00:00"/>
        <d v="2025-10-13T00:00:00"/>
        <d v="2025-01-08T00:00:00"/>
        <d v="2025-08-10T00:00:00"/>
        <d v="2025-05-30T00:00:00"/>
        <d v="2025-11-27T00:00:00"/>
        <d v="2025-04-11T00:00:00"/>
        <d v="2025-02-27T00:00:00"/>
        <d v="2025-02-13T00:00:00"/>
        <d v="2025-05-12T00:00:00"/>
        <d v="2025-06-27T00:00:00"/>
        <d v="2025-06-23T00:00:00"/>
        <d v="2025-12-19T00:00:00"/>
        <d v="2025-04-07T00:00:00"/>
        <d v="2025-07-22T00:00:00"/>
        <d v="2025-12-03T00:00:00"/>
        <d v="2025-05-04T00:00:00"/>
        <d v="2025-09-02T00:00:00"/>
        <d v="2025-12-29T00:00:00"/>
        <d v="2025-08-27T00:00:00"/>
        <d v="2025-12-24T00:00:00"/>
        <d v="2025-02-26T00:00:00"/>
        <d v="2025-08-04T00:00:00"/>
        <d v="2025-01-20T00:00:00"/>
        <d v="2025-01-06T00:00:00"/>
        <d v="2025-12-07T00:00:00"/>
        <d v="2025-05-31T00:00:00"/>
        <d v="2025-07-02T00:00:00"/>
        <d v="2025-03-18T00:00:00"/>
        <d v="2025-11-01T00:00:00"/>
        <d v="2025-08-21T00:00:00"/>
        <d v="2025-03-31T00:00:00"/>
        <d v="2025-11-14T00:00:00"/>
        <d v="2025-03-23T00:00:00"/>
        <d v="2025-04-03T00:00:00"/>
        <d v="2025-04-02T00:00:00"/>
        <d v="2025-02-08T00:00:00"/>
        <d v="2025-10-22T00:00:00"/>
        <d v="2025-03-10T00:00:00"/>
        <d v="2025-02-12T00:00:00"/>
        <d v="2025-12-08T00:00:00"/>
        <d v="2025-07-23T00:00:00"/>
        <d v="2025-05-14T00:00:00"/>
        <d v="2025-09-24T00:00:00"/>
        <d v="2025-12-06T00:00:00"/>
        <d v="2025-10-26T00:00:00"/>
        <d v="2025-11-28T00:00:00"/>
        <d v="2025-09-16T00:00:00"/>
        <d v="2025-09-25T00:00:00"/>
        <d v="2025-04-20T00:00:00"/>
        <d v="2025-03-16T00:00:00"/>
        <d v="2025-12-13T00:00:00"/>
        <d v="2025-09-30T00:00:00"/>
        <d v="2025-06-18T00:00:00"/>
        <d v="2025-08-18T00:00:00"/>
        <d v="2025-06-20T00:00:00"/>
        <d v="2025-07-29T00:00:00"/>
        <d v="2025-06-22T00:00:00"/>
        <d v="2025-06-26T00:00:00"/>
        <d v="2025-07-01T00:00:00"/>
        <d v="2025-12-26T00:00:00"/>
        <d v="2025-05-28T00:00:00"/>
        <d v="2025-04-17T00:00:00"/>
        <d v="2025-09-14T00:00:00"/>
        <d v="2025-04-09T00:00:00"/>
        <d v="2025-03-17T00:00:00"/>
        <d v="2025-08-30T00:00:00"/>
        <d v="2025-03-15T00:00:00"/>
        <d v="2025-12-22T00:00:00"/>
        <d v="2025-04-29T00:00:00"/>
        <d v="2025-11-25T00:00:00"/>
        <d v="2025-10-15T00:00:00"/>
        <d v="2025-08-17T00:00:00"/>
        <d v="2025-01-22T00:00:00"/>
        <d v="2025-11-15T00:00:00"/>
        <d v="2025-04-28T00:00:00"/>
        <d v="2025-02-21T00:00:00"/>
        <d v="2025-03-20T00:00:00"/>
        <d v="2025-02-06T00:00:00"/>
        <d v="2025-02-02T00:00:00"/>
        <d v="2025-02-20T00:00:00"/>
        <d v="2025-04-15T00:00:00"/>
        <d v="2025-01-03T00:00:00"/>
        <d v="2025-09-09T00:00:00"/>
        <d v="2025-02-03T00:00:00"/>
        <d v="2025-08-23T00:00:00"/>
        <d v="2025-09-07T00:00:00"/>
        <d v="2025-08-05T00:00:00"/>
        <d v="2025-03-05T00:00:00"/>
        <d v="2025-04-19T00:00:00"/>
        <d v="2025-05-02T00:00:00"/>
        <d v="2025-07-28T00:00:00"/>
        <d v="2025-04-01T00:00:00"/>
        <d v="2025-05-26T00:00:00"/>
        <d v="2025-12-02T00:00:00"/>
        <d v="2025-08-29T00:00:00"/>
        <d v="2025-12-25T00:00:00"/>
        <d v="2025-06-19T00:00:00"/>
        <d v="2025-12-28T00:00:00"/>
        <d v="2025-02-17T00:00:00"/>
        <d v="2025-10-20T00:00:00"/>
        <d v="2025-05-18T00:00:00"/>
        <d v="2025-01-10T00:00:00"/>
        <d v="2025-08-14T00:00:00"/>
        <d v="2025-07-12T00:00:00"/>
        <d v="2025-02-19T00:00:00"/>
        <d v="2025-03-01T00:00:00"/>
        <d v="2025-03-19T00:00:00"/>
        <d v="2025-02-18T00:00:00"/>
        <d v="2025-07-30T00:00:00"/>
        <d v="2025-09-27T00:00:00"/>
        <d v="2025-08-24T00:00:00"/>
        <d v="2025-06-02T00:00:00"/>
        <d v="2025-04-25T00:00:00"/>
        <d v="2025-05-29T00:00:00"/>
        <d v="2025-01-19T00:00:00"/>
        <d v="2025-04-16T00:00:00"/>
        <d v="2025-11-17T00:00:00"/>
        <d v="2025-08-26T00:00:00"/>
        <d v="2025-08-07T00:00:00"/>
        <d v="2025-12-21T00:00:00"/>
        <d v="2025-06-05T00:00:00"/>
        <d v="2025-07-14T00:00:00"/>
        <d v="2025-07-07T00:00:00"/>
        <d v="2025-12-04T00:00:00"/>
        <d v="2025-09-11T00:00:00"/>
        <d v="2025-07-31T00:00:00"/>
        <d v="2025-07-20T00:00:00"/>
        <d v="2025-07-19T00:00:00"/>
        <d v="2025-05-25T00:00:00"/>
        <d v="2025-08-08T00:00:00"/>
        <d v="2025-10-29T00:00:00"/>
        <d v="2025-04-05T00:00:00"/>
        <d v="2025-11-29T00:00:00"/>
        <d v="2025-01-25T00:00:00"/>
        <d v="2025-11-04T00:00:00"/>
        <d v="2025-03-29T00:00:00"/>
        <d v="2025-10-18T00:00:00"/>
        <d v="2025-12-10T00:00:00"/>
        <d v="2025-02-15T00:00:00"/>
        <d v="2025-12-30T00:00:00"/>
        <d v="2025-11-21T00:00:00"/>
        <d v="2025-04-30T00:00:00"/>
        <d v="2025-01-26T00:00:00"/>
        <d v="2025-12-23T00:00:00"/>
        <d v="2025-07-26T00:00:00"/>
        <d v="2025-08-15T00:00:00"/>
        <d v="2025-05-06T00:00:00"/>
        <d v="2025-10-05T00:00:00"/>
        <d v="2025-04-12T00:00:00"/>
        <d v="2025-01-14T00:00:00"/>
        <d v="2025-06-15T00:00:00"/>
        <d v="2025-02-14T00:00:00"/>
        <d v="2025-06-04T00:00:00"/>
        <d v="2025-11-19T00:00:00"/>
        <d v="2025-02-11T00:00:00"/>
        <d v="2025-05-07T00:00:00"/>
        <d v="2025-09-01T00:00:00"/>
        <d v="2025-03-28T00:00:00"/>
        <d v="2025-09-17T00:00:00"/>
        <d v="2025-05-19T00:00:00"/>
        <d v="2025-07-11T00:00:00"/>
        <d v="2025-01-18T00:00:00"/>
        <d v="2025-06-25T00:00:00"/>
        <d v="2025-07-25T00:00:00"/>
        <d v="2025-10-25T00:00:00"/>
        <d v="2025-04-18T00:00:00"/>
        <d v="2025-02-22T00:00:00"/>
        <d v="2025-09-03T00:00:00"/>
        <d v="2025-03-09T00:00:00"/>
        <d v="2025-12-14T00:00:00"/>
        <d v="2025-10-14T00:00:00"/>
        <d v="2025-07-08T00:00:00"/>
        <d v="2025-03-13T00:00:00"/>
        <d v="2025-01-21T00:00:00"/>
        <d v="2025-01-07T00:00:00"/>
        <d v="2025-12-20T00:00:00"/>
        <d v="2025-09-28T00:00:00"/>
        <d v="2025-12-31T00:00:00"/>
        <d v="2025-09-19T00:00:00"/>
        <d v="2025-01-15T00:00:00"/>
        <d v="2025-12-11T00:00:00"/>
        <d v="2025-06-12T00:00:00"/>
        <d v="2025-06-24T00:00:00"/>
        <d v="2025-09-18T00:00:00"/>
        <d v="2025-01-12T00:00:00"/>
        <d v="2025-10-21T00:00:00"/>
        <d v="2025-03-03T00:00:00"/>
        <d v="2025-10-17T00:00:00"/>
        <d v="2025-06-03T00:00:00"/>
        <d v="2025-05-09T00:00:00"/>
        <d v="2025-10-28T00:00:00"/>
        <d v="2025-09-08T00:00:00"/>
        <d v="2025-05-21T00:00:00"/>
        <d v="2025-10-02T00:00:00"/>
        <d v="2025-11-16T00:00:00"/>
        <d v="2025-03-26T00:00:00"/>
        <d v="2025-02-28T00:00:00"/>
        <d v="2025-05-11T00:00:00"/>
        <d v="2025-09-05T00:00:00"/>
        <d v="2025-02-23T00:00:00"/>
        <d v="2025-03-27T00:00:00"/>
        <d v="2025-02-25T00:00:00"/>
        <d v="2025-11-03T00:00:00"/>
        <d v="2025-03-25T00:00:00"/>
        <d v="2025-04-14T00:00:00"/>
        <d v="2025-12-17T00:00:00"/>
        <d v="2025-10-19T00:00:00"/>
        <d v="2025-12-12T00:00:00"/>
        <d v="2025-10-30T00:00:00"/>
        <d v="2025-01-28T00:00:00"/>
        <d v="2025-06-01T00:00:00"/>
        <d v="2025-07-13T00:00:00"/>
        <d v="2025-04-04T00:00:00"/>
        <d v="2025-05-05T00:00:00"/>
        <d v="2025-01-30T00:00:00"/>
        <d v="2025-03-22T00:00:00"/>
        <d v="2025-11-20T00:00:00"/>
        <d v="2025-02-07T00:00:00"/>
        <d v="2025-04-21T00:00:00"/>
        <d v="2025-10-31T00:00:00"/>
        <d v="2025-03-08T00:00:00"/>
        <d v="2025-11-05T00:00:00"/>
        <d v="2025-02-04T00:00:00"/>
        <d v="2025-05-08T00:00:00"/>
        <d v="2025-07-06T00:00:00"/>
        <d v="2025-08-25T00:00:00"/>
        <d v="2025-08-02T00:00:00"/>
        <d v="2025-06-09T00:00:00"/>
        <d v="2025-05-27T00:00:00"/>
        <d v="2025-09-26T00:00:00"/>
        <d v="2025-12-01T00:00:00"/>
        <d v="2025-06-08T00:00:00"/>
        <d v="2025-06-13T00:00:00"/>
        <d v="2025-11-02T00:00:00"/>
        <d v="2025-05-22T00:00:00"/>
        <d v="2025-03-14T00:00:00"/>
        <d v="2025-08-19T00:00:00"/>
        <d v="2025-03-30T00:00:00"/>
        <d v="2025-11-30T00:00:00"/>
        <d v="2025-07-17T00:00:00"/>
        <d v="2025-11-24T00:00:00"/>
        <d v="2025-05-10T00:00:00"/>
        <d v="2025-03-21T00:00:00"/>
        <d v="2025-07-21T00:00:00"/>
        <d v="2025-04-27T00:00:00"/>
        <d v="2025-04-06T00:00:00"/>
        <d v="2025-11-09T00:00:00"/>
        <d v="2025-11-08T00:00:00"/>
        <d v="2025-07-03T00:00:00"/>
        <d v="2025-01-23T00:00:00"/>
        <d v="2025-06-30T00:00:00"/>
        <d v="2025-11-07T00:00:00"/>
        <d v="2025-06-29T00:00:00"/>
        <d v="2025-10-06T00:00:00"/>
        <d v="2025-09-22T00:00:00"/>
        <d v="2025-10-09T00:00:00"/>
        <d v="2025-10-01T00:00:00"/>
        <d v="2025-10-04T00:00:00"/>
        <d v="2025-06-28T00:00:00"/>
        <d v="2025-10-10T00:00:00"/>
        <d v="2025-02-09T00:00:00"/>
        <d v="2025-03-12T00:00:00"/>
        <d v="2025-11-23T00:00:00"/>
        <d v="2025-06-16T00:00:00"/>
        <d v="2025-10-16T00:00:00"/>
        <d v="2025-10-07T00:00:00"/>
        <d v="2025-04-13T00:00:00"/>
        <d v="2025-08-11T00:00:00"/>
        <d v="2025-04-26T00:00:00"/>
        <d v="2025-10-24T00:00:00"/>
        <d v="2025-01-09T00:00:00"/>
        <d v="2025-02-01T00:00:00"/>
        <d v="2025-03-24T00:00:00"/>
        <d v="2025-08-12T00:00:00"/>
        <d v="2025-01-05T00:00:00"/>
        <d v="2025-09-21T00:00:00"/>
        <d v="2025-02-24T00:00:00"/>
        <d v="2025-05-17T00:00:00"/>
        <d v="2025-10-11T00:00:00"/>
        <d v="2025-01-27T00:00:00"/>
        <d v="2025-07-18T00:00:00"/>
        <d v="2025-07-16T00:00:00"/>
        <d v="2025-01-13T00:00:00"/>
        <d v="2025-08-22T00:00:00"/>
        <d v="2025-10-12T00:00:00"/>
        <d v="2025-08-16T00:00:00"/>
        <d v="2025-06-21T00:00:00"/>
        <d v="2025-05-13T00:00:00"/>
        <d v="2025-09-23T00:00:00"/>
        <d v="2025-08-31T00:00:00"/>
        <d v="2025-09-12T00:00:00"/>
        <d v="2025-12-16T00:00:00"/>
        <d v="2025-10-03T00:00:00"/>
        <d v="2025-10-23T00:00:00"/>
      </sharedItems>
      <fieldGroup par="26"/>
    </cacheField>
    <cacheField name="Discharge Date" numFmtId="0">
      <sharedItems containsNonDate="0" containsDate="1" containsString="0" containsBlank="1" minDate="2025-01-02T00:00:00" maxDate="2026-01-15T00:00:00" count="378">
        <m/>
        <d v="2025-02-14T00:00:00"/>
        <d v="2025-11-21T00:00:00"/>
        <d v="2025-12-18T00:00:00"/>
        <d v="2025-03-17T00:00:00"/>
        <d v="2025-04-21T00:00:00"/>
        <d v="2025-10-16T00:00:00"/>
        <d v="2025-09-20T00:00:00"/>
        <d v="2025-08-09T00:00:00"/>
        <d v="2025-07-18T00:00:00"/>
        <d v="2025-09-19T00:00:00"/>
        <d v="2025-05-29T00:00:00"/>
        <d v="2025-01-25T00:00:00"/>
        <d v="2025-12-21T00:00:00"/>
        <d v="2025-08-08T00:00:00"/>
        <d v="2025-10-12T00:00:00"/>
        <d v="2025-07-20T00:00:00"/>
        <d v="2025-12-22T00:00:00"/>
        <d v="2025-02-01T00:00:00"/>
        <d v="2025-07-12T00:00:00"/>
        <d v="2025-12-08T00:00:00"/>
        <d v="2025-10-04T00:00:00"/>
        <d v="2025-08-27T00:00:00"/>
        <d v="2025-05-24T00:00:00"/>
        <d v="2025-03-15T00:00:00"/>
        <d v="2025-04-23T00:00:00"/>
        <d v="2025-11-07T00:00:00"/>
        <d v="2025-01-04T00:00:00"/>
        <d v="2025-06-09T00:00:00"/>
        <d v="2025-08-03T00:00:00"/>
        <d v="2025-06-19T00:00:00"/>
        <d v="2025-06-05T00:00:00"/>
        <d v="2025-02-05T00:00:00"/>
        <d v="2025-11-14T00:00:00"/>
        <d v="2025-08-17T00:00:00"/>
        <d v="2025-07-14T00:00:00"/>
        <d v="2025-11-25T00:00:00"/>
        <d v="2025-04-24T00:00:00"/>
        <d v="2025-06-03T00:00:00"/>
        <d v="2025-11-24T00:00:00"/>
        <d v="2025-06-08T00:00:00"/>
        <d v="2025-12-17T00:00:00"/>
        <d v="2025-06-13T00:00:00"/>
        <d v="2025-05-16T00:00:00"/>
        <d v="2025-01-07T00:00:00"/>
        <d v="2025-09-25T00:00:00"/>
        <d v="2025-07-30T00:00:00"/>
        <d v="2025-01-17T00:00:00"/>
        <d v="2025-05-04T00:00:00"/>
        <d v="2025-09-17T00:00:00"/>
        <d v="2025-03-05T00:00:00"/>
        <d v="2025-02-20T00:00:00"/>
        <d v="2025-05-08T00:00:00"/>
        <d v="2025-02-16T00:00:00"/>
        <d v="2025-06-23T00:00:00"/>
        <d v="2025-06-26T00:00:00"/>
        <d v="2025-10-31T00:00:00"/>
        <d v="2025-08-23T00:00:00"/>
        <d v="2025-02-22T00:00:00"/>
        <d v="2025-12-29T00:00:00"/>
        <d v="2025-09-02T00:00:00"/>
        <d v="2025-01-18T00:00:00"/>
        <d v="2025-04-22T00:00:00"/>
        <d v="2025-09-06T00:00:00"/>
        <d v="2025-08-14T00:00:00"/>
        <d v="2025-12-02T00:00:00"/>
        <d v="2025-03-22T00:00:00"/>
        <d v="2025-10-21T00:00:00"/>
        <d v="2025-01-15T00:00:00"/>
        <d v="2025-12-06T00:00:00"/>
        <d v="2025-08-21T00:00:00"/>
        <d v="2025-12-09T00:00:00"/>
        <d v="2025-03-10T00:00:00"/>
        <d v="2025-05-18T00:00:00"/>
        <d v="2025-06-29T00:00:00"/>
        <d v="2025-07-02T00:00:00"/>
        <d v="2025-12-24T00:00:00"/>
        <d v="2025-11-13T00:00:00"/>
        <d v="2025-04-08T00:00:00"/>
        <d v="2025-07-27T00:00:00"/>
        <d v="2025-05-09T00:00:00"/>
        <d v="2026-01-12T00:00:00"/>
        <d v="2025-09-08T00:00:00"/>
        <d v="2025-03-11T00:00:00"/>
        <d v="2025-08-18T00:00:00"/>
        <d v="2025-01-13T00:00:00"/>
        <d v="2025-12-20T00:00:00"/>
        <d v="2025-11-04T00:00:00"/>
        <d v="2025-06-04T00:00:00"/>
        <d v="2025-07-08T00:00:00"/>
        <d v="2025-04-01T00:00:00"/>
        <d v="2025-11-09T00:00:00"/>
        <d v="2025-04-07T00:00:00"/>
        <d v="2025-11-26T00:00:00"/>
        <d v="2025-03-25T00:00:00"/>
        <d v="2025-04-14T00:00:00"/>
        <d v="2025-04-05T00:00:00"/>
        <d v="2025-02-09T00:00:00"/>
        <d v="2025-11-05T00:00:00"/>
        <d v="2025-02-26T00:00:00"/>
        <d v="2025-12-13T00:00:00"/>
        <d v="2025-08-02T00:00:00"/>
        <d v="2025-05-19T00:00:00"/>
        <d v="2025-09-30T00:00:00"/>
        <d v="2025-11-01T00:00:00"/>
        <d v="2025-12-26T00:00:00"/>
        <d v="2025-12-11T00:00:00"/>
        <d v="2025-09-26T00:00:00"/>
        <d v="2025-11-29T00:00:00"/>
        <d v="2025-12-19T00:00:00"/>
        <d v="2025-12-25T00:00:00"/>
        <d v="2025-10-01T00:00:00"/>
        <d v="2025-06-24T00:00:00"/>
        <d v="2025-04-09T00:00:00"/>
        <d v="2025-09-03T00:00:00"/>
        <d v="2025-05-25T00:00:00"/>
        <d v="2025-06-27T00:00:00"/>
        <d v="2025-07-06T00:00:00"/>
        <d v="2025-07-15T00:00:00"/>
        <d v="2025-12-27T00:00:00"/>
        <d v="2025-01-22T00:00:00"/>
        <d v="2025-05-31T00:00:00"/>
        <d v="2025-04-18T00:00:00"/>
        <d v="2025-04-13T00:00:00"/>
        <d v="2025-10-28T00:00:00"/>
        <d v="2025-03-19T00:00:00"/>
        <d v="2025-09-12T00:00:00"/>
        <d v="2025-03-26T00:00:00"/>
        <d v="2025-05-07T00:00:00"/>
        <d v="2025-10-22T00:00:00"/>
        <d v="2025-08-22T00:00:00"/>
        <d v="2025-08-13T00:00:00"/>
        <d v="2025-01-31T00:00:00"/>
        <d v="2025-11-20T00:00:00"/>
        <d v="2025-09-18T00:00:00"/>
        <d v="2025-05-02T00:00:00"/>
        <d v="2025-03-02T00:00:00"/>
        <d v="2025-03-29T00:00:00"/>
        <d v="2025-02-18T00:00:00"/>
        <d v="2025-03-04T00:00:00"/>
        <d v="2025-04-29T00:00:00"/>
        <d v="2025-06-01T00:00:00"/>
        <d v="2025-03-31T00:00:00"/>
        <d v="2025-02-13T00:00:00"/>
        <d v="2025-08-24T00:00:00"/>
        <d v="2025-09-13T00:00:00"/>
        <d v="2025-06-11T00:00:00"/>
        <d v="2025-08-16T00:00:00"/>
        <d v="2025-11-23T00:00:00"/>
        <d v="2025-04-30T00:00:00"/>
        <d v="2025-04-17T00:00:00"/>
        <d v="2025-01-26T00:00:00"/>
        <d v="2025-08-30T00:00:00"/>
        <d v="2025-12-28T00:00:00"/>
        <d v="2025-06-30T00:00:00"/>
        <d v="2025-01-05T00:00:00"/>
        <d v="2026-01-08T00:00:00"/>
        <d v="2025-02-25T00:00:00"/>
        <d v="2025-01-12T00:00:00"/>
        <d v="2025-08-26T00:00:00"/>
        <d v="2025-07-24T00:00:00"/>
        <d v="2025-05-13T00:00:00"/>
        <d v="2025-10-06T00:00:00"/>
        <d v="2025-02-06T00:00:00"/>
        <d v="2025-09-10T00:00:00"/>
        <d v="2025-07-11T00:00:00"/>
        <d v="2025-02-28T00:00:00"/>
        <d v="2025-04-16T00:00:00"/>
        <d v="2025-08-29T00:00:00"/>
        <d v="2025-12-07T00:00:00"/>
        <d v="2025-05-06T00:00:00"/>
        <d v="2025-05-01T00:00:00"/>
        <d v="2025-10-30T00:00:00"/>
        <d v="2025-10-08T00:00:00"/>
        <d v="2025-10-03T00:00:00"/>
        <d v="2025-09-01T00:00:00"/>
        <d v="2025-09-21T00:00:00"/>
        <d v="2025-09-23T00:00:00"/>
        <d v="2025-04-28T00:00:00"/>
        <d v="2025-07-13T00:00:00"/>
        <d v="2025-01-28T00:00:00"/>
        <d v="2025-02-21T00:00:00"/>
        <d v="2025-12-04T00:00:00"/>
        <d v="2025-10-13T00:00:00"/>
        <d v="2025-08-31T00:00:00"/>
        <d v="2025-11-19T00:00:00"/>
        <d v="2025-01-14T00:00:00"/>
        <d v="2025-12-23T00:00:00"/>
        <d v="2025-06-14T00:00:00"/>
        <d v="2025-07-21T00:00:00"/>
        <d v="2025-04-06T00:00:00"/>
        <d v="2025-08-04T00:00:00"/>
        <d v="2025-07-25T00:00:00"/>
        <d v="2025-08-12T00:00:00"/>
        <d v="2025-08-28T00:00:00"/>
        <d v="2025-05-30T00:00:00"/>
        <d v="2025-06-10T00:00:00"/>
        <d v="2025-11-30T00:00:00"/>
        <d v="2025-10-07T00:00:00"/>
        <d v="2025-01-27T00:00:00"/>
        <d v="2025-11-15T00:00:00"/>
        <d v="2025-04-25T00:00:00"/>
        <d v="2025-04-10T00:00:00"/>
        <d v="2025-10-19T00:00:00"/>
        <d v="2025-05-28T00:00:00"/>
        <d v="2025-02-23T00:00:00"/>
        <d v="2025-11-12T00:00:00"/>
        <d v="2026-01-09T00:00:00"/>
        <d v="2025-01-09T00:00:00"/>
        <d v="2025-12-03T00:00:00"/>
        <d v="2025-01-06T00:00:00"/>
        <d v="2025-01-30T00:00:00"/>
        <d v="2025-12-31T00:00:00"/>
        <d v="2025-10-05T00:00:00"/>
        <d v="2025-12-16T00:00:00"/>
        <d v="2025-02-11T00:00:00"/>
        <d v="2025-08-20T00:00:00"/>
        <d v="2025-04-26T00:00:00"/>
        <d v="2025-01-24T00:00:00"/>
        <d v="2025-07-28T00:00:00"/>
        <d v="2025-06-28T00:00:00"/>
        <d v="2025-11-22T00:00:00"/>
        <d v="2026-01-02T00:00:00"/>
        <d v="2025-05-12T00:00:00"/>
        <d v="2025-11-27T00:00:00"/>
        <d v="2025-07-22T00:00:00"/>
        <d v="2025-08-01T00:00:00"/>
        <d v="2025-04-27T00:00:00"/>
        <d v="2025-09-04T00:00:00"/>
        <d v="2025-09-28T00:00:00"/>
        <d v="2025-06-07T00:00:00"/>
        <d v="2025-07-01T00:00:00"/>
        <d v="2025-05-23T00:00:00"/>
        <d v="2025-09-27T00:00:00"/>
        <d v="2025-02-27T00:00:00"/>
        <d v="2025-10-17T00:00:00"/>
        <d v="2026-01-01T00:00:00"/>
        <d v="2026-01-10T00:00:00"/>
        <d v="2025-03-06T00:00:00"/>
        <d v="2025-12-10T00:00:00"/>
        <d v="2025-04-11T00:00:00"/>
        <d v="2025-03-21T00:00:00"/>
        <d v="2025-06-15T00:00:00"/>
        <d v="2025-01-20T00:00:00"/>
        <d v="2025-07-10T00:00:00"/>
        <d v="2026-01-14T00:00:00"/>
        <d v="2025-12-12T00:00:00"/>
        <d v="2025-06-25T00:00:00"/>
        <d v="2025-12-14T00:00:00"/>
        <d v="2025-03-23T00:00:00"/>
        <d v="2025-06-20T00:00:00"/>
        <d v="2025-05-26T00:00:00"/>
        <d v="2025-05-27T00:00:00"/>
        <d v="2025-09-29T00:00:00"/>
        <d v="2025-08-07T00:00:00"/>
        <d v="2025-07-19T00:00:00"/>
        <d v="2025-01-19T00:00:00"/>
        <d v="2025-03-14T00:00:00"/>
        <d v="2025-06-16T00:00:00"/>
        <d v="2025-02-03T00:00:00"/>
        <d v="2025-01-29T00:00:00"/>
        <d v="2025-05-10T00:00:00"/>
        <d v="2025-09-11T00:00:00"/>
        <d v="2025-11-10T00:00:00"/>
        <d v="2025-11-03T00:00:00"/>
        <d v="2025-02-10T00:00:00"/>
        <d v="2026-01-07T00:00:00"/>
        <d v="2025-08-19T00:00:00"/>
        <d v="2025-04-02T00:00:00"/>
        <d v="2025-08-15T00:00:00"/>
        <d v="2025-07-17T00:00:00"/>
        <d v="2025-08-06T00:00:00"/>
        <d v="2025-11-02T00:00:00"/>
        <d v="2026-01-05T00:00:00"/>
        <d v="2025-02-19T00:00:00"/>
        <d v="2025-03-13T00:00:00"/>
        <d v="2025-08-25T00:00:00"/>
        <d v="2025-11-06T00:00:00"/>
        <d v="2025-11-16T00:00:00"/>
        <d v="2025-03-27T00:00:00"/>
        <d v="2025-10-29T00:00:00"/>
        <d v="2025-10-25T00:00:00"/>
        <d v="2025-04-15T00:00:00"/>
        <d v="2025-04-03T00:00:00"/>
        <d v="2025-01-21T00:00:00"/>
        <d v="2026-01-03T00:00:00"/>
        <d v="2025-10-26T00:00:00"/>
        <d v="2025-02-17T00:00:00"/>
        <d v="2025-11-08T00:00:00"/>
        <d v="2025-02-07T00:00:00"/>
        <d v="2025-05-20T00:00:00"/>
        <d v="2025-01-10T00:00:00"/>
        <d v="2025-01-03T00:00:00"/>
        <d v="2025-12-30T00:00:00"/>
        <d v="2025-03-30T00:00:00"/>
        <d v="2025-10-23T00:00:00"/>
        <d v="2025-03-07T00:00:00"/>
        <d v="2025-01-16T00:00:00"/>
        <d v="2025-02-08T00:00:00"/>
        <d v="2025-07-23T00:00:00"/>
        <d v="2025-07-09T00:00:00"/>
        <d v="2025-03-09T00:00:00"/>
        <d v="2025-04-04T00:00:00"/>
        <d v="2026-01-06T00:00:00"/>
        <d v="2025-12-05T00:00:00"/>
        <d v="2025-05-03T00:00:00"/>
        <d v="2025-06-12T00:00:00"/>
        <d v="2025-02-12T00:00:00"/>
        <d v="2025-07-07T00:00:00"/>
        <d v="2025-12-15T00:00:00"/>
        <d v="2025-03-18T00:00:00"/>
        <d v="2025-09-24T00:00:00"/>
        <d v="2025-05-15T00:00:00"/>
        <d v="2025-06-18T00:00:00"/>
        <d v="2025-04-12T00:00:00"/>
        <d v="2025-12-01T00:00:00"/>
        <d v="2025-07-16T00:00:00"/>
        <d v="2025-02-04T00:00:00"/>
        <d v="2025-03-24T00:00:00"/>
        <d v="2025-06-21T00:00:00"/>
        <d v="2025-10-11T00:00:00"/>
        <d v="2025-05-05T00:00:00"/>
        <d v="2025-04-19T00:00:00"/>
        <d v="2025-09-15T00:00:00"/>
        <d v="2025-11-11T00:00:00"/>
        <d v="2025-07-26T00:00:00"/>
        <d v="2025-09-07T00:00:00"/>
        <d v="2025-06-06T00:00:00"/>
        <d v="2025-01-23T00:00:00"/>
        <d v="2025-05-17T00:00:00"/>
        <d v="2025-11-18T00:00:00"/>
        <d v="2025-10-14T00:00:00"/>
        <d v="2025-10-09T00:00:00"/>
        <d v="2025-09-05T00:00:00"/>
        <d v="2025-10-02T00:00:00"/>
        <d v="2025-07-05T00:00:00"/>
        <d v="2026-01-04T00:00:00"/>
        <d v="2025-03-16T00:00:00"/>
        <d v="2025-05-11T00:00:00"/>
        <d v="2025-08-05T00:00:00"/>
        <d v="2025-09-16T00:00:00"/>
        <d v="2025-06-22T00:00:00"/>
        <d v="2025-07-31T00:00:00"/>
        <d v="2025-10-20T00:00:00"/>
        <d v="2025-08-11T00:00:00"/>
        <d v="2025-05-21T00:00:00"/>
        <d v="2025-07-29T00:00:00"/>
        <d v="2025-10-15T00:00:00"/>
        <d v="2025-07-03T00:00:00"/>
        <d v="2025-06-17T00:00:00"/>
        <d v="2025-05-14T00:00:00"/>
        <d v="2025-06-02T00:00:00"/>
        <d v="2025-09-14T00:00:00"/>
        <d v="2025-05-22T00:00:00"/>
        <d v="2025-10-10T00:00:00"/>
        <d v="2025-09-22T00:00:00"/>
        <d v="2025-03-01T00:00:00"/>
        <d v="2025-07-04T00:00:00"/>
        <d v="2025-11-17T00:00:00"/>
        <d v="2025-04-20T00:00:00"/>
        <d v="2025-02-15T00:00:00"/>
        <d v="2025-10-18T00:00:00"/>
        <d v="2025-10-24T00:00:00"/>
        <d v="2025-02-02T00:00:00"/>
        <d v="2025-11-28T00:00:00"/>
        <d v="2025-01-08T00:00:00"/>
        <d v="2025-03-20T00:00:00"/>
        <d v="2025-01-11T00:00:00"/>
        <d v="2025-10-27T00:00:00"/>
        <d v="2025-03-03T00:00:00"/>
        <d v="2025-08-10T00:00:00"/>
        <d v="2025-03-12T00:00:00"/>
        <d v="2025-09-09T00:00:00"/>
        <d v="2025-03-28T00:00:00"/>
        <d v="2025-02-24T00:00:00"/>
        <d v="2026-01-11T00:00:00"/>
        <d v="2025-03-08T00:00:00"/>
        <d v="2025-01-02T00:00:00"/>
      </sharedItems>
      <fieldGroup par="25"/>
    </cacheField>
    <cacheField name="Length of Stay" numFmtId="0">
      <sharedItems containsSemiMixedTypes="0" containsString="0" containsNumber="1" containsInteger="1" minValue="0" maxValue="14"/>
    </cacheField>
    <cacheField name="Waiting Time (Min)" numFmtId="0">
      <sharedItems containsSemiMixedTypes="0" containsString="0" containsNumber="1" containsInteger="1" minValue="5" maxValue="118"/>
    </cacheField>
    <cacheField name="Treatment Cost" numFmtId="0">
      <sharedItems containsSemiMixedTypes="0" containsString="0" containsNumber="1" minValue="1101.92" maxValue="24497.39"/>
    </cacheField>
    <cacheField name="Medicine Cost" numFmtId="0">
      <sharedItems containsSemiMixedTypes="0" containsString="0" containsNumber="1" minValue="100.05" maxValue="6998.35"/>
    </cacheField>
    <cacheField name="Total Bill" numFmtId="0">
      <sharedItems containsSemiMixedTypes="0" containsString="0" containsNumber="1" minValue="1515.21" maxValue="31411.9"/>
    </cacheField>
    <cacheField name="Insurance Type" numFmtId="0">
      <sharedItems count="3">
        <s v="Private"/>
        <s v="Corporate"/>
        <s v="Government"/>
      </sharedItems>
    </cacheField>
    <cacheField name="Payment Method" numFmtId="0">
      <sharedItems/>
    </cacheField>
    <cacheField name="Patient Satisfaction" numFmtId="0">
      <sharedItems containsSemiMixedTypes="0" containsString="0" containsNumber="1" minValue="2.5" maxValue="5"/>
    </cacheField>
    <cacheField name="Outcome" numFmtId="0">
      <sharedItems/>
    </cacheField>
    <cacheField name="Days (Visit Date)" numFmtId="0" databaseField="0">
      <fieldGroup base="2">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Visit Date)" numFmtId="0" databaseField="0">
      <fieldGroup base="2">
        <rangePr groupBy="months" startDate="2025-01-01T00:00:00" endDate="2026-01-01T00:00:00"/>
        <groupItems count="14">
          <s v="&lt;01-01-2025"/>
          <s v="Jan"/>
          <s v="Feb"/>
          <s v="Mar"/>
          <s v="Apr"/>
          <s v="May"/>
          <s v="Jun"/>
          <s v="Jul"/>
          <s v="Aug"/>
          <s v="Sep"/>
          <s v="Oct"/>
          <s v="Nov"/>
          <s v="Dec"/>
          <s v="&gt;01-01-2026"/>
        </groupItems>
      </fieldGroup>
    </cacheField>
    <cacheField name="Months (Discharge Date)" numFmtId="0" databaseField="0">
      <fieldGroup base="11">
        <rangePr groupBy="months" startDate="2025-01-02T00:00:00" endDate="2026-01-15T00:00:00"/>
        <groupItems count="14">
          <s v="&lt;02-01-2025"/>
          <s v="Jan"/>
          <s v="Feb"/>
          <s v="Mar"/>
          <s v="Apr"/>
          <s v="May"/>
          <s v="Jun"/>
          <s v="Jul"/>
          <s v="Aug"/>
          <s v="Sep"/>
          <s v="Oct"/>
          <s v="Nov"/>
          <s v="Dec"/>
          <s v="&gt;15-01-2026"/>
        </groupItems>
      </fieldGroup>
    </cacheField>
    <cacheField name="Quarters (Discharge Date)" numFmtId="0" databaseField="0">
      <fieldGroup base="11">
        <rangePr groupBy="quarters" startDate="2025-01-02T00:00:00" endDate="2026-01-15T00:00:00"/>
        <groupItems count="6">
          <s v="&lt;02-01-2025"/>
          <s v="Qtr1"/>
          <s v="Qtr2"/>
          <s v="Qtr3"/>
          <s v="Qtr4"/>
          <s v="&gt;15-01-2026"/>
        </groupItems>
      </fieldGroup>
    </cacheField>
    <cacheField name="Years (Discharge Date)" numFmtId="0" databaseField="0">
      <fieldGroup base="11">
        <rangePr groupBy="years" startDate="2025-01-02T00:00:00" endDate="2026-01-15T00:00:00"/>
        <groupItems count="4">
          <s v="&lt;02-01-2025"/>
          <s v="2025"/>
          <s v="2026"/>
          <s v="&gt;15-01-2026"/>
        </groupItems>
      </fieldGroup>
    </cacheField>
    <cacheField name="Months (Admission Date)" numFmtId="0" databaseField="0">
      <fieldGroup base="1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94041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n v="25"/>
    <x v="0"/>
    <x v="0"/>
    <x v="0"/>
    <x v="0"/>
    <x v="0"/>
    <x v="0"/>
    <x v="0"/>
    <x v="0"/>
    <n v="0"/>
    <n v="74"/>
    <n v="12615.53"/>
    <n v="3882.28"/>
    <n v="16497.810000000001"/>
    <x v="0"/>
    <s v="Card"/>
    <n v="3.4"/>
    <s v="Discharged"/>
  </r>
  <r>
    <x v="1"/>
    <x v="1"/>
    <x v="1"/>
    <n v="64"/>
    <x v="1"/>
    <x v="1"/>
    <x v="1"/>
    <x v="1"/>
    <x v="1"/>
    <x v="1"/>
    <x v="1"/>
    <x v="1"/>
    <n v="14"/>
    <n v="55"/>
    <n v="11356.52"/>
    <n v="6734.12"/>
    <n v="18090.64"/>
    <x v="0"/>
    <s v="Insurance"/>
    <n v="2.8"/>
    <s v="Discharged"/>
  </r>
  <r>
    <x v="2"/>
    <x v="2"/>
    <x v="2"/>
    <n v="52"/>
    <x v="1"/>
    <x v="2"/>
    <x v="1"/>
    <x v="2"/>
    <x v="0"/>
    <x v="2"/>
    <x v="2"/>
    <x v="2"/>
    <n v="3"/>
    <n v="43"/>
    <n v="13705.97"/>
    <n v="2809.6"/>
    <n v="16515.57"/>
    <x v="1"/>
    <s v="Card"/>
    <n v="4.5999999999999996"/>
    <s v="Discharged"/>
  </r>
  <r>
    <x v="3"/>
    <x v="3"/>
    <x v="3"/>
    <n v="31"/>
    <x v="0"/>
    <x v="3"/>
    <x v="2"/>
    <x v="1"/>
    <x v="2"/>
    <x v="0"/>
    <x v="3"/>
    <x v="3"/>
    <n v="13"/>
    <n v="43"/>
    <n v="22724.3"/>
    <n v="419.25"/>
    <n v="23143.55"/>
    <x v="2"/>
    <s v="Card"/>
    <n v="3.9"/>
    <s v="Discharged"/>
  </r>
  <r>
    <x v="4"/>
    <x v="4"/>
    <x v="4"/>
    <n v="46"/>
    <x v="1"/>
    <x v="1"/>
    <x v="1"/>
    <x v="1"/>
    <x v="3"/>
    <x v="1"/>
    <x v="4"/>
    <x v="4"/>
    <n v="11"/>
    <n v="35"/>
    <n v="12291.2"/>
    <n v="4747.28"/>
    <n v="17038.48"/>
    <x v="0"/>
    <s v="Card"/>
    <n v="3.3"/>
    <s v="Admitted"/>
  </r>
  <r>
    <x v="5"/>
    <x v="5"/>
    <x v="5"/>
    <n v="43"/>
    <x v="0"/>
    <x v="4"/>
    <x v="1"/>
    <x v="1"/>
    <x v="4"/>
    <x v="3"/>
    <x v="5"/>
    <x v="5"/>
    <n v="13"/>
    <n v="31"/>
    <n v="5452.98"/>
    <n v="3631.46"/>
    <n v="9084.44"/>
    <x v="1"/>
    <s v="Cash"/>
    <n v="3.6"/>
    <s v="Admitted"/>
  </r>
  <r>
    <x v="6"/>
    <x v="6"/>
    <x v="6"/>
    <n v="87"/>
    <x v="0"/>
    <x v="5"/>
    <x v="1"/>
    <x v="0"/>
    <x v="5"/>
    <x v="2"/>
    <x v="0"/>
    <x v="0"/>
    <n v="0"/>
    <n v="32"/>
    <n v="1307.1300000000001"/>
    <n v="1968.71"/>
    <n v="3275.84"/>
    <x v="0"/>
    <s v="Card"/>
    <n v="4.3"/>
    <s v="Discharged"/>
  </r>
  <r>
    <x v="7"/>
    <x v="7"/>
    <x v="7"/>
    <n v="48"/>
    <x v="0"/>
    <x v="6"/>
    <x v="3"/>
    <x v="0"/>
    <x v="0"/>
    <x v="4"/>
    <x v="0"/>
    <x v="0"/>
    <n v="0"/>
    <n v="61"/>
    <n v="10242.74"/>
    <n v="2523.91"/>
    <n v="12766.65"/>
    <x v="2"/>
    <s v="Insurance"/>
    <n v="4.7"/>
    <s v="Admitted"/>
  </r>
  <r>
    <x v="8"/>
    <x v="8"/>
    <x v="8"/>
    <n v="19"/>
    <x v="0"/>
    <x v="1"/>
    <x v="2"/>
    <x v="0"/>
    <x v="0"/>
    <x v="2"/>
    <x v="0"/>
    <x v="0"/>
    <n v="0"/>
    <n v="65"/>
    <n v="9228.83"/>
    <n v="3495.71"/>
    <n v="12724.54"/>
    <x v="1"/>
    <s v="Cash"/>
    <n v="2.6"/>
    <s v="Follow-up"/>
  </r>
  <r>
    <x v="9"/>
    <x v="9"/>
    <x v="9"/>
    <n v="44"/>
    <x v="0"/>
    <x v="5"/>
    <x v="4"/>
    <x v="1"/>
    <x v="3"/>
    <x v="1"/>
    <x v="6"/>
    <x v="6"/>
    <n v="8"/>
    <n v="37"/>
    <n v="23666.85"/>
    <n v="4672.0600000000004"/>
    <n v="28338.91"/>
    <x v="0"/>
    <s v="Insurance"/>
    <n v="4.9000000000000004"/>
    <s v="Discharged"/>
  </r>
  <r>
    <x v="10"/>
    <x v="10"/>
    <x v="10"/>
    <n v="70"/>
    <x v="0"/>
    <x v="5"/>
    <x v="5"/>
    <x v="2"/>
    <x v="5"/>
    <x v="3"/>
    <x v="7"/>
    <x v="7"/>
    <n v="14"/>
    <n v="73"/>
    <n v="19360.16"/>
    <n v="553.59"/>
    <n v="19913.75"/>
    <x v="0"/>
    <s v="UPI"/>
    <n v="3.9"/>
    <s v="Discharged"/>
  </r>
  <r>
    <x v="11"/>
    <x v="11"/>
    <x v="11"/>
    <n v="10"/>
    <x v="0"/>
    <x v="4"/>
    <x v="6"/>
    <x v="0"/>
    <x v="3"/>
    <x v="4"/>
    <x v="0"/>
    <x v="0"/>
    <n v="0"/>
    <n v="88"/>
    <n v="16983.38"/>
    <n v="669.36"/>
    <n v="17652.740000000002"/>
    <x v="0"/>
    <s v="Card"/>
    <n v="3.9"/>
    <s v="Admitted"/>
  </r>
  <r>
    <x v="12"/>
    <x v="12"/>
    <x v="12"/>
    <n v="47"/>
    <x v="0"/>
    <x v="3"/>
    <x v="4"/>
    <x v="0"/>
    <x v="3"/>
    <x v="2"/>
    <x v="0"/>
    <x v="0"/>
    <n v="0"/>
    <n v="12"/>
    <n v="4574.51"/>
    <n v="5308.78"/>
    <n v="9883.2900000000009"/>
    <x v="0"/>
    <s v="Insurance"/>
    <n v="4.4000000000000004"/>
    <s v="Follow-up"/>
  </r>
  <r>
    <x v="13"/>
    <x v="13"/>
    <x v="13"/>
    <n v="72"/>
    <x v="1"/>
    <x v="7"/>
    <x v="7"/>
    <x v="0"/>
    <x v="5"/>
    <x v="0"/>
    <x v="0"/>
    <x v="0"/>
    <n v="0"/>
    <n v="29"/>
    <n v="19036.86"/>
    <n v="1018.85"/>
    <n v="20055.71"/>
    <x v="0"/>
    <s v="Insurance"/>
    <n v="4.4000000000000004"/>
    <s v="Discharged"/>
  </r>
  <r>
    <x v="14"/>
    <x v="14"/>
    <x v="14"/>
    <n v="48"/>
    <x v="0"/>
    <x v="1"/>
    <x v="5"/>
    <x v="0"/>
    <x v="0"/>
    <x v="4"/>
    <x v="0"/>
    <x v="0"/>
    <n v="0"/>
    <n v="47"/>
    <n v="12691.89"/>
    <n v="3266.07"/>
    <n v="15957.96"/>
    <x v="0"/>
    <s v="Card"/>
    <n v="2.6"/>
    <s v="Discharged"/>
  </r>
  <r>
    <x v="15"/>
    <x v="15"/>
    <x v="15"/>
    <n v="57"/>
    <x v="0"/>
    <x v="4"/>
    <x v="8"/>
    <x v="0"/>
    <x v="6"/>
    <x v="0"/>
    <x v="0"/>
    <x v="0"/>
    <n v="0"/>
    <n v="13"/>
    <n v="9448.66"/>
    <n v="5151.72"/>
    <n v="14600.38"/>
    <x v="2"/>
    <s v="Insurance"/>
    <n v="4.5"/>
    <s v="Discharged"/>
  </r>
  <r>
    <x v="16"/>
    <x v="16"/>
    <x v="16"/>
    <n v="69"/>
    <x v="1"/>
    <x v="3"/>
    <x v="1"/>
    <x v="0"/>
    <x v="2"/>
    <x v="1"/>
    <x v="0"/>
    <x v="0"/>
    <n v="0"/>
    <n v="38"/>
    <n v="19093.169999999998"/>
    <n v="3388.19"/>
    <n v="22481.360000000001"/>
    <x v="1"/>
    <s v="Insurance"/>
    <n v="2.8"/>
    <s v="Discharged"/>
  </r>
  <r>
    <x v="17"/>
    <x v="17"/>
    <x v="17"/>
    <n v="6"/>
    <x v="1"/>
    <x v="3"/>
    <x v="1"/>
    <x v="1"/>
    <x v="7"/>
    <x v="1"/>
    <x v="8"/>
    <x v="8"/>
    <n v="6"/>
    <n v="28"/>
    <n v="7398.13"/>
    <n v="2607.9899999999998"/>
    <n v="10006.120000000001"/>
    <x v="0"/>
    <s v="UPI"/>
    <n v="3.6"/>
    <s v="Admitted"/>
  </r>
  <r>
    <x v="18"/>
    <x v="18"/>
    <x v="18"/>
    <n v="27"/>
    <x v="0"/>
    <x v="3"/>
    <x v="5"/>
    <x v="1"/>
    <x v="7"/>
    <x v="4"/>
    <x v="9"/>
    <x v="9"/>
    <n v="3"/>
    <n v="5"/>
    <n v="15670.2"/>
    <n v="1296.06"/>
    <n v="16966.259999999998"/>
    <x v="2"/>
    <s v="UPI"/>
    <n v="4"/>
    <s v="Discharged"/>
  </r>
  <r>
    <x v="19"/>
    <x v="19"/>
    <x v="19"/>
    <n v="38"/>
    <x v="1"/>
    <x v="1"/>
    <x v="3"/>
    <x v="0"/>
    <x v="7"/>
    <x v="0"/>
    <x v="0"/>
    <x v="0"/>
    <n v="0"/>
    <n v="48"/>
    <n v="2951.73"/>
    <n v="1002.09"/>
    <n v="3953.82"/>
    <x v="0"/>
    <s v="Card"/>
    <n v="3.9"/>
    <s v="Admitted"/>
  </r>
  <r>
    <x v="20"/>
    <x v="20"/>
    <x v="20"/>
    <n v="68"/>
    <x v="1"/>
    <x v="1"/>
    <x v="9"/>
    <x v="0"/>
    <x v="1"/>
    <x v="3"/>
    <x v="0"/>
    <x v="0"/>
    <n v="0"/>
    <n v="43"/>
    <n v="1723.68"/>
    <n v="3085.22"/>
    <n v="4808.8999999999996"/>
    <x v="1"/>
    <s v="Card"/>
    <n v="3.5"/>
    <s v="Discharged"/>
  </r>
  <r>
    <x v="21"/>
    <x v="21"/>
    <x v="21"/>
    <n v="34"/>
    <x v="1"/>
    <x v="5"/>
    <x v="3"/>
    <x v="1"/>
    <x v="3"/>
    <x v="3"/>
    <x v="10"/>
    <x v="10"/>
    <n v="4"/>
    <n v="19"/>
    <n v="6053.67"/>
    <n v="1919.93"/>
    <n v="7973.6"/>
    <x v="0"/>
    <s v="UPI"/>
    <n v="4.7"/>
    <s v="Discharged"/>
  </r>
  <r>
    <x v="22"/>
    <x v="22"/>
    <x v="22"/>
    <n v="22"/>
    <x v="0"/>
    <x v="2"/>
    <x v="2"/>
    <x v="0"/>
    <x v="0"/>
    <x v="4"/>
    <x v="0"/>
    <x v="0"/>
    <n v="0"/>
    <n v="27"/>
    <n v="17214.86"/>
    <n v="4152.0600000000004"/>
    <n v="21366.92"/>
    <x v="0"/>
    <s v="Card"/>
    <n v="3.9"/>
    <s v="Discharged"/>
  </r>
  <r>
    <x v="23"/>
    <x v="23"/>
    <x v="23"/>
    <n v="36"/>
    <x v="0"/>
    <x v="8"/>
    <x v="3"/>
    <x v="0"/>
    <x v="1"/>
    <x v="3"/>
    <x v="0"/>
    <x v="0"/>
    <n v="0"/>
    <n v="96"/>
    <n v="20569.830000000002"/>
    <n v="5472.99"/>
    <n v="26042.82"/>
    <x v="0"/>
    <s v="Insurance"/>
    <n v="3"/>
    <s v="Admitted"/>
  </r>
  <r>
    <x v="24"/>
    <x v="24"/>
    <x v="24"/>
    <n v="78"/>
    <x v="0"/>
    <x v="5"/>
    <x v="5"/>
    <x v="0"/>
    <x v="8"/>
    <x v="4"/>
    <x v="0"/>
    <x v="0"/>
    <n v="0"/>
    <n v="80"/>
    <n v="1234.8499999999999"/>
    <n v="2147.33"/>
    <n v="3382.18"/>
    <x v="2"/>
    <s v="Insurance"/>
    <n v="2.9"/>
    <s v="Discharged"/>
  </r>
  <r>
    <x v="25"/>
    <x v="25"/>
    <x v="25"/>
    <n v="67"/>
    <x v="0"/>
    <x v="8"/>
    <x v="3"/>
    <x v="0"/>
    <x v="1"/>
    <x v="4"/>
    <x v="0"/>
    <x v="0"/>
    <n v="0"/>
    <n v="69"/>
    <n v="9567.1"/>
    <n v="6596.2"/>
    <n v="16163.3"/>
    <x v="1"/>
    <s v="Insurance"/>
    <n v="3.4"/>
    <s v="Discharged"/>
  </r>
  <r>
    <x v="26"/>
    <x v="26"/>
    <x v="26"/>
    <n v="21"/>
    <x v="2"/>
    <x v="3"/>
    <x v="8"/>
    <x v="0"/>
    <x v="1"/>
    <x v="5"/>
    <x v="0"/>
    <x v="0"/>
    <n v="0"/>
    <n v="15"/>
    <n v="9894.91"/>
    <n v="6692.23"/>
    <n v="16587.14"/>
    <x v="2"/>
    <s v="UPI"/>
    <n v="3.8"/>
    <s v="Discharged"/>
  </r>
  <r>
    <x v="27"/>
    <x v="27"/>
    <x v="27"/>
    <n v="50"/>
    <x v="0"/>
    <x v="3"/>
    <x v="4"/>
    <x v="0"/>
    <x v="3"/>
    <x v="0"/>
    <x v="0"/>
    <x v="0"/>
    <n v="0"/>
    <n v="45"/>
    <n v="18205.3"/>
    <n v="6403.73"/>
    <n v="24609.03"/>
    <x v="0"/>
    <s v="Insurance"/>
    <n v="3.5"/>
    <s v="Discharged"/>
  </r>
  <r>
    <x v="28"/>
    <x v="28"/>
    <x v="28"/>
    <n v="57"/>
    <x v="1"/>
    <x v="7"/>
    <x v="5"/>
    <x v="1"/>
    <x v="1"/>
    <x v="3"/>
    <x v="11"/>
    <x v="11"/>
    <n v="9"/>
    <n v="33"/>
    <n v="8868.18"/>
    <n v="2065.77"/>
    <n v="10933.95"/>
    <x v="0"/>
    <s v="Insurance"/>
    <n v="3.9"/>
    <s v="Admitted"/>
  </r>
  <r>
    <x v="29"/>
    <x v="29"/>
    <x v="29"/>
    <n v="76"/>
    <x v="0"/>
    <x v="0"/>
    <x v="0"/>
    <x v="0"/>
    <x v="8"/>
    <x v="0"/>
    <x v="0"/>
    <x v="0"/>
    <n v="0"/>
    <n v="62"/>
    <n v="19737.419999999998"/>
    <n v="2337.2199999999998"/>
    <n v="22074.639999999999"/>
    <x v="1"/>
    <s v="Insurance"/>
    <n v="4.0999999999999996"/>
    <s v="Discharged"/>
  </r>
  <r>
    <x v="30"/>
    <x v="30"/>
    <x v="30"/>
    <n v="73"/>
    <x v="0"/>
    <x v="6"/>
    <x v="8"/>
    <x v="0"/>
    <x v="1"/>
    <x v="5"/>
    <x v="0"/>
    <x v="0"/>
    <n v="0"/>
    <n v="78"/>
    <n v="8160.49"/>
    <n v="1448.83"/>
    <n v="9609.32"/>
    <x v="2"/>
    <s v="Insurance"/>
    <n v="3.8"/>
    <s v="Discharged"/>
  </r>
  <r>
    <x v="31"/>
    <x v="31"/>
    <x v="31"/>
    <n v="37"/>
    <x v="1"/>
    <x v="0"/>
    <x v="6"/>
    <x v="1"/>
    <x v="1"/>
    <x v="4"/>
    <x v="12"/>
    <x v="12"/>
    <n v="1"/>
    <n v="5"/>
    <n v="19250.52"/>
    <n v="5971.72"/>
    <n v="25222.240000000002"/>
    <x v="0"/>
    <s v="Card"/>
    <n v="4"/>
    <s v="Discharged"/>
  </r>
  <r>
    <x v="32"/>
    <x v="32"/>
    <x v="32"/>
    <n v="88"/>
    <x v="0"/>
    <x v="7"/>
    <x v="2"/>
    <x v="2"/>
    <x v="5"/>
    <x v="4"/>
    <x v="13"/>
    <x v="13"/>
    <n v="12"/>
    <n v="62"/>
    <n v="19931.34"/>
    <n v="5899.54"/>
    <n v="25830.880000000001"/>
    <x v="0"/>
    <s v="Cash"/>
    <n v="3.2"/>
    <s v="Admitted"/>
  </r>
  <r>
    <x v="33"/>
    <x v="33"/>
    <x v="33"/>
    <n v="42"/>
    <x v="1"/>
    <x v="8"/>
    <x v="8"/>
    <x v="2"/>
    <x v="6"/>
    <x v="1"/>
    <x v="14"/>
    <x v="14"/>
    <n v="12"/>
    <n v="78"/>
    <n v="6033.09"/>
    <n v="517.12"/>
    <n v="6550.21"/>
    <x v="1"/>
    <s v="Insurance"/>
    <n v="4.4000000000000004"/>
    <s v="Admitted"/>
  </r>
  <r>
    <x v="34"/>
    <x v="34"/>
    <x v="34"/>
    <n v="67"/>
    <x v="1"/>
    <x v="0"/>
    <x v="9"/>
    <x v="2"/>
    <x v="7"/>
    <x v="5"/>
    <x v="15"/>
    <x v="15"/>
    <n v="13"/>
    <n v="57"/>
    <n v="7101.04"/>
    <n v="1723.08"/>
    <n v="8824.1200000000008"/>
    <x v="1"/>
    <s v="Card"/>
    <n v="4.2"/>
    <s v="Discharged"/>
  </r>
  <r>
    <x v="35"/>
    <x v="35"/>
    <x v="35"/>
    <n v="31"/>
    <x v="1"/>
    <x v="4"/>
    <x v="8"/>
    <x v="0"/>
    <x v="7"/>
    <x v="5"/>
    <x v="0"/>
    <x v="0"/>
    <n v="0"/>
    <n v="47"/>
    <n v="3917.85"/>
    <n v="4147.0200000000004"/>
    <n v="8064.87"/>
    <x v="2"/>
    <s v="UPI"/>
    <n v="5"/>
    <s v="Discharged"/>
  </r>
  <r>
    <x v="36"/>
    <x v="36"/>
    <x v="36"/>
    <n v="72"/>
    <x v="1"/>
    <x v="4"/>
    <x v="5"/>
    <x v="1"/>
    <x v="8"/>
    <x v="5"/>
    <x v="16"/>
    <x v="16"/>
    <n v="11"/>
    <n v="40"/>
    <n v="8726.1299999999992"/>
    <n v="2957.1"/>
    <n v="11683.23"/>
    <x v="1"/>
    <s v="Card"/>
    <n v="2.8"/>
    <s v="Transferred"/>
  </r>
  <r>
    <x v="37"/>
    <x v="37"/>
    <x v="37"/>
    <n v="28"/>
    <x v="1"/>
    <x v="5"/>
    <x v="2"/>
    <x v="2"/>
    <x v="2"/>
    <x v="1"/>
    <x v="17"/>
    <x v="17"/>
    <n v="4"/>
    <n v="35"/>
    <n v="19116.080000000002"/>
    <n v="710.96"/>
    <n v="19827.04"/>
    <x v="2"/>
    <s v="Cash"/>
    <n v="4.0999999999999996"/>
    <s v="Follow-up"/>
  </r>
  <r>
    <x v="38"/>
    <x v="38"/>
    <x v="38"/>
    <n v="13"/>
    <x v="1"/>
    <x v="3"/>
    <x v="8"/>
    <x v="0"/>
    <x v="3"/>
    <x v="3"/>
    <x v="0"/>
    <x v="0"/>
    <n v="0"/>
    <n v="69"/>
    <n v="17019.21"/>
    <n v="5226.1899999999996"/>
    <n v="22245.4"/>
    <x v="2"/>
    <s v="Insurance"/>
    <n v="3.5"/>
    <s v="Admitted"/>
  </r>
  <r>
    <x v="39"/>
    <x v="39"/>
    <x v="39"/>
    <n v="62"/>
    <x v="1"/>
    <x v="4"/>
    <x v="6"/>
    <x v="1"/>
    <x v="1"/>
    <x v="4"/>
    <x v="18"/>
    <x v="18"/>
    <n v="3"/>
    <n v="81"/>
    <n v="20781.37"/>
    <n v="2560.1"/>
    <n v="23341.47"/>
    <x v="0"/>
    <s v="UPI"/>
    <n v="3.3"/>
    <s v="Discharged"/>
  </r>
  <r>
    <x v="40"/>
    <x v="40"/>
    <x v="40"/>
    <n v="77"/>
    <x v="0"/>
    <x v="1"/>
    <x v="6"/>
    <x v="0"/>
    <x v="4"/>
    <x v="3"/>
    <x v="0"/>
    <x v="0"/>
    <n v="0"/>
    <n v="13"/>
    <n v="11625.39"/>
    <n v="2483.5100000000002"/>
    <n v="14108.9"/>
    <x v="0"/>
    <s v="UPI"/>
    <n v="5"/>
    <s v="Discharged"/>
  </r>
  <r>
    <x v="41"/>
    <x v="41"/>
    <x v="41"/>
    <n v="39"/>
    <x v="1"/>
    <x v="2"/>
    <x v="6"/>
    <x v="2"/>
    <x v="8"/>
    <x v="4"/>
    <x v="19"/>
    <x v="19"/>
    <n v="2"/>
    <n v="31"/>
    <n v="22966.68"/>
    <n v="443.52"/>
    <n v="23410.2"/>
    <x v="1"/>
    <s v="UPI"/>
    <n v="4.0999999999999996"/>
    <s v="Discharged"/>
  </r>
  <r>
    <x v="42"/>
    <x v="42"/>
    <x v="42"/>
    <n v="4"/>
    <x v="0"/>
    <x v="3"/>
    <x v="6"/>
    <x v="0"/>
    <x v="1"/>
    <x v="3"/>
    <x v="0"/>
    <x v="0"/>
    <n v="0"/>
    <n v="63"/>
    <n v="5237.58"/>
    <n v="6009.52"/>
    <n v="11247.1"/>
    <x v="0"/>
    <s v="Card"/>
    <n v="4"/>
    <s v="Admitted"/>
  </r>
  <r>
    <x v="43"/>
    <x v="43"/>
    <x v="43"/>
    <n v="18"/>
    <x v="1"/>
    <x v="5"/>
    <x v="8"/>
    <x v="0"/>
    <x v="4"/>
    <x v="4"/>
    <x v="0"/>
    <x v="0"/>
    <n v="0"/>
    <n v="33"/>
    <n v="9958.64"/>
    <n v="2054.08"/>
    <n v="12012.72"/>
    <x v="2"/>
    <s v="UPI"/>
    <n v="2.8"/>
    <s v="Transferred"/>
  </r>
  <r>
    <x v="44"/>
    <x v="44"/>
    <x v="22"/>
    <n v="58"/>
    <x v="1"/>
    <x v="6"/>
    <x v="0"/>
    <x v="0"/>
    <x v="7"/>
    <x v="1"/>
    <x v="0"/>
    <x v="0"/>
    <n v="0"/>
    <n v="96"/>
    <n v="2152.7600000000002"/>
    <n v="240.26"/>
    <n v="2393.02"/>
    <x v="0"/>
    <s v="Insurance"/>
    <n v="2.6"/>
    <s v="Discharged"/>
  </r>
  <r>
    <x v="45"/>
    <x v="45"/>
    <x v="36"/>
    <n v="10"/>
    <x v="1"/>
    <x v="6"/>
    <x v="9"/>
    <x v="0"/>
    <x v="3"/>
    <x v="4"/>
    <x v="0"/>
    <x v="0"/>
    <n v="0"/>
    <n v="55"/>
    <n v="11922"/>
    <n v="3284.51"/>
    <n v="15206.51"/>
    <x v="2"/>
    <s v="Cash"/>
    <n v="2.8"/>
    <s v="Discharged"/>
  </r>
  <r>
    <x v="46"/>
    <x v="46"/>
    <x v="44"/>
    <n v="39"/>
    <x v="0"/>
    <x v="4"/>
    <x v="0"/>
    <x v="1"/>
    <x v="3"/>
    <x v="1"/>
    <x v="20"/>
    <x v="20"/>
    <n v="12"/>
    <n v="63"/>
    <n v="20527.259999999998"/>
    <n v="1757.53"/>
    <n v="22284.79"/>
    <x v="2"/>
    <s v="Insurance"/>
    <n v="4.7"/>
    <s v="Discharged"/>
  </r>
  <r>
    <x v="47"/>
    <x v="47"/>
    <x v="45"/>
    <n v="34"/>
    <x v="1"/>
    <x v="8"/>
    <x v="3"/>
    <x v="1"/>
    <x v="6"/>
    <x v="4"/>
    <x v="21"/>
    <x v="21"/>
    <n v="14"/>
    <n v="40"/>
    <n v="6947.61"/>
    <n v="3817.01"/>
    <n v="10764.62"/>
    <x v="0"/>
    <s v="Cash"/>
    <n v="3.6"/>
    <s v="Discharged"/>
  </r>
  <r>
    <x v="48"/>
    <x v="48"/>
    <x v="46"/>
    <n v="33"/>
    <x v="0"/>
    <x v="5"/>
    <x v="7"/>
    <x v="0"/>
    <x v="2"/>
    <x v="1"/>
    <x v="0"/>
    <x v="0"/>
    <n v="0"/>
    <n v="52"/>
    <n v="2494.6799999999998"/>
    <n v="6197.82"/>
    <n v="8692.5"/>
    <x v="1"/>
    <s v="Insurance"/>
    <n v="2.7"/>
    <s v="Admitted"/>
  </r>
  <r>
    <x v="49"/>
    <x v="49"/>
    <x v="2"/>
    <n v="4"/>
    <x v="1"/>
    <x v="3"/>
    <x v="1"/>
    <x v="0"/>
    <x v="7"/>
    <x v="2"/>
    <x v="0"/>
    <x v="0"/>
    <n v="0"/>
    <n v="73"/>
    <n v="5389.81"/>
    <n v="3991.7"/>
    <n v="9381.51"/>
    <x v="1"/>
    <s v="Insurance"/>
    <n v="4.3"/>
    <s v="Discharged"/>
  </r>
  <r>
    <x v="50"/>
    <x v="50"/>
    <x v="47"/>
    <n v="17"/>
    <x v="1"/>
    <x v="7"/>
    <x v="8"/>
    <x v="1"/>
    <x v="1"/>
    <x v="0"/>
    <x v="22"/>
    <x v="22"/>
    <n v="14"/>
    <n v="57"/>
    <n v="4937.91"/>
    <n v="4541.6400000000003"/>
    <n v="9479.5499999999993"/>
    <x v="0"/>
    <s v="Insurance"/>
    <n v="4"/>
    <s v="Discharged"/>
  </r>
  <r>
    <x v="51"/>
    <x v="51"/>
    <x v="48"/>
    <n v="3"/>
    <x v="0"/>
    <x v="2"/>
    <x v="1"/>
    <x v="0"/>
    <x v="0"/>
    <x v="3"/>
    <x v="0"/>
    <x v="0"/>
    <n v="0"/>
    <n v="52"/>
    <n v="5840.85"/>
    <n v="3999.59"/>
    <n v="9840.44"/>
    <x v="0"/>
    <s v="Cash"/>
    <n v="2.6"/>
    <s v="Discharged"/>
  </r>
  <r>
    <x v="52"/>
    <x v="52"/>
    <x v="49"/>
    <n v="31"/>
    <x v="1"/>
    <x v="4"/>
    <x v="6"/>
    <x v="0"/>
    <x v="6"/>
    <x v="1"/>
    <x v="0"/>
    <x v="0"/>
    <n v="0"/>
    <n v="36"/>
    <n v="12844.63"/>
    <n v="5583.43"/>
    <n v="18428.060000000001"/>
    <x v="2"/>
    <s v="UPI"/>
    <n v="4.5"/>
    <s v="Admitted"/>
  </r>
  <r>
    <x v="53"/>
    <x v="53"/>
    <x v="50"/>
    <n v="35"/>
    <x v="0"/>
    <x v="4"/>
    <x v="2"/>
    <x v="0"/>
    <x v="7"/>
    <x v="3"/>
    <x v="0"/>
    <x v="0"/>
    <n v="0"/>
    <n v="35"/>
    <n v="3216.45"/>
    <n v="6425.32"/>
    <n v="9641.77"/>
    <x v="0"/>
    <s v="Insurance"/>
    <n v="4.3"/>
    <s v="Discharged"/>
  </r>
  <r>
    <x v="54"/>
    <x v="54"/>
    <x v="51"/>
    <n v="3"/>
    <x v="0"/>
    <x v="3"/>
    <x v="8"/>
    <x v="0"/>
    <x v="4"/>
    <x v="3"/>
    <x v="0"/>
    <x v="0"/>
    <n v="0"/>
    <n v="62"/>
    <n v="16767.63"/>
    <n v="1336.94"/>
    <n v="18104.57"/>
    <x v="0"/>
    <s v="UPI"/>
    <n v="4.2"/>
    <s v="Admitted"/>
  </r>
  <r>
    <x v="55"/>
    <x v="55"/>
    <x v="52"/>
    <n v="20"/>
    <x v="0"/>
    <x v="7"/>
    <x v="8"/>
    <x v="0"/>
    <x v="3"/>
    <x v="3"/>
    <x v="0"/>
    <x v="0"/>
    <n v="0"/>
    <n v="57"/>
    <n v="10720.93"/>
    <n v="3574.68"/>
    <n v="14295.61"/>
    <x v="0"/>
    <s v="UPI"/>
    <n v="3.6"/>
    <s v="Discharged"/>
  </r>
  <r>
    <x v="56"/>
    <x v="56"/>
    <x v="53"/>
    <n v="12"/>
    <x v="1"/>
    <x v="0"/>
    <x v="8"/>
    <x v="2"/>
    <x v="8"/>
    <x v="4"/>
    <x v="23"/>
    <x v="23"/>
    <n v="8"/>
    <n v="5"/>
    <n v="19711.2"/>
    <n v="6338.02"/>
    <n v="26049.22"/>
    <x v="2"/>
    <s v="Card"/>
    <n v="3.5"/>
    <s v="Discharged"/>
  </r>
  <r>
    <x v="57"/>
    <x v="57"/>
    <x v="54"/>
    <n v="2"/>
    <x v="1"/>
    <x v="6"/>
    <x v="7"/>
    <x v="0"/>
    <x v="3"/>
    <x v="4"/>
    <x v="0"/>
    <x v="0"/>
    <n v="0"/>
    <n v="58"/>
    <n v="8100.69"/>
    <n v="4411.0200000000004"/>
    <n v="12511.71"/>
    <x v="0"/>
    <s v="Insurance"/>
    <n v="3.9"/>
    <s v="Discharged"/>
  </r>
  <r>
    <x v="58"/>
    <x v="58"/>
    <x v="55"/>
    <n v="50"/>
    <x v="0"/>
    <x v="7"/>
    <x v="5"/>
    <x v="0"/>
    <x v="3"/>
    <x v="1"/>
    <x v="0"/>
    <x v="0"/>
    <n v="0"/>
    <n v="59"/>
    <n v="19020.05"/>
    <n v="920.75"/>
    <n v="19940.8"/>
    <x v="1"/>
    <s v="Cash"/>
    <n v="5"/>
    <s v="Discharged"/>
  </r>
  <r>
    <x v="59"/>
    <x v="59"/>
    <x v="56"/>
    <n v="6"/>
    <x v="1"/>
    <x v="7"/>
    <x v="4"/>
    <x v="0"/>
    <x v="5"/>
    <x v="5"/>
    <x v="0"/>
    <x v="0"/>
    <n v="0"/>
    <n v="21"/>
    <n v="1277.3800000000001"/>
    <n v="4291.04"/>
    <n v="5568.42"/>
    <x v="1"/>
    <s v="Cash"/>
    <n v="3.5"/>
    <s v="Discharged"/>
  </r>
  <r>
    <x v="60"/>
    <x v="60"/>
    <x v="57"/>
    <n v="1"/>
    <x v="0"/>
    <x v="4"/>
    <x v="8"/>
    <x v="0"/>
    <x v="5"/>
    <x v="1"/>
    <x v="0"/>
    <x v="0"/>
    <n v="0"/>
    <n v="34"/>
    <n v="13534.36"/>
    <n v="4972.7700000000004"/>
    <n v="18507.13"/>
    <x v="0"/>
    <s v="Card"/>
    <n v="2.7"/>
    <s v="Discharged"/>
  </r>
  <r>
    <x v="61"/>
    <x v="61"/>
    <x v="58"/>
    <n v="77"/>
    <x v="1"/>
    <x v="4"/>
    <x v="5"/>
    <x v="0"/>
    <x v="2"/>
    <x v="4"/>
    <x v="0"/>
    <x v="0"/>
    <n v="0"/>
    <n v="62"/>
    <n v="14564.02"/>
    <n v="5294.3"/>
    <n v="19858.32"/>
    <x v="2"/>
    <s v="Cash"/>
    <n v="4.5"/>
    <s v="Discharged"/>
  </r>
  <r>
    <x v="62"/>
    <x v="62"/>
    <x v="59"/>
    <n v="89"/>
    <x v="0"/>
    <x v="8"/>
    <x v="2"/>
    <x v="0"/>
    <x v="3"/>
    <x v="4"/>
    <x v="0"/>
    <x v="0"/>
    <n v="0"/>
    <n v="53"/>
    <n v="14302.71"/>
    <n v="1324.22"/>
    <n v="15626.93"/>
    <x v="1"/>
    <s v="UPI"/>
    <n v="3.3"/>
    <s v="Discharged"/>
  </r>
  <r>
    <x v="63"/>
    <x v="63"/>
    <x v="60"/>
    <n v="54"/>
    <x v="0"/>
    <x v="8"/>
    <x v="1"/>
    <x v="1"/>
    <x v="5"/>
    <x v="2"/>
    <x v="24"/>
    <x v="24"/>
    <n v="8"/>
    <n v="11"/>
    <n v="16600.14"/>
    <n v="4195.08"/>
    <n v="20795.22"/>
    <x v="2"/>
    <s v="Insurance"/>
    <n v="4.2"/>
    <s v="Discharged"/>
  </r>
  <r>
    <x v="64"/>
    <x v="64"/>
    <x v="61"/>
    <n v="73"/>
    <x v="0"/>
    <x v="3"/>
    <x v="9"/>
    <x v="0"/>
    <x v="4"/>
    <x v="2"/>
    <x v="0"/>
    <x v="0"/>
    <n v="0"/>
    <n v="18"/>
    <n v="4461"/>
    <n v="6510.78"/>
    <n v="10971.78"/>
    <x v="0"/>
    <s v="Card"/>
    <n v="3"/>
    <s v="Follow-up"/>
  </r>
  <r>
    <x v="65"/>
    <x v="65"/>
    <x v="62"/>
    <n v="32"/>
    <x v="0"/>
    <x v="7"/>
    <x v="1"/>
    <x v="0"/>
    <x v="7"/>
    <x v="3"/>
    <x v="0"/>
    <x v="0"/>
    <n v="0"/>
    <n v="34"/>
    <n v="8337.92"/>
    <n v="4467.76"/>
    <n v="12805.68"/>
    <x v="2"/>
    <s v="UPI"/>
    <n v="5"/>
    <s v="Transferred"/>
  </r>
  <r>
    <x v="66"/>
    <x v="66"/>
    <x v="63"/>
    <n v="72"/>
    <x v="1"/>
    <x v="8"/>
    <x v="4"/>
    <x v="1"/>
    <x v="7"/>
    <x v="2"/>
    <x v="25"/>
    <x v="25"/>
    <n v="1"/>
    <n v="19"/>
    <n v="10065.16"/>
    <n v="3064.59"/>
    <n v="13129.75"/>
    <x v="2"/>
    <s v="Cash"/>
    <n v="3.3"/>
    <s v="Admitted"/>
  </r>
  <r>
    <x v="67"/>
    <x v="67"/>
    <x v="53"/>
    <n v="72"/>
    <x v="1"/>
    <x v="1"/>
    <x v="7"/>
    <x v="0"/>
    <x v="8"/>
    <x v="3"/>
    <x v="0"/>
    <x v="0"/>
    <n v="0"/>
    <n v="63"/>
    <n v="7876.88"/>
    <n v="3535.8"/>
    <n v="11412.68"/>
    <x v="1"/>
    <s v="Cash"/>
    <n v="3.6"/>
    <s v="Discharged"/>
  </r>
  <r>
    <x v="68"/>
    <x v="68"/>
    <x v="64"/>
    <n v="82"/>
    <x v="0"/>
    <x v="2"/>
    <x v="7"/>
    <x v="0"/>
    <x v="5"/>
    <x v="3"/>
    <x v="0"/>
    <x v="0"/>
    <n v="0"/>
    <n v="5"/>
    <n v="15607.05"/>
    <n v="6468.68"/>
    <n v="22075.73"/>
    <x v="0"/>
    <s v="UPI"/>
    <n v="4.5"/>
    <s v="Discharged"/>
  </r>
  <r>
    <x v="69"/>
    <x v="69"/>
    <x v="65"/>
    <n v="30"/>
    <x v="1"/>
    <x v="4"/>
    <x v="9"/>
    <x v="1"/>
    <x v="3"/>
    <x v="5"/>
    <x v="26"/>
    <x v="26"/>
    <n v="11"/>
    <n v="34"/>
    <n v="11914.77"/>
    <n v="6111.93"/>
    <n v="18026.7"/>
    <x v="1"/>
    <s v="Cash"/>
    <n v="4.8"/>
    <s v="Discharged"/>
  </r>
  <r>
    <x v="70"/>
    <x v="70"/>
    <x v="66"/>
    <n v="74"/>
    <x v="0"/>
    <x v="8"/>
    <x v="4"/>
    <x v="1"/>
    <x v="4"/>
    <x v="3"/>
    <x v="27"/>
    <x v="27"/>
    <n v="2"/>
    <n v="63"/>
    <n v="12909.36"/>
    <n v="4516.0600000000004"/>
    <n v="17425.419999999998"/>
    <x v="1"/>
    <s v="Cash"/>
    <n v="4.4000000000000004"/>
    <s v="Discharged"/>
  </r>
  <r>
    <x v="71"/>
    <x v="71"/>
    <x v="67"/>
    <n v="42"/>
    <x v="1"/>
    <x v="8"/>
    <x v="4"/>
    <x v="0"/>
    <x v="1"/>
    <x v="5"/>
    <x v="0"/>
    <x v="0"/>
    <n v="0"/>
    <n v="44"/>
    <n v="14743.61"/>
    <n v="4364.88"/>
    <n v="19108.490000000002"/>
    <x v="0"/>
    <s v="Card"/>
    <n v="2.7"/>
    <s v="Discharged"/>
  </r>
  <r>
    <x v="72"/>
    <x v="72"/>
    <x v="68"/>
    <n v="67"/>
    <x v="1"/>
    <x v="7"/>
    <x v="2"/>
    <x v="0"/>
    <x v="8"/>
    <x v="1"/>
    <x v="0"/>
    <x v="0"/>
    <n v="0"/>
    <n v="67"/>
    <n v="16454.57"/>
    <n v="5782.05"/>
    <n v="22236.62"/>
    <x v="1"/>
    <s v="Card"/>
    <n v="3.7"/>
    <s v="Discharged"/>
  </r>
  <r>
    <x v="73"/>
    <x v="73"/>
    <x v="69"/>
    <n v="8"/>
    <x v="0"/>
    <x v="3"/>
    <x v="7"/>
    <x v="1"/>
    <x v="6"/>
    <x v="0"/>
    <x v="28"/>
    <x v="28"/>
    <n v="2"/>
    <n v="21"/>
    <n v="10728.73"/>
    <n v="871.84"/>
    <n v="11600.57"/>
    <x v="0"/>
    <s v="Insurance"/>
    <n v="4.5999999999999996"/>
    <s v="Discharged"/>
  </r>
  <r>
    <x v="74"/>
    <x v="74"/>
    <x v="70"/>
    <n v="71"/>
    <x v="1"/>
    <x v="6"/>
    <x v="0"/>
    <x v="1"/>
    <x v="4"/>
    <x v="5"/>
    <x v="29"/>
    <x v="29"/>
    <n v="2"/>
    <n v="54"/>
    <n v="17978.349999999999"/>
    <n v="3500.13"/>
    <n v="21478.48"/>
    <x v="0"/>
    <s v="Insurance"/>
    <n v="3.4"/>
    <s v="Transferred"/>
  </r>
  <r>
    <x v="75"/>
    <x v="75"/>
    <x v="5"/>
    <n v="18"/>
    <x v="1"/>
    <x v="6"/>
    <x v="7"/>
    <x v="0"/>
    <x v="4"/>
    <x v="3"/>
    <x v="0"/>
    <x v="0"/>
    <n v="0"/>
    <n v="22"/>
    <n v="5832.01"/>
    <n v="6870.84"/>
    <n v="12702.85"/>
    <x v="0"/>
    <s v="UPI"/>
    <n v="3.3"/>
    <s v="Discharged"/>
  </r>
  <r>
    <x v="76"/>
    <x v="76"/>
    <x v="71"/>
    <n v="14"/>
    <x v="1"/>
    <x v="3"/>
    <x v="3"/>
    <x v="1"/>
    <x v="7"/>
    <x v="2"/>
    <x v="30"/>
    <x v="30"/>
    <n v="5"/>
    <n v="53"/>
    <n v="13995.16"/>
    <n v="4504.49"/>
    <n v="18499.650000000001"/>
    <x v="1"/>
    <s v="Cash"/>
    <n v="4.0999999999999996"/>
    <s v="Discharged"/>
  </r>
  <r>
    <x v="77"/>
    <x v="77"/>
    <x v="72"/>
    <n v="86"/>
    <x v="0"/>
    <x v="6"/>
    <x v="2"/>
    <x v="0"/>
    <x v="2"/>
    <x v="5"/>
    <x v="0"/>
    <x v="0"/>
    <n v="0"/>
    <n v="44"/>
    <n v="13554.62"/>
    <n v="1651.47"/>
    <n v="15206.09"/>
    <x v="0"/>
    <s v="Insurance"/>
    <n v="2.6"/>
    <s v="Follow-up"/>
  </r>
  <r>
    <x v="78"/>
    <x v="78"/>
    <x v="73"/>
    <n v="5"/>
    <x v="1"/>
    <x v="4"/>
    <x v="0"/>
    <x v="2"/>
    <x v="0"/>
    <x v="4"/>
    <x v="31"/>
    <x v="31"/>
    <n v="13"/>
    <n v="5"/>
    <n v="18600.14"/>
    <n v="6270.37"/>
    <n v="24870.51"/>
    <x v="0"/>
    <s v="UPI"/>
    <n v="2.6"/>
    <s v="Discharged"/>
  </r>
  <r>
    <x v="79"/>
    <x v="79"/>
    <x v="74"/>
    <n v="26"/>
    <x v="1"/>
    <x v="6"/>
    <x v="7"/>
    <x v="0"/>
    <x v="4"/>
    <x v="1"/>
    <x v="0"/>
    <x v="0"/>
    <n v="0"/>
    <n v="63"/>
    <n v="15386.6"/>
    <n v="2863.06"/>
    <n v="18249.66"/>
    <x v="0"/>
    <s v="Cash"/>
    <n v="3.5"/>
    <s v="Follow-up"/>
  </r>
  <r>
    <x v="80"/>
    <x v="80"/>
    <x v="31"/>
    <n v="57"/>
    <x v="0"/>
    <x v="5"/>
    <x v="1"/>
    <x v="2"/>
    <x v="2"/>
    <x v="4"/>
    <x v="12"/>
    <x v="32"/>
    <n v="12"/>
    <n v="40"/>
    <n v="21360.49"/>
    <n v="5548.19"/>
    <n v="26908.68"/>
    <x v="2"/>
    <s v="Card"/>
    <n v="4.0999999999999996"/>
    <s v="Discharged"/>
  </r>
  <r>
    <x v="81"/>
    <x v="81"/>
    <x v="75"/>
    <n v="70"/>
    <x v="1"/>
    <x v="2"/>
    <x v="5"/>
    <x v="0"/>
    <x v="3"/>
    <x v="3"/>
    <x v="0"/>
    <x v="0"/>
    <n v="0"/>
    <n v="72"/>
    <n v="9373.9"/>
    <n v="6116.47"/>
    <n v="15490.37"/>
    <x v="2"/>
    <s v="Card"/>
    <n v="3"/>
    <s v="Discharged"/>
  </r>
  <r>
    <x v="82"/>
    <x v="82"/>
    <x v="76"/>
    <n v="52"/>
    <x v="0"/>
    <x v="0"/>
    <x v="2"/>
    <x v="1"/>
    <x v="5"/>
    <x v="2"/>
    <x v="32"/>
    <x v="33"/>
    <n v="1"/>
    <n v="13"/>
    <n v="22621.69"/>
    <n v="299.8"/>
    <n v="22921.49"/>
    <x v="0"/>
    <s v="Card"/>
    <n v="2.8"/>
    <s v="Transferred"/>
  </r>
  <r>
    <x v="83"/>
    <x v="83"/>
    <x v="77"/>
    <n v="9"/>
    <x v="0"/>
    <x v="8"/>
    <x v="7"/>
    <x v="0"/>
    <x v="2"/>
    <x v="1"/>
    <x v="0"/>
    <x v="0"/>
    <n v="0"/>
    <n v="49"/>
    <n v="2385.86"/>
    <n v="3668.98"/>
    <n v="6054.84"/>
    <x v="1"/>
    <s v="UPI"/>
    <n v="3.6"/>
    <s v="Follow-up"/>
  </r>
  <r>
    <x v="84"/>
    <x v="84"/>
    <x v="3"/>
    <n v="39"/>
    <x v="0"/>
    <x v="1"/>
    <x v="9"/>
    <x v="0"/>
    <x v="3"/>
    <x v="4"/>
    <x v="0"/>
    <x v="0"/>
    <n v="0"/>
    <n v="31"/>
    <n v="1168.3499999999999"/>
    <n v="2125.6999999999998"/>
    <n v="3294.05"/>
    <x v="2"/>
    <s v="Insurance"/>
    <n v="4"/>
    <s v="Admitted"/>
  </r>
  <r>
    <x v="85"/>
    <x v="85"/>
    <x v="46"/>
    <n v="34"/>
    <x v="1"/>
    <x v="8"/>
    <x v="8"/>
    <x v="1"/>
    <x v="1"/>
    <x v="3"/>
    <x v="33"/>
    <x v="34"/>
    <n v="11"/>
    <n v="19"/>
    <n v="8401.56"/>
    <n v="6118.46"/>
    <n v="14520.02"/>
    <x v="0"/>
    <s v="Cash"/>
    <n v="2.6"/>
    <s v="Follow-up"/>
  </r>
  <r>
    <x v="86"/>
    <x v="86"/>
    <x v="78"/>
    <n v="48"/>
    <x v="0"/>
    <x v="7"/>
    <x v="9"/>
    <x v="0"/>
    <x v="3"/>
    <x v="4"/>
    <x v="0"/>
    <x v="0"/>
    <n v="0"/>
    <n v="76"/>
    <n v="2404.11"/>
    <n v="3356.02"/>
    <n v="5760.13"/>
    <x v="2"/>
    <s v="Cash"/>
    <n v="2.8"/>
    <s v="Discharged"/>
  </r>
  <r>
    <x v="87"/>
    <x v="87"/>
    <x v="79"/>
    <n v="20"/>
    <x v="1"/>
    <x v="6"/>
    <x v="2"/>
    <x v="0"/>
    <x v="6"/>
    <x v="1"/>
    <x v="0"/>
    <x v="0"/>
    <n v="0"/>
    <n v="102"/>
    <n v="13470.8"/>
    <n v="200.83"/>
    <n v="13671.63"/>
    <x v="2"/>
    <s v="Insurance"/>
    <n v="4.4000000000000004"/>
    <s v="Discharged"/>
  </r>
  <r>
    <x v="88"/>
    <x v="88"/>
    <x v="80"/>
    <n v="70"/>
    <x v="2"/>
    <x v="7"/>
    <x v="5"/>
    <x v="2"/>
    <x v="3"/>
    <x v="3"/>
    <x v="34"/>
    <x v="35"/>
    <n v="10"/>
    <n v="29"/>
    <n v="19638.87"/>
    <n v="6672.81"/>
    <n v="26311.68"/>
    <x v="0"/>
    <s v="Cash"/>
    <n v="2.7"/>
    <s v="Admitted"/>
  </r>
  <r>
    <x v="89"/>
    <x v="89"/>
    <x v="81"/>
    <n v="64"/>
    <x v="0"/>
    <x v="5"/>
    <x v="2"/>
    <x v="0"/>
    <x v="0"/>
    <x v="5"/>
    <x v="0"/>
    <x v="0"/>
    <n v="0"/>
    <n v="91"/>
    <n v="13118.77"/>
    <n v="2627.79"/>
    <n v="15746.56"/>
    <x v="1"/>
    <s v="UPI"/>
    <n v="3"/>
    <s v="Discharged"/>
  </r>
  <r>
    <x v="90"/>
    <x v="90"/>
    <x v="82"/>
    <n v="79"/>
    <x v="0"/>
    <x v="3"/>
    <x v="5"/>
    <x v="2"/>
    <x v="6"/>
    <x v="0"/>
    <x v="35"/>
    <x v="36"/>
    <n v="13"/>
    <n v="40"/>
    <n v="22112.400000000001"/>
    <n v="527.88"/>
    <n v="22640.28"/>
    <x v="0"/>
    <s v="Insurance"/>
    <n v="4.9000000000000004"/>
    <s v="Discharged"/>
  </r>
  <r>
    <x v="91"/>
    <x v="91"/>
    <x v="83"/>
    <n v="58"/>
    <x v="1"/>
    <x v="1"/>
    <x v="8"/>
    <x v="0"/>
    <x v="1"/>
    <x v="3"/>
    <x v="0"/>
    <x v="0"/>
    <n v="0"/>
    <n v="50"/>
    <n v="14391.6"/>
    <n v="6094.62"/>
    <n v="20486.22"/>
    <x v="2"/>
    <s v="UPI"/>
    <n v="3.2"/>
    <s v="Discharged"/>
  </r>
  <r>
    <x v="92"/>
    <x v="92"/>
    <x v="84"/>
    <n v="24"/>
    <x v="0"/>
    <x v="6"/>
    <x v="3"/>
    <x v="2"/>
    <x v="6"/>
    <x v="2"/>
    <x v="36"/>
    <x v="37"/>
    <n v="1"/>
    <n v="11"/>
    <n v="22216.26"/>
    <n v="3099.86"/>
    <n v="25316.12"/>
    <x v="1"/>
    <s v="UPI"/>
    <n v="3.1"/>
    <s v="Follow-up"/>
  </r>
  <r>
    <x v="93"/>
    <x v="93"/>
    <x v="85"/>
    <n v="6"/>
    <x v="0"/>
    <x v="6"/>
    <x v="5"/>
    <x v="2"/>
    <x v="2"/>
    <x v="5"/>
    <x v="37"/>
    <x v="38"/>
    <n v="10"/>
    <n v="7"/>
    <n v="7964.77"/>
    <n v="3050.62"/>
    <n v="11015.39"/>
    <x v="0"/>
    <s v="Cash"/>
    <n v="2.7"/>
    <s v="Discharged"/>
  </r>
  <r>
    <x v="94"/>
    <x v="94"/>
    <x v="86"/>
    <n v="53"/>
    <x v="0"/>
    <x v="5"/>
    <x v="7"/>
    <x v="1"/>
    <x v="1"/>
    <x v="3"/>
    <x v="38"/>
    <x v="39"/>
    <n v="14"/>
    <n v="28"/>
    <n v="18164.91"/>
    <n v="4176.8100000000004"/>
    <n v="22341.72"/>
    <x v="0"/>
    <s v="Card"/>
    <n v="4.3"/>
    <s v="Admitted"/>
  </r>
  <r>
    <x v="95"/>
    <x v="95"/>
    <x v="87"/>
    <n v="52"/>
    <x v="0"/>
    <x v="7"/>
    <x v="0"/>
    <x v="1"/>
    <x v="4"/>
    <x v="0"/>
    <x v="39"/>
    <x v="40"/>
    <n v="2"/>
    <n v="64"/>
    <n v="22492.19"/>
    <n v="6440.09"/>
    <n v="28932.28"/>
    <x v="0"/>
    <s v="UPI"/>
    <n v="4.9000000000000004"/>
    <s v="Discharged"/>
  </r>
  <r>
    <x v="96"/>
    <x v="96"/>
    <x v="49"/>
    <n v="37"/>
    <x v="0"/>
    <x v="5"/>
    <x v="2"/>
    <x v="2"/>
    <x v="1"/>
    <x v="5"/>
    <x v="40"/>
    <x v="41"/>
    <n v="2"/>
    <n v="47"/>
    <n v="19296.53"/>
    <n v="2863.67"/>
    <n v="22160.2"/>
    <x v="0"/>
    <s v="Insurance"/>
    <n v="4.7"/>
    <s v="Discharged"/>
  </r>
  <r>
    <x v="97"/>
    <x v="97"/>
    <x v="88"/>
    <n v="13"/>
    <x v="1"/>
    <x v="8"/>
    <x v="1"/>
    <x v="0"/>
    <x v="8"/>
    <x v="0"/>
    <x v="0"/>
    <x v="0"/>
    <n v="0"/>
    <n v="45"/>
    <n v="15053.49"/>
    <n v="5630.31"/>
    <n v="20683.8"/>
    <x v="1"/>
    <s v="UPI"/>
    <n v="3.9"/>
    <s v="Discharged"/>
  </r>
  <r>
    <x v="98"/>
    <x v="98"/>
    <x v="89"/>
    <n v="36"/>
    <x v="2"/>
    <x v="3"/>
    <x v="1"/>
    <x v="0"/>
    <x v="5"/>
    <x v="4"/>
    <x v="0"/>
    <x v="0"/>
    <n v="0"/>
    <n v="66"/>
    <n v="4858.3500000000004"/>
    <n v="1442.84"/>
    <n v="6301.19"/>
    <x v="0"/>
    <s v="Insurance"/>
    <n v="4.9000000000000004"/>
    <s v="Discharged"/>
  </r>
  <r>
    <x v="99"/>
    <x v="99"/>
    <x v="90"/>
    <n v="59"/>
    <x v="2"/>
    <x v="7"/>
    <x v="4"/>
    <x v="1"/>
    <x v="5"/>
    <x v="3"/>
    <x v="41"/>
    <x v="12"/>
    <n v="8"/>
    <n v="46"/>
    <n v="22834.21"/>
    <n v="2981.03"/>
    <n v="25815.24"/>
    <x v="1"/>
    <s v="UPI"/>
    <n v="2.6"/>
    <s v="Discharged"/>
  </r>
  <r>
    <x v="100"/>
    <x v="100"/>
    <x v="91"/>
    <n v="37"/>
    <x v="0"/>
    <x v="3"/>
    <x v="3"/>
    <x v="0"/>
    <x v="2"/>
    <x v="3"/>
    <x v="0"/>
    <x v="0"/>
    <n v="0"/>
    <n v="40"/>
    <n v="4225.1499999999996"/>
    <n v="5873.05"/>
    <n v="10098.200000000001"/>
    <x v="0"/>
    <s v="Insurance"/>
    <n v="4.7"/>
    <s v="Discharged"/>
  </r>
  <r>
    <x v="101"/>
    <x v="101"/>
    <x v="92"/>
    <n v="62"/>
    <x v="1"/>
    <x v="3"/>
    <x v="6"/>
    <x v="2"/>
    <x v="7"/>
    <x v="0"/>
    <x v="42"/>
    <x v="42"/>
    <n v="2"/>
    <n v="59"/>
    <n v="17214.54"/>
    <n v="4899.6899999999996"/>
    <n v="22114.23"/>
    <x v="2"/>
    <s v="Card"/>
    <n v="3.2"/>
    <s v="Admitted"/>
  </r>
  <r>
    <x v="102"/>
    <x v="102"/>
    <x v="93"/>
    <n v="74"/>
    <x v="1"/>
    <x v="8"/>
    <x v="5"/>
    <x v="1"/>
    <x v="8"/>
    <x v="3"/>
    <x v="43"/>
    <x v="43"/>
    <n v="1"/>
    <n v="53"/>
    <n v="10298.24"/>
    <n v="3283.04"/>
    <n v="13581.28"/>
    <x v="0"/>
    <s v="Card"/>
    <n v="3.8"/>
    <s v="Follow-up"/>
  </r>
  <r>
    <x v="103"/>
    <x v="103"/>
    <x v="64"/>
    <n v="74"/>
    <x v="1"/>
    <x v="6"/>
    <x v="6"/>
    <x v="1"/>
    <x v="2"/>
    <x v="5"/>
    <x v="44"/>
    <x v="44"/>
    <n v="3"/>
    <n v="51"/>
    <n v="19633.849999999999"/>
    <n v="4155.2700000000004"/>
    <n v="23789.119999999999"/>
    <x v="0"/>
    <s v="Card"/>
    <n v="3"/>
    <s v="Admitted"/>
  </r>
  <r>
    <x v="104"/>
    <x v="104"/>
    <x v="94"/>
    <n v="34"/>
    <x v="0"/>
    <x v="4"/>
    <x v="7"/>
    <x v="1"/>
    <x v="6"/>
    <x v="1"/>
    <x v="45"/>
    <x v="45"/>
    <n v="12"/>
    <n v="22"/>
    <n v="12766.95"/>
    <n v="276.33"/>
    <n v="13043.28"/>
    <x v="0"/>
    <s v="Cash"/>
    <n v="4.5999999999999996"/>
    <s v="Discharged"/>
  </r>
  <r>
    <x v="105"/>
    <x v="105"/>
    <x v="95"/>
    <n v="38"/>
    <x v="1"/>
    <x v="3"/>
    <x v="1"/>
    <x v="0"/>
    <x v="6"/>
    <x v="1"/>
    <x v="0"/>
    <x v="0"/>
    <n v="0"/>
    <n v="87"/>
    <n v="1801.42"/>
    <n v="4365.8599999999997"/>
    <n v="6167.28"/>
    <x v="2"/>
    <s v="Insurance"/>
    <n v="3.8"/>
    <s v="Discharged"/>
  </r>
  <r>
    <x v="106"/>
    <x v="106"/>
    <x v="96"/>
    <n v="14"/>
    <x v="1"/>
    <x v="7"/>
    <x v="2"/>
    <x v="0"/>
    <x v="3"/>
    <x v="2"/>
    <x v="0"/>
    <x v="0"/>
    <n v="0"/>
    <n v="71"/>
    <n v="15275.21"/>
    <n v="2671.69"/>
    <n v="17946.900000000001"/>
    <x v="1"/>
    <s v="Card"/>
    <n v="3.9"/>
    <s v="Transferred"/>
  </r>
  <r>
    <x v="107"/>
    <x v="107"/>
    <x v="63"/>
    <n v="18"/>
    <x v="0"/>
    <x v="2"/>
    <x v="1"/>
    <x v="0"/>
    <x v="2"/>
    <x v="1"/>
    <x v="0"/>
    <x v="0"/>
    <n v="0"/>
    <n v="111"/>
    <n v="20662.57"/>
    <n v="6602.76"/>
    <n v="27265.33"/>
    <x v="0"/>
    <s v="Cash"/>
    <n v="4.5999999999999996"/>
    <s v="Discharged"/>
  </r>
  <r>
    <x v="108"/>
    <x v="108"/>
    <x v="97"/>
    <n v="72"/>
    <x v="0"/>
    <x v="3"/>
    <x v="9"/>
    <x v="0"/>
    <x v="2"/>
    <x v="5"/>
    <x v="0"/>
    <x v="0"/>
    <n v="0"/>
    <n v="54"/>
    <n v="14309.96"/>
    <n v="3097.53"/>
    <n v="17407.490000000002"/>
    <x v="0"/>
    <s v="Card"/>
    <n v="3.3"/>
    <s v="Discharged"/>
  </r>
  <r>
    <x v="31"/>
    <x v="109"/>
    <x v="41"/>
    <n v="78"/>
    <x v="1"/>
    <x v="4"/>
    <x v="1"/>
    <x v="0"/>
    <x v="6"/>
    <x v="3"/>
    <x v="0"/>
    <x v="0"/>
    <n v="0"/>
    <n v="52"/>
    <n v="11363.13"/>
    <n v="1992.46"/>
    <n v="13355.59"/>
    <x v="2"/>
    <s v="Cash"/>
    <n v="4.5999999999999996"/>
    <s v="Discharged"/>
  </r>
  <r>
    <x v="109"/>
    <x v="110"/>
    <x v="68"/>
    <n v="3"/>
    <x v="2"/>
    <x v="7"/>
    <x v="6"/>
    <x v="0"/>
    <x v="5"/>
    <x v="4"/>
    <x v="0"/>
    <x v="0"/>
    <n v="0"/>
    <n v="52"/>
    <n v="6989.01"/>
    <n v="3892.64"/>
    <n v="10881.65"/>
    <x v="1"/>
    <s v="Cash"/>
    <n v="4.3"/>
    <s v="Admitted"/>
  </r>
  <r>
    <x v="110"/>
    <x v="111"/>
    <x v="98"/>
    <n v="47"/>
    <x v="1"/>
    <x v="7"/>
    <x v="9"/>
    <x v="0"/>
    <x v="2"/>
    <x v="0"/>
    <x v="0"/>
    <x v="0"/>
    <n v="0"/>
    <n v="39"/>
    <n v="6692.82"/>
    <n v="1428.77"/>
    <n v="8121.59"/>
    <x v="0"/>
    <s v="Card"/>
    <n v="4.7"/>
    <s v="Discharged"/>
  </r>
  <r>
    <x v="111"/>
    <x v="112"/>
    <x v="99"/>
    <n v="56"/>
    <x v="0"/>
    <x v="3"/>
    <x v="1"/>
    <x v="0"/>
    <x v="0"/>
    <x v="3"/>
    <x v="0"/>
    <x v="0"/>
    <n v="0"/>
    <n v="57"/>
    <n v="19161.580000000002"/>
    <n v="5864.65"/>
    <n v="25026.23"/>
    <x v="2"/>
    <s v="UPI"/>
    <n v="3"/>
    <s v="Discharged"/>
  </r>
  <r>
    <x v="112"/>
    <x v="113"/>
    <x v="100"/>
    <n v="35"/>
    <x v="1"/>
    <x v="5"/>
    <x v="9"/>
    <x v="0"/>
    <x v="4"/>
    <x v="4"/>
    <x v="0"/>
    <x v="0"/>
    <n v="0"/>
    <n v="21"/>
    <n v="7673.26"/>
    <n v="2539.77"/>
    <n v="10213.030000000001"/>
    <x v="0"/>
    <s v="Cash"/>
    <n v="4"/>
    <s v="Discharged"/>
  </r>
  <r>
    <x v="113"/>
    <x v="114"/>
    <x v="101"/>
    <n v="60"/>
    <x v="1"/>
    <x v="4"/>
    <x v="4"/>
    <x v="0"/>
    <x v="6"/>
    <x v="2"/>
    <x v="0"/>
    <x v="0"/>
    <n v="0"/>
    <n v="77"/>
    <n v="5717.33"/>
    <n v="718.17"/>
    <n v="6435.5"/>
    <x v="1"/>
    <s v="Card"/>
    <n v="3.6"/>
    <s v="Follow-up"/>
  </r>
  <r>
    <x v="114"/>
    <x v="115"/>
    <x v="102"/>
    <n v="50"/>
    <x v="0"/>
    <x v="0"/>
    <x v="1"/>
    <x v="2"/>
    <x v="8"/>
    <x v="3"/>
    <x v="46"/>
    <x v="46"/>
    <n v="6"/>
    <n v="58"/>
    <n v="11365.26"/>
    <n v="4117.2299999999996"/>
    <n v="15482.49"/>
    <x v="0"/>
    <s v="Insurance"/>
    <n v="4.5999999999999996"/>
    <s v="Transferred"/>
  </r>
  <r>
    <x v="115"/>
    <x v="116"/>
    <x v="103"/>
    <n v="56"/>
    <x v="1"/>
    <x v="0"/>
    <x v="3"/>
    <x v="0"/>
    <x v="5"/>
    <x v="3"/>
    <x v="0"/>
    <x v="0"/>
    <n v="0"/>
    <n v="44"/>
    <n v="19147.150000000001"/>
    <n v="6697.09"/>
    <n v="25844.240000000002"/>
    <x v="1"/>
    <s v="Insurance"/>
    <n v="2.7"/>
    <s v="Discharged"/>
  </r>
  <r>
    <x v="116"/>
    <x v="117"/>
    <x v="104"/>
    <n v="58"/>
    <x v="1"/>
    <x v="0"/>
    <x v="7"/>
    <x v="2"/>
    <x v="2"/>
    <x v="4"/>
    <x v="47"/>
    <x v="47"/>
    <n v="1"/>
    <n v="44"/>
    <n v="22382.71"/>
    <n v="2343.65"/>
    <n v="24726.36"/>
    <x v="1"/>
    <s v="Insurance"/>
    <n v="3.6"/>
    <s v="Discharged"/>
  </r>
  <r>
    <x v="115"/>
    <x v="118"/>
    <x v="105"/>
    <n v="8"/>
    <x v="0"/>
    <x v="1"/>
    <x v="5"/>
    <x v="1"/>
    <x v="6"/>
    <x v="0"/>
    <x v="48"/>
    <x v="48"/>
    <n v="10"/>
    <n v="5"/>
    <n v="10747.64"/>
    <n v="6862.01"/>
    <n v="17609.650000000001"/>
    <x v="0"/>
    <s v="Cash"/>
    <n v="3.8"/>
    <s v="Discharged"/>
  </r>
  <r>
    <x v="117"/>
    <x v="119"/>
    <x v="106"/>
    <n v="50"/>
    <x v="1"/>
    <x v="2"/>
    <x v="2"/>
    <x v="1"/>
    <x v="4"/>
    <x v="2"/>
    <x v="49"/>
    <x v="49"/>
    <n v="13"/>
    <n v="63"/>
    <n v="13352.23"/>
    <n v="2574.13"/>
    <n v="15926.36"/>
    <x v="2"/>
    <s v="UPI"/>
    <n v="4.5999999999999996"/>
    <s v="Discharged"/>
  </r>
  <r>
    <x v="118"/>
    <x v="120"/>
    <x v="107"/>
    <n v="40"/>
    <x v="1"/>
    <x v="0"/>
    <x v="9"/>
    <x v="0"/>
    <x v="5"/>
    <x v="4"/>
    <x v="0"/>
    <x v="0"/>
    <n v="0"/>
    <n v="36"/>
    <n v="4375.4799999999996"/>
    <n v="3384.57"/>
    <n v="7760.05"/>
    <x v="0"/>
    <s v="Card"/>
    <n v="3.8"/>
    <s v="Follow-up"/>
  </r>
  <r>
    <x v="119"/>
    <x v="121"/>
    <x v="108"/>
    <n v="52"/>
    <x v="0"/>
    <x v="8"/>
    <x v="7"/>
    <x v="0"/>
    <x v="2"/>
    <x v="3"/>
    <x v="0"/>
    <x v="0"/>
    <n v="0"/>
    <n v="43"/>
    <n v="12253.27"/>
    <n v="2780.64"/>
    <n v="15033.91"/>
    <x v="1"/>
    <s v="Cash"/>
    <n v="2.9"/>
    <s v="Admitted"/>
  </r>
  <r>
    <x v="120"/>
    <x v="122"/>
    <x v="109"/>
    <n v="10"/>
    <x v="2"/>
    <x v="1"/>
    <x v="1"/>
    <x v="0"/>
    <x v="7"/>
    <x v="2"/>
    <x v="0"/>
    <x v="0"/>
    <n v="0"/>
    <n v="29"/>
    <n v="5674.45"/>
    <n v="6017.31"/>
    <n v="11691.76"/>
    <x v="1"/>
    <s v="Card"/>
    <n v="2.5"/>
    <s v="Discharged"/>
  </r>
  <r>
    <x v="121"/>
    <x v="123"/>
    <x v="110"/>
    <n v="2"/>
    <x v="0"/>
    <x v="6"/>
    <x v="0"/>
    <x v="1"/>
    <x v="2"/>
    <x v="1"/>
    <x v="50"/>
    <x v="50"/>
    <n v="1"/>
    <n v="5"/>
    <n v="16638.509999999998"/>
    <n v="5259.83"/>
    <n v="21898.34"/>
    <x v="0"/>
    <s v="Cash"/>
    <n v="2.8"/>
    <s v="Discharged"/>
  </r>
  <r>
    <x v="122"/>
    <x v="124"/>
    <x v="111"/>
    <n v="84"/>
    <x v="1"/>
    <x v="5"/>
    <x v="7"/>
    <x v="1"/>
    <x v="0"/>
    <x v="4"/>
    <x v="51"/>
    <x v="51"/>
    <n v="10"/>
    <n v="14"/>
    <n v="12840.5"/>
    <n v="3009.29"/>
    <n v="15849.79"/>
    <x v="0"/>
    <s v="Cash"/>
    <n v="3.9"/>
    <s v="Discharged"/>
  </r>
  <r>
    <x v="123"/>
    <x v="125"/>
    <x v="112"/>
    <n v="32"/>
    <x v="1"/>
    <x v="5"/>
    <x v="1"/>
    <x v="0"/>
    <x v="2"/>
    <x v="5"/>
    <x v="0"/>
    <x v="0"/>
    <n v="0"/>
    <n v="33"/>
    <n v="17005.3"/>
    <n v="4047.5"/>
    <n v="21052.799999999999"/>
    <x v="0"/>
    <s v="Insurance"/>
    <n v="4.9000000000000004"/>
    <s v="Discharged"/>
  </r>
  <r>
    <x v="124"/>
    <x v="126"/>
    <x v="113"/>
    <n v="36"/>
    <x v="1"/>
    <x v="8"/>
    <x v="2"/>
    <x v="2"/>
    <x v="8"/>
    <x v="2"/>
    <x v="52"/>
    <x v="52"/>
    <n v="7"/>
    <n v="57"/>
    <n v="9735.92"/>
    <n v="1731.61"/>
    <n v="11467.53"/>
    <x v="0"/>
    <s v="Card"/>
    <n v="4.4000000000000004"/>
    <s v="Discharged"/>
  </r>
  <r>
    <x v="125"/>
    <x v="127"/>
    <x v="114"/>
    <n v="64"/>
    <x v="1"/>
    <x v="1"/>
    <x v="9"/>
    <x v="1"/>
    <x v="7"/>
    <x v="2"/>
    <x v="53"/>
    <x v="50"/>
    <n v="3"/>
    <n v="17"/>
    <n v="18080.09"/>
    <n v="2978.65"/>
    <n v="21058.74"/>
    <x v="0"/>
    <s v="Insurance"/>
    <n v="4.4000000000000004"/>
    <s v="Admitted"/>
  </r>
  <r>
    <x v="126"/>
    <x v="128"/>
    <x v="115"/>
    <n v="43"/>
    <x v="1"/>
    <x v="7"/>
    <x v="7"/>
    <x v="2"/>
    <x v="3"/>
    <x v="5"/>
    <x v="54"/>
    <x v="9"/>
    <n v="13"/>
    <n v="38"/>
    <n v="9609.33"/>
    <n v="5182.6400000000003"/>
    <n v="14791.97"/>
    <x v="1"/>
    <s v="Card"/>
    <n v="2.9"/>
    <s v="Admitted"/>
  </r>
  <r>
    <x v="127"/>
    <x v="129"/>
    <x v="45"/>
    <n v="88"/>
    <x v="1"/>
    <x v="7"/>
    <x v="8"/>
    <x v="0"/>
    <x v="6"/>
    <x v="4"/>
    <x v="0"/>
    <x v="0"/>
    <n v="0"/>
    <n v="27"/>
    <n v="18160.29"/>
    <n v="4271.7700000000004"/>
    <n v="22432.06"/>
    <x v="1"/>
    <s v="Insurance"/>
    <n v="4.2"/>
    <s v="Discharged"/>
  </r>
  <r>
    <x v="128"/>
    <x v="130"/>
    <x v="116"/>
    <n v="32"/>
    <x v="0"/>
    <x v="0"/>
    <x v="4"/>
    <x v="1"/>
    <x v="7"/>
    <x v="2"/>
    <x v="55"/>
    <x v="53"/>
    <n v="11"/>
    <n v="27"/>
    <n v="14187.52"/>
    <n v="502.24"/>
    <n v="14689.76"/>
    <x v="2"/>
    <s v="Card"/>
    <n v="4.0999999999999996"/>
    <s v="Discharged"/>
  </r>
  <r>
    <x v="129"/>
    <x v="131"/>
    <x v="117"/>
    <n v="14"/>
    <x v="0"/>
    <x v="7"/>
    <x v="2"/>
    <x v="0"/>
    <x v="2"/>
    <x v="1"/>
    <x v="0"/>
    <x v="0"/>
    <n v="0"/>
    <n v="85"/>
    <n v="19847.759999999998"/>
    <n v="3062.55"/>
    <n v="22910.31"/>
    <x v="0"/>
    <s v="Card"/>
    <n v="3"/>
    <s v="Follow-up"/>
  </r>
  <r>
    <x v="130"/>
    <x v="132"/>
    <x v="118"/>
    <n v="6"/>
    <x v="0"/>
    <x v="4"/>
    <x v="8"/>
    <x v="0"/>
    <x v="7"/>
    <x v="5"/>
    <x v="0"/>
    <x v="0"/>
    <n v="0"/>
    <n v="42"/>
    <n v="12094.53"/>
    <n v="6787.6"/>
    <n v="18882.13"/>
    <x v="0"/>
    <s v="Card"/>
    <n v="4.5999999999999996"/>
    <s v="Follow-up"/>
  </r>
  <r>
    <x v="131"/>
    <x v="133"/>
    <x v="119"/>
    <n v="14"/>
    <x v="0"/>
    <x v="6"/>
    <x v="7"/>
    <x v="2"/>
    <x v="6"/>
    <x v="0"/>
    <x v="56"/>
    <x v="26"/>
    <n v="1"/>
    <n v="52"/>
    <n v="18292.45"/>
    <n v="2824.23"/>
    <n v="21116.68"/>
    <x v="2"/>
    <s v="Cash"/>
    <n v="4.7"/>
    <s v="Discharged"/>
  </r>
  <r>
    <x v="132"/>
    <x v="134"/>
    <x v="120"/>
    <n v="79"/>
    <x v="0"/>
    <x v="1"/>
    <x v="1"/>
    <x v="0"/>
    <x v="1"/>
    <x v="2"/>
    <x v="0"/>
    <x v="0"/>
    <n v="0"/>
    <n v="80"/>
    <n v="2028.07"/>
    <n v="5670.37"/>
    <n v="7698.44"/>
    <x v="1"/>
    <s v="Card"/>
    <n v="3.1"/>
    <s v="Discharged"/>
  </r>
  <r>
    <x v="62"/>
    <x v="135"/>
    <x v="19"/>
    <n v="40"/>
    <x v="0"/>
    <x v="2"/>
    <x v="9"/>
    <x v="0"/>
    <x v="8"/>
    <x v="5"/>
    <x v="0"/>
    <x v="0"/>
    <n v="0"/>
    <n v="36"/>
    <n v="2331.2600000000002"/>
    <n v="2109.42"/>
    <n v="4440.68"/>
    <x v="2"/>
    <s v="UPI"/>
    <n v="2.9"/>
    <s v="Admitted"/>
  </r>
  <r>
    <x v="133"/>
    <x v="136"/>
    <x v="81"/>
    <n v="5"/>
    <x v="0"/>
    <x v="8"/>
    <x v="1"/>
    <x v="0"/>
    <x v="5"/>
    <x v="2"/>
    <x v="0"/>
    <x v="0"/>
    <n v="0"/>
    <n v="60"/>
    <n v="19867.54"/>
    <n v="6334.21"/>
    <n v="26201.75"/>
    <x v="0"/>
    <s v="Cash"/>
    <n v="3.8"/>
    <s v="Discharged"/>
  </r>
  <r>
    <x v="134"/>
    <x v="137"/>
    <x v="121"/>
    <n v="58"/>
    <x v="2"/>
    <x v="5"/>
    <x v="1"/>
    <x v="0"/>
    <x v="7"/>
    <x v="3"/>
    <x v="0"/>
    <x v="0"/>
    <n v="0"/>
    <n v="37"/>
    <n v="13382.55"/>
    <n v="572.14"/>
    <n v="13954.69"/>
    <x v="2"/>
    <s v="UPI"/>
    <n v="4.3"/>
    <s v="Discharged"/>
  </r>
  <r>
    <x v="135"/>
    <x v="138"/>
    <x v="122"/>
    <n v="32"/>
    <x v="1"/>
    <x v="7"/>
    <x v="8"/>
    <x v="0"/>
    <x v="0"/>
    <x v="4"/>
    <x v="0"/>
    <x v="0"/>
    <n v="0"/>
    <n v="34"/>
    <n v="14365.29"/>
    <n v="1684.72"/>
    <n v="16050.01"/>
    <x v="2"/>
    <s v="Insurance"/>
    <n v="2.9"/>
    <s v="Discharged"/>
  </r>
  <r>
    <x v="136"/>
    <x v="139"/>
    <x v="123"/>
    <n v="41"/>
    <x v="1"/>
    <x v="2"/>
    <x v="2"/>
    <x v="1"/>
    <x v="0"/>
    <x v="0"/>
    <x v="57"/>
    <x v="54"/>
    <n v="13"/>
    <n v="48"/>
    <n v="18322.64"/>
    <n v="5953.65"/>
    <n v="24276.29"/>
    <x v="0"/>
    <s v="Cash"/>
    <n v="3.7"/>
    <s v="Discharged"/>
  </r>
  <r>
    <x v="18"/>
    <x v="140"/>
    <x v="124"/>
    <n v="35"/>
    <x v="0"/>
    <x v="4"/>
    <x v="0"/>
    <x v="0"/>
    <x v="2"/>
    <x v="5"/>
    <x v="0"/>
    <x v="0"/>
    <n v="0"/>
    <n v="69"/>
    <n v="12152.75"/>
    <n v="670.09"/>
    <n v="12822.84"/>
    <x v="1"/>
    <s v="Card"/>
    <n v="3.2"/>
    <s v="Discharged"/>
  </r>
  <r>
    <x v="137"/>
    <x v="141"/>
    <x v="27"/>
    <n v="89"/>
    <x v="0"/>
    <x v="5"/>
    <x v="1"/>
    <x v="0"/>
    <x v="4"/>
    <x v="2"/>
    <x v="0"/>
    <x v="0"/>
    <n v="0"/>
    <n v="14"/>
    <n v="8749.17"/>
    <n v="1829.82"/>
    <n v="10578.99"/>
    <x v="1"/>
    <s v="Insurance"/>
    <n v="4.4000000000000004"/>
    <s v="Discharged"/>
  </r>
  <r>
    <x v="138"/>
    <x v="142"/>
    <x v="74"/>
    <n v="76"/>
    <x v="0"/>
    <x v="7"/>
    <x v="2"/>
    <x v="2"/>
    <x v="1"/>
    <x v="0"/>
    <x v="58"/>
    <x v="55"/>
    <n v="9"/>
    <n v="35"/>
    <n v="10948.52"/>
    <n v="4354.6000000000004"/>
    <n v="15303.12"/>
    <x v="1"/>
    <s v="UPI"/>
    <n v="3.9"/>
    <s v="Discharged"/>
  </r>
  <r>
    <x v="139"/>
    <x v="143"/>
    <x v="65"/>
    <n v="61"/>
    <x v="1"/>
    <x v="7"/>
    <x v="7"/>
    <x v="1"/>
    <x v="5"/>
    <x v="0"/>
    <x v="26"/>
    <x v="56"/>
    <n v="4"/>
    <n v="24"/>
    <n v="16035.59"/>
    <n v="6669"/>
    <n v="22704.59"/>
    <x v="0"/>
    <s v="Card"/>
    <n v="3"/>
    <s v="Discharged"/>
  </r>
  <r>
    <x v="140"/>
    <x v="144"/>
    <x v="125"/>
    <n v="24"/>
    <x v="2"/>
    <x v="4"/>
    <x v="0"/>
    <x v="0"/>
    <x v="7"/>
    <x v="5"/>
    <x v="0"/>
    <x v="0"/>
    <n v="0"/>
    <n v="51"/>
    <n v="15325.86"/>
    <n v="6146.94"/>
    <n v="21472.799999999999"/>
    <x v="2"/>
    <s v="UPI"/>
    <n v="4"/>
    <s v="Discharged"/>
  </r>
  <r>
    <x v="141"/>
    <x v="145"/>
    <x v="80"/>
    <n v="83"/>
    <x v="1"/>
    <x v="6"/>
    <x v="0"/>
    <x v="0"/>
    <x v="1"/>
    <x v="2"/>
    <x v="0"/>
    <x v="0"/>
    <n v="0"/>
    <n v="41"/>
    <n v="2957.1"/>
    <n v="4248.6400000000003"/>
    <n v="7205.74"/>
    <x v="0"/>
    <s v="Insurance"/>
    <n v="2.6"/>
    <s v="Discharged"/>
  </r>
  <r>
    <x v="142"/>
    <x v="146"/>
    <x v="126"/>
    <n v="46"/>
    <x v="1"/>
    <x v="2"/>
    <x v="6"/>
    <x v="1"/>
    <x v="5"/>
    <x v="1"/>
    <x v="59"/>
    <x v="43"/>
    <n v="13"/>
    <n v="10"/>
    <n v="12224.28"/>
    <n v="3377.83"/>
    <n v="15602.11"/>
    <x v="2"/>
    <s v="Card"/>
    <n v="3.1"/>
    <s v="Admitted"/>
  </r>
  <r>
    <x v="143"/>
    <x v="147"/>
    <x v="127"/>
    <n v="52"/>
    <x v="0"/>
    <x v="1"/>
    <x v="3"/>
    <x v="1"/>
    <x v="7"/>
    <x v="2"/>
    <x v="60"/>
    <x v="57"/>
    <n v="3"/>
    <n v="17"/>
    <n v="19121.39"/>
    <n v="2807.96"/>
    <n v="21929.35"/>
    <x v="0"/>
    <s v="Card"/>
    <n v="4.0999999999999996"/>
    <s v="Discharged"/>
  </r>
  <r>
    <x v="144"/>
    <x v="148"/>
    <x v="33"/>
    <n v="86"/>
    <x v="1"/>
    <x v="5"/>
    <x v="4"/>
    <x v="0"/>
    <x v="8"/>
    <x v="2"/>
    <x v="0"/>
    <x v="0"/>
    <n v="0"/>
    <n v="101"/>
    <n v="18515.87"/>
    <n v="5076.58"/>
    <n v="23592.45"/>
    <x v="1"/>
    <s v="Card"/>
    <n v="4.4000000000000004"/>
    <s v="Follow-up"/>
  </r>
  <r>
    <x v="145"/>
    <x v="149"/>
    <x v="128"/>
    <n v="44"/>
    <x v="1"/>
    <x v="1"/>
    <x v="1"/>
    <x v="2"/>
    <x v="5"/>
    <x v="2"/>
    <x v="61"/>
    <x v="58"/>
    <n v="6"/>
    <n v="18"/>
    <n v="4350.53"/>
    <n v="2965.61"/>
    <n v="7316.14"/>
    <x v="0"/>
    <s v="UPI"/>
    <n v="3.8"/>
    <s v="Admitted"/>
  </r>
  <r>
    <x v="146"/>
    <x v="150"/>
    <x v="52"/>
    <n v="31"/>
    <x v="1"/>
    <x v="4"/>
    <x v="0"/>
    <x v="0"/>
    <x v="3"/>
    <x v="3"/>
    <x v="0"/>
    <x v="0"/>
    <n v="0"/>
    <n v="46"/>
    <n v="18000.72"/>
    <n v="5573.56"/>
    <n v="23574.28"/>
    <x v="2"/>
    <s v="Insurance"/>
    <n v="2.6"/>
    <s v="Discharged"/>
  </r>
  <r>
    <x v="147"/>
    <x v="151"/>
    <x v="129"/>
    <n v="12"/>
    <x v="0"/>
    <x v="2"/>
    <x v="7"/>
    <x v="1"/>
    <x v="3"/>
    <x v="1"/>
    <x v="62"/>
    <x v="59"/>
    <n v="2"/>
    <n v="36"/>
    <n v="14251.85"/>
    <n v="3462.02"/>
    <n v="17713.87"/>
    <x v="1"/>
    <s v="Card"/>
    <n v="2.8"/>
    <s v="Discharged"/>
  </r>
  <r>
    <x v="148"/>
    <x v="152"/>
    <x v="130"/>
    <n v="57"/>
    <x v="1"/>
    <x v="0"/>
    <x v="6"/>
    <x v="2"/>
    <x v="3"/>
    <x v="2"/>
    <x v="63"/>
    <x v="60"/>
    <n v="5"/>
    <n v="43"/>
    <n v="5029.18"/>
    <n v="2440.15"/>
    <n v="7469.33"/>
    <x v="0"/>
    <s v="Cash"/>
    <n v="3.1"/>
    <s v="Admitted"/>
  </r>
  <r>
    <x v="149"/>
    <x v="153"/>
    <x v="131"/>
    <n v="79"/>
    <x v="0"/>
    <x v="5"/>
    <x v="5"/>
    <x v="0"/>
    <x v="3"/>
    <x v="2"/>
    <x v="0"/>
    <x v="0"/>
    <n v="0"/>
    <n v="29"/>
    <n v="20428.68"/>
    <n v="3679.98"/>
    <n v="24108.66"/>
    <x v="0"/>
    <s v="UPI"/>
    <n v="3.9"/>
    <s v="Follow-up"/>
  </r>
  <r>
    <x v="150"/>
    <x v="154"/>
    <x v="97"/>
    <n v="47"/>
    <x v="1"/>
    <x v="0"/>
    <x v="8"/>
    <x v="1"/>
    <x v="6"/>
    <x v="4"/>
    <x v="64"/>
    <x v="61"/>
    <n v="7"/>
    <n v="32"/>
    <n v="12104.42"/>
    <n v="3890.04"/>
    <n v="15994.46"/>
    <x v="2"/>
    <s v="Insurance"/>
    <n v="4.8"/>
    <s v="Discharged"/>
  </r>
  <r>
    <x v="151"/>
    <x v="155"/>
    <x v="132"/>
    <n v="59"/>
    <x v="1"/>
    <x v="3"/>
    <x v="9"/>
    <x v="0"/>
    <x v="3"/>
    <x v="0"/>
    <x v="0"/>
    <x v="0"/>
    <n v="0"/>
    <n v="88"/>
    <n v="15183.76"/>
    <n v="3304.86"/>
    <n v="18488.62"/>
    <x v="0"/>
    <s v="Card"/>
    <n v="4.0999999999999996"/>
    <s v="Discharged"/>
  </r>
  <r>
    <x v="152"/>
    <x v="156"/>
    <x v="133"/>
    <n v="22"/>
    <x v="1"/>
    <x v="6"/>
    <x v="1"/>
    <x v="1"/>
    <x v="7"/>
    <x v="5"/>
    <x v="65"/>
    <x v="27"/>
    <n v="3"/>
    <n v="38"/>
    <n v="5126.1400000000003"/>
    <n v="6513.15"/>
    <n v="11639.29"/>
    <x v="1"/>
    <s v="Card"/>
    <n v="2.7"/>
    <s v="Discharged"/>
  </r>
  <r>
    <x v="53"/>
    <x v="157"/>
    <x v="94"/>
    <n v="88"/>
    <x v="1"/>
    <x v="6"/>
    <x v="8"/>
    <x v="0"/>
    <x v="1"/>
    <x v="4"/>
    <x v="0"/>
    <x v="0"/>
    <n v="0"/>
    <n v="11"/>
    <n v="8111.8"/>
    <n v="5512.75"/>
    <n v="13624.55"/>
    <x v="0"/>
    <s v="Card"/>
    <n v="3"/>
    <s v="Admitted"/>
  </r>
  <r>
    <x v="153"/>
    <x v="158"/>
    <x v="134"/>
    <n v="38"/>
    <x v="1"/>
    <x v="2"/>
    <x v="4"/>
    <x v="0"/>
    <x v="3"/>
    <x v="3"/>
    <x v="0"/>
    <x v="0"/>
    <n v="0"/>
    <n v="49"/>
    <n v="10443.49"/>
    <n v="3125.81"/>
    <n v="13569.3"/>
    <x v="0"/>
    <s v="Cash"/>
    <n v="4.9000000000000004"/>
    <s v="Discharged"/>
  </r>
  <r>
    <x v="154"/>
    <x v="159"/>
    <x v="135"/>
    <n v="11"/>
    <x v="1"/>
    <x v="2"/>
    <x v="2"/>
    <x v="0"/>
    <x v="0"/>
    <x v="4"/>
    <x v="0"/>
    <x v="0"/>
    <n v="0"/>
    <n v="62"/>
    <n v="18035.41"/>
    <n v="4991.33"/>
    <n v="23026.74"/>
    <x v="0"/>
    <s v="UPI"/>
    <n v="2.8"/>
    <s v="Discharged"/>
  </r>
  <r>
    <x v="155"/>
    <x v="160"/>
    <x v="46"/>
    <n v="84"/>
    <x v="1"/>
    <x v="3"/>
    <x v="5"/>
    <x v="0"/>
    <x v="3"/>
    <x v="2"/>
    <x v="0"/>
    <x v="0"/>
    <n v="0"/>
    <n v="81"/>
    <n v="10232.030000000001"/>
    <n v="4720.22"/>
    <n v="14952.25"/>
    <x v="0"/>
    <s v="Card"/>
    <n v="4"/>
    <s v="Discharged"/>
  </r>
  <r>
    <x v="156"/>
    <x v="161"/>
    <x v="136"/>
    <n v="72"/>
    <x v="1"/>
    <x v="4"/>
    <x v="3"/>
    <x v="0"/>
    <x v="0"/>
    <x v="2"/>
    <x v="0"/>
    <x v="0"/>
    <n v="0"/>
    <n v="51"/>
    <n v="10502.49"/>
    <n v="4839.72"/>
    <n v="15342.21"/>
    <x v="0"/>
    <s v="UPI"/>
    <n v="2.7"/>
    <s v="Discharged"/>
  </r>
  <r>
    <x v="157"/>
    <x v="162"/>
    <x v="137"/>
    <n v="33"/>
    <x v="0"/>
    <x v="2"/>
    <x v="5"/>
    <x v="1"/>
    <x v="1"/>
    <x v="4"/>
    <x v="66"/>
    <x v="62"/>
    <n v="12"/>
    <n v="30"/>
    <n v="16126"/>
    <n v="1610.56"/>
    <n v="17736.560000000001"/>
    <x v="1"/>
    <s v="Cash"/>
    <n v="3.9"/>
    <s v="Discharged"/>
  </r>
  <r>
    <x v="158"/>
    <x v="163"/>
    <x v="106"/>
    <n v="56"/>
    <x v="1"/>
    <x v="8"/>
    <x v="4"/>
    <x v="2"/>
    <x v="7"/>
    <x v="4"/>
    <x v="49"/>
    <x v="63"/>
    <n v="2"/>
    <n v="5"/>
    <n v="21379.99"/>
    <n v="4665.33"/>
    <n v="26045.32"/>
    <x v="0"/>
    <s v="Insurance"/>
    <n v="4.5"/>
    <s v="Transferred"/>
  </r>
  <r>
    <x v="159"/>
    <x v="164"/>
    <x v="138"/>
    <n v="24"/>
    <x v="1"/>
    <x v="2"/>
    <x v="2"/>
    <x v="2"/>
    <x v="2"/>
    <x v="4"/>
    <x v="67"/>
    <x v="64"/>
    <n v="5"/>
    <n v="12"/>
    <n v="17138.11"/>
    <n v="401.57"/>
    <n v="17539.68"/>
    <x v="1"/>
    <s v="Card"/>
    <n v="2.5"/>
    <s v="Discharged"/>
  </r>
  <r>
    <x v="160"/>
    <x v="165"/>
    <x v="96"/>
    <n v="83"/>
    <x v="1"/>
    <x v="1"/>
    <x v="7"/>
    <x v="1"/>
    <x v="7"/>
    <x v="3"/>
    <x v="68"/>
    <x v="65"/>
    <n v="10"/>
    <n v="19"/>
    <n v="23403.34"/>
    <n v="1673.98"/>
    <n v="25077.32"/>
    <x v="2"/>
    <s v="Cash"/>
    <n v="3.8"/>
    <s v="Discharged"/>
  </r>
  <r>
    <x v="161"/>
    <x v="166"/>
    <x v="139"/>
    <n v="20"/>
    <x v="1"/>
    <x v="7"/>
    <x v="0"/>
    <x v="0"/>
    <x v="4"/>
    <x v="3"/>
    <x v="0"/>
    <x v="0"/>
    <n v="0"/>
    <n v="65"/>
    <n v="6719.53"/>
    <n v="2651.09"/>
    <n v="9370.6200000000008"/>
    <x v="0"/>
    <s v="Card"/>
    <n v="2.7"/>
    <s v="Discharged"/>
  </r>
  <r>
    <x v="162"/>
    <x v="167"/>
    <x v="140"/>
    <n v="49"/>
    <x v="0"/>
    <x v="3"/>
    <x v="4"/>
    <x v="0"/>
    <x v="8"/>
    <x v="5"/>
    <x v="0"/>
    <x v="0"/>
    <n v="0"/>
    <n v="32"/>
    <n v="19621.28"/>
    <n v="5579.67"/>
    <n v="25200.95"/>
    <x v="0"/>
    <s v="Insurance"/>
    <n v="4.4000000000000004"/>
    <s v="Discharged"/>
  </r>
  <r>
    <x v="163"/>
    <x v="168"/>
    <x v="141"/>
    <n v="38"/>
    <x v="0"/>
    <x v="4"/>
    <x v="7"/>
    <x v="1"/>
    <x v="4"/>
    <x v="2"/>
    <x v="69"/>
    <x v="49"/>
    <n v="7"/>
    <n v="28"/>
    <n v="11618.25"/>
    <n v="1483.57"/>
    <n v="13101.82"/>
    <x v="2"/>
    <s v="Card"/>
    <n v="4.4000000000000004"/>
    <s v="Discharged"/>
  </r>
  <r>
    <x v="164"/>
    <x v="169"/>
    <x v="142"/>
    <n v="7"/>
    <x v="1"/>
    <x v="6"/>
    <x v="7"/>
    <x v="0"/>
    <x v="2"/>
    <x v="1"/>
    <x v="0"/>
    <x v="0"/>
    <n v="0"/>
    <n v="75"/>
    <n v="5561.14"/>
    <n v="5024.32"/>
    <n v="10585.46"/>
    <x v="0"/>
    <s v="Insurance"/>
    <n v="2.8"/>
    <s v="Discharged"/>
  </r>
  <r>
    <x v="165"/>
    <x v="170"/>
    <x v="143"/>
    <n v="54"/>
    <x v="0"/>
    <x v="0"/>
    <x v="3"/>
    <x v="1"/>
    <x v="5"/>
    <x v="4"/>
    <x v="70"/>
    <x v="39"/>
    <n v="13"/>
    <n v="6"/>
    <n v="19255.099999999999"/>
    <n v="2522.75"/>
    <n v="21777.85"/>
    <x v="0"/>
    <s v="Card"/>
    <n v="4.8"/>
    <s v="Discharged"/>
  </r>
  <r>
    <x v="166"/>
    <x v="171"/>
    <x v="144"/>
    <n v="64"/>
    <x v="0"/>
    <x v="0"/>
    <x v="5"/>
    <x v="0"/>
    <x v="1"/>
    <x v="4"/>
    <x v="0"/>
    <x v="0"/>
    <n v="0"/>
    <n v="58"/>
    <n v="19272.89"/>
    <n v="2306.73"/>
    <n v="21579.62"/>
    <x v="1"/>
    <s v="Card"/>
    <n v="4"/>
    <s v="Discharged"/>
  </r>
  <r>
    <x v="167"/>
    <x v="172"/>
    <x v="145"/>
    <n v="13"/>
    <x v="0"/>
    <x v="0"/>
    <x v="8"/>
    <x v="0"/>
    <x v="0"/>
    <x v="1"/>
    <x v="0"/>
    <x v="0"/>
    <n v="0"/>
    <n v="74"/>
    <n v="18899.28"/>
    <n v="6596.3"/>
    <n v="25495.58"/>
    <x v="0"/>
    <s v="Insurance"/>
    <n v="3.5"/>
    <s v="Admitted"/>
  </r>
  <r>
    <x v="168"/>
    <x v="173"/>
    <x v="146"/>
    <n v="4"/>
    <x v="1"/>
    <x v="7"/>
    <x v="3"/>
    <x v="0"/>
    <x v="0"/>
    <x v="2"/>
    <x v="0"/>
    <x v="0"/>
    <n v="0"/>
    <n v="83"/>
    <n v="9842.75"/>
    <n v="2020.62"/>
    <n v="11863.37"/>
    <x v="0"/>
    <s v="Card"/>
    <n v="3.7"/>
    <s v="Discharged"/>
  </r>
  <r>
    <x v="169"/>
    <x v="174"/>
    <x v="39"/>
    <n v="41"/>
    <x v="1"/>
    <x v="2"/>
    <x v="7"/>
    <x v="0"/>
    <x v="4"/>
    <x v="0"/>
    <x v="0"/>
    <x v="0"/>
    <n v="0"/>
    <n v="34"/>
    <n v="2734.79"/>
    <n v="1815.56"/>
    <n v="4550.3500000000004"/>
    <x v="0"/>
    <s v="Card"/>
    <n v="4.2"/>
    <s v="Discharged"/>
  </r>
  <r>
    <x v="170"/>
    <x v="175"/>
    <x v="33"/>
    <n v="38"/>
    <x v="1"/>
    <x v="8"/>
    <x v="2"/>
    <x v="0"/>
    <x v="6"/>
    <x v="1"/>
    <x v="0"/>
    <x v="0"/>
    <n v="0"/>
    <n v="90"/>
    <n v="16628.759999999998"/>
    <n v="3080.24"/>
    <n v="19709"/>
    <x v="1"/>
    <s v="Card"/>
    <n v="2.5"/>
    <s v="Discharged"/>
  </r>
  <r>
    <x v="171"/>
    <x v="176"/>
    <x v="147"/>
    <n v="89"/>
    <x v="0"/>
    <x v="4"/>
    <x v="5"/>
    <x v="2"/>
    <x v="4"/>
    <x v="3"/>
    <x v="71"/>
    <x v="66"/>
    <n v="11"/>
    <n v="72"/>
    <n v="18076.669999999998"/>
    <n v="5199.43"/>
    <n v="23276.1"/>
    <x v="1"/>
    <s v="Cash"/>
    <n v="3.2"/>
    <s v="Discharged"/>
  </r>
  <r>
    <x v="172"/>
    <x v="177"/>
    <x v="148"/>
    <n v="78"/>
    <x v="1"/>
    <x v="7"/>
    <x v="6"/>
    <x v="2"/>
    <x v="6"/>
    <x v="1"/>
    <x v="72"/>
    <x v="67"/>
    <n v="8"/>
    <n v="82"/>
    <n v="15801.98"/>
    <n v="6154.89"/>
    <n v="21956.87"/>
    <x v="2"/>
    <s v="Card"/>
    <n v="2.5"/>
    <s v="Discharged"/>
  </r>
  <r>
    <x v="173"/>
    <x v="178"/>
    <x v="149"/>
    <n v="58"/>
    <x v="0"/>
    <x v="8"/>
    <x v="5"/>
    <x v="0"/>
    <x v="4"/>
    <x v="5"/>
    <x v="0"/>
    <x v="0"/>
    <n v="0"/>
    <n v="68"/>
    <n v="1289.03"/>
    <n v="6005.44"/>
    <n v="7294.47"/>
    <x v="2"/>
    <s v="Card"/>
    <n v="3.4"/>
    <s v="Discharged"/>
  </r>
  <r>
    <x v="174"/>
    <x v="179"/>
    <x v="13"/>
    <n v="16"/>
    <x v="1"/>
    <x v="6"/>
    <x v="2"/>
    <x v="2"/>
    <x v="6"/>
    <x v="2"/>
    <x v="73"/>
    <x v="68"/>
    <n v="7"/>
    <n v="42"/>
    <n v="20257"/>
    <n v="2110.2399999999998"/>
    <n v="22367.24"/>
    <x v="0"/>
    <s v="UPI"/>
    <n v="3.6"/>
    <s v="Discharged"/>
  </r>
  <r>
    <x v="175"/>
    <x v="180"/>
    <x v="44"/>
    <n v="60"/>
    <x v="0"/>
    <x v="0"/>
    <x v="7"/>
    <x v="1"/>
    <x v="2"/>
    <x v="3"/>
    <x v="20"/>
    <x v="69"/>
    <n v="10"/>
    <n v="45"/>
    <n v="8874.2999999999993"/>
    <n v="6064.49"/>
    <n v="14938.79"/>
    <x v="0"/>
    <s v="Card"/>
    <n v="2.8"/>
    <s v="Follow-up"/>
  </r>
  <r>
    <x v="176"/>
    <x v="181"/>
    <x v="150"/>
    <n v="39"/>
    <x v="1"/>
    <x v="0"/>
    <x v="0"/>
    <x v="0"/>
    <x v="8"/>
    <x v="5"/>
    <x v="0"/>
    <x v="0"/>
    <n v="0"/>
    <n v="5"/>
    <n v="17416.919999999998"/>
    <n v="1775.73"/>
    <n v="19192.650000000001"/>
    <x v="0"/>
    <s v="Cash"/>
    <n v="2.7"/>
    <s v="Discharged"/>
  </r>
  <r>
    <x v="177"/>
    <x v="182"/>
    <x v="151"/>
    <n v="35"/>
    <x v="0"/>
    <x v="5"/>
    <x v="9"/>
    <x v="2"/>
    <x v="4"/>
    <x v="3"/>
    <x v="74"/>
    <x v="70"/>
    <n v="11"/>
    <n v="45"/>
    <n v="9794.6299999999992"/>
    <n v="2556.08"/>
    <n v="12350.71"/>
    <x v="0"/>
    <s v="Insurance"/>
    <n v="3.1"/>
    <s v="Follow-up"/>
  </r>
  <r>
    <x v="178"/>
    <x v="183"/>
    <x v="152"/>
    <n v="55"/>
    <x v="1"/>
    <x v="8"/>
    <x v="6"/>
    <x v="0"/>
    <x v="4"/>
    <x v="3"/>
    <x v="0"/>
    <x v="0"/>
    <n v="0"/>
    <n v="69"/>
    <n v="4366.28"/>
    <n v="5373.54"/>
    <n v="9739.82"/>
    <x v="0"/>
    <s v="Card"/>
    <n v="4.5999999999999996"/>
    <s v="Discharged"/>
  </r>
  <r>
    <x v="179"/>
    <x v="184"/>
    <x v="153"/>
    <n v="32"/>
    <x v="1"/>
    <x v="4"/>
    <x v="7"/>
    <x v="2"/>
    <x v="7"/>
    <x v="5"/>
    <x v="75"/>
    <x v="28"/>
    <n v="10"/>
    <n v="15"/>
    <n v="11821.29"/>
    <n v="909.8"/>
    <n v="12731.09"/>
    <x v="0"/>
    <s v="Insurance"/>
    <n v="2.6"/>
    <s v="Discharged"/>
  </r>
  <r>
    <x v="180"/>
    <x v="185"/>
    <x v="154"/>
    <n v="42"/>
    <x v="1"/>
    <x v="6"/>
    <x v="1"/>
    <x v="1"/>
    <x v="7"/>
    <x v="4"/>
    <x v="76"/>
    <x v="71"/>
    <n v="12"/>
    <n v="30"/>
    <n v="12361.52"/>
    <n v="1505.46"/>
    <n v="13866.98"/>
    <x v="0"/>
    <s v="Card"/>
    <n v="4.7"/>
    <s v="Discharged"/>
  </r>
  <r>
    <x v="181"/>
    <x v="186"/>
    <x v="155"/>
    <n v="59"/>
    <x v="1"/>
    <x v="8"/>
    <x v="4"/>
    <x v="1"/>
    <x v="0"/>
    <x v="4"/>
    <x v="77"/>
    <x v="37"/>
    <n v="13"/>
    <n v="28"/>
    <n v="12555.49"/>
    <n v="6586.94"/>
    <n v="19142.43"/>
    <x v="1"/>
    <s v="Card"/>
    <n v="4.8"/>
    <s v="Discharged"/>
  </r>
  <r>
    <x v="182"/>
    <x v="187"/>
    <x v="156"/>
    <n v="57"/>
    <x v="0"/>
    <x v="4"/>
    <x v="5"/>
    <x v="0"/>
    <x v="6"/>
    <x v="3"/>
    <x v="0"/>
    <x v="0"/>
    <n v="0"/>
    <n v="43"/>
    <n v="17687.86"/>
    <n v="1700.21"/>
    <n v="19388.07"/>
    <x v="0"/>
    <s v="Insurance"/>
    <n v="3.7"/>
    <s v="Admitted"/>
  </r>
  <r>
    <x v="183"/>
    <x v="188"/>
    <x v="157"/>
    <n v="63"/>
    <x v="0"/>
    <x v="5"/>
    <x v="4"/>
    <x v="1"/>
    <x v="7"/>
    <x v="1"/>
    <x v="78"/>
    <x v="72"/>
    <n v="11"/>
    <n v="31"/>
    <n v="9230.4599999999991"/>
    <n v="1172.18"/>
    <n v="10402.64"/>
    <x v="1"/>
    <s v="Insurance"/>
    <n v="2.7"/>
    <s v="Discharged"/>
  </r>
  <r>
    <x v="184"/>
    <x v="189"/>
    <x v="158"/>
    <n v="18"/>
    <x v="1"/>
    <x v="0"/>
    <x v="0"/>
    <x v="0"/>
    <x v="3"/>
    <x v="1"/>
    <x v="0"/>
    <x v="0"/>
    <n v="0"/>
    <n v="68"/>
    <n v="8713.91"/>
    <n v="453.02"/>
    <n v="9166.93"/>
    <x v="0"/>
    <s v="Card"/>
    <n v="4.0999999999999996"/>
    <s v="Admitted"/>
  </r>
  <r>
    <x v="185"/>
    <x v="190"/>
    <x v="139"/>
    <n v="69"/>
    <x v="1"/>
    <x v="6"/>
    <x v="0"/>
    <x v="0"/>
    <x v="3"/>
    <x v="2"/>
    <x v="0"/>
    <x v="0"/>
    <n v="0"/>
    <n v="51"/>
    <n v="18453.259999999998"/>
    <n v="5407.7"/>
    <n v="23860.959999999999"/>
    <x v="0"/>
    <s v="Card"/>
    <n v="2.7"/>
    <s v="Discharged"/>
  </r>
  <r>
    <x v="186"/>
    <x v="191"/>
    <x v="132"/>
    <n v="25"/>
    <x v="1"/>
    <x v="0"/>
    <x v="2"/>
    <x v="0"/>
    <x v="0"/>
    <x v="1"/>
    <x v="0"/>
    <x v="0"/>
    <n v="0"/>
    <n v="30"/>
    <n v="8032.65"/>
    <n v="2793.28"/>
    <n v="10825.93"/>
    <x v="2"/>
    <s v="Cash"/>
    <n v="3.5"/>
    <s v="Follow-up"/>
  </r>
  <r>
    <x v="187"/>
    <x v="192"/>
    <x v="159"/>
    <n v="49"/>
    <x v="1"/>
    <x v="5"/>
    <x v="6"/>
    <x v="2"/>
    <x v="8"/>
    <x v="4"/>
    <x v="79"/>
    <x v="51"/>
    <n v="7"/>
    <n v="14"/>
    <n v="5381.57"/>
    <n v="2235.06"/>
    <n v="7616.63"/>
    <x v="0"/>
    <s v="Insurance"/>
    <n v="4.2"/>
    <s v="Discharged"/>
  </r>
  <r>
    <x v="188"/>
    <x v="193"/>
    <x v="78"/>
    <n v="36"/>
    <x v="1"/>
    <x v="1"/>
    <x v="1"/>
    <x v="0"/>
    <x v="8"/>
    <x v="3"/>
    <x v="0"/>
    <x v="0"/>
    <n v="0"/>
    <n v="6"/>
    <n v="12019.13"/>
    <n v="312.24"/>
    <n v="12331.37"/>
    <x v="2"/>
    <s v="Cash"/>
    <n v="4.5999999999999996"/>
    <s v="Discharged"/>
  </r>
  <r>
    <x v="189"/>
    <x v="194"/>
    <x v="160"/>
    <n v="57"/>
    <x v="1"/>
    <x v="4"/>
    <x v="7"/>
    <x v="2"/>
    <x v="1"/>
    <x v="2"/>
    <x v="80"/>
    <x v="73"/>
    <n v="6"/>
    <n v="42"/>
    <n v="9909.48"/>
    <n v="665.18"/>
    <n v="10574.66"/>
    <x v="1"/>
    <s v="Card"/>
    <n v="3"/>
    <s v="Admitted"/>
  </r>
  <r>
    <x v="190"/>
    <x v="195"/>
    <x v="49"/>
    <n v="73"/>
    <x v="1"/>
    <x v="6"/>
    <x v="4"/>
    <x v="0"/>
    <x v="7"/>
    <x v="3"/>
    <x v="0"/>
    <x v="0"/>
    <n v="0"/>
    <n v="37"/>
    <n v="11350.82"/>
    <n v="5635.83"/>
    <n v="16986.650000000001"/>
    <x v="2"/>
    <s v="UPI"/>
    <n v="2.8"/>
    <s v="Discharged"/>
  </r>
  <r>
    <x v="191"/>
    <x v="196"/>
    <x v="25"/>
    <n v="30"/>
    <x v="0"/>
    <x v="4"/>
    <x v="6"/>
    <x v="0"/>
    <x v="1"/>
    <x v="5"/>
    <x v="0"/>
    <x v="0"/>
    <n v="0"/>
    <n v="56"/>
    <n v="3860.43"/>
    <n v="5002.47"/>
    <n v="8862.9"/>
    <x v="0"/>
    <s v="Insurance"/>
    <n v="3.4"/>
    <s v="Discharged"/>
  </r>
  <r>
    <x v="192"/>
    <x v="197"/>
    <x v="161"/>
    <n v="68"/>
    <x v="1"/>
    <x v="6"/>
    <x v="6"/>
    <x v="0"/>
    <x v="8"/>
    <x v="2"/>
    <x v="0"/>
    <x v="0"/>
    <n v="0"/>
    <n v="43"/>
    <n v="20765.64"/>
    <n v="627"/>
    <n v="21392.639999999999"/>
    <x v="0"/>
    <s v="Insurance"/>
    <n v="4.2"/>
    <s v="Discharged"/>
  </r>
  <r>
    <x v="193"/>
    <x v="198"/>
    <x v="100"/>
    <n v="62"/>
    <x v="0"/>
    <x v="7"/>
    <x v="9"/>
    <x v="0"/>
    <x v="4"/>
    <x v="0"/>
    <x v="0"/>
    <x v="0"/>
    <n v="0"/>
    <n v="33"/>
    <n v="20690.61"/>
    <n v="5606"/>
    <n v="26296.61"/>
    <x v="1"/>
    <s v="UPI"/>
    <n v="2.6"/>
    <s v="Discharged"/>
  </r>
  <r>
    <x v="194"/>
    <x v="199"/>
    <x v="162"/>
    <n v="33"/>
    <x v="1"/>
    <x v="4"/>
    <x v="5"/>
    <x v="0"/>
    <x v="5"/>
    <x v="1"/>
    <x v="0"/>
    <x v="0"/>
    <n v="0"/>
    <n v="22"/>
    <n v="12832.38"/>
    <n v="2215.46"/>
    <n v="15047.84"/>
    <x v="0"/>
    <s v="Cash"/>
    <n v="3.1"/>
    <s v="Discharged"/>
  </r>
  <r>
    <x v="195"/>
    <x v="200"/>
    <x v="163"/>
    <n v="59"/>
    <x v="0"/>
    <x v="6"/>
    <x v="6"/>
    <x v="0"/>
    <x v="4"/>
    <x v="0"/>
    <x v="0"/>
    <x v="0"/>
    <n v="0"/>
    <n v="17"/>
    <n v="1648.87"/>
    <n v="5131.41"/>
    <n v="6780.28"/>
    <x v="2"/>
    <s v="Card"/>
    <n v="3.1"/>
    <s v="Discharged"/>
  </r>
  <r>
    <x v="196"/>
    <x v="201"/>
    <x v="164"/>
    <n v="44"/>
    <x v="0"/>
    <x v="6"/>
    <x v="6"/>
    <x v="0"/>
    <x v="2"/>
    <x v="4"/>
    <x v="0"/>
    <x v="0"/>
    <n v="0"/>
    <n v="13"/>
    <n v="9392.2800000000007"/>
    <n v="6277.08"/>
    <n v="15669.36"/>
    <x v="2"/>
    <s v="Card"/>
    <n v="4.0999999999999996"/>
    <s v="Discharged"/>
  </r>
  <r>
    <x v="197"/>
    <x v="202"/>
    <x v="165"/>
    <n v="28"/>
    <x v="0"/>
    <x v="3"/>
    <x v="3"/>
    <x v="0"/>
    <x v="4"/>
    <x v="0"/>
    <x v="0"/>
    <x v="0"/>
    <n v="0"/>
    <n v="15"/>
    <n v="16055.01"/>
    <n v="1081.81"/>
    <n v="17136.82"/>
    <x v="1"/>
    <s v="UPI"/>
    <n v="3.5"/>
    <s v="Follow-up"/>
  </r>
  <r>
    <x v="198"/>
    <x v="203"/>
    <x v="22"/>
    <n v="77"/>
    <x v="0"/>
    <x v="0"/>
    <x v="8"/>
    <x v="0"/>
    <x v="4"/>
    <x v="4"/>
    <x v="0"/>
    <x v="0"/>
    <n v="0"/>
    <n v="23"/>
    <n v="9965.43"/>
    <n v="129.94999999999999"/>
    <n v="10095.379999999999"/>
    <x v="0"/>
    <s v="Card"/>
    <n v="3.1"/>
    <s v="Follow-up"/>
  </r>
  <r>
    <x v="199"/>
    <x v="204"/>
    <x v="29"/>
    <n v="3"/>
    <x v="0"/>
    <x v="8"/>
    <x v="9"/>
    <x v="0"/>
    <x v="4"/>
    <x v="5"/>
    <x v="0"/>
    <x v="0"/>
    <n v="0"/>
    <n v="60"/>
    <n v="3591.35"/>
    <n v="4963.1400000000003"/>
    <n v="8554.49"/>
    <x v="0"/>
    <s v="Card"/>
    <n v="4.7"/>
    <s v="Discharged"/>
  </r>
  <r>
    <x v="200"/>
    <x v="205"/>
    <x v="166"/>
    <n v="6"/>
    <x v="1"/>
    <x v="3"/>
    <x v="0"/>
    <x v="1"/>
    <x v="5"/>
    <x v="3"/>
    <x v="81"/>
    <x v="74"/>
    <n v="2"/>
    <n v="26"/>
    <n v="11475.81"/>
    <n v="1493.68"/>
    <n v="12969.49"/>
    <x v="0"/>
    <s v="UPI"/>
    <n v="4.5999999999999996"/>
    <s v="Discharged"/>
  </r>
  <r>
    <x v="201"/>
    <x v="206"/>
    <x v="167"/>
    <n v="75"/>
    <x v="1"/>
    <x v="8"/>
    <x v="1"/>
    <x v="0"/>
    <x v="8"/>
    <x v="5"/>
    <x v="0"/>
    <x v="0"/>
    <n v="0"/>
    <n v="22"/>
    <n v="2002.41"/>
    <n v="4198.87"/>
    <n v="6201.28"/>
    <x v="2"/>
    <s v="UPI"/>
    <n v="4"/>
    <s v="Discharged"/>
  </r>
  <r>
    <x v="125"/>
    <x v="207"/>
    <x v="168"/>
    <n v="65"/>
    <x v="0"/>
    <x v="0"/>
    <x v="2"/>
    <x v="0"/>
    <x v="4"/>
    <x v="2"/>
    <x v="0"/>
    <x v="0"/>
    <n v="0"/>
    <n v="67"/>
    <n v="19684.3"/>
    <n v="2839.19"/>
    <n v="22523.49"/>
    <x v="0"/>
    <s v="Card"/>
    <n v="4.0999999999999996"/>
    <s v="Discharged"/>
  </r>
  <r>
    <x v="202"/>
    <x v="208"/>
    <x v="77"/>
    <n v="58"/>
    <x v="1"/>
    <x v="1"/>
    <x v="8"/>
    <x v="0"/>
    <x v="1"/>
    <x v="0"/>
    <x v="0"/>
    <x v="0"/>
    <n v="0"/>
    <n v="41"/>
    <n v="8735.75"/>
    <n v="3924.11"/>
    <n v="12659.86"/>
    <x v="0"/>
    <s v="Cash"/>
    <n v="4.9000000000000004"/>
    <s v="Discharged"/>
  </r>
  <r>
    <x v="203"/>
    <x v="209"/>
    <x v="150"/>
    <n v="65"/>
    <x v="0"/>
    <x v="3"/>
    <x v="7"/>
    <x v="0"/>
    <x v="8"/>
    <x v="1"/>
    <x v="0"/>
    <x v="0"/>
    <n v="0"/>
    <n v="89"/>
    <n v="1942.8"/>
    <n v="2058.13"/>
    <n v="4000.93"/>
    <x v="0"/>
    <s v="Cash"/>
    <n v="3.6"/>
    <s v="Discharged"/>
  </r>
  <r>
    <x v="204"/>
    <x v="210"/>
    <x v="169"/>
    <n v="32"/>
    <x v="1"/>
    <x v="5"/>
    <x v="3"/>
    <x v="2"/>
    <x v="7"/>
    <x v="2"/>
    <x v="82"/>
    <x v="75"/>
    <n v="9"/>
    <n v="51"/>
    <n v="12240.68"/>
    <n v="1850.72"/>
    <n v="14091.4"/>
    <x v="0"/>
    <s v="Insurance"/>
    <n v="3.1"/>
    <s v="Discharged"/>
  </r>
  <r>
    <x v="205"/>
    <x v="211"/>
    <x v="170"/>
    <n v="79"/>
    <x v="0"/>
    <x v="6"/>
    <x v="4"/>
    <x v="1"/>
    <x v="6"/>
    <x v="3"/>
    <x v="83"/>
    <x v="76"/>
    <n v="5"/>
    <n v="42"/>
    <n v="24247.26"/>
    <n v="5048.74"/>
    <n v="29296"/>
    <x v="2"/>
    <s v="UPI"/>
    <n v="4"/>
    <s v="Discharged"/>
  </r>
  <r>
    <x v="206"/>
    <x v="212"/>
    <x v="171"/>
    <n v="55"/>
    <x v="1"/>
    <x v="4"/>
    <x v="5"/>
    <x v="0"/>
    <x v="8"/>
    <x v="2"/>
    <x v="0"/>
    <x v="0"/>
    <n v="0"/>
    <n v="37"/>
    <n v="13413.04"/>
    <n v="5019.1099999999997"/>
    <n v="18432.150000000001"/>
    <x v="2"/>
    <s v="Insurance"/>
    <n v="4.4000000000000004"/>
    <s v="Discharged"/>
  </r>
  <r>
    <x v="207"/>
    <x v="213"/>
    <x v="143"/>
    <n v="36"/>
    <x v="0"/>
    <x v="6"/>
    <x v="1"/>
    <x v="2"/>
    <x v="7"/>
    <x v="3"/>
    <x v="70"/>
    <x v="77"/>
    <n v="2"/>
    <n v="84"/>
    <n v="6445.11"/>
    <n v="2729.5"/>
    <n v="9174.61"/>
    <x v="2"/>
    <s v="Insurance"/>
    <n v="2.7"/>
    <s v="Follow-up"/>
  </r>
  <r>
    <x v="208"/>
    <x v="214"/>
    <x v="172"/>
    <n v="73"/>
    <x v="0"/>
    <x v="0"/>
    <x v="4"/>
    <x v="0"/>
    <x v="8"/>
    <x v="0"/>
    <x v="0"/>
    <x v="0"/>
    <n v="0"/>
    <n v="62"/>
    <n v="8161.55"/>
    <n v="6615.09"/>
    <n v="14776.64"/>
    <x v="2"/>
    <s v="Insurance"/>
    <n v="4.2"/>
    <s v="Discharged"/>
  </r>
  <r>
    <x v="209"/>
    <x v="215"/>
    <x v="5"/>
    <n v="6"/>
    <x v="0"/>
    <x v="5"/>
    <x v="7"/>
    <x v="0"/>
    <x v="6"/>
    <x v="3"/>
    <x v="0"/>
    <x v="0"/>
    <n v="0"/>
    <n v="29"/>
    <n v="7962.88"/>
    <n v="2427.54"/>
    <n v="10390.42"/>
    <x v="1"/>
    <s v="Card"/>
    <n v="4"/>
    <s v="Follow-up"/>
  </r>
  <r>
    <x v="210"/>
    <x v="216"/>
    <x v="173"/>
    <n v="5"/>
    <x v="0"/>
    <x v="3"/>
    <x v="4"/>
    <x v="1"/>
    <x v="2"/>
    <x v="4"/>
    <x v="84"/>
    <x v="78"/>
    <n v="1"/>
    <n v="42"/>
    <n v="7692.64"/>
    <n v="366.91"/>
    <n v="8059.55"/>
    <x v="0"/>
    <s v="Insurance"/>
    <n v="4.4000000000000004"/>
    <s v="Discharged"/>
  </r>
  <r>
    <x v="211"/>
    <x v="217"/>
    <x v="174"/>
    <n v="63"/>
    <x v="0"/>
    <x v="8"/>
    <x v="7"/>
    <x v="2"/>
    <x v="2"/>
    <x v="2"/>
    <x v="85"/>
    <x v="79"/>
    <n v="5"/>
    <n v="37"/>
    <n v="7303.25"/>
    <n v="5204.3"/>
    <n v="12507.55"/>
    <x v="2"/>
    <s v="UPI"/>
    <n v="5"/>
    <s v="Discharged"/>
  </r>
  <r>
    <x v="212"/>
    <x v="218"/>
    <x v="101"/>
    <n v="36"/>
    <x v="0"/>
    <x v="5"/>
    <x v="7"/>
    <x v="0"/>
    <x v="5"/>
    <x v="2"/>
    <x v="0"/>
    <x v="0"/>
    <n v="0"/>
    <n v="25"/>
    <n v="1395.88"/>
    <n v="5059.18"/>
    <n v="6455.06"/>
    <x v="0"/>
    <s v="Cash"/>
    <n v="3.3"/>
    <s v="Transferred"/>
  </r>
  <r>
    <x v="213"/>
    <x v="219"/>
    <x v="8"/>
    <n v="41"/>
    <x v="1"/>
    <x v="1"/>
    <x v="0"/>
    <x v="2"/>
    <x v="0"/>
    <x v="4"/>
    <x v="86"/>
    <x v="41"/>
    <n v="14"/>
    <n v="55"/>
    <n v="13180.47"/>
    <n v="6171.6"/>
    <n v="19352.07"/>
    <x v="2"/>
    <s v="Card"/>
    <n v="4.8"/>
    <s v="Discharged"/>
  </r>
  <r>
    <x v="214"/>
    <x v="220"/>
    <x v="13"/>
    <n v="35"/>
    <x v="1"/>
    <x v="4"/>
    <x v="2"/>
    <x v="0"/>
    <x v="2"/>
    <x v="2"/>
    <x v="0"/>
    <x v="0"/>
    <n v="0"/>
    <n v="67"/>
    <n v="4588.04"/>
    <n v="4815.84"/>
    <n v="9403.8799999999992"/>
    <x v="2"/>
    <s v="Insurance"/>
    <n v="3.7"/>
    <s v="Follow-up"/>
  </r>
  <r>
    <x v="215"/>
    <x v="221"/>
    <x v="35"/>
    <n v="43"/>
    <x v="1"/>
    <x v="3"/>
    <x v="1"/>
    <x v="1"/>
    <x v="0"/>
    <x v="1"/>
    <x v="87"/>
    <x v="80"/>
    <n v="5"/>
    <n v="26"/>
    <n v="22969.38"/>
    <n v="5158.9399999999996"/>
    <n v="28128.32"/>
    <x v="0"/>
    <s v="Cash"/>
    <n v="2.5"/>
    <s v="Admitted"/>
  </r>
  <r>
    <x v="216"/>
    <x v="222"/>
    <x v="175"/>
    <n v="86"/>
    <x v="1"/>
    <x v="8"/>
    <x v="6"/>
    <x v="0"/>
    <x v="8"/>
    <x v="5"/>
    <x v="0"/>
    <x v="0"/>
    <n v="0"/>
    <n v="26"/>
    <n v="4319.33"/>
    <n v="4483.47"/>
    <n v="8802.7999999999993"/>
    <x v="0"/>
    <s v="UPI"/>
    <n v="2.9"/>
    <s v="Discharged"/>
  </r>
  <r>
    <x v="217"/>
    <x v="223"/>
    <x v="27"/>
    <n v="89"/>
    <x v="1"/>
    <x v="2"/>
    <x v="1"/>
    <x v="0"/>
    <x v="7"/>
    <x v="2"/>
    <x v="0"/>
    <x v="0"/>
    <n v="0"/>
    <n v="28"/>
    <n v="4998.66"/>
    <n v="291.26"/>
    <n v="5289.92"/>
    <x v="2"/>
    <s v="Cash"/>
    <n v="2.8"/>
    <s v="Follow-up"/>
  </r>
  <r>
    <x v="218"/>
    <x v="224"/>
    <x v="176"/>
    <n v="59"/>
    <x v="1"/>
    <x v="3"/>
    <x v="3"/>
    <x v="1"/>
    <x v="7"/>
    <x v="0"/>
    <x v="88"/>
    <x v="63"/>
    <n v="4"/>
    <n v="61"/>
    <n v="8397.2800000000007"/>
    <n v="1653.4"/>
    <n v="10050.68"/>
    <x v="2"/>
    <s v="Insurance"/>
    <n v="4.4000000000000004"/>
    <s v="Discharged"/>
  </r>
  <r>
    <x v="219"/>
    <x v="225"/>
    <x v="85"/>
    <n v="14"/>
    <x v="0"/>
    <x v="3"/>
    <x v="9"/>
    <x v="0"/>
    <x v="6"/>
    <x v="2"/>
    <x v="0"/>
    <x v="0"/>
    <n v="0"/>
    <n v="64"/>
    <n v="13250.66"/>
    <n v="6781.18"/>
    <n v="20031.84"/>
    <x v="0"/>
    <s v="Card"/>
    <n v="3"/>
    <s v="Discharged"/>
  </r>
  <r>
    <x v="220"/>
    <x v="226"/>
    <x v="177"/>
    <n v="69"/>
    <x v="1"/>
    <x v="5"/>
    <x v="9"/>
    <x v="0"/>
    <x v="5"/>
    <x v="0"/>
    <x v="0"/>
    <x v="0"/>
    <n v="0"/>
    <n v="73"/>
    <n v="20439.13"/>
    <n v="4967.49"/>
    <n v="25406.62"/>
    <x v="2"/>
    <s v="UPI"/>
    <n v="2.6"/>
    <s v="Discharged"/>
  </r>
  <r>
    <x v="221"/>
    <x v="227"/>
    <x v="64"/>
    <n v="73"/>
    <x v="1"/>
    <x v="7"/>
    <x v="5"/>
    <x v="0"/>
    <x v="4"/>
    <x v="4"/>
    <x v="0"/>
    <x v="0"/>
    <n v="0"/>
    <n v="20"/>
    <n v="15840.84"/>
    <n v="593.96"/>
    <n v="16434.8"/>
    <x v="0"/>
    <s v="Cash"/>
    <n v="4.7"/>
    <s v="Admitted"/>
  </r>
  <r>
    <x v="222"/>
    <x v="228"/>
    <x v="103"/>
    <n v="15"/>
    <x v="0"/>
    <x v="3"/>
    <x v="5"/>
    <x v="2"/>
    <x v="0"/>
    <x v="5"/>
    <x v="89"/>
    <x v="81"/>
    <n v="14"/>
    <n v="36"/>
    <n v="6363.32"/>
    <n v="4778.33"/>
    <n v="11141.65"/>
    <x v="0"/>
    <s v="Card"/>
    <n v="3.9"/>
    <s v="Discharged"/>
  </r>
  <r>
    <x v="223"/>
    <x v="229"/>
    <x v="178"/>
    <n v="15"/>
    <x v="1"/>
    <x v="6"/>
    <x v="6"/>
    <x v="1"/>
    <x v="0"/>
    <x v="3"/>
    <x v="90"/>
    <x v="82"/>
    <n v="12"/>
    <n v="20"/>
    <n v="9202.48"/>
    <n v="5698.97"/>
    <n v="14901.45"/>
    <x v="0"/>
    <s v="Insurance"/>
    <n v="4.0999999999999996"/>
    <s v="Discharged"/>
  </r>
  <r>
    <x v="224"/>
    <x v="230"/>
    <x v="66"/>
    <n v="24"/>
    <x v="0"/>
    <x v="2"/>
    <x v="1"/>
    <x v="0"/>
    <x v="1"/>
    <x v="1"/>
    <x v="0"/>
    <x v="0"/>
    <n v="0"/>
    <n v="40"/>
    <n v="12536.43"/>
    <n v="5206.76"/>
    <n v="17743.189999999999"/>
    <x v="0"/>
    <s v="UPI"/>
    <n v="3.1"/>
    <s v="Follow-up"/>
  </r>
  <r>
    <x v="225"/>
    <x v="231"/>
    <x v="131"/>
    <n v="1"/>
    <x v="1"/>
    <x v="5"/>
    <x v="6"/>
    <x v="1"/>
    <x v="3"/>
    <x v="4"/>
    <x v="91"/>
    <x v="59"/>
    <n v="5"/>
    <n v="9"/>
    <n v="23776.23"/>
    <n v="5211.28"/>
    <n v="28987.51"/>
    <x v="0"/>
    <s v="Insurance"/>
    <n v="4.3"/>
    <s v="Admitted"/>
  </r>
  <r>
    <x v="136"/>
    <x v="232"/>
    <x v="179"/>
    <n v="47"/>
    <x v="0"/>
    <x v="7"/>
    <x v="9"/>
    <x v="1"/>
    <x v="8"/>
    <x v="4"/>
    <x v="92"/>
    <x v="83"/>
    <n v="13"/>
    <n v="46"/>
    <n v="16463.73"/>
    <n v="1823.89"/>
    <n v="18287.62"/>
    <x v="0"/>
    <s v="Card"/>
    <n v="4.5999999999999996"/>
    <s v="Admitted"/>
  </r>
  <r>
    <x v="226"/>
    <x v="233"/>
    <x v="180"/>
    <n v="50"/>
    <x v="0"/>
    <x v="8"/>
    <x v="6"/>
    <x v="1"/>
    <x v="1"/>
    <x v="4"/>
    <x v="93"/>
    <x v="84"/>
    <n v="14"/>
    <n v="26"/>
    <n v="5447.87"/>
    <n v="5187.3599999999997"/>
    <n v="10635.23"/>
    <x v="2"/>
    <s v="UPI"/>
    <n v="3.7"/>
    <s v="Discharged"/>
  </r>
  <r>
    <x v="227"/>
    <x v="234"/>
    <x v="181"/>
    <n v="54"/>
    <x v="0"/>
    <x v="7"/>
    <x v="9"/>
    <x v="0"/>
    <x v="7"/>
    <x v="2"/>
    <x v="0"/>
    <x v="0"/>
    <n v="0"/>
    <n v="69"/>
    <n v="12837.14"/>
    <n v="5525.13"/>
    <n v="18362.27"/>
    <x v="1"/>
    <s v="Cash"/>
    <n v="4.3"/>
    <s v="Discharged"/>
  </r>
  <r>
    <x v="228"/>
    <x v="235"/>
    <x v="182"/>
    <n v="83"/>
    <x v="1"/>
    <x v="8"/>
    <x v="3"/>
    <x v="0"/>
    <x v="7"/>
    <x v="3"/>
    <x v="0"/>
    <x v="0"/>
    <n v="0"/>
    <n v="5"/>
    <n v="11168.67"/>
    <n v="4968.26"/>
    <n v="16136.93"/>
    <x v="0"/>
    <s v="UPI"/>
    <n v="2.7"/>
    <s v="Discharged"/>
  </r>
  <r>
    <x v="229"/>
    <x v="236"/>
    <x v="183"/>
    <n v="88"/>
    <x v="1"/>
    <x v="4"/>
    <x v="3"/>
    <x v="1"/>
    <x v="3"/>
    <x v="0"/>
    <x v="94"/>
    <x v="12"/>
    <n v="5"/>
    <n v="43"/>
    <n v="14204.19"/>
    <n v="1089.72"/>
    <n v="15293.91"/>
    <x v="2"/>
    <s v="Card"/>
    <n v="3.9"/>
    <s v="Discharged"/>
  </r>
  <r>
    <x v="230"/>
    <x v="237"/>
    <x v="184"/>
    <n v="21"/>
    <x v="0"/>
    <x v="6"/>
    <x v="7"/>
    <x v="0"/>
    <x v="7"/>
    <x v="4"/>
    <x v="0"/>
    <x v="0"/>
    <n v="0"/>
    <n v="27"/>
    <n v="9368.3799999999992"/>
    <n v="4800.42"/>
    <n v="14168.8"/>
    <x v="1"/>
    <s v="Card"/>
    <n v="4.4000000000000004"/>
    <s v="Discharged"/>
  </r>
  <r>
    <x v="231"/>
    <x v="238"/>
    <x v="185"/>
    <n v="64"/>
    <x v="1"/>
    <x v="3"/>
    <x v="6"/>
    <x v="0"/>
    <x v="0"/>
    <x v="4"/>
    <x v="0"/>
    <x v="0"/>
    <n v="0"/>
    <n v="26"/>
    <n v="11315.83"/>
    <n v="5251.59"/>
    <n v="16567.419999999998"/>
    <x v="0"/>
    <s v="Cash"/>
    <n v="3"/>
    <s v="Discharged"/>
  </r>
  <r>
    <x v="232"/>
    <x v="239"/>
    <x v="186"/>
    <n v="47"/>
    <x v="1"/>
    <x v="5"/>
    <x v="3"/>
    <x v="0"/>
    <x v="0"/>
    <x v="1"/>
    <x v="0"/>
    <x v="0"/>
    <n v="0"/>
    <n v="53"/>
    <n v="19555.810000000001"/>
    <n v="5903.56"/>
    <n v="25459.37"/>
    <x v="0"/>
    <s v="Card"/>
    <n v="3.8"/>
    <s v="Discharged"/>
  </r>
  <r>
    <x v="233"/>
    <x v="240"/>
    <x v="109"/>
    <n v="17"/>
    <x v="1"/>
    <x v="7"/>
    <x v="8"/>
    <x v="1"/>
    <x v="5"/>
    <x v="0"/>
    <x v="95"/>
    <x v="85"/>
    <n v="7"/>
    <n v="63"/>
    <n v="16174.77"/>
    <n v="3679.9"/>
    <n v="19854.669999999998"/>
    <x v="2"/>
    <s v="Insurance"/>
    <n v="4"/>
    <s v="Admitted"/>
  </r>
  <r>
    <x v="234"/>
    <x v="241"/>
    <x v="187"/>
    <n v="12"/>
    <x v="1"/>
    <x v="3"/>
    <x v="5"/>
    <x v="1"/>
    <x v="4"/>
    <x v="3"/>
    <x v="96"/>
    <x v="86"/>
    <n v="13"/>
    <n v="62"/>
    <n v="17912.37"/>
    <n v="4404.43"/>
    <n v="22316.799999999999"/>
    <x v="2"/>
    <s v="Card"/>
    <n v="4.3"/>
    <s v="Discharged"/>
  </r>
  <r>
    <x v="235"/>
    <x v="242"/>
    <x v="49"/>
    <n v="49"/>
    <x v="1"/>
    <x v="0"/>
    <x v="4"/>
    <x v="1"/>
    <x v="4"/>
    <x v="3"/>
    <x v="40"/>
    <x v="13"/>
    <n v="6"/>
    <n v="27"/>
    <n v="18612.78"/>
    <n v="5240.33"/>
    <n v="23853.11"/>
    <x v="0"/>
    <s v="Cash"/>
    <n v="3.3"/>
    <s v="Discharged"/>
  </r>
  <r>
    <x v="236"/>
    <x v="243"/>
    <x v="65"/>
    <n v="86"/>
    <x v="1"/>
    <x v="5"/>
    <x v="5"/>
    <x v="1"/>
    <x v="6"/>
    <x v="4"/>
    <x v="26"/>
    <x v="87"/>
    <n v="8"/>
    <n v="5"/>
    <n v="14813.94"/>
    <n v="2126.2800000000002"/>
    <n v="16940.22"/>
    <x v="0"/>
    <s v="UPI"/>
    <n v="3.5"/>
    <s v="Discharged"/>
  </r>
  <r>
    <x v="237"/>
    <x v="244"/>
    <x v="188"/>
    <n v="42"/>
    <x v="0"/>
    <x v="4"/>
    <x v="4"/>
    <x v="1"/>
    <x v="6"/>
    <x v="0"/>
    <x v="97"/>
    <x v="88"/>
    <n v="4"/>
    <n v="78"/>
    <n v="22908.59"/>
    <n v="100.18"/>
    <n v="23008.77"/>
    <x v="2"/>
    <s v="Cash"/>
    <n v="4.5"/>
    <s v="Follow-up"/>
  </r>
  <r>
    <x v="238"/>
    <x v="245"/>
    <x v="189"/>
    <n v="87"/>
    <x v="0"/>
    <x v="5"/>
    <x v="8"/>
    <x v="2"/>
    <x v="1"/>
    <x v="3"/>
    <x v="98"/>
    <x v="89"/>
    <n v="6"/>
    <n v="36"/>
    <n v="18342.509999999998"/>
    <n v="5777.76"/>
    <n v="24120.27"/>
    <x v="1"/>
    <s v="Card"/>
    <n v="2.9"/>
    <s v="Transferred"/>
  </r>
  <r>
    <x v="239"/>
    <x v="246"/>
    <x v="29"/>
    <n v="24"/>
    <x v="0"/>
    <x v="8"/>
    <x v="5"/>
    <x v="1"/>
    <x v="2"/>
    <x v="1"/>
    <x v="99"/>
    <x v="90"/>
    <n v="14"/>
    <n v="21"/>
    <n v="14522.64"/>
    <n v="113.25"/>
    <n v="14635.89"/>
    <x v="0"/>
    <s v="UPI"/>
    <n v="3.2"/>
    <s v="Discharged"/>
  </r>
  <r>
    <x v="240"/>
    <x v="247"/>
    <x v="190"/>
    <n v="67"/>
    <x v="0"/>
    <x v="8"/>
    <x v="0"/>
    <x v="1"/>
    <x v="1"/>
    <x v="0"/>
    <x v="100"/>
    <x v="91"/>
    <n v="8"/>
    <n v="15"/>
    <n v="7096.43"/>
    <n v="4958.67"/>
    <n v="12055.1"/>
    <x v="0"/>
    <s v="Card"/>
    <n v="2.6"/>
    <s v="Follow-up"/>
  </r>
  <r>
    <x v="241"/>
    <x v="248"/>
    <x v="141"/>
    <n v="85"/>
    <x v="1"/>
    <x v="6"/>
    <x v="3"/>
    <x v="0"/>
    <x v="3"/>
    <x v="1"/>
    <x v="0"/>
    <x v="0"/>
    <n v="0"/>
    <n v="21"/>
    <n v="20778.72"/>
    <n v="6423.91"/>
    <n v="27202.63"/>
    <x v="2"/>
    <s v="Card"/>
    <n v="3.9"/>
    <s v="Admitted"/>
  </r>
  <r>
    <x v="242"/>
    <x v="249"/>
    <x v="159"/>
    <n v="81"/>
    <x v="0"/>
    <x v="3"/>
    <x v="0"/>
    <x v="0"/>
    <x v="2"/>
    <x v="1"/>
    <x v="0"/>
    <x v="0"/>
    <n v="0"/>
    <n v="5"/>
    <n v="14784.98"/>
    <n v="3957.39"/>
    <n v="18742.37"/>
    <x v="0"/>
    <s v="Cash"/>
    <n v="2.9"/>
    <s v="Discharged"/>
  </r>
  <r>
    <x v="243"/>
    <x v="250"/>
    <x v="191"/>
    <n v="59"/>
    <x v="1"/>
    <x v="5"/>
    <x v="7"/>
    <x v="0"/>
    <x v="2"/>
    <x v="4"/>
    <x v="0"/>
    <x v="0"/>
    <n v="0"/>
    <n v="83"/>
    <n v="18330.37"/>
    <n v="4109.0600000000004"/>
    <n v="22439.43"/>
    <x v="1"/>
    <s v="Cash"/>
    <n v="3.7"/>
    <s v="Admitted"/>
  </r>
  <r>
    <x v="244"/>
    <x v="251"/>
    <x v="192"/>
    <n v="6"/>
    <x v="0"/>
    <x v="3"/>
    <x v="6"/>
    <x v="1"/>
    <x v="6"/>
    <x v="1"/>
    <x v="101"/>
    <x v="60"/>
    <n v="12"/>
    <n v="7"/>
    <n v="20509.37"/>
    <n v="503.73"/>
    <n v="21013.1"/>
    <x v="1"/>
    <s v="Cash"/>
    <n v="4.5999999999999996"/>
    <s v="Admitted"/>
  </r>
  <r>
    <x v="245"/>
    <x v="252"/>
    <x v="193"/>
    <n v="46"/>
    <x v="0"/>
    <x v="5"/>
    <x v="7"/>
    <x v="0"/>
    <x v="3"/>
    <x v="1"/>
    <x v="0"/>
    <x v="0"/>
    <n v="0"/>
    <n v="38"/>
    <n v="3807.92"/>
    <n v="5108.79"/>
    <n v="8916.7099999999991"/>
    <x v="0"/>
    <s v="Card"/>
    <n v="3.2"/>
    <s v="Follow-up"/>
  </r>
  <r>
    <x v="246"/>
    <x v="253"/>
    <x v="194"/>
    <n v="83"/>
    <x v="0"/>
    <x v="0"/>
    <x v="3"/>
    <x v="1"/>
    <x v="5"/>
    <x v="1"/>
    <x v="102"/>
    <x v="92"/>
    <n v="7"/>
    <n v="19"/>
    <n v="23451.77"/>
    <n v="6313.29"/>
    <n v="29765.06"/>
    <x v="2"/>
    <s v="Card"/>
    <n v="2.7"/>
    <s v="Discharged"/>
  </r>
  <r>
    <x v="247"/>
    <x v="254"/>
    <x v="195"/>
    <n v="80"/>
    <x v="0"/>
    <x v="5"/>
    <x v="6"/>
    <x v="2"/>
    <x v="3"/>
    <x v="0"/>
    <x v="103"/>
    <x v="93"/>
    <n v="12"/>
    <n v="14"/>
    <n v="20585.87"/>
    <n v="5921.47"/>
    <n v="26507.34"/>
    <x v="0"/>
    <s v="Insurance"/>
    <n v="3"/>
    <s v="Discharged"/>
  </r>
  <r>
    <x v="248"/>
    <x v="255"/>
    <x v="138"/>
    <n v="57"/>
    <x v="1"/>
    <x v="3"/>
    <x v="7"/>
    <x v="0"/>
    <x v="6"/>
    <x v="4"/>
    <x v="0"/>
    <x v="0"/>
    <n v="0"/>
    <n v="69"/>
    <n v="13170.45"/>
    <n v="1502.24"/>
    <n v="14672.69"/>
    <x v="2"/>
    <s v="Insurance"/>
    <n v="5"/>
    <s v="Discharged"/>
  </r>
  <r>
    <x v="249"/>
    <x v="256"/>
    <x v="196"/>
    <n v="5"/>
    <x v="1"/>
    <x v="7"/>
    <x v="1"/>
    <x v="0"/>
    <x v="0"/>
    <x v="2"/>
    <x v="0"/>
    <x v="0"/>
    <n v="0"/>
    <n v="35"/>
    <n v="3682.48"/>
    <n v="5975.09"/>
    <n v="9657.57"/>
    <x v="0"/>
    <s v="Cash"/>
    <n v="4.7"/>
    <s v="Discharged"/>
  </r>
  <r>
    <x v="250"/>
    <x v="257"/>
    <x v="197"/>
    <n v="26"/>
    <x v="1"/>
    <x v="4"/>
    <x v="5"/>
    <x v="0"/>
    <x v="1"/>
    <x v="4"/>
    <x v="0"/>
    <x v="0"/>
    <n v="0"/>
    <n v="70"/>
    <n v="14149.27"/>
    <n v="2681.57"/>
    <n v="16830.84"/>
    <x v="0"/>
    <s v="Insurance"/>
    <n v="3.3"/>
    <s v="Admitted"/>
  </r>
  <r>
    <x v="251"/>
    <x v="258"/>
    <x v="198"/>
    <n v="14"/>
    <x v="1"/>
    <x v="7"/>
    <x v="6"/>
    <x v="1"/>
    <x v="6"/>
    <x v="2"/>
    <x v="104"/>
    <x v="94"/>
    <n v="2"/>
    <n v="43"/>
    <n v="12645.85"/>
    <n v="1248.5999999999999"/>
    <n v="13894.45"/>
    <x v="0"/>
    <s v="UPI"/>
    <n v="4.4000000000000004"/>
    <s v="Discharged"/>
  </r>
  <r>
    <x v="252"/>
    <x v="259"/>
    <x v="128"/>
    <n v="46"/>
    <x v="0"/>
    <x v="3"/>
    <x v="0"/>
    <x v="0"/>
    <x v="7"/>
    <x v="4"/>
    <x v="0"/>
    <x v="0"/>
    <n v="0"/>
    <n v="57"/>
    <n v="13079.32"/>
    <n v="4380.34"/>
    <n v="17459.66"/>
    <x v="1"/>
    <s v="Card"/>
    <n v="3"/>
    <s v="Follow-up"/>
  </r>
  <r>
    <x v="253"/>
    <x v="260"/>
    <x v="199"/>
    <n v="10"/>
    <x v="1"/>
    <x v="8"/>
    <x v="5"/>
    <x v="1"/>
    <x v="3"/>
    <x v="1"/>
    <x v="105"/>
    <x v="95"/>
    <n v="11"/>
    <n v="32"/>
    <n v="16123.04"/>
    <n v="2719.38"/>
    <n v="18842.419999999998"/>
    <x v="1"/>
    <s v="Insurance"/>
    <n v="4.5"/>
    <s v="Discharged"/>
  </r>
  <r>
    <x v="254"/>
    <x v="261"/>
    <x v="108"/>
    <n v="32"/>
    <x v="1"/>
    <x v="8"/>
    <x v="6"/>
    <x v="0"/>
    <x v="3"/>
    <x v="2"/>
    <x v="0"/>
    <x v="0"/>
    <n v="0"/>
    <n v="73"/>
    <n v="2408.85"/>
    <n v="6034.66"/>
    <n v="8443.51"/>
    <x v="2"/>
    <s v="Insurance"/>
    <n v="3.8"/>
    <s v="Admitted"/>
  </r>
  <r>
    <x v="83"/>
    <x v="262"/>
    <x v="200"/>
    <n v="44"/>
    <x v="0"/>
    <x v="1"/>
    <x v="2"/>
    <x v="1"/>
    <x v="8"/>
    <x v="2"/>
    <x v="106"/>
    <x v="96"/>
    <n v="3"/>
    <n v="22"/>
    <n v="14324.55"/>
    <n v="1917.04"/>
    <n v="16241.59"/>
    <x v="1"/>
    <s v="Cash"/>
    <n v="3.7"/>
    <s v="Discharged"/>
  </r>
  <r>
    <x v="255"/>
    <x v="263"/>
    <x v="201"/>
    <n v="48"/>
    <x v="1"/>
    <x v="8"/>
    <x v="0"/>
    <x v="2"/>
    <x v="0"/>
    <x v="1"/>
    <x v="107"/>
    <x v="97"/>
    <n v="1"/>
    <n v="25"/>
    <n v="12523.62"/>
    <n v="2597.58"/>
    <n v="15121.2"/>
    <x v="1"/>
    <s v="Card"/>
    <n v="3.1"/>
    <s v="Discharged"/>
  </r>
  <r>
    <x v="256"/>
    <x v="264"/>
    <x v="202"/>
    <n v="7"/>
    <x v="1"/>
    <x v="4"/>
    <x v="0"/>
    <x v="0"/>
    <x v="6"/>
    <x v="2"/>
    <x v="0"/>
    <x v="0"/>
    <n v="0"/>
    <n v="38"/>
    <n v="11684.55"/>
    <n v="3566.88"/>
    <n v="15251.43"/>
    <x v="1"/>
    <s v="Insurance"/>
    <n v="4.9000000000000004"/>
    <s v="Follow-up"/>
  </r>
  <r>
    <x v="1"/>
    <x v="265"/>
    <x v="203"/>
    <n v="13"/>
    <x v="1"/>
    <x v="5"/>
    <x v="9"/>
    <x v="1"/>
    <x v="3"/>
    <x v="1"/>
    <x v="108"/>
    <x v="98"/>
    <n v="14"/>
    <n v="37"/>
    <n v="5243.57"/>
    <n v="753.31"/>
    <n v="5996.88"/>
    <x v="0"/>
    <s v="UPI"/>
    <n v="4"/>
    <s v="Discharged"/>
  </r>
  <r>
    <x v="257"/>
    <x v="266"/>
    <x v="12"/>
    <n v="37"/>
    <x v="0"/>
    <x v="4"/>
    <x v="7"/>
    <x v="0"/>
    <x v="8"/>
    <x v="3"/>
    <x v="0"/>
    <x v="0"/>
    <n v="0"/>
    <n v="7"/>
    <n v="10078.24"/>
    <n v="4858.12"/>
    <n v="14936.36"/>
    <x v="0"/>
    <s v="Card"/>
    <n v="3.9"/>
    <s v="Follow-up"/>
  </r>
  <r>
    <x v="258"/>
    <x v="267"/>
    <x v="79"/>
    <n v="21"/>
    <x v="1"/>
    <x v="4"/>
    <x v="2"/>
    <x v="2"/>
    <x v="8"/>
    <x v="2"/>
    <x v="109"/>
    <x v="4"/>
    <n v="7"/>
    <n v="76"/>
    <n v="11391.35"/>
    <n v="649.33000000000004"/>
    <n v="12040.68"/>
    <x v="2"/>
    <s v="UPI"/>
    <n v="3.1"/>
    <s v="Follow-up"/>
  </r>
  <r>
    <x v="259"/>
    <x v="268"/>
    <x v="204"/>
    <n v="89"/>
    <x v="2"/>
    <x v="5"/>
    <x v="8"/>
    <x v="2"/>
    <x v="6"/>
    <x v="5"/>
    <x v="110"/>
    <x v="99"/>
    <n v="14"/>
    <n v="31"/>
    <n v="5320.06"/>
    <n v="6706.71"/>
    <n v="12026.77"/>
    <x v="0"/>
    <s v="Card"/>
    <n v="4.4000000000000004"/>
    <s v="Discharged"/>
  </r>
  <r>
    <x v="260"/>
    <x v="269"/>
    <x v="40"/>
    <n v="60"/>
    <x v="0"/>
    <x v="5"/>
    <x v="8"/>
    <x v="1"/>
    <x v="6"/>
    <x v="5"/>
    <x v="111"/>
    <x v="100"/>
    <n v="5"/>
    <n v="47"/>
    <n v="19695.990000000002"/>
    <n v="4134.8599999999997"/>
    <n v="23830.85"/>
    <x v="0"/>
    <s v="Cash"/>
    <n v="4.5"/>
    <s v="Discharged"/>
  </r>
  <r>
    <x v="261"/>
    <x v="270"/>
    <x v="49"/>
    <n v="42"/>
    <x v="1"/>
    <x v="8"/>
    <x v="7"/>
    <x v="1"/>
    <x v="6"/>
    <x v="4"/>
    <x v="40"/>
    <x v="41"/>
    <n v="2"/>
    <n v="5"/>
    <n v="9542.2099999999991"/>
    <n v="5115.78"/>
    <n v="14657.99"/>
    <x v="0"/>
    <s v="UPI"/>
    <n v="3.6"/>
    <s v="Discharged"/>
  </r>
  <r>
    <x v="262"/>
    <x v="271"/>
    <x v="26"/>
    <n v="10"/>
    <x v="1"/>
    <x v="6"/>
    <x v="6"/>
    <x v="1"/>
    <x v="7"/>
    <x v="3"/>
    <x v="112"/>
    <x v="101"/>
    <n v="10"/>
    <n v="37"/>
    <n v="21691.89"/>
    <n v="3218.78"/>
    <n v="24910.67"/>
    <x v="0"/>
    <s v="UPI"/>
    <n v="2.8"/>
    <s v="Discharged"/>
  </r>
  <r>
    <x v="263"/>
    <x v="272"/>
    <x v="205"/>
    <n v="37"/>
    <x v="0"/>
    <x v="8"/>
    <x v="1"/>
    <x v="0"/>
    <x v="8"/>
    <x v="3"/>
    <x v="0"/>
    <x v="0"/>
    <n v="0"/>
    <n v="55"/>
    <n v="5690.78"/>
    <n v="3644.79"/>
    <n v="9335.57"/>
    <x v="0"/>
    <s v="Cash"/>
    <n v="4.5999999999999996"/>
    <s v="Admitted"/>
  </r>
  <r>
    <x v="264"/>
    <x v="273"/>
    <x v="206"/>
    <n v="33"/>
    <x v="1"/>
    <x v="6"/>
    <x v="8"/>
    <x v="1"/>
    <x v="4"/>
    <x v="5"/>
    <x v="113"/>
    <x v="102"/>
    <n v="5"/>
    <n v="5"/>
    <n v="12620.27"/>
    <n v="6781.93"/>
    <n v="19402.2"/>
    <x v="0"/>
    <s v="UPI"/>
    <n v="3.8"/>
    <s v="Admitted"/>
  </r>
  <r>
    <x v="265"/>
    <x v="274"/>
    <x v="202"/>
    <n v="19"/>
    <x v="1"/>
    <x v="3"/>
    <x v="3"/>
    <x v="0"/>
    <x v="0"/>
    <x v="5"/>
    <x v="0"/>
    <x v="0"/>
    <n v="0"/>
    <n v="67"/>
    <n v="19842.52"/>
    <n v="1763.43"/>
    <n v="21605.95"/>
    <x v="2"/>
    <s v="UPI"/>
    <n v="3.7"/>
    <s v="Discharged"/>
  </r>
  <r>
    <x v="266"/>
    <x v="275"/>
    <x v="110"/>
    <n v="78"/>
    <x v="1"/>
    <x v="1"/>
    <x v="0"/>
    <x v="0"/>
    <x v="7"/>
    <x v="1"/>
    <x v="0"/>
    <x v="0"/>
    <n v="0"/>
    <n v="94"/>
    <n v="2792.47"/>
    <n v="3251.44"/>
    <n v="6043.91"/>
    <x v="0"/>
    <s v="UPI"/>
    <n v="4.9000000000000004"/>
    <s v="Discharged"/>
  </r>
  <r>
    <x v="267"/>
    <x v="276"/>
    <x v="185"/>
    <n v="59"/>
    <x v="0"/>
    <x v="3"/>
    <x v="7"/>
    <x v="2"/>
    <x v="7"/>
    <x v="4"/>
    <x v="114"/>
    <x v="103"/>
    <n v="6"/>
    <n v="41"/>
    <n v="13162.31"/>
    <n v="4029.06"/>
    <n v="17191.37"/>
    <x v="1"/>
    <s v="UPI"/>
    <n v="3"/>
    <s v="Discharged"/>
  </r>
  <r>
    <x v="268"/>
    <x v="277"/>
    <x v="207"/>
    <n v="17"/>
    <x v="1"/>
    <x v="6"/>
    <x v="3"/>
    <x v="0"/>
    <x v="6"/>
    <x v="0"/>
    <x v="0"/>
    <x v="0"/>
    <n v="0"/>
    <n v="65"/>
    <n v="16715.669999999998"/>
    <n v="5618.65"/>
    <n v="22334.32"/>
    <x v="2"/>
    <s v="UPI"/>
    <n v="2.8"/>
    <s v="Discharged"/>
  </r>
  <r>
    <x v="263"/>
    <x v="278"/>
    <x v="208"/>
    <n v="46"/>
    <x v="0"/>
    <x v="2"/>
    <x v="4"/>
    <x v="0"/>
    <x v="7"/>
    <x v="5"/>
    <x v="0"/>
    <x v="0"/>
    <n v="0"/>
    <n v="61"/>
    <n v="4928.28"/>
    <n v="1386.09"/>
    <n v="6314.37"/>
    <x v="0"/>
    <s v="Cash"/>
    <n v="3.9"/>
    <s v="Transferred"/>
  </r>
  <r>
    <x v="269"/>
    <x v="279"/>
    <x v="209"/>
    <n v="8"/>
    <x v="1"/>
    <x v="7"/>
    <x v="1"/>
    <x v="1"/>
    <x v="2"/>
    <x v="2"/>
    <x v="115"/>
    <x v="86"/>
    <n v="14"/>
    <n v="31"/>
    <n v="19234.48"/>
    <n v="6653.22"/>
    <n v="25887.7"/>
    <x v="2"/>
    <s v="UPI"/>
    <n v="3.3"/>
    <s v="Discharged"/>
  </r>
  <r>
    <x v="270"/>
    <x v="280"/>
    <x v="207"/>
    <n v="4"/>
    <x v="1"/>
    <x v="4"/>
    <x v="7"/>
    <x v="0"/>
    <x v="2"/>
    <x v="2"/>
    <x v="0"/>
    <x v="0"/>
    <n v="0"/>
    <n v="19"/>
    <n v="2191.0100000000002"/>
    <n v="1089.18"/>
    <n v="3280.19"/>
    <x v="0"/>
    <s v="UPI"/>
    <n v="4.5"/>
    <s v="Follow-up"/>
  </r>
  <r>
    <x v="271"/>
    <x v="281"/>
    <x v="210"/>
    <n v="76"/>
    <x v="0"/>
    <x v="1"/>
    <x v="5"/>
    <x v="1"/>
    <x v="5"/>
    <x v="3"/>
    <x v="116"/>
    <x v="104"/>
    <n v="6"/>
    <n v="53"/>
    <n v="21055.200000000001"/>
    <n v="5791.42"/>
    <n v="26846.62"/>
    <x v="1"/>
    <s v="Cash"/>
    <n v="3.9"/>
    <s v="Discharged"/>
  </r>
  <r>
    <x v="272"/>
    <x v="282"/>
    <x v="105"/>
    <n v="20"/>
    <x v="0"/>
    <x v="6"/>
    <x v="2"/>
    <x v="0"/>
    <x v="1"/>
    <x v="3"/>
    <x v="0"/>
    <x v="0"/>
    <n v="0"/>
    <n v="50"/>
    <n v="7448.44"/>
    <n v="3913.26"/>
    <n v="11361.7"/>
    <x v="0"/>
    <s v="Cash"/>
    <n v="3.9"/>
    <s v="Admitted"/>
  </r>
  <r>
    <x v="273"/>
    <x v="283"/>
    <x v="211"/>
    <n v="14"/>
    <x v="0"/>
    <x v="3"/>
    <x v="7"/>
    <x v="0"/>
    <x v="8"/>
    <x v="5"/>
    <x v="0"/>
    <x v="0"/>
    <n v="0"/>
    <n v="50"/>
    <n v="12176.13"/>
    <n v="5904.94"/>
    <n v="18081.07"/>
    <x v="2"/>
    <s v="Cash"/>
    <n v="3.2"/>
    <s v="Transferred"/>
  </r>
  <r>
    <x v="274"/>
    <x v="284"/>
    <x v="212"/>
    <n v="36"/>
    <x v="0"/>
    <x v="0"/>
    <x v="3"/>
    <x v="0"/>
    <x v="1"/>
    <x v="1"/>
    <x v="0"/>
    <x v="0"/>
    <n v="0"/>
    <n v="49"/>
    <n v="6991.84"/>
    <n v="2904.54"/>
    <n v="9896.3799999999992"/>
    <x v="0"/>
    <s v="Insurance"/>
    <n v="3.5"/>
    <s v="Discharged"/>
  </r>
  <r>
    <x v="275"/>
    <x v="285"/>
    <x v="131"/>
    <n v="72"/>
    <x v="0"/>
    <x v="2"/>
    <x v="3"/>
    <x v="2"/>
    <x v="3"/>
    <x v="4"/>
    <x v="91"/>
    <x v="105"/>
    <n v="2"/>
    <n v="65"/>
    <n v="16796.080000000002"/>
    <n v="6468.3"/>
    <n v="23264.38"/>
    <x v="2"/>
    <s v="Insurance"/>
    <n v="4.0999999999999996"/>
    <s v="Admitted"/>
  </r>
  <r>
    <x v="276"/>
    <x v="286"/>
    <x v="130"/>
    <n v="1"/>
    <x v="0"/>
    <x v="2"/>
    <x v="3"/>
    <x v="0"/>
    <x v="8"/>
    <x v="2"/>
    <x v="0"/>
    <x v="0"/>
    <n v="0"/>
    <n v="25"/>
    <n v="6163.42"/>
    <n v="1971.64"/>
    <n v="8135.06"/>
    <x v="0"/>
    <s v="Cash"/>
    <n v="3.6"/>
    <s v="Discharged"/>
  </r>
  <r>
    <x v="277"/>
    <x v="287"/>
    <x v="213"/>
    <n v="46"/>
    <x v="0"/>
    <x v="2"/>
    <x v="9"/>
    <x v="0"/>
    <x v="0"/>
    <x v="2"/>
    <x v="0"/>
    <x v="0"/>
    <n v="0"/>
    <n v="46"/>
    <n v="9350.18"/>
    <n v="3251.24"/>
    <n v="12601.42"/>
    <x v="0"/>
    <s v="Insurance"/>
    <n v="2.8"/>
    <s v="Discharged"/>
  </r>
  <r>
    <x v="278"/>
    <x v="288"/>
    <x v="112"/>
    <n v="63"/>
    <x v="0"/>
    <x v="0"/>
    <x v="9"/>
    <x v="0"/>
    <x v="2"/>
    <x v="1"/>
    <x v="0"/>
    <x v="0"/>
    <n v="0"/>
    <n v="53"/>
    <n v="12265.85"/>
    <n v="1954.15"/>
    <n v="14220"/>
    <x v="0"/>
    <s v="Insurance"/>
    <n v="4.5"/>
    <s v="Discharged"/>
  </r>
  <r>
    <x v="183"/>
    <x v="289"/>
    <x v="214"/>
    <n v="63"/>
    <x v="0"/>
    <x v="7"/>
    <x v="9"/>
    <x v="0"/>
    <x v="0"/>
    <x v="2"/>
    <x v="0"/>
    <x v="0"/>
    <n v="0"/>
    <n v="59"/>
    <n v="11015.07"/>
    <n v="2163.9899999999998"/>
    <n v="13179.06"/>
    <x v="0"/>
    <s v="UPI"/>
    <n v="4.0999999999999996"/>
    <s v="Discharged"/>
  </r>
  <r>
    <x v="279"/>
    <x v="290"/>
    <x v="215"/>
    <n v="77"/>
    <x v="0"/>
    <x v="0"/>
    <x v="7"/>
    <x v="0"/>
    <x v="4"/>
    <x v="3"/>
    <x v="0"/>
    <x v="0"/>
    <n v="0"/>
    <n v="37"/>
    <n v="3305.5"/>
    <n v="2442.85"/>
    <n v="5748.35"/>
    <x v="0"/>
    <s v="Card"/>
    <n v="2.7"/>
    <s v="Follow-up"/>
  </r>
  <r>
    <x v="280"/>
    <x v="291"/>
    <x v="216"/>
    <n v="70"/>
    <x v="0"/>
    <x v="5"/>
    <x v="8"/>
    <x v="0"/>
    <x v="3"/>
    <x v="0"/>
    <x v="0"/>
    <x v="0"/>
    <n v="0"/>
    <n v="42"/>
    <n v="7129.2"/>
    <n v="3210.18"/>
    <n v="10339.379999999999"/>
    <x v="0"/>
    <s v="UPI"/>
    <n v="3.6"/>
    <s v="Discharged"/>
  </r>
  <r>
    <x v="281"/>
    <x v="292"/>
    <x v="18"/>
    <n v="76"/>
    <x v="1"/>
    <x v="1"/>
    <x v="7"/>
    <x v="0"/>
    <x v="1"/>
    <x v="1"/>
    <x v="0"/>
    <x v="0"/>
    <n v="0"/>
    <n v="35"/>
    <n v="19559.830000000002"/>
    <n v="4877.34"/>
    <n v="24437.17"/>
    <x v="0"/>
    <s v="UPI"/>
    <n v="4.5"/>
    <s v="Transferred"/>
  </r>
  <r>
    <x v="282"/>
    <x v="293"/>
    <x v="187"/>
    <n v="54"/>
    <x v="1"/>
    <x v="8"/>
    <x v="6"/>
    <x v="0"/>
    <x v="5"/>
    <x v="2"/>
    <x v="0"/>
    <x v="0"/>
    <n v="0"/>
    <n v="32"/>
    <n v="20170.75"/>
    <n v="2192.62"/>
    <n v="22363.37"/>
    <x v="0"/>
    <s v="Insurance"/>
    <n v="4.7"/>
    <s v="Discharged"/>
  </r>
  <r>
    <x v="283"/>
    <x v="294"/>
    <x v="108"/>
    <n v="41"/>
    <x v="0"/>
    <x v="8"/>
    <x v="4"/>
    <x v="0"/>
    <x v="0"/>
    <x v="3"/>
    <x v="0"/>
    <x v="0"/>
    <n v="0"/>
    <n v="56"/>
    <n v="15775.2"/>
    <n v="6462.63"/>
    <n v="22237.83"/>
    <x v="0"/>
    <s v="Cash"/>
    <n v="4.0999999999999996"/>
    <s v="Discharged"/>
  </r>
  <r>
    <x v="284"/>
    <x v="295"/>
    <x v="202"/>
    <n v="37"/>
    <x v="1"/>
    <x v="5"/>
    <x v="5"/>
    <x v="1"/>
    <x v="3"/>
    <x v="0"/>
    <x v="117"/>
    <x v="106"/>
    <n v="13"/>
    <n v="60"/>
    <n v="20903.009999999998"/>
    <n v="5311.47"/>
    <n v="26214.48"/>
    <x v="0"/>
    <s v="Cash"/>
    <n v="3"/>
    <s v="Discharged"/>
  </r>
  <r>
    <x v="285"/>
    <x v="296"/>
    <x v="217"/>
    <n v="49"/>
    <x v="1"/>
    <x v="4"/>
    <x v="6"/>
    <x v="2"/>
    <x v="6"/>
    <x v="2"/>
    <x v="118"/>
    <x v="45"/>
    <n v="9"/>
    <n v="34"/>
    <n v="13524.73"/>
    <n v="6369.35"/>
    <n v="19894.080000000002"/>
    <x v="0"/>
    <s v="Card"/>
    <n v="3.5"/>
    <s v="Discharged"/>
  </r>
  <r>
    <x v="286"/>
    <x v="297"/>
    <x v="218"/>
    <n v="21"/>
    <x v="0"/>
    <x v="0"/>
    <x v="1"/>
    <x v="0"/>
    <x v="1"/>
    <x v="5"/>
    <x v="0"/>
    <x v="0"/>
    <n v="0"/>
    <n v="21"/>
    <n v="12299.72"/>
    <n v="3782.66"/>
    <n v="16082.38"/>
    <x v="2"/>
    <s v="UPI"/>
    <n v="3.9"/>
    <s v="Discharged"/>
  </r>
  <r>
    <x v="287"/>
    <x v="298"/>
    <x v="219"/>
    <n v="81"/>
    <x v="0"/>
    <x v="1"/>
    <x v="7"/>
    <x v="1"/>
    <x v="0"/>
    <x v="5"/>
    <x v="119"/>
    <x v="107"/>
    <n v="1"/>
    <n v="18"/>
    <n v="10990.15"/>
    <n v="652.77"/>
    <n v="11642.92"/>
    <x v="2"/>
    <s v="UPI"/>
    <n v="4.4000000000000004"/>
    <s v="Admitted"/>
  </r>
  <r>
    <x v="288"/>
    <x v="299"/>
    <x v="220"/>
    <n v="49"/>
    <x v="0"/>
    <x v="8"/>
    <x v="0"/>
    <x v="0"/>
    <x v="3"/>
    <x v="3"/>
    <x v="0"/>
    <x v="0"/>
    <n v="0"/>
    <n v="56"/>
    <n v="15198.7"/>
    <n v="5481.34"/>
    <n v="20680.04"/>
    <x v="1"/>
    <s v="Cash"/>
    <n v="4.9000000000000004"/>
    <s v="Discharged"/>
  </r>
  <r>
    <x v="289"/>
    <x v="300"/>
    <x v="221"/>
    <n v="84"/>
    <x v="0"/>
    <x v="3"/>
    <x v="3"/>
    <x v="2"/>
    <x v="2"/>
    <x v="1"/>
    <x v="120"/>
    <x v="62"/>
    <n v="2"/>
    <n v="52"/>
    <n v="4097.7700000000004"/>
    <n v="6037.68"/>
    <n v="10135.450000000001"/>
    <x v="0"/>
    <s v="UPI"/>
    <n v="4.7"/>
    <s v="Admitted"/>
  </r>
  <r>
    <x v="290"/>
    <x v="301"/>
    <x v="121"/>
    <n v="26"/>
    <x v="0"/>
    <x v="0"/>
    <x v="4"/>
    <x v="0"/>
    <x v="2"/>
    <x v="4"/>
    <x v="0"/>
    <x v="0"/>
    <n v="0"/>
    <n v="33"/>
    <n v="3287.49"/>
    <n v="6063.19"/>
    <n v="9350.68"/>
    <x v="0"/>
    <s v="UPI"/>
    <n v="3.1"/>
    <s v="Discharged"/>
  </r>
  <r>
    <x v="291"/>
    <x v="302"/>
    <x v="200"/>
    <n v="72"/>
    <x v="0"/>
    <x v="4"/>
    <x v="3"/>
    <x v="0"/>
    <x v="4"/>
    <x v="4"/>
    <x v="0"/>
    <x v="0"/>
    <n v="0"/>
    <n v="21"/>
    <n v="4644.26"/>
    <n v="5874.94"/>
    <n v="10519.2"/>
    <x v="2"/>
    <s v="Insurance"/>
    <n v="2.5"/>
    <s v="Discharged"/>
  </r>
  <r>
    <x v="292"/>
    <x v="303"/>
    <x v="25"/>
    <n v="44"/>
    <x v="0"/>
    <x v="1"/>
    <x v="0"/>
    <x v="0"/>
    <x v="1"/>
    <x v="5"/>
    <x v="0"/>
    <x v="0"/>
    <n v="0"/>
    <n v="58"/>
    <n v="8460.25"/>
    <n v="2816.25"/>
    <n v="11276.5"/>
    <x v="1"/>
    <s v="UPI"/>
    <n v="4.5999999999999996"/>
    <s v="Follow-up"/>
  </r>
  <r>
    <x v="293"/>
    <x v="304"/>
    <x v="222"/>
    <n v="2"/>
    <x v="1"/>
    <x v="2"/>
    <x v="4"/>
    <x v="0"/>
    <x v="7"/>
    <x v="2"/>
    <x v="0"/>
    <x v="0"/>
    <n v="0"/>
    <n v="76"/>
    <n v="4998.96"/>
    <n v="879.64"/>
    <n v="5878.6"/>
    <x v="0"/>
    <s v="UPI"/>
    <n v="3"/>
    <s v="Admitted"/>
  </r>
  <r>
    <x v="233"/>
    <x v="305"/>
    <x v="42"/>
    <n v="63"/>
    <x v="1"/>
    <x v="5"/>
    <x v="8"/>
    <x v="0"/>
    <x v="2"/>
    <x v="3"/>
    <x v="0"/>
    <x v="0"/>
    <n v="0"/>
    <n v="52"/>
    <n v="6210.46"/>
    <n v="368.81"/>
    <n v="6579.27"/>
    <x v="0"/>
    <s v="Cash"/>
    <n v="4.5"/>
    <s v="Discharged"/>
  </r>
  <r>
    <x v="294"/>
    <x v="306"/>
    <x v="223"/>
    <n v="20"/>
    <x v="0"/>
    <x v="7"/>
    <x v="4"/>
    <x v="0"/>
    <x v="5"/>
    <x v="1"/>
    <x v="0"/>
    <x v="0"/>
    <n v="0"/>
    <n v="58"/>
    <n v="18265.14"/>
    <n v="984.74"/>
    <n v="19249.88"/>
    <x v="0"/>
    <s v="Card"/>
    <n v="4.5999999999999996"/>
    <s v="Discharged"/>
  </r>
  <r>
    <x v="295"/>
    <x v="307"/>
    <x v="224"/>
    <n v="79"/>
    <x v="1"/>
    <x v="4"/>
    <x v="6"/>
    <x v="0"/>
    <x v="4"/>
    <x v="3"/>
    <x v="0"/>
    <x v="0"/>
    <n v="0"/>
    <n v="54"/>
    <n v="13555.9"/>
    <n v="3990.43"/>
    <n v="17546.330000000002"/>
    <x v="1"/>
    <s v="Card"/>
    <n v="3"/>
    <s v="Discharged"/>
  </r>
  <r>
    <x v="296"/>
    <x v="308"/>
    <x v="94"/>
    <n v="74"/>
    <x v="0"/>
    <x v="1"/>
    <x v="0"/>
    <x v="0"/>
    <x v="5"/>
    <x v="2"/>
    <x v="0"/>
    <x v="0"/>
    <n v="0"/>
    <n v="70"/>
    <n v="5103.2299999999996"/>
    <n v="2433.17"/>
    <n v="7536.4"/>
    <x v="0"/>
    <s v="Cash"/>
    <n v="3.1"/>
    <s v="Discharged"/>
  </r>
  <r>
    <x v="297"/>
    <x v="309"/>
    <x v="96"/>
    <n v="43"/>
    <x v="0"/>
    <x v="0"/>
    <x v="1"/>
    <x v="2"/>
    <x v="3"/>
    <x v="0"/>
    <x v="68"/>
    <x v="108"/>
    <n v="7"/>
    <n v="8"/>
    <n v="14741.83"/>
    <n v="4645.0600000000004"/>
    <n v="19386.89"/>
    <x v="0"/>
    <s v="UPI"/>
    <n v="2.6"/>
    <s v="Discharged"/>
  </r>
  <r>
    <x v="94"/>
    <x v="310"/>
    <x v="225"/>
    <n v="8"/>
    <x v="1"/>
    <x v="2"/>
    <x v="8"/>
    <x v="2"/>
    <x v="7"/>
    <x v="0"/>
    <x v="121"/>
    <x v="66"/>
    <n v="6"/>
    <n v="33"/>
    <n v="9712.9500000000007"/>
    <n v="5181.25"/>
    <n v="14894.2"/>
    <x v="0"/>
    <s v="Card"/>
    <n v="2.9"/>
    <s v="Discharged"/>
  </r>
  <r>
    <x v="298"/>
    <x v="311"/>
    <x v="3"/>
    <n v="80"/>
    <x v="1"/>
    <x v="5"/>
    <x v="3"/>
    <x v="1"/>
    <x v="1"/>
    <x v="3"/>
    <x v="3"/>
    <x v="109"/>
    <n v="14"/>
    <n v="6"/>
    <n v="12548.82"/>
    <n v="4994.8999999999996"/>
    <n v="17543.72"/>
    <x v="2"/>
    <s v="Cash"/>
    <n v="4.3"/>
    <s v="Discharged"/>
  </r>
  <r>
    <x v="299"/>
    <x v="312"/>
    <x v="226"/>
    <n v="81"/>
    <x v="2"/>
    <x v="0"/>
    <x v="4"/>
    <x v="0"/>
    <x v="6"/>
    <x v="3"/>
    <x v="0"/>
    <x v="0"/>
    <n v="0"/>
    <n v="70"/>
    <n v="7369.16"/>
    <n v="6559.42"/>
    <n v="13928.58"/>
    <x v="0"/>
    <s v="UPI"/>
    <n v="3.1"/>
    <s v="Discharged"/>
  </r>
  <r>
    <x v="300"/>
    <x v="313"/>
    <x v="163"/>
    <n v="25"/>
    <x v="0"/>
    <x v="8"/>
    <x v="3"/>
    <x v="0"/>
    <x v="0"/>
    <x v="5"/>
    <x v="0"/>
    <x v="0"/>
    <n v="0"/>
    <n v="94"/>
    <n v="5871.04"/>
    <n v="773.69"/>
    <n v="6644.73"/>
    <x v="2"/>
    <s v="Card"/>
    <n v="3.3"/>
    <s v="Follow-up"/>
  </r>
  <r>
    <x v="301"/>
    <x v="314"/>
    <x v="227"/>
    <n v="13"/>
    <x v="0"/>
    <x v="1"/>
    <x v="3"/>
    <x v="0"/>
    <x v="2"/>
    <x v="3"/>
    <x v="0"/>
    <x v="0"/>
    <n v="0"/>
    <n v="57"/>
    <n v="5439.32"/>
    <n v="3081.4"/>
    <n v="8520.7199999999993"/>
    <x v="0"/>
    <s v="Card"/>
    <n v="3"/>
    <s v="Follow-up"/>
  </r>
  <r>
    <x v="119"/>
    <x v="315"/>
    <x v="228"/>
    <n v="78"/>
    <x v="1"/>
    <x v="7"/>
    <x v="6"/>
    <x v="1"/>
    <x v="6"/>
    <x v="5"/>
    <x v="122"/>
    <x v="110"/>
    <n v="12"/>
    <n v="43"/>
    <n v="23405.31"/>
    <n v="861.75"/>
    <n v="24267.06"/>
    <x v="0"/>
    <s v="UPI"/>
    <n v="4.7"/>
    <s v="Discharged"/>
  </r>
  <r>
    <x v="302"/>
    <x v="316"/>
    <x v="76"/>
    <n v="10"/>
    <x v="1"/>
    <x v="6"/>
    <x v="9"/>
    <x v="1"/>
    <x v="3"/>
    <x v="3"/>
    <x v="32"/>
    <x v="36"/>
    <n v="12"/>
    <n v="55"/>
    <n v="12726.37"/>
    <n v="900.16"/>
    <n v="13626.53"/>
    <x v="1"/>
    <s v="Card"/>
    <n v="2.8"/>
    <s v="Discharged"/>
  </r>
  <r>
    <x v="303"/>
    <x v="317"/>
    <x v="78"/>
    <n v="27"/>
    <x v="1"/>
    <x v="7"/>
    <x v="6"/>
    <x v="0"/>
    <x v="8"/>
    <x v="0"/>
    <x v="0"/>
    <x v="0"/>
    <n v="0"/>
    <n v="44"/>
    <n v="13439.06"/>
    <n v="2947.88"/>
    <n v="16386.939999999999"/>
    <x v="2"/>
    <s v="Insurance"/>
    <n v="4.5"/>
    <s v="Discharged"/>
  </r>
  <r>
    <x v="304"/>
    <x v="318"/>
    <x v="229"/>
    <n v="66"/>
    <x v="1"/>
    <x v="8"/>
    <x v="0"/>
    <x v="1"/>
    <x v="7"/>
    <x v="5"/>
    <x v="123"/>
    <x v="111"/>
    <n v="1"/>
    <n v="30"/>
    <n v="15860.31"/>
    <n v="4565.49"/>
    <n v="20425.8"/>
    <x v="0"/>
    <s v="Insurance"/>
    <n v="3.9"/>
    <s v="Discharged"/>
  </r>
  <r>
    <x v="305"/>
    <x v="319"/>
    <x v="90"/>
    <n v="39"/>
    <x v="0"/>
    <x v="1"/>
    <x v="5"/>
    <x v="0"/>
    <x v="5"/>
    <x v="4"/>
    <x v="0"/>
    <x v="0"/>
    <n v="0"/>
    <n v="57"/>
    <n v="16306.54"/>
    <n v="5882.7"/>
    <n v="22189.24"/>
    <x v="1"/>
    <s v="UPI"/>
    <n v="4.3"/>
    <s v="Discharged"/>
  </r>
  <r>
    <x v="75"/>
    <x v="320"/>
    <x v="230"/>
    <n v="86"/>
    <x v="1"/>
    <x v="5"/>
    <x v="1"/>
    <x v="1"/>
    <x v="0"/>
    <x v="1"/>
    <x v="124"/>
    <x v="112"/>
    <n v="6"/>
    <n v="39"/>
    <n v="22654.799999999999"/>
    <n v="775.25"/>
    <n v="23430.05"/>
    <x v="1"/>
    <s v="UPI"/>
    <n v="3.5"/>
    <s v="Admitted"/>
  </r>
  <r>
    <x v="306"/>
    <x v="321"/>
    <x v="25"/>
    <n v="18"/>
    <x v="0"/>
    <x v="0"/>
    <x v="8"/>
    <x v="0"/>
    <x v="3"/>
    <x v="4"/>
    <x v="0"/>
    <x v="0"/>
    <n v="0"/>
    <n v="39"/>
    <n v="7573.56"/>
    <n v="535.67999999999995"/>
    <n v="8109.24"/>
    <x v="2"/>
    <s v="Cash"/>
    <n v="3"/>
    <s v="Discharged"/>
  </r>
  <r>
    <x v="307"/>
    <x v="322"/>
    <x v="231"/>
    <n v="47"/>
    <x v="0"/>
    <x v="8"/>
    <x v="4"/>
    <x v="0"/>
    <x v="0"/>
    <x v="5"/>
    <x v="0"/>
    <x v="0"/>
    <n v="0"/>
    <n v="60"/>
    <n v="17400.599999999999"/>
    <n v="3118.25"/>
    <n v="20518.849999999999"/>
    <x v="1"/>
    <s v="Insurance"/>
    <n v="3.6"/>
    <s v="Discharged"/>
  </r>
  <r>
    <x v="308"/>
    <x v="323"/>
    <x v="168"/>
    <n v="44"/>
    <x v="0"/>
    <x v="5"/>
    <x v="8"/>
    <x v="1"/>
    <x v="3"/>
    <x v="0"/>
    <x v="125"/>
    <x v="57"/>
    <n v="5"/>
    <n v="51"/>
    <n v="8159.96"/>
    <n v="2524.94"/>
    <n v="10684.9"/>
    <x v="2"/>
    <s v="UPI"/>
    <n v="2.7"/>
    <s v="Discharged"/>
  </r>
  <r>
    <x v="309"/>
    <x v="324"/>
    <x v="232"/>
    <n v="85"/>
    <x v="0"/>
    <x v="6"/>
    <x v="8"/>
    <x v="2"/>
    <x v="7"/>
    <x v="2"/>
    <x v="126"/>
    <x v="54"/>
    <n v="3"/>
    <n v="52"/>
    <n v="19037.36"/>
    <n v="5808.4"/>
    <n v="24845.759999999998"/>
    <x v="2"/>
    <s v="Card"/>
    <n v="4.2"/>
    <s v="Transferred"/>
  </r>
  <r>
    <x v="310"/>
    <x v="325"/>
    <x v="233"/>
    <n v="48"/>
    <x v="0"/>
    <x v="2"/>
    <x v="0"/>
    <x v="0"/>
    <x v="8"/>
    <x v="4"/>
    <x v="0"/>
    <x v="0"/>
    <n v="0"/>
    <n v="38"/>
    <n v="16799.54"/>
    <n v="1483.51"/>
    <n v="18283.05"/>
    <x v="2"/>
    <s v="Cash"/>
    <n v="4.7"/>
    <s v="Discharged"/>
  </r>
  <r>
    <x v="311"/>
    <x v="326"/>
    <x v="215"/>
    <n v="72"/>
    <x v="1"/>
    <x v="2"/>
    <x v="2"/>
    <x v="0"/>
    <x v="5"/>
    <x v="3"/>
    <x v="0"/>
    <x v="0"/>
    <n v="0"/>
    <n v="50"/>
    <n v="9962.31"/>
    <n v="6261.53"/>
    <n v="16223.84"/>
    <x v="0"/>
    <s v="UPI"/>
    <n v="4.0999999999999996"/>
    <s v="Discharged"/>
  </r>
  <r>
    <x v="9"/>
    <x v="327"/>
    <x v="234"/>
    <n v="40"/>
    <x v="1"/>
    <x v="6"/>
    <x v="3"/>
    <x v="0"/>
    <x v="7"/>
    <x v="0"/>
    <x v="0"/>
    <x v="0"/>
    <n v="0"/>
    <n v="82"/>
    <n v="8770.84"/>
    <n v="4932.68"/>
    <n v="13703.52"/>
    <x v="2"/>
    <s v="Cash"/>
    <n v="3.1"/>
    <s v="Discharged"/>
  </r>
  <r>
    <x v="312"/>
    <x v="328"/>
    <x v="235"/>
    <n v="18"/>
    <x v="1"/>
    <x v="0"/>
    <x v="7"/>
    <x v="0"/>
    <x v="6"/>
    <x v="5"/>
    <x v="0"/>
    <x v="0"/>
    <n v="0"/>
    <n v="5"/>
    <n v="8286.66"/>
    <n v="5887.99"/>
    <n v="14174.65"/>
    <x v="2"/>
    <s v="Cash"/>
    <n v="3"/>
    <s v="Transferred"/>
  </r>
  <r>
    <x v="313"/>
    <x v="329"/>
    <x v="236"/>
    <n v="67"/>
    <x v="0"/>
    <x v="4"/>
    <x v="0"/>
    <x v="0"/>
    <x v="6"/>
    <x v="5"/>
    <x v="0"/>
    <x v="0"/>
    <n v="0"/>
    <n v="60"/>
    <n v="7062.48"/>
    <n v="6054.52"/>
    <n v="13117"/>
    <x v="0"/>
    <s v="Cash"/>
    <n v="4.9000000000000004"/>
    <s v="Discharged"/>
  </r>
  <r>
    <x v="314"/>
    <x v="330"/>
    <x v="237"/>
    <n v="48"/>
    <x v="1"/>
    <x v="3"/>
    <x v="9"/>
    <x v="2"/>
    <x v="7"/>
    <x v="4"/>
    <x v="127"/>
    <x v="8"/>
    <n v="11"/>
    <n v="26"/>
    <n v="11749.36"/>
    <n v="2646.58"/>
    <n v="14395.94"/>
    <x v="2"/>
    <s v="Card"/>
    <n v="4.5"/>
    <s v="Discharged"/>
  </r>
  <r>
    <x v="315"/>
    <x v="331"/>
    <x v="238"/>
    <n v="58"/>
    <x v="0"/>
    <x v="6"/>
    <x v="1"/>
    <x v="0"/>
    <x v="6"/>
    <x v="3"/>
    <x v="0"/>
    <x v="0"/>
    <n v="0"/>
    <n v="48"/>
    <n v="14437.49"/>
    <n v="3653.23"/>
    <n v="18090.72"/>
    <x v="1"/>
    <s v="Card"/>
    <n v="2.9"/>
    <s v="Discharged"/>
  </r>
  <r>
    <x v="316"/>
    <x v="332"/>
    <x v="173"/>
    <n v="67"/>
    <x v="1"/>
    <x v="8"/>
    <x v="4"/>
    <x v="1"/>
    <x v="1"/>
    <x v="2"/>
    <x v="84"/>
    <x v="113"/>
    <n v="2"/>
    <n v="28"/>
    <n v="16933.47"/>
    <n v="2859.78"/>
    <n v="19793.25"/>
    <x v="2"/>
    <s v="UPI"/>
    <n v="2.7"/>
    <s v="Discharged"/>
  </r>
  <r>
    <x v="317"/>
    <x v="333"/>
    <x v="140"/>
    <n v="52"/>
    <x v="1"/>
    <x v="2"/>
    <x v="0"/>
    <x v="0"/>
    <x v="0"/>
    <x v="2"/>
    <x v="0"/>
    <x v="0"/>
    <n v="0"/>
    <n v="26"/>
    <n v="11119.67"/>
    <n v="2208.34"/>
    <n v="13328.01"/>
    <x v="0"/>
    <s v="Card"/>
    <n v="4.0999999999999996"/>
    <s v="Discharged"/>
  </r>
  <r>
    <x v="318"/>
    <x v="334"/>
    <x v="239"/>
    <n v="34"/>
    <x v="1"/>
    <x v="8"/>
    <x v="8"/>
    <x v="0"/>
    <x v="6"/>
    <x v="1"/>
    <x v="0"/>
    <x v="0"/>
    <n v="0"/>
    <n v="23"/>
    <n v="12411.77"/>
    <n v="3391.8"/>
    <n v="15803.57"/>
    <x v="1"/>
    <s v="Cash"/>
    <n v="2.7"/>
    <s v="Admitted"/>
  </r>
  <r>
    <x v="319"/>
    <x v="335"/>
    <x v="224"/>
    <n v="2"/>
    <x v="1"/>
    <x v="5"/>
    <x v="7"/>
    <x v="0"/>
    <x v="6"/>
    <x v="3"/>
    <x v="0"/>
    <x v="0"/>
    <n v="0"/>
    <n v="18"/>
    <n v="2379.46"/>
    <n v="4581.9799999999996"/>
    <n v="6961.44"/>
    <x v="0"/>
    <s v="Insurance"/>
    <n v="3.6"/>
    <s v="Discharged"/>
  </r>
  <r>
    <x v="320"/>
    <x v="336"/>
    <x v="50"/>
    <n v="13"/>
    <x v="1"/>
    <x v="3"/>
    <x v="9"/>
    <x v="0"/>
    <x v="5"/>
    <x v="4"/>
    <x v="0"/>
    <x v="0"/>
    <n v="0"/>
    <n v="33"/>
    <n v="15401.79"/>
    <n v="1963.85"/>
    <n v="17365.64"/>
    <x v="1"/>
    <s v="UPI"/>
    <n v="4.3"/>
    <s v="Discharged"/>
  </r>
  <r>
    <x v="321"/>
    <x v="337"/>
    <x v="176"/>
    <n v="65"/>
    <x v="0"/>
    <x v="4"/>
    <x v="2"/>
    <x v="2"/>
    <x v="0"/>
    <x v="0"/>
    <x v="88"/>
    <x v="114"/>
    <n v="1"/>
    <n v="19"/>
    <n v="12936.14"/>
    <n v="592.88"/>
    <n v="13529.02"/>
    <x v="1"/>
    <s v="UPI"/>
    <n v="4.8"/>
    <s v="Discharged"/>
  </r>
  <r>
    <x v="322"/>
    <x v="338"/>
    <x v="240"/>
    <n v="5"/>
    <x v="0"/>
    <x v="3"/>
    <x v="4"/>
    <x v="0"/>
    <x v="8"/>
    <x v="2"/>
    <x v="0"/>
    <x v="0"/>
    <n v="0"/>
    <n v="25"/>
    <n v="15468.1"/>
    <n v="1641.49"/>
    <n v="17109.59"/>
    <x v="2"/>
    <s v="Cash"/>
    <n v="4.9000000000000004"/>
    <s v="Transferred"/>
  </r>
  <r>
    <x v="323"/>
    <x v="339"/>
    <x v="210"/>
    <n v="13"/>
    <x v="1"/>
    <x v="8"/>
    <x v="1"/>
    <x v="0"/>
    <x v="5"/>
    <x v="0"/>
    <x v="0"/>
    <x v="0"/>
    <n v="0"/>
    <n v="29"/>
    <n v="2683.57"/>
    <n v="3078.73"/>
    <n v="5762.3"/>
    <x v="1"/>
    <s v="Insurance"/>
    <n v="4.7"/>
    <s v="Discharged"/>
  </r>
  <r>
    <x v="324"/>
    <x v="340"/>
    <x v="160"/>
    <n v="35"/>
    <x v="0"/>
    <x v="1"/>
    <x v="7"/>
    <x v="2"/>
    <x v="4"/>
    <x v="2"/>
    <x v="80"/>
    <x v="115"/>
    <n v="13"/>
    <n v="40"/>
    <n v="21861.03"/>
    <n v="5930.32"/>
    <n v="27791.35"/>
    <x v="1"/>
    <s v="UPI"/>
    <n v="4.5999999999999996"/>
    <s v="Admitted"/>
  </r>
  <r>
    <x v="325"/>
    <x v="341"/>
    <x v="241"/>
    <n v="7"/>
    <x v="1"/>
    <x v="4"/>
    <x v="1"/>
    <x v="1"/>
    <x v="7"/>
    <x v="0"/>
    <x v="128"/>
    <x v="116"/>
    <n v="5"/>
    <n v="5"/>
    <n v="5241.8599999999997"/>
    <n v="166.61"/>
    <n v="5408.47"/>
    <x v="0"/>
    <s v="Cash"/>
    <n v="4.0999999999999996"/>
    <s v="Discharged"/>
  </r>
  <r>
    <x v="326"/>
    <x v="342"/>
    <x v="242"/>
    <n v="20"/>
    <x v="1"/>
    <x v="3"/>
    <x v="2"/>
    <x v="1"/>
    <x v="8"/>
    <x v="0"/>
    <x v="129"/>
    <x v="117"/>
    <n v="10"/>
    <n v="34"/>
    <n v="12234.85"/>
    <n v="6706.44"/>
    <n v="18941.29"/>
    <x v="0"/>
    <s v="UPI"/>
    <n v="3.9"/>
    <s v="Transferred"/>
  </r>
  <r>
    <x v="327"/>
    <x v="343"/>
    <x v="62"/>
    <n v="19"/>
    <x v="1"/>
    <x v="6"/>
    <x v="6"/>
    <x v="0"/>
    <x v="8"/>
    <x v="3"/>
    <x v="0"/>
    <x v="0"/>
    <n v="0"/>
    <n v="73"/>
    <n v="5193.26"/>
    <n v="5513.49"/>
    <n v="10706.75"/>
    <x v="0"/>
    <s v="Insurance"/>
    <n v="3.6"/>
    <s v="Follow-up"/>
  </r>
  <r>
    <x v="328"/>
    <x v="344"/>
    <x v="243"/>
    <n v="54"/>
    <x v="0"/>
    <x v="5"/>
    <x v="1"/>
    <x v="0"/>
    <x v="5"/>
    <x v="3"/>
    <x v="0"/>
    <x v="0"/>
    <n v="0"/>
    <n v="67"/>
    <n v="9270.8700000000008"/>
    <n v="2537.79"/>
    <n v="11808.66"/>
    <x v="0"/>
    <s v="UPI"/>
    <n v="4.8"/>
    <s v="Discharged"/>
  </r>
  <r>
    <x v="329"/>
    <x v="345"/>
    <x v="244"/>
    <n v="78"/>
    <x v="2"/>
    <x v="0"/>
    <x v="3"/>
    <x v="2"/>
    <x v="4"/>
    <x v="1"/>
    <x v="130"/>
    <x v="118"/>
    <n v="14"/>
    <n v="46"/>
    <n v="21202.42"/>
    <n v="6173.74"/>
    <n v="27376.16"/>
    <x v="1"/>
    <s v="Card"/>
    <n v="2.6"/>
    <s v="Discharged"/>
  </r>
  <r>
    <x v="330"/>
    <x v="346"/>
    <x v="245"/>
    <n v="14"/>
    <x v="0"/>
    <x v="8"/>
    <x v="8"/>
    <x v="0"/>
    <x v="8"/>
    <x v="0"/>
    <x v="0"/>
    <x v="0"/>
    <n v="0"/>
    <n v="53"/>
    <n v="9146.57"/>
    <n v="3183.99"/>
    <n v="12330.56"/>
    <x v="2"/>
    <s v="Insurance"/>
    <n v="4.7"/>
    <s v="Discharged"/>
  </r>
  <r>
    <x v="331"/>
    <x v="347"/>
    <x v="9"/>
    <n v="25"/>
    <x v="0"/>
    <x v="1"/>
    <x v="0"/>
    <x v="0"/>
    <x v="6"/>
    <x v="0"/>
    <x v="0"/>
    <x v="0"/>
    <n v="0"/>
    <n v="30"/>
    <n v="5763"/>
    <n v="2113.34"/>
    <n v="7876.34"/>
    <x v="2"/>
    <s v="UPI"/>
    <n v="4.4000000000000004"/>
    <s v="Admitted"/>
  </r>
  <r>
    <x v="332"/>
    <x v="348"/>
    <x v="50"/>
    <n v="56"/>
    <x v="0"/>
    <x v="7"/>
    <x v="4"/>
    <x v="0"/>
    <x v="2"/>
    <x v="3"/>
    <x v="0"/>
    <x v="0"/>
    <n v="0"/>
    <n v="77"/>
    <n v="17368.98"/>
    <n v="5112.25"/>
    <n v="22481.23"/>
    <x v="2"/>
    <s v="UPI"/>
    <n v="4.0999999999999996"/>
    <s v="Discharged"/>
  </r>
  <r>
    <x v="333"/>
    <x v="349"/>
    <x v="246"/>
    <n v="62"/>
    <x v="1"/>
    <x v="5"/>
    <x v="3"/>
    <x v="0"/>
    <x v="5"/>
    <x v="5"/>
    <x v="0"/>
    <x v="0"/>
    <n v="0"/>
    <n v="34"/>
    <n v="20700.66"/>
    <n v="5187.95"/>
    <n v="25888.61"/>
    <x v="0"/>
    <s v="Insurance"/>
    <n v="4.9000000000000004"/>
    <s v="Follow-up"/>
  </r>
  <r>
    <x v="334"/>
    <x v="350"/>
    <x v="205"/>
    <n v="74"/>
    <x v="0"/>
    <x v="7"/>
    <x v="3"/>
    <x v="0"/>
    <x v="3"/>
    <x v="4"/>
    <x v="0"/>
    <x v="0"/>
    <n v="0"/>
    <n v="54"/>
    <n v="17108.169999999998"/>
    <n v="6757.91"/>
    <n v="23866.080000000002"/>
    <x v="1"/>
    <s v="Card"/>
    <n v="3.5"/>
    <s v="Admitted"/>
  </r>
  <r>
    <x v="335"/>
    <x v="351"/>
    <x v="82"/>
    <n v="13"/>
    <x v="0"/>
    <x v="1"/>
    <x v="0"/>
    <x v="0"/>
    <x v="6"/>
    <x v="2"/>
    <x v="0"/>
    <x v="0"/>
    <n v="0"/>
    <n v="61"/>
    <n v="9589.2099999999991"/>
    <n v="2518.1"/>
    <n v="12107.31"/>
    <x v="0"/>
    <s v="Insurance"/>
    <n v="4.2"/>
    <s v="Transferred"/>
  </r>
  <r>
    <x v="336"/>
    <x v="352"/>
    <x v="20"/>
    <n v="49"/>
    <x v="1"/>
    <x v="4"/>
    <x v="5"/>
    <x v="0"/>
    <x v="4"/>
    <x v="1"/>
    <x v="0"/>
    <x v="0"/>
    <n v="0"/>
    <n v="41"/>
    <n v="11551.38"/>
    <n v="5774.6"/>
    <n v="17325.98"/>
    <x v="1"/>
    <s v="UPI"/>
    <n v="4.5999999999999996"/>
    <s v="Discharged"/>
  </r>
  <r>
    <x v="337"/>
    <x v="353"/>
    <x v="196"/>
    <n v="42"/>
    <x v="1"/>
    <x v="0"/>
    <x v="5"/>
    <x v="1"/>
    <x v="4"/>
    <x v="1"/>
    <x v="131"/>
    <x v="119"/>
    <n v="1"/>
    <n v="45"/>
    <n v="5020.71"/>
    <n v="3479.32"/>
    <n v="8500.0300000000007"/>
    <x v="0"/>
    <s v="UPI"/>
    <n v="3.8"/>
    <s v="Discharged"/>
  </r>
  <r>
    <x v="338"/>
    <x v="354"/>
    <x v="132"/>
    <n v="6"/>
    <x v="1"/>
    <x v="6"/>
    <x v="0"/>
    <x v="0"/>
    <x v="1"/>
    <x v="4"/>
    <x v="0"/>
    <x v="0"/>
    <n v="0"/>
    <n v="66"/>
    <n v="4645.78"/>
    <n v="6787.82"/>
    <n v="11433.6"/>
    <x v="2"/>
    <s v="Card"/>
    <n v="5"/>
    <s v="Discharged"/>
  </r>
  <r>
    <x v="339"/>
    <x v="355"/>
    <x v="97"/>
    <n v="78"/>
    <x v="0"/>
    <x v="1"/>
    <x v="4"/>
    <x v="1"/>
    <x v="4"/>
    <x v="4"/>
    <x v="64"/>
    <x v="120"/>
    <n v="11"/>
    <n v="57"/>
    <n v="17185.57"/>
    <n v="5922.08"/>
    <n v="23107.65"/>
    <x v="0"/>
    <s v="Insurance"/>
    <n v="4.9000000000000004"/>
    <s v="Discharged"/>
  </r>
  <r>
    <x v="340"/>
    <x v="356"/>
    <x v="247"/>
    <n v="30"/>
    <x v="2"/>
    <x v="8"/>
    <x v="4"/>
    <x v="2"/>
    <x v="6"/>
    <x v="3"/>
    <x v="132"/>
    <x v="121"/>
    <n v="3"/>
    <n v="46"/>
    <n v="19411.07"/>
    <n v="5169.54"/>
    <n v="24580.61"/>
    <x v="2"/>
    <s v="UPI"/>
    <n v="4.5"/>
    <s v="Discharged"/>
  </r>
  <r>
    <x v="341"/>
    <x v="357"/>
    <x v="100"/>
    <n v="69"/>
    <x v="0"/>
    <x v="6"/>
    <x v="7"/>
    <x v="0"/>
    <x v="8"/>
    <x v="2"/>
    <x v="0"/>
    <x v="0"/>
    <n v="0"/>
    <n v="23"/>
    <n v="6773.08"/>
    <n v="6017.12"/>
    <n v="12790.2"/>
    <x v="1"/>
    <s v="Cash"/>
    <n v="4.9000000000000004"/>
    <s v="Discharged"/>
  </r>
  <r>
    <x v="342"/>
    <x v="358"/>
    <x v="101"/>
    <n v="19"/>
    <x v="1"/>
    <x v="5"/>
    <x v="7"/>
    <x v="1"/>
    <x v="7"/>
    <x v="1"/>
    <x v="133"/>
    <x v="122"/>
    <n v="1"/>
    <n v="11"/>
    <n v="14936.82"/>
    <n v="2179.5"/>
    <n v="17116.32"/>
    <x v="1"/>
    <s v="Card"/>
    <n v="3.9"/>
    <s v="Discharged"/>
  </r>
  <r>
    <x v="343"/>
    <x v="359"/>
    <x v="12"/>
    <n v="85"/>
    <x v="1"/>
    <x v="5"/>
    <x v="5"/>
    <x v="0"/>
    <x v="0"/>
    <x v="5"/>
    <x v="0"/>
    <x v="0"/>
    <n v="0"/>
    <n v="78"/>
    <n v="17436.61"/>
    <n v="6157.79"/>
    <n v="23594.400000000001"/>
    <x v="2"/>
    <s v="Cash"/>
    <n v="2.6"/>
    <s v="Discharged"/>
  </r>
  <r>
    <x v="344"/>
    <x v="360"/>
    <x v="248"/>
    <n v="78"/>
    <x v="1"/>
    <x v="0"/>
    <x v="1"/>
    <x v="1"/>
    <x v="5"/>
    <x v="0"/>
    <x v="134"/>
    <x v="107"/>
    <n v="12"/>
    <n v="45"/>
    <n v="15465.81"/>
    <n v="2738.45"/>
    <n v="18204.259999999998"/>
    <x v="2"/>
    <s v="Card"/>
    <n v="2.7"/>
    <s v="Discharged"/>
  </r>
  <r>
    <x v="345"/>
    <x v="361"/>
    <x v="229"/>
    <n v="75"/>
    <x v="0"/>
    <x v="2"/>
    <x v="1"/>
    <x v="2"/>
    <x v="0"/>
    <x v="2"/>
    <x v="123"/>
    <x v="15"/>
    <n v="12"/>
    <n v="5"/>
    <n v="5442.89"/>
    <n v="2252.5500000000002"/>
    <n v="7695.44"/>
    <x v="1"/>
    <s v="Insurance"/>
    <n v="4.2"/>
    <s v="Follow-up"/>
  </r>
  <r>
    <x v="346"/>
    <x v="362"/>
    <x v="249"/>
    <n v="88"/>
    <x v="0"/>
    <x v="0"/>
    <x v="1"/>
    <x v="1"/>
    <x v="6"/>
    <x v="1"/>
    <x v="135"/>
    <x v="123"/>
    <n v="4"/>
    <n v="43"/>
    <n v="11982.12"/>
    <n v="6913.62"/>
    <n v="18895.740000000002"/>
    <x v="1"/>
    <s v="Card"/>
    <n v="4.5"/>
    <s v="Discharged"/>
  </r>
  <r>
    <x v="115"/>
    <x v="363"/>
    <x v="71"/>
    <n v="58"/>
    <x v="0"/>
    <x v="2"/>
    <x v="1"/>
    <x v="2"/>
    <x v="8"/>
    <x v="4"/>
    <x v="30"/>
    <x v="116"/>
    <n v="13"/>
    <n v="18"/>
    <n v="22112.27"/>
    <n v="952.29"/>
    <n v="23064.560000000001"/>
    <x v="0"/>
    <s v="UPI"/>
    <n v="4.5999999999999996"/>
    <s v="Discharged"/>
  </r>
  <r>
    <x v="347"/>
    <x v="364"/>
    <x v="189"/>
    <n v="63"/>
    <x v="1"/>
    <x v="5"/>
    <x v="1"/>
    <x v="0"/>
    <x v="3"/>
    <x v="4"/>
    <x v="0"/>
    <x v="0"/>
    <n v="0"/>
    <n v="35"/>
    <n v="12855.19"/>
    <n v="2637.95"/>
    <n v="15493.14"/>
    <x v="2"/>
    <s v="Card"/>
    <n v="4.9000000000000004"/>
    <s v="Discharged"/>
  </r>
  <r>
    <x v="348"/>
    <x v="365"/>
    <x v="64"/>
    <n v="7"/>
    <x v="0"/>
    <x v="7"/>
    <x v="3"/>
    <x v="0"/>
    <x v="1"/>
    <x v="0"/>
    <x v="0"/>
    <x v="0"/>
    <n v="0"/>
    <n v="27"/>
    <n v="15494.62"/>
    <n v="996.32"/>
    <n v="16490.939999999999"/>
    <x v="0"/>
    <s v="Cash"/>
    <n v="4.8"/>
    <s v="Discharged"/>
  </r>
  <r>
    <x v="142"/>
    <x v="366"/>
    <x v="65"/>
    <n v="60"/>
    <x v="1"/>
    <x v="3"/>
    <x v="6"/>
    <x v="2"/>
    <x v="6"/>
    <x v="1"/>
    <x v="26"/>
    <x v="124"/>
    <n v="1"/>
    <n v="27"/>
    <n v="8009.29"/>
    <n v="286.85000000000002"/>
    <n v="8296.14"/>
    <x v="0"/>
    <s v="Card"/>
    <n v="3.4"/>
    <s v="Discharged"/>
  </r>
  <r>
    <x v="349"/>
    <x v="367"/>
    <x v="250"/>
    <n v="87"/>
    <x v="1"/>
    <x v="0"/>
    <x v="0"/>
    <x v="1"/>
    <x v="5"/>
    <x v="1"/>
    <x v="136"/>
    <x v="125"/>
    <n v="2"/>
    <n v="37"/>
    <n v="12237.7"/>
    <n v="529.13"/>
    <n v="12766.83"/>
    <x v="1"/>
    <s v="Insurance"/>
    <n v="3.7"/>
    <s v="Discharged"/>
  </r>
  <r>
    <x v="350"/>
    <x v="368"/>
    <x v="159"/>
    <n v="17"/>
    <x v="1"/>
    <x v="2"/>
    <x v="3"/>
    <x v="2"/>
    <x v="3"/>
    <x v="3"/>
    <x v="79"/>
    <x v="51"/>
    <n v="7"/>
    <n v="24"/>
    <n v="7485.26"/>
    <n v="2256.87"/>
    <n v="9742.1299999999992"/>
    <x v="0"/>
    <s v="Insurance"/>
    <n v="4"/>
    <s v="Transferred"/>
  </r>
  <r>
    <x v="290"/>
    <x v="369"/>
    <x v="83"/>
    <n v="86"/>
    <x v="1"/>
    <x v="6"/>
    <x v="5"/>
    <x v="1"/>
    <x v="1"/>
    <x v="5"/>
    <x v="137"/>
    <x v="126"/>
    <n v="13"/>
    <n v="41"/>
    <n v="7220.04"/>
    <n v="315.60000000000002"/>
    <n v="7535.64"/>
    <x v="1"/>
    <s v="Cash"/>
    <n v="3.7"/>
    <s v="Follow-up"/>
  </r>
  <r>
    <x v="155"/>
    <x v="370"/>
    <x v="251"/>
    <n v="8"/>
    <x v="1"/>
    <x v="3"/>
    <x v="4"/>
    <x v="2"/>
    <x v="7"/>
    <x v="4"/>
    <x v="138"/>
    <x v="127"/>
    <n v="11"/>
    <n v="56"/>
    <n v="21631.47"/>
    <n v="951.97"/>
    <n v="22583.439999999999"/>
    <x v="1"/>
    <s v="Cash"/>
    <n v="4.2"/>
    <s v="Discharged"/>
  </r>
  <r>
    <x v="351"/>
    <x v="371"/>
    <x v="246"/>
    <n v="37"/>
    <x v="1"/>
    <x v="8"/>
    <x v="3"/>
    <x v="2"/>
    <x v="4"/>
    <x v="0"/>
    <x v="139"/>
    <x v="76"/>
    <n v="2"/>
    <n v="52"/>
    <n v="20979.54"/>
    <n v="4510.2"/>
    <n v="25489.74"/>
    <x v="2"/>
    <s v="UPI"/>
    <n v="2.8"/>
    <s v="Discharged"/>
  </r>
  <r>
    <x v="352"/>
    <x v="372"/>
    <x v="252"/>
    <n v="72"/>
    <x v="1"/>
    <x v="0"/>
    <x v="3"/>
    <x v="0"/>
    <x v="7"/>
    <x v="0"/>
    <x v="0"/>
    <x v="0"/>
    <n v="0"/>
    <n v="5"/>
    <n v="13287.54"/>
    <n v="1034.17"/>
    <n v="14321.71"/>
    <x v="0"/>
    <s v="Cash"/>
    <n v="3.2"/>
    <s v="Discharged"/>
  </r>
  <r>
    <x v="353"/>
    <x v="373"/>
    <x v="96"/>
    <n v="2"/>
    <x v="1"/>
    <x v="8"/>
    <x v="3"/>
    <x v="0"/>
    <x v="2"/>
    <x v="0"/>
    <x v="0"/>
    <x v="0"/>
    <n v="0"/>
    <n v="51"/>
    <n v="13521.96"/>
    <n v="2884.24"/>
    <n v="16406.2"/>
    <x v="2"/>
    <s v="UPI"/>
    <n v="4.8"/>
    <s v="Discharged"/>
  </r>
  <r>
    <x v="354"/>
    <x v="374"/>
    <x v="36"/>
    <n v="12"/>
    <x v="0"/>
    <x v="0"/>
    <x v="3"/>
    <x v="0"/>
    <x v="7"/>
    <x v="4"/>
    <x v="0"/>
    <x v="0"/>
    <n v="0"/>
    <n v="68"/>
    <n v="11180.24"/>
    <n v="2955.76"/>
    <n v="14136"/>
    <x v="0"/>
    <s v="Cash"/>
    <n v="4"/>
    <s v="Admitted"/>
  </r>
  <r>
    <x v="355"/>
    <x v="375"/>
    <x v="253"/>
    <n v="51"/>
    <x v="1"/>
    <x v="2"/>
    <x v="8"/>
    <x v="0"/>
    <x v="7"/>
    <x v="2"/>
    <x v="0"/>
    <x v="0"/>
    <n v="0"/>
    <n v="39"/>
    <n v="3099"/>
    <n v="6431.38"/>
    <n v="9530.3799999999992"/>
    <x v="2"/>
    <s v="Insurance"/>
    <n v="3.5"/>
    <s v="Discharged"/>
  </r>
  <r>
    <x v="356"/>
    <x v="376"/>
    <x v="135"/>
    <n v="57"/>
    <x v="0"/>
    <x v="1"/>
    <x v="5"/>
    <x v="2"/>
    <x v="4"/>
    <x v="3"/>
    <x v="140"/>
    <x v="128"/>
    <n v="8"/>
    <n v="5"/>
    <n v="6175.11"/>
    <n v="735.22"/>
    <n v="6910.33"/>
    <x v="0"/>
    <s v="Insurance"/>
    <n v="4.4000000000000004"/>
    <s v="Follow-up"/>
  </r>
  <r>
    <x v="357"/>
    <x v="377"/>
    <x v="254"/>
    <n v="5"/>
    <x v="0"/>
    <x v="6"/>
    <x v="1"/>
    <x v="0"/>
    <x v="3"/>
    <x v="5"/>
    <x v="0"/>
    <x v="0"/>
    <n v="0"/>
    <n v="36"/>
    <n v="20562.57"/>
    <n v="2567.16"/>
    <n v="23129.73"/>
    <x v="2"/>
    <s v="UPI"/>
    <n v="3.4"/>
    <s v="Admitted"/>
  </r>
  <r>
    <x v="358"/>
    <x v="378"/>
    <x v="62"/>
    <n v="67"/>
    <x v="0"/>
    <x v="4"/>
    <x v="9"/>
    <x v="0"/>
    <x v="1"/>
    <x v="0"/>
    <x v="0"/>
    <x v="0"/>
    <n v="0"/>
    <n v="64"/>
    <n v="10680.5"/>
    <n v="3363.54"/>
    <n v="14044.04"/>
    <x v="2"/>
    <s v="Card"/>
    <n v="4.0999999999999996"/>
    <s v="Admitted"/>
  </r>
  <r>
    <x v="359"/>
    <x v="379"/>
    <x v="255"/>
    <n v="13"/>
    <x v="1"/>
    <x v="8"/>
    <x v="9"/>
    <x v="0"/>
    <x v="5"/>
    <x v="4"/>
    <x v="0"/>
    <x v="0"/>
    <n v="0"/>
    <n v="41"/>
    <n v="6114.73"/>
    <n v="3268.18"/>
    <n v="9382.91"/>
    <x v="0"/>
    <s v="Cash"/>
    <n v="3.4"/>
    <s v="Discharged"/>
  </r>
  <r>
    <x v="360"/>
    <x v="380"/>
    <x v="230"/>
    <n v="81"/>
    <x v="1"/>
    <x v="5"/>
    <x v="7"/>
    <x v="0"/>
    <x v="2"/>
    <x v="5"/>
    <x v="0"/>
    <x v="0"/>
    <n v="0"/>
    <n v="65"/>
    <n v="2106.66"/>
    <n v="2823.72"/>
    <n v="4930.38"/>
    <x v="1"/>
    <s v="Card"/>
    <n v="3.6"/>
    <s v="Discharged"/>
  </r>
  <r>
    <x v="361"/>
    <x v="381"/>
    <x v="171"/>
    <n v="26"/>
    <x v="1"/>
    <x v="6"/>
    <x v="9"/>
    <x v="0"/>
    <x v="2"/>
    <x v="0"/>
    <x v="0"/>
    <x v="0"/>
    <n v="0"/>
    <n v="54"/>
    <n v="10210.709999999999"/>
    <n v="720.99"/>
    <n v="10931.7"/>
    <x v="0"/>
    <s v="Cash"/>
    <n v="5"/>
    <s v="Discharged"/>
  </r>
  <r>
    <x v="362"/>
    <x v="382"/>
    <x v="226"/>
    <n v="74"/>
    <x v="0"/>
    <x v="1"/>
    <x v="4"/>
    <x v="0"/>
    <x v="0"/>
    <x v="1"/>
    <x v="0"/>
    <x v="0"/>
    <n v="0"/>
    <n v="5"/>
    <n v="3719.74"/>
    <n v="334"/>
    <n v="4053.74"/>
    <x v="0"/>
    <s v="UPI"/>
    <n v="2.5"/>
    <s v="Discharged"/>
  </r>
  <r>
    <x v="363"/>
    <x v="383"/>
    <x v="136"/>
    <n v="27"/>
    <x v="1"/>
    <x v="2"/>
    <x v="0"/>
    <x v="0"/>
    <x v="3"/>
    <x v="3"/>
    <x v="0"/>
    <x v="0"/>
    <n v="0"/>
    <n v="45"/>
    <n v="16160.53"/>
    <n v="3983.09"/>
    <n v="20143.62"/>
    <x v="0"/>
    <s v="Insurance"/>
    <n v="3.4"/>
    <s v="Discharged"/>
  </r>
  <r>
    <x v="114"/>
    <x v="384"/>
    <x v="112"/>
    <n v="46"/>
    <x v="1"/>
    <x v="0"/>
    <x v="0"/>
    <x v="0"/>
    <x v="0"/>
    <x v="5"/>
    <x v="0"/>
    <x v="0"/>
    <n v="0"/>
    <n v="76"/>
    <n v="2754.17"/>
    <n v="6570.64"/>
    <n v="9324.81"/>
    <x v="2"/>
    <s v="UPI"/>
    <n v="4.5999999999999996"/>
    <s v="Admitted"/>
  </r>
  <r>
    <x v="364"/>
    <x v="385"/>
    <x v="250"/>
    <n v="46"/>
    <x v="0"/>
    <x v="8"/>
    <x v="5"/>
    <x v="0"/>
    <x v="2"/>
    <x v="4"/>
    <x v="0"/>
    <x v="0"/>
    <n v="0"/>
    <n v="29"/>
    <n v="10334.629999999999"/>
    <n v="5479.19"/>
    <n v="15813.82"/>
    <x v="1"/>
    <s v="Insurance"/>
    <n v="4.3"/>
    <s v="Admitted"/>
  </r>
  <r>
    <x v="365"/>
    <x v="386"/>
    <x v="176"/>
    <n v="78"/>
    <x v="0"/>
    <x v="0"/>
    <x v="8"/>
    <x v="0"/>
    <x v="3"/>
    <x v="0"/>
    <x v="0"/>
    <x v="0"/>
    <n v="0"/>
    <n v="28"/>
    <n v="13526.68"/>
    <n v="2925.53"/>
    <n v="16452.21"/>
    <x v="1"/>
    <s v="Cash"/>
    <n v="3.6"/>
    <s v="Discharged"/>
  </r>
  <r>
    <x v="366"/>
    <x v="387"/>
    <x v="158"/>
    <n v="54"/>
    <x v="1"/>
    <x v="3"/>
    <x v="8"/>
    <x v="0"/>
    <x v="0"/>
    <x v="1"/>
    <x v="0"/>
    <x v="0"/>
    <n v="0"/>
    <n v="84"/>
    <n v="6212.87"/>
    <n v="1270.49"/>
    <n v="7483.36"/>
    <x v="0"/>
    <s v="Cash"/>
    <n v="3.8"/>
    <s v="Discharged"/>
  </r>
  <r>
    <x v="367"/>
    <x v="388"/>
    <x v="256"/>
    <n v="64"/>
    <x v="1"/>
    <x v="5"/>
    <x v="4"/>
    <x v="0"/>
    <x v="7"/>
    <x v="3"/>
    <x v="0"/>
    <x v="0"/>
    <n v="0"/>
    <n v="58"/>
    <n v="3905.87"/>
    <n v="2894.36"/>
    <n v="6800.23"/>
    <x v="0"/>
    <s v="UPI"/>
    <n v="4.0999999999999996"/>
    <s v="Discharged"/>
  </r>
  <r>
    <x v="368"/>
    <x v="389"/>
    <x v="74"/>
    <n v="21"/>
    <x v="0"/>
    <x v="4"/>
    <x v="3"/>
    <x v="1"/>
    <x v="4"/>
    <x v="2"/>
    <x v="58"/>
    <x v="116"/>
    <n v="10"/>
    <n v="64"/>
    <n v="11802.57"/>
    <n v="1634.97"/>
    <n v="13437.54"/>
    <x v="1"/>
    <s v="UPI"/>
    <n v="3.7"/>
    <s v="Discharged"/>
  </r>
  <r>
    <x v="369"/>
    <x v="390"/>
    <x v="161"/>
    <n v="85"/>
    <x v="1"/>
    <x v="7"/>
    <x v="5"/>
    <x v="0"/>
    <x v="2"/>
    <x v="4"/>
    <x v="0"/>
    <x v="0"/>
    <n v="0"/>
    <n v="82"/>
    <n v="6121.52"/>
    <n v="1057.47"/>
    <n v="7178.99"/>
    <x v="1"/>
    <s v="UPI"/>
    <n v="4"/>
    <s v="Discharged"/>
  </r>
  <r>
    <x v="370"/>
    <x v="391"/>
    <x v="257"/>
    <n v="53"/>
    <x v="0"/>
    <x v="0"/>
    <x v="1"/>
    <x v="1"/>
    <x v="2"/>
    <x v="3"/>
    <x v="141"/>
    <x v="65"/>
    <n v="7"/>
    <n v="37"/>
    <n v="19275.419999999998"/>
    <n v="1463.69"/>
    <n v="20739.11"/>
    <x v="0"/>
    <s v="Insurance"/>
    <n v="4.5"/>
    <s v="Follow-up"/>
  </r>
  <r>
    <x v="371"/>
    <x v="392"/>
    <x v="232"/>
    <n v="78"/>
    <x v="1"/>
    <x v="6"/>
    <x v="9"/>
    <x v="2"/>
    <x v="1"/>
    <x v="0"/>
    <x v="126"/>
    <x v="74"/>
    <n v="9"/>
    <n v="53"/>
    <n v="11050.68"/>
    <n v="2348.65"/>
    <n v="13399.33"/>
    <x v="0"/>
    <s v="Card"/>
    <n v="2.6"/>
    <s v="Admitted"/>
  </r>
  <r>
    <x v="372"/>
    <x v="393"/>
    <x v="81"/>
    <n v="86"/>
    <x v="1"/>
    <x v="0"/>
    <x v="2"/>
    <x v="0"/>
    <x v="3"/>
    <x v="4"/>
    <x v="0"/>
    <x v="0"/>
    <n v="0"/>
    <n v="59"/>
    <n v="12537.92"/>
    <n v="725.4"/>
    <n v="13263.32"/>
    <x v="0"/>
    <s v="Cash"/>
    <n v="3.5"/>
    <s v="Discharged"/>
  </r>
  <r>
    <x v="373"/>
    <x v="394"/>
    <x v="167"/>
    <n v="65"/>
    <x v="0"/>
    <x v="2"/>
    <x v="0"/>
    <x v="0"/>
    <x v="8"/>
    <x v="4"/>
    <x v="0"/>
    <x v="0"/>
    <n v="0"/>
    <n v="43"/>
    <n v="6894.94"/>
    <n v="6071.04"/>
    <n v="12965.98"/>
    <x v="0"/>
    <s v="Insurance"/>
    <n v="2.7"/>
    <s v="Discharged"/>
  </r>
  <r>
    <x v="374"/>
    <x v="395"/>
    <x v="258"/>
    <n v="77"/>
    <x v="1"/>
    <x v="7"/>
    <x v="8"/>
    <x v="0"/>
    <x v="6"/>
    <x v="2"/>
    <x v="0"/>
    <x v="0"/>
    <n v="0"/>
    <n v="65"/>
    <n v="3855.63"/>
    <n v="3245.87"/>
    <n v="7101.5"/>
    <x v="2"/>
    <s v="Insurance"/>
    <n v="2.8"/>
    <s v="Discharged"/>
  </r>
  <r>
    <x v="375"/>
    <x v="396"/>
    <x v="35"/>
    <n v="39"/>
    <x v="0"/>
    <x v="1"/>
    <x v="2"/>
    <x v="1"/>
    <x v="2"/>
    <x v="0"/>
    <x v="87"/>
    <x v="52"/>
    <n v="4"/>
    <n v="53"/>
    <n v="6639.85"/>
    <n v="2677.41"/>
    <n v="9317.26"/>
    <x v="1"/>
    <s v="Cash"/>
    <n v="3.5"/>
    <s v="Discharged"/>
  </r>
  <r>
    <x v="376"/>
    <x v="397"/>
    <x v="197"/>
    <n v="19"/>
    <x v="0"/>
    <x v="3"/>
    <x v="6"/>
    <x v="0"/>
    <x v="4"/>
    <x v="5"/>
    <x v="0"/>
    <x v="0"/>
    <n v="0"/>
    <n v="96"/>
    <n v="5394.72"/>
    <n v="821.82"/>
    <n v="6216.54"/>
    <x v="0"/>
    <s v="Cash"/>
    <n v="3.1"/>
    <s v="Follow-up"/>
  </r>
  <r>
    <x v="377"/>
    <x v="398"/>
    <x v="142"/>
    <n v="65"/>
    <x v="1"/>
    <x v="8"/>
    <x v="9"/>
    <x v="1"/>
    <x v="3"/>
    <x v="1"/>
    <x v="142"/>
    <x v="129"/>
    <n v="7"/>
    <n v="52"/>
    <n v="9672.31"/>
    <n v="4911.2700000000004"/>
    <n v="14583.58"/>
    <x v="1"/>
    <s v="Card"/>
    <n v="4.5999999999999996"/>
    <s v="Discharged"/>
  </r>
  <r>
    <x v="51"/>
    <x v="399"/>
    <x v="217"/>
    <n v="79"/>
    <x v="0"/>
    <x v="3"/>
    <x v="3"/>
    <x v="0"/>
    <x v="8"/>
    <x v="3"/>
    <x v="0"/>
    <x v="0"/>
    <n v="0"/>
    <n v="6"/>
    <n v="11528.38"/>
    <n v="4373.55"/>
    <n v="15901.93"/>
    <x v="0"/>
    <s v="Card"/>
    <n v="4.3"/>
    <s v="Discharged"/>
  </r>
  <r>
    <x v="378"/>
    <x v="400"/>
    <x v="156"/>
    <n v="4"/>
    <x v="1"/>
    <x v="1"/>
    <x v="1"/>
    <x v="0"/>
    <x v="7"/>
    <x v="4"/>
    <x v="0"/>
    <x v="0"/>
    <n v="0"/>
    <n v="43"/>
    <n v="19516.93"/>
    <n v="3219.08"/>
    <n v="22736.01"/>
    <x v="2"/>
    <s v="Cash"/>
    <n v="3.8"/>
    <s v="Discharged"/>
  </r>
  <r>
    <x v="379"/>
    <x v="401"/>
    <x v="259"/>
    <n v="2"/>
    <x v="1"/>
    <x v="5"/>
    <x v="1"/>
    <x v="2"/>
    <x v="8"/>
    <x v="1"/>
    <x v="143"/>
    <x v="130"/>
    <n v="5"/>
    <n v="51"/>
    <n v="3327.56"/>
    <n v="1691.82"/>
    <n v="5019.38"/>
    <x v="1"/>
    <s v="Cash"/>
    <n v="2.5"/>
    <s v="Discharged"/>
  </r>
  <r>
    <x v="380"/>
    <x v="402"/>
    <x v="225"/>
    <n v="26"/>
    <x v="1"/>
    <x v="7"/>
    <x v="7"/>
    <x v="0"/>
    <x v="7"/>
    <x v="4"/>
    <x v="0"/>
    <x v="0"/>
    <n v="0"/>
    <n v="37"/>
    <n v="3031.21"/>
    <n v="6787.3"/>
    <n v="9818.51"/>
    <x v="0"/>
    <s v="UPI"/>
    <n v="3.2"/>
    <s v="Discharged"/>
  </r>
  <r>
    <x v="381"/>
    <x v="403"/>
    <x v="138"/>
    <n v="15"/>
    <x v="0"/>
    <x v="4"/>
    <x v="1"/>
    <x v="1"/>
    <x v="0"/>
    <x v="5"/>
    <x v="67"/>
    <x v="131"/>
    <n v="4"/>
    <n v="46"/>
    <n v="13804.18"/>
    <n v="5652.94"/>
    <n v="19457.12"/>
    <x v="2"/>
    <s v="Cash"/>
    <n v="2.7"/>
    <s v="Discharged"/>
  </r>
  <r>
    <x v="382"/>
    <x v="404"/>
    <x v="12"/>
    <n v="60"/>
    <x v="0"/>
    <x v="7"/>
    <x v="0"/>
    <x v="0"/>
    <x v="4"/>
    <x v="1"/>
    <x v="0"/>
    <x v="0"/>
    <n v="0"/>
    <n v="29"/>
    <n v="3957.26"/>
    <n v="1597.87"/>
    <n v="5555.13"/>
    <x v="0"/>
    <s v="Cash"/>
    <n v="3.5"/>
    <s v="Discharged"/>
  </r>
  <r>
    <x v="383"/>
    <x v="405"/>
    <x v="260"/>
    <n v="67"/>
    <x v="0"/>
    <x v="0"/>
    <x v="3"/>
    <x v="0"/>
    <x v="0"/>
    <x v="3"/>
    <x v="0"/>
    <x v="0"/>
    <n v="0"/>
    <n v="48"/>
    <n v="14998.1"/>
    <n v="3567.16"/>
    <n v="18565.259999999998"/>
    <x v="0"/>
    <s v="Card"/>
    <n v="3"/>
    <s v="Follow-up"/>
  </r>
  <r>
    <x v="384"/>
    <x v="406"/>
    <x v="261"/>
    <n v="31"/>
    <x v="0"/>
    <x v="4"/>
    <x v="6"/>
    <x v="0"/>
    <x v="7"/>
    <x v="3"/>
    <x v="0"/>
    <x v="0"/>
    <n v="0"/>
    <n v="88"/>
    <n v="8569.18"/>
    <n v="2251.46"/>
    <n v="10820.64"/>
    <x v="0"/>
    <s v="Cash"/>
    <n v="3.3"/>
    <s v="Discharged"/>
  </r>
  <r>
    <x v="385"/>
    <x v="407"/>
    <x v="63"/>
    <n v="74"/>
    <x v="0"/>
    <x v="1"/>
    <x v="9"/>
    <x v="1"/>
    <x v="2"/>
    <x v="1"/>
    <x v="25"/>
    <x v="25"/>
    <n v="1"/>
    <n v="59"/>
    <n v="7555.56"/>
    <n v="5711.18"/>
    <n v="13266.74"/>
    <x v="0"/>
    <s v="UPI"/>
    <n v="3.4"/>
    <s v="Discharged"/>
  </r>
  <r>
    <x v="386"/>
    <x v="408"/>
    <x v="142"/>
    <n v="48"/>
    <x v="1"/>
    <x v="0"/>
    <x v="7"/>
    <x v="0"/>
    <x v="6"/>
    <x v="2"/>
    <x v="0"/>
    <x v="0"/>
    <n v="0"/>
    <n v="29"/>
    <n v="19123.72"/>
    <n v="6417.86"/>
    <n v="25541.58"/>
    <x v="2"/>
    <s v="UPI"/>
    <n v="3.8"/>
    <s v="Follow-up"/>
  </r>
  <r>
    <x v="387"/>
    <x v="409"/>
    <x v="262"/>
    <n v="12"/>
    <x v="1"/>
    <x v="7"/>
    <x v="3"/>
    <x v="1"/>
    <x v="6"/>
    <x v="5"/>
    <x v="144"/>
    <x v="132"/>
    <n v="9"/>
    <n v="50"/>
    <n v="22461.02"/>
    <n v="5759.3"/>
    <n v="28220.32"/>
    <x v="0"/>
    <s v="Cash"/>
    <n v="3.9"/>
    <s v="Discharged"/>
  </r>
  <r>
    <x v="388"/>
    <x v="410"/>
    <x v="153"/>
    <n v="4"/>
    <x v="1"/>
    <x v="6"/>
    <x v="5"/>
    <x v="0"/>
    <x v="7"/>
    <x v="0"/>
    <x v="0"/>
    <x v="0"/>
    <n v="0"/>
    <n v="56"/>
    <n v="4784.0200000000004"/>
    <n v="6331.28"/>
    <n v="11115.3"/>
    <x v="0"/>
    <s v="UPI"/>
    <n v="4.3"/>
    <s v="Admitted"/>
  </r>
  <r>
    <x v="389"/>
    <x v="411"/>
    <x v="164"/>
    <n v="31"/>
    <x v="0"/>
    <x v="1"/>
    <x v="8"/>
    <x v="1"/>
    <x v="4"/>
    <x v="5"/>
    <x v="145"/>
    <x v="133"/>
    <n v="5"/>
    <n v="36"/>
    <n v="21480.78"/>
    <n v="4313.04"/>
    <n v="25793.82"/>
    <x v="2"/>
    <s v="UPI"/>
    <n v="4"/>
    <s v="Discharged"/>
  </r>
  <r>
    <x v="390"/>
    <x v="412"/>
    <x v="14"/>
    <n v="7"/>
    <x v="1"/>
    <x v="8"/>
    <x v="3"/>
    <x v="0"/>
    <x v="2"/>
    <x v="4"/>
    <x v="0"/>
    <x v="0"/>
    <n v="0"/>
    <n v="74"/>
    <n v="19923.71"/>
    <n v="1069.8800000000001"/>
    <n v="20993.59"/>
    <x v="0"/>
    <s v="Insurance"/>
    <n v="4"/>
    <s v="Transferred"/>
  </r>
  <r>
    <x v="391"/>
    <x v="413"/>
    <x v="69"/>
    <n v="2"/>
    <x v="1"/>
    <x v="5"/>
    <x v="3"/>
    <x v="0"/>
    <x v="0"/>
    <x v="1"/>
    <x v="0"/>
    <x v="0"/>
    <n v="0"/>
    <n v="9"/>
    <n v="6915.05"/>
    <n v="3778.82"/>
    <n v="10693.87"/>
    <x v="0"/>
    <s v="Card"/>
    <n v="2.6"/>
    <s v="Discharged"/>
  </r>
  <r>
    <x v="152"/>
    <x v="414"/>
    <x v="34"/>
    <n v="33"/>
    <x v="1"/>
    <x v="2"/>
    <x v="8"/>
    <x v="0"/>
    <x v="6"/>
    <x v="0"/>
    <x v="0"/>
    <x v="0"/>
    <n v="0"/>
    <n v="66"/>
    <n v="10320.120000000001"/>
    <n v="2551.1"/>
    <n v="12871.22"/>
    <x v="0"/>
    <s v="Insurance"/>
    <n v="3.4"/>
    <s v="Discharged"/>
  </r>
  <r>
    <x v="392"/>
    <x v="415"/>
    <x v="94"/>
    <n v="63"/>
    <x v="1"/>
    <x v="3"/>
    <x v="5"/>
    <x v="2"/>
    <x v="2"/>
    <x v="4"/>
    <x v="45"/>
    <x v="134"/>
    <n v="5"/>
    <n v="31"/>
    <n v="7755.28"/>
    <n v="3637.19"/>
    <n v="11392.47"/>
    <x v="0"/>
    <s v="Card"/>
    <n v="3.7"/>
    <s v="Discharged"/>
  </r>
  <r>
    <x v="393"/>
    <x v="416"/>
    <x v="92"/>
    <n v="57"/>
    <x v="0"/>
    <x v="6"/>
    <x v="6"/>
    <x v="0"/>
    <x v="1"/>
    <x v="1"/>
    <x v="0"/>
    <x v="0"/>
    <n v="0"/>
    <n v="78"/>
    <n v="10304.34"/>
    <n v="5797.12"/>
    <n v="16101.46"/>
    <x v="1"/>
    <s v="Insurance"/>
    <n v="2.9"/>
    <s v="Admitted"/>
  </r>
  <r>
    <x v="394"/>
    <x v="417"/>
    <x v="103"/>
    <n v="75"/>
    <x v="2"/>
    <x v="5"/>
    <x v="9"/>
    <x v="0"/>
    <x v="3"/>
    <x v="1"/>
    <x v="0"/>
    <x v="0"/>
    <n v="0"/>
    <n v="38"/>
    <n v="11649.04"/>
    <n v="3907.81"/>
    <n v="15556.85"/>
    <x v="1"/>
    <s v="Card"/>
    <n v="2.6"/>
    <s v="Discharged"/>
  </r>
  <r>
    <x v="395"/>
    <x v="418"/>
    <x v="209"/>
    <n v="81"/>
    <x v="1"/>
    <x v="8"/>
    <x v="8"/>
    <x v="0"/>
    <x v="2"/>
    <x v="0"/>
    <x v="0"/>
    <x v="0"/>
    <n v="0"/>
    <n v="53"/>
    <n v="10740.55"/>
    <n v="6632.24"/>
    <n v="17372.79"/>
    <x v="2"/>
    <s v="UPI"/>
    <n v="4"/>
    <s v="Discharged"/>
  </r>
  <r>
    <x v="388"/>
    <x v="419"/>
    <x v="5"/>
    <n v="24"/>
    <x v="0"/>
    <x v="0"/>
    <x v="0"/>
    <x v="1"/>
    <x v="5"/>
    <x v="3"/>
    <x v="5"/>
    <x v="113"/>
    <n v="1"/>
    <n v="35"/>
    <n v="8029.06"/>
    <n v="3233.57"/>
    <n v="11262.63"/>
    <x v="2"/>
    <s v="Card"/>
    <n v="3"/>
    <s v="Discharged"/>
  </r>
  <r>
    <x v="396"/>
    <x v="420"/>
    <x v="263"/>
    <n v="72"/>
    <x v="0"/>
    <x v="8"/>
    <x v="1"/>
    <x v="1"/>
    <x v="0"/>
    <x v="2"/>
    <x v="146"/>
    <x v="135"/>
    <n v="4"/>
    <n v="77"/>
    <n v="17573.68"/>
    <n v="1778.67"/>
    <n v="19352.349999999999"/>
    <x v="0"/>
    <s v="UPI"/>
    <n v="4.3"/>
    <s v="Discharged"/>
  </r>
  <r>
    <x v="397"/>
    <x v="421"/>
    <x v="15"/>
    <n v="85"/>
    <x v="0"/>
    <x v="1"/>
    <x v="6"/>
    <x v="1"/>
    <x v="6"/>
    <x v="5"/>
    <x v="147"/>
    <x v="136"/>
    <n v="9"/>
    <n v="34"/>
    <n v="12203.88"/>
    <n v="2209.2600000000002"/>
    <n v="14413.14"/>
    <x v="0"/>
    <s v="Insurance"/>
    <n v="3.5"/>
    <s v="Discharged"/>
  </r>
  <r>
    <x v="398"/>
    <x v="422"/>
    <x v="264"/>
    <n v="34"/>
    <x v="1"/>
    <x v="0"/>
    <x v="2"/>
    <x v="0"/>
    <x v="2"/>
    <x v="5"/>
    <x v="0"/>
    <x v="0"/>
    <n v="0"/>
    <n v="5"/>
    <n v="1354.64"/>
    <n v="4227.87"/>
    <n v="5582.51"/>
    <x v="2"/>
    <s v="Cash"/>
    <n v="3.3"/>
    <s v="Admitted"/>
  </r>
  <r>
    <x v="399"/>
    <x v="423"/>
    <x v="265"/>
    <n v="8"/>
    <x v="0"/>
    <x v="6"/>
    <x v="6"/>
    <x v="0"/>
    <x v="6"/>
    <x v="2"/>
    <x v="0"/>
    <x v="0"/>
    <n v="0"/>
    <n v="57"/>
    <n v="2091.5300000000002"/>
    <n v="1355.95"/>
    <n v="3447.48"/>
    <x v="2"/>
    <s v="Cash"/>
    <n v="3.7"/>
    <s v="Admitted"/>
  </r>
  <r>
    <x v="170"/>
    <x v="424"/>
    <x v="162"/>
    <n v="75"/>
    <x v="1"/>
    <x v="5"/>
    <x v="3"/>
    <x v="0"/>
    <x v="1"/>
    <x v="4"/>
    <x v="0"/>
    <x v="0"/>
    <n v="0"/>
    <n v="45"/>
    <n v="3023.02"/>
    <n v="4211.01"/>
    <n v="7234.03"/>
    <x v="1"/>
    <s v="Cash"/>
    <n v="4.9000000000000004"/>
    <s v="Discharged"/>
  </r>
  <r>
    <x v="400"/>
    <x v="425"/>
    <x v="175"/>
    <n v="24"/>
    <x v="1"/>
    <x v="2"/>
    <x v="5"/>
    <x v="0"/>
    <x v="6"/>
    <x v="3"/>
    <x v="0"/>
    <x v="0"/>
    <n v="0"/>
    <n v="41"/>
    <n v="16751.89"/>
    <n v="1929.33"/>
    <n v="18681.22"/>
    <x v="1"/>
    <s v="UPI"/>
    <n v="4.2"/>
    <s v="Discharged"/>
  </r>
  <r>
    <x v="401"/>
    <x v="426"/>
    <x v="159"/>
    <n v="4"/>
    <x v="1"/>
    <x v="7"/>
    <x v="7"/>
    <x v="0"/>
    <x v="0"/>
    <x v="1"/>
    <x v="0"/>
    <x v="0"/>
    <n v="0"/>
    <n v="44"/>
    <n v="1999.14"/>
    <n v="1161.44"/>
    <n v="3160.58"/>
    <x v="2"/>
    <s v="Cash"/>
    <n v="4.4000000000000004"/>
    <s v="Discharged"/>
  </r>
  <r>
    <x v="402"/>
    <x v="427"/>
    <x v="27"/>
    <n v="38"/>
    <x v="1"/>
    <x v="5"/>
    <x v="5"/>
    <x v="0"/>
    <x v="4"/>
    <x v="2"/>
    <x v="0"/>
    <x v="0"/>
    <n v="0"/>
    <n v="34"/>
    <n v="15420.68"/>
    <n v="4472.0600000000004"/>
    <n v="19892.740000000002"/>
    <x v="0"/>
    <s v="Card"/>
    <n v="3.2"/>
    <s v="Follow-up"/>
  </r>
  <r>
    <x v="403"/>
    <x v="428"/>
    <x v="266"/>
    <n v="15"/>
    <x v="0"/>
    <x v="3"/>
    <x v="1"/>
    <x v="0"/>
    <x v="5"/>
    <x v="2"/>
    <x v="0"/>
    <x v="0"/>
    <n v="0"/>
    <n v="63"/>
    <n v="8737.2999999999993"/>
    <n v="2239.06"/>
    <n v="10976.36"/>
    <x v="0"/>
    <s v="Cash"/>
    <n v="4.4000000000000004"/>
    <s v="Discharged"/>
  </r>
  <r>
    <x v="404"/>
    <x v="429"/>
    <x v="216"/>
    <n v="26"/>
    <x v="1"/>
    <x v="1"/>
    <x v="7"/>
    <x v="0"/>
    <x v="2"/>
    <x v="0"/>
    <x v="0"/>
    <x v="0"/>
    <n v="0"/>
    <n v="60"/>
    <n v="19676.71"/>
    <n v="4313.01"/>
    <n v="23989.72"/>
    <x v="1"/>
    <s v="Insurance"/>
    <n v="4.2"/>
    <s v="Discharged"/>
  </r>
  <r>
    <x v="405"/>
    <x v="430"/>
    <x v="157"/>
    <n v="10"/>
    <x v="1"/>
    <x v="5"/>
    <x v="9"/>
    <x v="0"/>
    <x v="6"/>
    <x v="0"/>
    <x v="0"/>
    <x v="0"/>
    <n v="0"/>
    <n v="58"/>
    <n v="5722.57"/>
    <n v="1202.26"/>
    <n v="6924.83"/>
    <x v="2"/>
    <s v="Insurance"/>
    <n v="3.6"/>
    <s v="Discharged"/>
  </r>
  <r>
    <x v="406"/>
    <x v="431"/>
    <x v="207"/>
    <n v="68"/>
    <x v="0"/>
    <x v="3"/>
    <x v="8"/>
    <x v="1"/>
    <x v="1"/>
    <x v="2"/>
    <x v="148"/>
    <x v="137"/>
    <n v="9"/>
    <n v="34"/>
    <n v="6224.87"/>
    <n v="4105.3500000000004"/>
    <n v="10330.219999999999"/>
    <x v="1"/>
    <s v="UPI"/>
    <n v="4.9000000000000004"/>
    <s v="Discharged"/>
  </r>
  <r>
    <x v="212"/>
    <x v="432"/>
    <x v="267"/>
    <n v="62"/>
    <x v="1"/>
    <x v="2"/>
    <x v="9"/>
    <x v="1"/>
    <x v="6"/>
    <x v="4"/>
    <x v="149"/>
    <x v="138"/>
    <n v="12"/>
    <n v="5"/>
    <n v="15601.44"/>
    <n v="5297.46"/>
    <n v="20898.900000000001"/>
    <x v="0"/>
    <s v="Cash"/>
    <n v="4.5999999999999996"/>
    <s v="Discharged"/>
  </r>
  <r>
    <x v="407"/>
    <x v="433"/>
    <x v="187"/>
    <n v="21"/>
    <x v="0"/>
    <x v="3"/>
    <x v="2"/>
    <x v="0"/>
    <x v="1"/>
    <x v="0"/>
    <x v="0"/>
    <x v="0"/>
    <n v="0"/>
    <n v="82"/>
    <n v="9601.2999999999993"/>
    <n v="1927.49"/>
    <n v="11528.79"/>
    <x v="1"/>
    <s v="UPI"/>
    <n v="2.8"/>
    <s v="Discharged"/>
  </r>
  <r>
    <x v="408"/>
    <x v="434"/>
    <x v="236"/>
    <n v="71"/>
    <x v="1"/>
    <x v="5"/>
    <x v="5"/>
    <x v="0"/>
    <x v="3"/>
    <x v="1"/>
    <x v="0"/>
    <x v="0"/>
    <n v="0"/>
    <n v="44"/>
    <n v="7497.11"/>
    <n v="2615.64"/>
    <n v="10112.75"/>
    <x v="1"/>
    <s v="Insurance"/>
    <n v="3.4"/>
    <s v="Discharged"/>
  </r>
  <r>
    <x v="409"/>
    <x v="435"/>
    <x v="11"/>
    <n v="64"/>
    <x v="1"/>
    <x v="3"/>
    <x v="5"/>
    <x v="2"/>
    <x v="1"/>
    <x v="2"/>
    <x v="150"/>
    <x v="32"/>
    <n v="3"/>
    <n v="12"/>
    <n v="5525.82"/>
    <n v="3106.24"/>
    <n v="8632.06"/>
    <x v="2"/>
    <s v="Insurance"/>
    <n v="3.3"/>
    <s v="Admitted"/>
  </r>
  <r>
    <x v="410"/>
    <x v="436"/>
    <x v="268"/>
    <n v="15"/>
    <x v="1"/>
    <x v="4"/>
    <x v="3"/>
    <x v="0"/>
    <x v="5"/>
    <x v="0"/>
    <x v="0"/>
    <x v="0"/>
    <n v="0"/>
    <n v="55"/>
    <n v="1382.37"/>
    <n v="2731"/>
    <n v="4113.37"/>
    <x v="0"/>
    <s v="UPI"/>
    <n v="4.5"/>
    <s v="Admitted"/>
  </r>
  <r>
    <x v="411"/>
    <x v="437"/>
    <x v="269"/>
    <n v="65"/>
    <x v="1"/>
    <x v="6"/>
    <x v="1"/>
    <x v="0"/>
    <x v="4"/>
    <x v="0"/>
    <x v="0"/>
    <x v="0"/>
    <n v="0"/>
    <n v="7"/>
    <n v="16881.7"/>
    <n v="5341.25"/>
    <n v="22222.95"/>
    <x v="1"/>
    <s v="Insurance"/>
    <n v="3.6"/>
    <s v="Follow-up"/>
  </r>
  <r>
    <x v="412"/>
    <x v="438"/>
    <x v="111"/>
    <n v="35"/>
    <x v="1"/>
    <x v="3"/>
    <x v="0"/>
    <x v="0"/>
    <x v="8"/>
    <x v="3"/>
    <x v="0"/>
    <x v="0"/>
    <n v="0"/>
    <n v="83"/>
    <n v="19335.86"/>
    <n v="2039.47"/>
    <n v="21375.33"/>
    <x v="2"/>
    <s v="UPI"/>
    <n v="3.4"/>
    <s v="Follow-up"/>
  </r>
  <r>
    <x v="413"/>
    <x v="439"/>
    <x v="16"/>
    <n v="37"/>
    <x v="0"/>
    <x v="0"/>
    <x v="3"/>
    <x v="1"/>
    <x v="8"/>
    <x v="3"/>
    <x v="151"/>
    <x v="139"/>
    <n v="12"/>
    <n v="55"/>
    <n v="18097.55"/>
    <n v="3516.8"/>
    <n v="21614.35"/>
    <x v="0"/>
    <s v="UPI"/>
    <n v="2.8"/>
    <s v="Transferred"/>
  </r>
  <r>
    <x v="414"/>
    <x v="440"/>
    <x v="95"/>
    <n v="59"/>
    <x v="1"/>
    <x v="4"/>
    <x v="5"/>
    <x v="0"/>
    <x v="5"/>
    <x v="5"/>
    <x v="0"/>
    <x v="0"/>
    <n v="0"/>
    <n v="49"/>
    <n v="5908.29"/>
    <n v="361.13"/>
    <n v="6269.42"/>
    <x v="2"/>
    <s v="Cash"/>
    <n v="3.7"/>
    <s v="Discharged"/>
  </r>
  <r>
    <x v="415"/>
    <x v="441"/>
    <x v="184"/>
    <n v="14"/>
    <x v="1"/>
    <x v="0"/>
    <x v="9"/>
    <x v="0"/>
    <x v="0"/>
    <x v="2"/>
    <x v="0"/>
    <x v="0"/>
    <n v="0"/>
    <n v="76"/>
    <n v="15630.53"/>
    <n v="271.92"/>
    <n v="15902.45"/>
    <x v="0"/>
    <s v="UPI"/>
    <n v="3.8"/>
    <s v="Discharged"/>
  </r>
  <r>
    <x v="416"/>
    <x v="442"/>
    <x v="250"/>
    <n v="47"/>
    <x v="0"/>
    <x v="3"/>
    <x v="4"/>
    <x v="0"/>
    <x v="8"/>
    <x v="1"/>
    <x v="0"/>
    <x v="0"/>
    <n v="0"/>
    <n v="52"/>
    <n v="17943.5"/>
    <n v="3997.94"/>
    <n v="21941.439999999999"/>
    <x v="0"/>
    <s v="Cash"/>
    <n v="4.2"/>
    <s v="Admitted"/>
  </r>
  <r>
    <x v="417"/>
    <x v="443"/>
    <x v="270"/>
    <n v="79"/>
    <x v="2"/>
    <x v="8"/>
    <x v="4"/>
    <x v="1"/>
    <x v="7"/>
    <x v="3"/>
    <x v="152"/>
    <x v="140"/>
    <n v="14"/>
    <n v="8"/>
    <n v="7873.67"/>
    <n v="4400.82"/>
    <n v="12274.49"/>
    <x v="1"/>
    <s v="UPI"/>
    <n v="2.7"/>
    <s v="Discharged"/>
  </r>
  <r>
    <x v="418"/>
    <x v="444"/>
    <x v="271"/>
    <n v="16"/>
    <x v="1"/>
    <x v="8"/>
    <x v="7"/>
    <x v="0"/>
    <x v="6"/>
    <x v="5"/>
    <x v="0"/>
    <x v="0"/>
    <n v="0"/>
    <n v="60"/>
    <n v="8655.16"/>
    <n v="1995.63"/>
    <n v="10650.79"/>
    <x v="1"/>
    <s v="UPI"/>
    <n v="3.2"/>
    <s v="Discharged"/>
  </r>
  <r>
    <x v="419"/>
    <x v="445"/>
    <x v="33"/>
    <n v="68"/>
    <x v="1"/>
    <x v="7"/>
    <x v="7"/>
    <x v="0"/>
    <x v="7"/>
    <x v="5"/>
    <x v="0"/>
    <x v="0"/>
    <n v="0"/>
    <n v="47"/>
    <n v="2085.2800000000002"/>
    <n v="6223.83"/>
    <n v="8309.11"/>
    <x v="1"/>
    <s v="UPI"/>
    <n v="3.5"/>
    <s v="Discharged"/>
  </r>
  <r>
    <x v="420"/>
    <x v="446"/>
    <x v="87"/>
    <n v="15"/>
    <x v="0"/>
    <x v="1"/>
    <x v="8"/>
    <x v="0"/>
    <x v="5"/>
    <x v="2"/>
    <x v="0"/>
    <x v="0"/>
    <n v="0"/>
    <n v="74"/>
    <n v="10580.19"/>
    <n v="6371.31"/>
    <n v="16951.5"/>
    <x v="0"/>
    <s v="Insurance"/>
    <n v="3.3"/>
    <s v="Discharged"/>
  </r>
  <r>
    <x v="421"/>
    <x v="447"/>
    <x v="174"/>
    <n v="44"/>
    <x v="0"/>
    <x v="3"/>
    <x v="2"/>
    <x v="0"/>
    <x v="0"/>
    <x v="5"/>
    <x v="0"/>
    <x v="0"/>
    <n v="0"/>
    <n v="57"/>
    <n v="3575.26"/>
    <n v="1679.25"/>
    <n v="5254.51"/>
    <x v="1"/>
    <s v="Insurance"/>
    <n v="4.5"/>
    <s v="Discharged"/>
  </r>
  <r>
    <x v="326"/>
    <x v="448"/>
    <x v="210"/>
    <n v="89"/>
    <x v="0"/>
    <x v="7"/>
    <x v="4"/>
    <x v="0"/>
    <x v="1"/>
    <x v="3"/>
    <x v="0"/>
    <x v="0"/>
    <n v="0"/>
    <n v="6"/>
    <n v="9684.02"/>
    <n v="6371.29"/>
    <n v="16055.31"/>
    <x v="2"/>
    <s v="Card"/>
    <n v="4.0999999999999996"/>
    <s v="Follow-up"/>
  </r>
  <r>
    <x v="109"/>
    <x v="449"/>
    <x v="71"/>
    <n v="68"/>
    <x v="1"/>
    <x v="8"/>
    <x v="9"/>
    <x v="0"/>
    <x v="1"/>
    <x v="2"/>
    <x v="0"/>
    <x v="0"/>
    <n v="0"/>
    <n v="62"/>
    <n v="3397.82"/>
    <n v="5049.95"/>
    <n v="8447.77"/>
    <x v="2"/>
    <s v="UPI"/>
    <n v="2.7"/>
    <s v="Follow-up"/>
  </r>
  <r>
    <x v="189"/>
    <x v="450"/>
    <x v="85"/>
    <n v="49"/>
    <x v="1"/>
    <x v="2"/>
    <x v="9"/>
    <x v="1"/>
    <x v="8"/>
    <x v="3"/>
    <x v="37"/>
    <x v="141"/>
    <n v="8"/>
    <n v="5"/>
    <n v="23129.21"/>
    <n v="3105.32"/>
    <n v="26234.53"/>
    <x v="2"/>
    <s v="Insurance"/>
    <n v="2.5"/>
    <s v="Discharged"/>
  </r>
  <r>
    <x v="422"/>
    <x v="451"/>
    <x v="29"/>
    <n v="85"/>
    <x v="1"/>
    <x v="4"/>
    <x v="6"/>
    <x v="1"/>
    <x v="2"/>
    <x v="2"/>
    <x v="99"/>
    <x v="142"/>
    <n v="13"/>
    <n v="18"/>
    <n v="13896.01"/>
    <n v="6660.22"/>
    <n v="20556.23"/>
    <x v="0"/>
    <s v="Insurance"/>
    <n v="4.4000000000000004"/>
    <s v="Follow-up"/>
  </r>
  <r>
    <x v="423"/>
    <x v="452"/>
    <x v="54"/>
    <n v="83"/>
    <x v="0"/>
    <x v="8"/>
    <x v="3"/>
    <x v="0"/>
    <x v="4"/>
    <x v="4"/>
    <x v="0"/>
    <x v="0"/>
    <n v="0"/>
    <n v="33"/>
    <n v="11634.42"/>
    <n v="3792.79"/>
    <n v="15427.21"/>
    <x v="2"/>
    <s v="Card"/>
    <n v="4.9000000000000004"/>
    <s v="Discharged"/>
  </r>
  <r>
    <x v="424"/>
    <x v="453"/>
    <x v="272"/>
    <n v="4"/>
    <x v="1"/>
    <x v="3"/>
    <x v="1"/>
    <x v="0"/>
    <x v="7"/>
    <x v="4"/>
    <x v="0"/>
    <x v="0"/>
    <n v="0"/>
    <n v="60"/>
    <n v="4327.2"/>
    <n v="2024.3"/>
    <n v="6351.5"/>
    <x v="2"/>
    <s v="UPI"/>
    <n v="2.7"/>
    <s v="Admitted"/>
  </r>
  <r>
    <x v="425"/>
    <x v="454"/>
    <x v="180"/>
    <n v="30"/>
    <x v="0"/>
    <x v="6"/>
    <x v="5"/>
    <x v="0"/>
    <x v="1"/>
    <x v="2"/>
    <x v="0"/>
    <x v="0"/>
    <n v="0"/>
    <n v="39"/>
    <n v="2391.9699999999998"/>
    <n v="933.71"/>
    <n v="3325.68"/>
    <x v="0"/>
    <s v="UPI"/>
    <n v="2.7"/>
    <s v="Discharged"/>
  </r>
  <r>
    <x v="408"/>
    <x v="455"/>
    <x v="193"/>
    <n v="57"/>
    <x v="0"/>
    <x v="2"/>
    <x v="7"/>
    <x v="0"/>
    <x v="8"/>
    <x v="0"/>
    <x v="0"/>
    <x v="0"/>
    <n v="0"/>
    <n v="45"/>
    <n v="9181.57"/>
    <n v="900.02"/>
    <n v="10081.59"/>
    <x v="0"/>
    <s v="Cash"/>
    <n v="4.9000000000000004"/>
    <s v="Discharged"/>
  </r>
  <r>
    <x v="426"/>
    <x v="456"/>
    <x v="149"/>
    <n v="3"/>
    <x v="1"/>
    <x v="8"/>
    <x v="8"/>
    <x v="0"/>
    <x v="4"/>
    <x v="2"/>
    <x v="0"/>
    <x v="0"/>
    <n v="0"/>
    <n v="27"/>
    <n v="19725.849999999999"/>
    <n v="3364.64"/>
    <n v="23090.49"/>
    <x v="2"/>
    <s v="Card"/>
    <n v="2.9"/>
    <s v="Discharged"/>
  </r>
  <r>
    <x v="204"/>
    <x v="457"/>
    <x v="213"/>
    <n v="32"/>
    <x v="1"/>
    <x v="7"/>
    <x v="7"/>
    <x v="2"/>
    <x v="7"/>
    <x v="3"/>
    <x v="153"/>
    <x v="47"/>
    <n v="14"/>
    <n v="5"/>
    <n v="15263.26"/>
    <n v="6266.65"/>
    <n v="21529.91"/>
    <x v="1"/>
    <s v="UPI"/>
    <n v="3.2"/>
    <s v="Discharged"/>
  </r>
  <r>
    <x v="427"/>
    <x v="458"/>
    <x v="273"/>
    <n v="84"/>
    <x v="1"/>
    <x v="3"/>
    <x v="5"/>
    <x v="2"/>
    <x v="0"/>
    <x v="0"/>
    <x v="154"/>
    <x v="49"/>
    <n v="8"/>
    <n v="61"/>
    <n v="12644"/>
    <n v="6184.91"/>
    <n v="18828.91"/>
    <x v="2"/>
    <s v="Insurance"/>
    <n v="4.2"/>
    <s v="Discharged"/>
  </r>
  <r>
    <x v="428"/>
    <x v="459"/>
    <x v="0"/>
    <n v="40"/>
    <x v="0"/>
    <x v="3"/>
    <x v="5"/>
    <x v="0"/>
    <x v="2"/>
    <x v="2"/>
    <x v="0"/>
    <x v="0"/>
    <n v="0"/>
    <n v="60"/>
    <n v="15865.41"/>
    <n v="5970.9"/>
    <n v="21836.31"/>
    <x v="2"/>
    <s v="Cash"/>
    <n v="4.7"/>
    <s v="Discharged"/>
  </r>
  <r>
    <x v="429"/>
    <x v="460"/>
    <x v="205"/>
    <n v="85"/>
    <x v="0"/>
    <x v="8"/>
    <x v="5"/>
    <x v="0"/>
    <x v="8"/>
    <x v="3"/>
    <x v="0"/>
    <x v="0"/>
    <n v="0"/>
    <n v="40"/>
    <n v="18343.240000000002"/>
    <n v="5499.4"/>
    <n v="23842.639999999999"/>
    <x v="2"/>
    <s v="Card"/>
    <n v="4"/>
    <s v="Admitted"/>
  </r>
  <r>
    <x v="430"/>
    <x v="461"/>
    <x v="103"/>
    <n v="68"/>
    <x v="0"/>
    <x v="1"/>
    <x v="0"/>
    <x v="0"/>
    <x v="4"/>
    <x v="5"/>
    <x v="0"/>
    <x v="0"/>
    <n v="0"/>
    <n v="68"/>
    <n v="5642.79"/>
    <n v="2350.0700000000002"/>
    <n v="7992.86"/>
    <x v="1"/>
    <s v="UPI"/>
    <n v="3.4"/>
    <s v="Discharged"/>
  </r>
  <r>
    <x v="431"/>
    <x v="462"/>
    <x v="67"/>
    <n v="65"/>
    <x v="1"/>
    <x v="7"/>
    <x v="3"/>
    <x v="2"/>
    <x v="1"/>
    <x v="5"/>
    <x v="155"/>
    <x v="143"/>
    <n v="10"/>
    <n v="39"/>
    <n v="9531.81"/>
    <n v="2840.82"/>
    <n v="12372.63"/>
    <x v="1"/>
    <s v="UPI"/>
    <n v="3.9"/>
    <s v="Admitted"/>
  </r>
  <r>
    <x v="432"/>
    <x v="463"/>
    <x v="181"/>
    <n v="65"/>
    <x v="0"/>
    <x v="2"/>
    <x v="0"/>
    <x v="0"/>
    <x v="1"/>
    <x v="4"/>
    <x v="0"/>
    <x v="0"/>
    <n v="0"/>
    <n v="45"/>
    <n v="2141"/>
    <n v="786.53"/>
    <n v="2927.53"/>
    <x v="0"/>
    <s v="Card"/>
    <n v="5"/>
    <s v="Discharged"/>
  </r>
  <r>
    <x v="355"/>
    <x v="464"/>
    <x v="208"/>
    <n v="11"/>
    <x v="1"/>
    <x v="2"/>
    <x v="5"/>
    <x v="0"/>
    <x v="8"/>
    <x v="4"/>
    <x v="0"/>
    <x v="0"/>
    <n v="0"/>
    <n v="39"/>
    <n v="9039.57"/>
    <n v="3403.29"/>
    <n v="12442.86"/>
    <x v="0"/>
    <s v="Cash"/>
    <n v="4.3"/>
    <s v="Follow-up"/>
  </r>
  <r>
    <x v="433"/>
    <x v="465"/>
    <x v="186"/>
    <n v="31"/>
    <x v="1"/>
    <x v="2"/>
    <x v="1"/>
    <x v="0"/>
    <x v="0"/>
    <x v="2"/>
    <x v="0"/>
    <x v="0"/>
    <n v="0"/>
    <n v="41"/>
    <n v="4225.57"/>
    <n v="4244.87"/>
    <n v="8470.44"/>
    <x v="2"/>
    <s v="Cash"/>
    <n v="4.4000000000000004"/>
    <s v="Discharged"/>
  </r>
  <r>
    <x v="434"/>
    <x v="466"/>
    <x v="148"/>
    <n v="31"/>
    <x v="2"/>
    <x v="2"/>
    <x v="7"/>
    <x v="0"/>
    <x v="0"/>
    <x v="5"/>
    <x v="0"/>
    <x v="0"/>
    <n v="0"/>
    <n v="19"/>
    <n v="9783.09"/>
    <n v="3424.28"/>
    <n v="13207.37"/>
    <x v="2"/>
    <s v="UPI"/>
    <n v="2.5"/>
    <s v="Discharged"/>
  </r>
  <r>
    <x v="435"/>
    <x v="467"/>
    <x v="93"/>
    <n v="53"/>
    <x v="1"/>
    <x v="8"/>
    <x v="9"/>
    <x v="0"/>
    <x v="0"/>
    <x v="1"/>
    <x v="0"/>
    <x v="0"/>
    <n v="0"/>
    <n v="35"/>
    <n v="14483.64"/>
    <n v="4242.8500000000004"/>
    <n v="18726.490000000002"/>
    <x v="2"/>
    <s v="Card"/>
    <n v="2.5"/>
    <s v="Admitted"/>
  </r>
  <r>
    <x v="436"/>
    <x v="468"/>
    <x v="131"/>
    <n v="49"/>
    <x v="1"/>
    <x v="7"/>
    <x v="1"/>
    <x v="0"/>
    <x v="2"/>
    <x v="0"/>
    <x v="0"/>
    <x v="0"/>
    <n v="0"/>
    <n v="74"/>
    <n v="18491.57"/>
    <n v="2168.09"/>
    <n v="20659.66"/>
    <x v="0"/>
    <s v="UPI"/>
    <n v="2.6"/>
    <s v="Follow-up"/>
  </r>
  <r>
    <x v="437"/>
    <x v="469"/>
    <x v="142"/>
    <n v="57"/>
    <x v="1"/>
    <x v="3"/>
    <x v="4"/>
    <x v="0"/>
    <x v="8"/>
    <x v="5"/>
    <x v="0"/>
    <x v="0"/>
    <n v="0"/>
    <n v="25"/>
    <n v="18585.32"/>
    <n v="3371.51"/>
    <n v="21956.83"/>
    <x v="0"/>
    <s v="Insurance"/>
    <n v="2.7"/>
    <s v="Discharged"/>
  </r>
  <r>
    <x v="438"/>
    <x v="470"/>
    <x v="193"/>
    <n v="15"/>
    <x v="1"/>
    <x v="2"/>
    <x v="5"/>
    <x v="2"/>
    <x v="5"/>
    <x v="1"/>
    <x v="156"/>
    <x v="144"/>
    <n v="1"/>
    <n v="9"/>
    <n v="13714.68"/>
    <n v="1974.81"/>
    <n v="15689.49"/>
    <x v="0"/>
    <s v="Card"/>
    <n v="2.7"/>
    <s v="Follow-up"/>
  </r>
  <r>
    <x v="439"/>
    <x v="471"/>
    <x v="208"/>
    <n v="76"/>
    <x v="1"/>
    <x v="1"/>
    <x v="3"/>
    <x v="1"/>
    <x v="4"/>
    <x v="5"/>
    <x v="157"/>
    <x v="145"/>
    <n v="6"/>
    <n v="58"/>
    <n v="15596.6"/>
    <n v="1224.77"/>
    <n v="16821.37"/>
    <x v="0"/>
    <s v="Insurance"/>
    <n v="3.1"/>
    <s v="Follow-up"/>
  </r>
  <r>
    <x v="440"/>
    <x v="472"/>
    <x v="194"/>
    <n v="76"/>
    <x v="1"/>
    <x v="1"/>
    <x v="9"/>
    <x v="0"/>
    <x v="3"/>
    <x v="3"/>
    <x v="0"/>
    <x v="0"/>
    <n v="0"/>
    <n v="22"/>
    <n v="7448.49"/>
    <n v="1322.57"/>
    <n v="8771.06"/>
    <x v="0"/>
    <s v="Card"/>
    <n v="4.3"/>
    <s v="Admitted"/>
  </r>
  <r>
    <x v="441"/>
    <x v="473"/>
    <x v="57"/>
    <n v="9"/>
    <x v="0"/>
    <x v="5"/>
    <x v="0"/>
    <x v="0"/>
    <x v="5"/>
    <x v="3"/>
    <x v="0"/>
    <x v="0"/>
    <n v="0"/>
    <n v="49"/>
    <n v="1498.92"/>
    <n v="4397.0200000000004"/>
    <n v="5895.94"/>
    <x v="0"/>
    <s v="Cash"/>
    <n v="3"/>
    <s v="Discharged"/>
  </r>
  <r>
    <x v="442"/>
    <x v="474"/>
    <x v="69"/>
    <n v="48"/>
    <x v="0"/>
    <x v="2"/>
    <x v="0"/>
    <x v="1"/>
    <x v="5"/>
    <x v="0"/>
    <x v="28"/>
    <x v="146"/>
    <n v="4"/>
    <n v="47"/>
    <n v="5407.97"/>
    <n v="4256.7299999999996"/>
    <n v="9664.7000000000007"/>
    <x v="1"/>
    <s v="Card"/>
    <n v="2.6"/>
    <s v="Admitted"/>
  </r>
  <r>
    <x v="443"/>
    <x v="475"/>
    <x v="272"/>
    <n v="7"/>
    <x v="1"/>
    <x v="1"/>
    <x v="5"/>
    <x v="0"/>
    <x v="5"/>
    <x v="1"/>
    <x v="0"/>
    <x v="0"/>
    <n v="0"/>
    <n v="88"/>
    <n v="8549.3799999999992"/>
    <n v="1186.6099999999999"/>
    <n v="9735.99"/>
    <x v="2"/>
    <s v="Cash"/>
    <n v="2.8"/>
    <s v="Admitted"/>
  </r>
  <r>
    <x v="444"/>
    <x v="476"/>
    <x v="172"/>
    <n v="12"/>
    <x v="1"/>
    <x v="6"/>
    <x v="2"/>
    <x v="1"/>
    <x v="6"/>
    <x v="2"/>
    <x v="158"/>
    <x v="147"/>
    <n v="11"/>
    <n v="20"/>
    <n v="22248.78"/>
    <n v="6409.61"/>
    <n v="28658.39"/>
    <x v="0"/>
    <s v="UPI"/>
    <n v="2.9"/>
    <s v="Admitted"/>
  </r>
  <r>
    <x v="445"/>
    <x v="477"/>
    <x v="153"/>
    <n v="66"/>
    <x v="1"/>
    <x v="7"/>
    <x v="2"/>
    <x v="0"/>
    <x v="0"/>
    <x v="5"/>
    <x v="0"/>
    <x v="0"/>
    <n v="0"/>
    <n v="52"/>
    <n v="19772.689999999999"/>
    <n v="6919.01"/>
    <n v="26691.7"/>
    <x v="0"/>
    <s v="Cash"/>
    <n v="3.7"/>
    <s v="Discharged"/>
  </r>
  <r>
    <x v="446"/>
    <x v="478"/>
    <x v="86"/>
    <n v="43"/>
    <x v="0"/>
    <x v="1"/>
    <x v="4"/>
    <x v="2"/>
    <x v="6"/>
    <x v="3"/>
    <x v="38"/>
    <x v="148"/>
    <n v="13"/>
    <n v="46"/>
    <n v="11408.78"/>
    <n v="2226.9"/>
    <n v="13635.68"/>
    <x v="0"/>
    <s v="Insurance"/>
    <n v="3.1"/>
    <s v="Discharged"/>
  </r>
  <r>
    <x v="447"/>
    <x v="479"/>
    <x v="26"/>
    <n v="22"/>
    <x v="0"/>
    <x v="0"/>
    <x v="5"/>
    <x v="0"/>
    <x v="5"/>
    <x v="3"/>
    <x v="0"/>
    <x v="0"/>
    <n v="0"/>
    <n v="72"/>
    <n v="9962.7000000000007"/>
    <n v="4605.84"/>
    <n v="14568.54"/>
    <x v="1"/>
    <s v="Card"/>
    <n v="4.4000000000000004"/>
    <s v="Transferred"/>
  </r>
  <r>
    <x v="361"/>
    <x v="480"/>
    <x v="94"/>
    <n v="17"/>
    <x v="0"/>
    <x v="4"/>
    <x v="0"/>
    <x v="0"/>
    <x v="0"/>
    <x v="4"/>
    <x v="0"/>
    <x v="0"/>
    <n v="0"/>
    <n v="54"/>
    <n v="14338.52"/>
    <n v="6723.96"/>
    <n v="21062.48"/>
    <x v="0"/>
    <s v="Insurance"/>
    <n v="4"/>
    <s v="Discharged"/>
  </r>
  <r>
    <x v="448"/>
    <x v="481"/>
    <x v="200"/>
    <n v="84"/>
    <x v="0"/>
    <x v="2"/>
    <x v="3"/>
    <x v="0"/>
    <x v="4"/>
    <x v="4"/>
    <x v="0"/>
    <x v="0"/>
    <n v="0"/>
    <n v="48"/>
    <n v="4865.1400000000003"/>
    <n v="2067.81"/>
    <n v="6932.95"/>
    <x v="0"/>
    <s v="UPI"/>
    <n v="4.2"/>
    <s v="Discharged"/>
  </r>
  <r>
    <x v="449"/>
    <x v="482"/>
    <x v="191"/>
    <n v="7"/>
    <x v="1"/>
    <x v="6"/>
    <x v="8"/>
    <x v="0"/>
    <x v="0"/>
    <x v="5"/>
    <x v="0"/>
    <x v="0"/>
    <n v="0"/>
    <n v="37"/>
    <n v="12228.55"/>
    <n v="453.84"/>
    <n v="12682.39"/>
    <x v="0"/>
    <s v="UPI"/>
    <n v="3.1"/>
    <s v="Transferred"/>
  </r>
  <r>
    <x v="450"/>
    <x v="483"/>
    <x v="189"/>
    <n v="87"/>
    <x v="1"/>
    <x v="5"/>
    <x v="6"/>
    <x v="0"/>
    <x v="7"/>
    <x v="5"/>
    <x v="0"/>
    <x v="0"/>
    <n v="0"/>
    <n v="34"/>
    <n v="3200.43"/>
    <n v="6223.89"/>
    <n v="9424.32"/>
    <x v="2"/>
    <s v="Insurance"/>
    <n v="4.0999999999999996"/>
    <s v="Admitted"/>
  </r>
  <r>
    <x v="451"/>
    <x v="484"/>
    <x v="29"/>
    <n v="74"/>
    <x v="0"/>
    <x v="1"/>
    <x v="6"/>
    <x v="0"/>
    <x v="3"/>
    <x v="2"/>
    <x v="0"/>
    <x v="0"/>
    <n v="0"/>
    <n v="39"/>
    <n v="14937.2"/>
    <n v="5032.8500000000004"/>
    <n v="19970.05"/>
    <x v="0"/>
    <s v="Card"/>
    <n v="3.5"/>
    <s v="Admitted"/>
  </r>
  <r>
    <x v="452"/>
    <x v="485"/>
    <x v="25"/>
    <n v="46"/>
    <x v="1"/>
    <x v="0"/>
    <x v="6"/>
    <x v="1"/>
    <x v="2"/>
    <x v="3"/>
    <x v="159"/>
    <x v="83"/>
    <n v="6"/>
    <n v="47"/>
    <n v="14668.44"/>
    <n v="5164.8900000000003"/>
    <n v="19833.330000000002"/>
    <x v="0"/>
    <s v="UPI"/>
    <n v="3.7"/>
    <s v="Transferred"/>
  </r>
  <r>
    <x v="453"/>
    <x v="486"/>
    <x v="227"/>
    <n v="42"/>
    <x v="0"/>
    <x v="2"/>
    <x v="9"/>
    <x v="1"/>
    <x v="1"/>
    <x v="2"/>
    <x v="160"/>
    <x v="149"/>
    <n v="11"/>
    <n v="35"/>
    <n v="11740.45"/>
    <n v="774.69"/>
    <n v="12515.14"/>
    <x v="0"/>
    <s v="Insurance"/>
    <n v="3.9"/>
    <s v="Follow-up"/>
  </r>
  <r>
    <x v="454"/>
    <x v="487"/>
    <x v="274"/>
    <n v="1"/>
    <x v="0"/>
    <x v="4"/>
    <x v="7"/>
    <x v="0"/>
    <x v="7"/>
    <x v="5"/>
    <x v="0"/>
    <x v="0"/>
    <n v="0"/>
    <n v="54"/>
    <n v="5666.85"/>
    <n v="4944.87"/>
    <n v="10611.72"/>
    <x v="0"/>
    <s v="Cash"/>
    <n v="3.9"/>
    <s v="Admitted"/>
  </r>
  <r>
    <x v="455"/>
    <x v="488"/>
    <x v="91"/>
    <n v="62"/>
    <x v="1"/>
    <x v="4"/>
    <x v="9"/>
    <x v="1"/>
    <x v="6"/>
    <x v="5"/>
    <x v="161"/>
    <x v="80"/>
    <n v="7"/>
    <n v="50"/>
    <n v="8784.06"/>
    <n v="603.13"/>
    <n v="9387.19"/>
    <x v="0"/>
    <s v="Cash"/>
    <n v="4.4000000000000004"/>
    <s v="Discharged"/>
  </r>
  <r>
    <x v="456"/>
    <x v="489"/>
    <x v="73"/>
    <n v="89"/>
    <x v="1"/>
    <x v="1"/>
    <x v="7"/>
    <x v="2"/>
    <x v="4"/>
    <x v="5"/>
    <x v="31"/>
    <x v="11"/>
    <n v="6"/>
    <n v="50"/>
    <n v="20943.98"/>
    <n v="5857.67"/>
    <n v="26801.65"/>
    <x v="0"/>
    <s v="Cash"/>
    <n v="3.6"/>
    <s v="Discharged"/>
  </r>
  <r>
    <x v="457"/>
    <x v="490"/>
    <x v="249"/>
    <n v="21"/>
    <x v="1"/>
    <x v="3"/>
    <x v="6"/>
    <x v="1"/>
    <x v="7"/>
    <x v="1"/>
    <x v="135"/>
    <x v="150"/>
    <n v="8"/>
    <n v="26"/>
    <n v="10768.49"/>
    <n v="3687.34"/>
    <n v="14455.83"/>
    <x v="0"/>
    <s v="Card"/>
    <n v="3.7"/>
    <s v="Discharged"/>
  </r>
  <r>
    <x v="458"/>
    <x v="491"/>
    <x v="240"/>
    <n v="29"/>
    <x v="1"/>
    <x v="5"/>
    <x v="7"/>
    <x v="1"/>
    <x v="2"/>
    <x v="2"/>
    <x v="162"/>
    <x v="29"/>
    <n v="6"/>
    <n v="55"/>
    <n v="18445.11"/>
    <n v="1447.88"/>
    <n v="19892.990000000002"/>
    <x v="2"/>
    <s v="UPI"/>
    <n v="3.1"/>
    <s v="Discharged"/>
  </r>
  <r>
    <x v="459"/>
    <x v="492"/>
    <x v="31"/>
    <n v="34"/>
    <x v="0"/>
    <x v="7"/>
    <x v="6"/>
    <x v="2"/>
    <x v="7"/>
    <x v="2"/>
    <x v="12"/>
    <x v="151"/>
    <n v="2"/>
    <n v="26"/>
    <n v="4997.22"/>
    <n v="4478.95"/>
    <n v="9476.17"/>
    <x v="0"/>
    <s v="Card"/>
    <n v="4.2"/>
    <s v="Discharged"/>
  </r>
  <r>
    <x v="460"/>
    <x v="493"/>
    <x v="275"/>
    <n v="79"/>
    <x v="1"/>
    <x v="5"/>
    <x v="4"/>
    <x v="1"/>
    <x v="8"/>
    <x v="2"/>
    <x v="163"/>
    <x v="78"/>
    <n v="7"/>
    <n v="45"/>
    <n v="21869.89"/>
    <n v="3993.33"/>
    <n v="25863.22"/>
    <x v="1"/>
    <s v="UPI"/>
    <n v="3.3"/>
    <s v="Follow-up"/>
  </r>
  <r>
    <x v="461"/>
    <x v="494"/>
    <x v="276"/>
    <n v="10"/>
    <x v="1"/>
    <x v="2"/>
    <x v="1"/>
    <x v="0"/>
    <x v="7"/>
    <x v="4"/>
    <x v="0"/>
    <x v="0"/>
    <n v="0"/>
    <n v="25"/>
    <n v="10353.44"/>
    <n v="5819.03"/>
    <n v="16172.47"/>
    <x v="1"/>
    <s v="Insurance"/>
    <n v="2.8"/>
    <s v="Discharged"/>
  </r>
  <r>
    <x v="462"/>
    <x v="495"/>
    <x v="67"/>
    <n v="13"/>
    <x v="0"/>
    <x v="5"/>
    <x v="6"/>
    <x v="0"/>
    <x v="6"/>
    <x v="4"/>
    <x v="0"/>
    <x v="0"/>
    <n v="0"/>
    <n v="22"/>
    <n v="2338.62"/>
    <n v="2229.58"/>
    <n v="4568.2"/>
    <x v="1"/>
    <s v="Card"/>
    <n v="4.9000000000000004"/>
    <s v="Discharged"/>
  </r>
  <r>
    <x v="463"/>
    <x v="496"/>
    <x v="277"/>
    <n v="21"/>
    <x v="0"/>
    <x v="1"/>
    <x v="5"/>
    <x v="0"/>
    <x v="5"/>
    <x v="4"/>
    <x v="0"/>
    <x v="0"/>
    <n v="0"/>
    <n v="37"/>
    <n v="15550.29"/>
    <n v="5828.65"/>
    <n v="21378.94"/>
    <x v="2"/>
    <s v="Insurance"/>
    <n v="3.5"/>
    <s v="Follow-up"/>
  </r>
  <r>
    <x v="464"/>
    <x v="497"/>
    <x v="129"/>
    <n v="71"/>
    <x v="1"/>
    <x v="8"/>
    <x v="5"/>
    <x v="0"/>
    <x v="3"/>
    <x v="3"/>
    <x v="0"/>
    <x v="0"/>
    <n v="0"/>
    <n v="12"/>
    <n v="11578.41"/>
    <n v="4149.87"/>
    <n v="15728.28"/>
    <x v="1"/>
    <s v="Cash"/>
    <n v="3.4"/>
    <s v="Transferred"/>
  </r>
  <r>
    <x v="86"/>
    <x v="498"/>
    <x v="204"/>
    <n v="66"/>
    <x v="1"/>
    <x v="2"/>
    <x v="1"/>
    <x v="0"/>
    <x v="0"/>
    <x v="1"/>
    <x v="0"/>
    <x v="0"/>
    <n v="0"/>
    <n v="24"/>
    <n v="19914.439999999999"/>
    <n v="3690.67"/>
    <n v="23605.11"/>
    <x v="2"/>
    <s v="Card"/>
    <n v="4.8"/>
    <s v="Discharged"/>
  </r>
  <r>
    <x v="465"/>
    <x v="499"/>
    <x v="6"/>
    <n v="86"/>
    <x v="0"/>
    <x v="1"/>
    <x v="2"/>
    <x v="2"/>
    <x v="1"/>
    <x v="0"/>
    <x v="164"/>
    <x v="141"/>
    <n v="6"/>
    <n v="5"/>
    <n v="7342.95"/>
    <n v="6344.67"/>
    <n v="13687.62"/>
    <x v="2"/>
    <s v="Cash"/>
    <n v="3.9"/>
    <s v="Discharged"/>
  </r>
  <r>
    <x v="466"/>
    <x v="500"/>
    <x v="278"/>
    <n v="8"/>
    <x v="0"/>
    <x v="5"/>
    <x v="0"/>
    <x v="0"/>
    <x v="6"/>
    <x v="0"/>
    <x v="0"/>
    <x v="0"/>
    <n v="0"/>
    <n v="70"/>
    <n v="1507.83"/>
    <n v="3721.06"/>
    <n v="5228.8900000000003"/>
    <x v="0"/>
    <s v="Insurance"/>
    <n v="4"/>
    <s v="Discharged"/>
  </r>
  <r>
    <x v="467"/>
    <x v="501"/>
    <x v="222"/>
    <n v="87"/>
    <x v="0"/>
    <x v="1"/>
    <x v="7"/>
    <x v="0"/>
    <x v="2"/>
    <x v="4"/>
    <x v="0"/>
    <x v="0"/>
    <n v="0"/>
    <n v="89"/>
    <n v="4502.8100000000004"/>
    <n v="6372.48"/>
    <n v="10875.29"/>
    <x v="1"/>
    <s v="Insurance"/>
    <n v="4.5"/>
    <s v="Discharged"/>
  </r>
  <r>
    <x v="468"/>
    <x v="502"/>
    <x v="260"/>
    <n v="61"/>
    <x v="0"/>
    <x v="0"/>
    <x v="1"/>
    <x v="1"/>
    <x v="6"/>
    <x v="5"/>
    <x v="165"/>
    <x v="69"/>
    <n v="4"/>
    <n v="9"/>
    <n v="19868.349999999999"/>
    <n v="5155.41"/>
    <n v="25023.759999999998"/>
    <x v="2"/>
    <s v="UPI"/>
    <n v="3.6"/>
    <s v="Admitted"/>
  </r>
  <r>
    <x v="469"/>
    <x v="503"/>
    <x v="124"/>
    <n v="69"/>
    <x v="0"/>
    <x v="8"/>
    <x v="5"/>
    <x v="2"/>
    <x v="7"/>
    <x v="5"/>
    <x v="166"/>
    <x v="152"/>
    <n v="1"/>
    <n v="21"/>
    <n v="7090.46"/>
    <n v="5753.64"/>
    <n v="12844.1"/>
    <x v="1"/>
    <s v="Insurance"/>
    <n v="4.9000000000000004"/>
    <s v="Discharged"/>
  </r>
  <r>
    <x v="272"/>
    <x v="504"/>
    <x v="279"/>
    <n v="9"/>
    <x v="2"/>
    <x v="6"/>
    <x v="1"/>
    <x v="2"/>
    <x v="2"/>
    <x v="5"/>
    <x v="167"/>
    <x v="153"/>
    <n v="3"/>
    <n v="22"/>
    <n v="19647.27"/>
    <n v="3069.26"/>
    <n v="22716.53"/>
    <x v="2"/>
    <s v="Card"/>
    <n v="2.6"/>
    <s v="Follow-up"/>
  </r>
  <r>
    <x v="470"/>
    <x v="505"/>
    <x v="8"/>
    <n v="5"/>
    <x v="1"/>
    <x v="3"/>
    <x v="4"/>
    <x v="2"/>
    <x v="6"/>
    <x v="5"/>
    <x v="86"/>
    <x v="100"/>
    <n v="10"/>
    <n v="37"/>
    <n v="18342.23"/>
    <n v="3295.64"/>
    <n v="21637.87"/>
    <x v="0"/>
    <s v="UPI"/>
    <n v="4.4000000000000004"/>
    <s v="Admitted"/>
  </r>
  <r>
    <x v="471"/>
    <x v="506"/>
    <x v="280"/>
    <n v="59"/>
    <x v="1"/>
    <x v="3"/>
    <x v="1"/>
    <x v="0"/>
    <x v="8"/>
    <x v="0"/>
    <x v="0"/>
    <x v="0"/>
    <n v="0"/>
    <n v="101"/>
    <n v="19912.86"/>
    <n v="4616.18"/>
    <n v="24529.040000000001"/>
    <x v="2"/>
    <s v="UPI"/>
    <n v="2.7"/>
    <s v="Discharged"/>
  </r>
  <r>
    <x v="472"/>
    <x v="507"/>
    <x v="281"/>
    <n v="84"/>
    <x v="0"/>
    <x v="2"/>
    <x v="4"/>
    <x v="0"/>
    <x v="3"/>
    <x v="3"/>
    <x v="0"/>
    <x v="0"/>
    <n v="0"/>
    <n v="50"/>
    <n v="3058.05"/>
    <n v="579.27"/>
    <n v="3637.32"/>
    <x v="0"/>
    <s v="Card"/>
    <n v="3.8"/>
    <s v="Discharged"/>
  </r>
  <r>
    <x v="473"/>
    <x v="508"/>
    <x v="191"/>
    <n v="45"/>
    <x v="1"/>
    <x v="0"/>
    <x v="0"/>
    <x v="0"/>
    <x v="6"/>
    <x v="1"/>
    <x v="0"/>
    <x v="0"/>
    <n v="0"/>
    <n v="50"/>
    <n v="20129.400000000001"/>
    <n v="3946.02"/>
    <n v="24075.42"/>
    <x v="2"/>
    <s v="Card"/>
    <n v="4.3"/>
    <s v="Discharged"/>
  </r>
  <r>
    <x v="474"/>
    <x v="509"/>
    <x v="47"/>
    <n v="31"/>
    <x v="1"/>
    <x v="2"/>
    <x v="8"/>
    <x v="0"/>
    <x v="1"/>
    <x v="5"/>
    <x v="0"/>
    <x v="0"/>
    <n v="0"/>
    <n v="61"/>
    <n v="15451.4"/>
    <n v="6911.57"/>
    <n v="22362.97"/>
    <x v="2"/>
    <s v="Card"/>
    <n v="2.8"/>
    <s v="Discharged"/>
  </r>
  <r>
    <x v="475"/>
    <x v="510"/>
    <x v="226"/>
    <n v="80"/>
    <x v="0"/>
    <x v="8"/>
    <x v="3"/>
    <x v="0"/>
    <x v="1"/>
    <x v="4"/>
    <x v="0"/>
    <x v="0"/>
    <n v="0"/>
    <n v="59"/>
    <n v="5601.69"/>
    <n v="3156.09"/>
    <n v="8757.7800000000007"/>
    <x v="2"/>
    <s v="Insurance"/>
    <n v="3.3"/>
    <s v="Discharged"/>
  </r>
  <r>
    <x v="476"/>
    <x v="511"/>
    <x v="282"/>
    <n v="18"/>
    <x v="1"/>
    <x v="5"/>
    <x v="0"/>
    <x v="0"/>
    <x v="3"/>
    <x v="4"/>
    <x v="0"/>
    <x v="0"/>
    <n v="0"/>
    <n v="23"/>
    <n v="9415.19"/>
    <n v="3967.09"/>
    <n v="13382.28"/>
    <x v="2"/>
    <s v="Insurance"/>
    <n v="3.3"/>
    <s v="Discharged"/>
  </r>
  <r>
    <x v="477"/>
    <x v="512"/>
    <x v="123"/>
    <n v="34"/>
    <x v="1"/>
    <x v="8"/>
    <x v="9"/>
    <x v="0"/>
    <x v="8"/>
    <x v="2"/>
    <x v="0"/>
    <x v="0"/>
    <n v="0"/>
    <n v="53"/>
    <n v="14589.43"/>
    <n v="6622.16"/>
    <n v="21211.59"/>
    <x v="1"/>
    <s v="Insurance"/>
    <n v="3.6"/>
    <s v="Admitted"/>
  </r>
  <r>
    <x v="478"/>
    <x v="513"/>
    <x v="95"/>
    <n v="42"/>
    <x v="1"/>
    <x v="0"/>
    <x v="1"/>
    <x v="0"/>
    <x v="2"/>
    <x v="2"/>
    <x v="0"/>
    <x v="0"/>
    <n v="0"/>
    <n v="30"/>
    <n v="12916.64"/>
    <n v="5767.28"/>
    <n v="18683.919999999998"/>
    <x v="2"/>
    <s v="Insurance"/>
    <n v="3.6"/>
    <s v="Discharged"/>
  </r>
  <r>
    <x v="479"/>
    <x v="514"/>
    <x v="261"/>
    <n v="86"/>
    <x v="1"/>
    <x v="3"/>
    <x v="4"/>
    <x v="2"/>
    <x v="6"/>
    <x v="2"/>
    <x v="168"/>
    <x v="154"/>
    <n v="11"/>
    <n v="28"/>
    <n v="14246.75"/>
    <n v="3812.7"/>
    <n v="18059.45"/>
    <x v="1"/>
    <s v="Card"/>
    <n v="4.7"/>
    <s v="Follow-up"/>
  </r>
  <r>
    <x v="129"/>
    <x v="515"/>
    <x v="140"/>
    <n v="35"/>
    <x v="0"/>
    <x v="5"/>
    <x v="3"/>
    <x v="0"/>
    <x v="3"/>
    <x v="3"/>
    <x v="0"/>
    <x v="0"/>
    <n v="0"/>
    <n v="41"/>
    <n v="13832.48"/>
    <n v="839.15"/>
    <n v="14671.63"/>
    <x v="0"/>
    <s v="UPI"/>
    <n v="4.2"/>
    <s v="Discharged"/>
  </r>
  <r>
    <x v="480"/>
    <x v="516"/>
    <x v="2"/>
    <n v="53"/>
    <x v="0"/>
    <x v="5"/>
    <x v="4"/>
    <x v="0"/>
    <x v="7"/>
    <x v="2"/>
    <x v="0"/>
    <x v="0"/>
    <n v="0"/>
    <n v="50"/>
    <n v="9710.7999999999993"/>
    <n v="2330.66"/>
    <n v="12041.46"/>
    <x v="1"/>
    <s v="Insurance"/>
    <n v="3.2"/>
    <s v="Follow-up"/>
  </r>
  <r>
    <x v="481"/>
    <x v="517"/>
    <x v="76"/>
    <n v="72"/>
    <x v="1"/>
    <x v="8"/>
    <x v="6"/>
    <x v="0"/>
    <x v="0"/>
    <x v="1"/>
    <x v="0"/>
    <x v="0"/>
    <n v="0"/>
    <n v="53"/>
    <n v="10968.06"/>
    <n v="4201.0200000000004"/>
    <n v="15169.08"/>
    <x v="2"/>
    <s v="Insurance"/>
    <n v="2.6"/>
    <s v="Discharged"/>
  </r>
  <r>
    <x v="482"/>
    <x v="518"/>
    <x v="64"/>
    <n v="59"/>
    <x v="1"/>
    <x v="2"/>
    <x v="7"/>
    <x v="1"/>
    <x v="6"/>
    <x v="2"/>
    <x v="44"/>
    <x v="155"/>
    <n v="1"/>
    <n v="5"/>
    <n v="22718.49"/>
    <n v="1475.21"/>
    <n v="24193.7"/>
    <x v="2"/>
    <s v="Cash"/>
    <n v="3.8"/>
    <s v="Discharged"/>
  </r>
  <r>
    <x v="483"/>
    <x v="519"/>
    <x v="7"/>
    <n v="38"/>
    <x v="1"/>
    <x v="0"/>
    <x v="7"/>
    <x v="0"/>
    <x v="3"/>
    <x v="4"/>
    <x v="0"/>
    <x v="0"/>
    <n v="0"/>
    <n v="75"/>
    <n v="7433.26"/>
    <n v="5642.51"/>
    <n v="13075.77"/>
    <x v="0"/>
    <s v="Cash"/>
    <n v="2.7"/>
    <s v="Discharged"/>
  </r>
  <r>
    <x v="484"/>
    <x v="520"/>
    <x v="283"/>
    <n v="30"/>
    <x v="0"/>
    <x v="1"/>
    <x v="6"/>
    <x v="0"/>
    <x v="5"/>
    <x v="0"/>
    <x v="0"/>
    <x v="0"/>
    <n v="0"/>
    <n v="75"/>
    <n v="13486.62"/>
    <n v="4756.63"/>
    <n v="18243.25"/>
    <x v="1"/>
    <s v="Cash"/>
    <n v="2.7"/>
    <s v="Transferred"/>
  </r>
  <r>
    <x v="485"/>
    <x v="521"/>
    <x v="167"/>
    <n v="79"/>
    <x v="0"/>
    <x v="7"/>
    <x v="8"/>
    <x v="0"/>
    <x v="0"/>
    <x v="0"/>
    <x v="0"/>
    <x v="0"/>
    <n v="0"/>
    <n v="26"/>
    <n v="17981.43"/>
    <n v="3362.06"/>
    <n v="21343.49"/>
    <x v="2"/>
    <s v="Cash"/>
    <n v="3.2"/>
    <s v="Discharged"/>
  </r>
  <r>
    <x v="486"/>
    <x v="522"/>
    <x v="117"/>
    <n v="39"/>
    <x v="1"/>
    <x v="4"/>
    <x v="3"/>
    <x v="0"/>
    <x v="6"/>
    <x v="3"/>
    <x v="0"/>
    <x v="0"/>
    <n v="0"/>
    <n v="30"/>
    <n v="20004.11"/>
    <n v="798.33"/>
    <n v="20802.439999999999"/>
    <x v="0"/>
    <s v="UPI"/>
    <n v="3.4"/>
    <s v="Discharged"/>
  </r>
  <r>
    <x v="152"/>
    <x v="523"/>
    <x v="284"/>
    <n v="82"/>
    <x v="0"/>
    <x v="2"/>
    <x v="5"/>
    <x v="0"/>
    <x v="7"/>
    <x v="2"/>
    <x v="0"/>
    <x v="0"/>
    <n v="0"/>
    <n v="18"/>
    <n v="16220.12"/>
    <n v="1172.46"/>
    <n v="17392.580000000002"/>
    <x v="0"/>
    <s v="Card"/>
    <n v="4.0999999999999996"/>
    <s v="Discharged"/>
  </r>
  <r>
    <x v="487"/>
    <x v="524"/>
    <x v="285"/>
    <n v="15"/>
    <x v="1"/>
    <x v="1"/>
    <x v="9"/>
    <x v="0"/>
    <x v="4"/>
    <x v="2"/>
    <x v="0"/>
    <x v="0"/>
    <n v="0"/>
    <n v="85"/>
    <n v="7015.9"/>
    <n v="4389.1499999999996"/>
    <n v="11405.05"/>
    <x v="0"/>
    <s v="UPI"/>
    <n v="3"/>
    <s v="Discharged"/>
  </r>
  <r>
    <x v="488"/>
    <x v="525"/>
    <x v="12"/>
    <n v="79"/>
    <x v="1"/>
    <x v="3"/>
    <x v="4"/>
    <x v="0"/>
    <x v="4"/>
    <x v="5"/>
    <x v="0"/>
    <x v="0"/>
    <n v="0"/>
    <n v="50"/>
    <n v="7086.65"/>
    <n v="4578.74"/>
    <n v="11665.39"/>
    <x v="1"/>
    <s v="UPI"/>
    <n v="3.4"/>
    <s v="Discharged"/>
  </r>
  <r>
    <x v="489"/>
    <x v="526"/>
    <x v="197"/>
    <n v="10"/>
    <x v="0"/>
    <x v="8"/>
    <x v="8"/>
    <x v="0"/>
    <x v="7"/>
    <x v="4"/>
    <x v="0"/>
    <x v="0"/>
    <n v="0"/>
    <n v="57"/>
    <n v="6035.62"/>
    <n v="452.3"/>
    <n v="6487.92"/>
    <x v="0"/>
    <s v="Card"/>
    <n v="4.9000000000000004"/>
    <s v="Discharged"/>
  </r>
  <r>
    <x v="490"/>
    <x v="527"/>
    <x v="286"/>
    <n v="28"/>
    <x v="0"/>
    <x v="5"/>
    <x v="0"/>
    <x v="2"/>
    <x v="8"/>
    <x v="5"/>
    <x v="169"/>
    <x v="156"/>
    <n v="11"/>
    <n v="36"/>
    <n v="20034.88"/>
    <n v="4983.8500000000004"/>
    <n v="25018.73"/>
    <x v="1"/>
    <s v="Card"/>
    <n v="4.7"/>
    <s v="Discharged"/>
  </r>
  <r>
    <x v="491"/>
    <x v="528"/>
    <x v="227"/>
    <n v="1"/>
    <x v="1"/>
    <x v="0"/>
    <x v="7"/>
    <x v="1"/>
    <x v="2"/>
    <x v="5"/>
    <x v="160"/>
    <x v="62"/>
    <n v="3"/>
    <n v="25"/>
    <n v="13735.8"/>
    <n v="1085.2"/>
    <n v="14821"/>
    <x v="0"/>
    <s v="Card"/>
    <n v="3.2"/>
    <s v="Admitted"/>
  </r>
  <r>
    <x v="492"/>
    <x v="529"/>
    <x v="287"/>
    <n v="32"/>
    <x v="0"/>
    <x v="7"/>
    <x v="8"/>
    <x v="2"/>
    <x v="6"/>
    <x v="4"/>
    <x v="170"/>
    <x v="157"/>
    <n v="8"/>
    <n v="7"/>
    <n v="19429.95"/>
    <n v="1924.72"/>
    <n v="21354.67"/>
    <x v="0"/>
    <s v="UPI"/>
    <n v="3.3"/>
    <s v="Discharged"/>
  </r>
  <r>
    <x v="64"/>
    <x v="530"/>
    <x v="78"/>
    <n v="20"/>
    <x v="0"/>
    <x v="0"/>
    <x v="2"/>
    <x v="1"/>
    <x v="6"/>
    <x v="4"/>
    <x v="171"/>
    <x v="104"/>
    <n v="12"/>
    <n v="45"/>
    <n v="6978.35"/>
    <n v="6350.74"/>
    <n v="13329.09"/>
    <x v="2"/>
    <s v="Insurance"/>
    <n v="3.2"/>
    <s v="Follow-up"/>
  </r>
  <r>
    <x v="493"/>
    <x v="531"/>
    <x v="132"/>
    <n v="48"/>
    <x v="1"/>
    <x v="5"/>
    <x v="4"/>
    <x v="1"/>
    <x v="4"/>
    <x v="1"/>
    <x v="172"/>
    <x v="102"/>
    <n v="1"/>
    <n v="63"/>
    <n v="5162.54"/>
    <n v="2208.79"/>
    <n v="7371.33"/>
    <x v="0"/>
    <s v="Card"/>
    <n v="3.9"/>
    <s v="Discharged"/>
  </r>
  <r>
    <x v="494"/>
    <x v="532"/>
    <x v="208"/>
    <n v="19"/>
    <x v="1"/>
    <x v="6"/>
    <x v="7"/>
    <x v="0"/>
    <x v="3"/>
    <x v="3"/>
    <x v="0"/>
    <x v="0"/>
    <n v="0"/>
    <n v="5"/>
    <n v="10115.290000000001"/>
    <n v="3160.9"/>
    <n v="13276.19"/>
    <x v="0"/>
    <s v="Card"/>
    <n v="4.0999999999999996"/>
    <s v="Discharged"/>
  </r>
  <r>
    <x v="495"/>
    <x v="533"/>
    <x v="178"/>
    <n v="62"/>
    <x v="0"/>
    <x v="2"/>
    <x v="9"/>
    <x v="1"/>
    <x v="3"/>
    <x v="3"/>
    <x v="90"/>
    <x v="60"/>
    <n v="6"/>
    <n v="65"/>
    <n v="23693.67"/>
    <n v="4168.08"/>
    <n v="27861.75"/>
    <x v="1"/>
    <s v="Cash"/>
    <n v="4.7"/>
    <s v="Discharged"/>
  </r>
  <r>
    <x v="496"/>
    <x v="534"/>
    <x v="285"/>
    <n v="72"/>
    <x v="1"/>
    <x v="0"/>
    <x v="3"/>
    <x v="2"/>
    <x v="8"/>
    <x v="0"/>
    <x v="173"/>
    <x v="158"/>
    <n v="2"/>
    <n v="53"/>
    <n v="6714.3"/>
    <n v="3462.73"/>
    <n v="10177.030000000001"/>
    <x v="1"/>
    <s v="UPI"/>
    <n v="4.8"/>
    <s v="Transferred"/>
  </r>
  <r>
    <x v="497"/>
    <x v="535"/>
    <x v="172"/>
    <n v="1"/>
    <x v="1"/>
    <x v="5"/>
    <x v="7"/>
    <x v="2"/>
    <x v="8"/>
    <x v="5"/>
    <x v="158"/>
    <x v="34"/>
    <n v="12"/>
    <n v="29"/>
    <n v="10314.33"/>
    <n v="5518.38"/>
    <n v="15832.71"/>
    <x v="2"/>
    <s v="UPI"/>
    <n v="4.8"/>
    <s v="Discharged"/>
  </r>
  <r>
    <x v="498"/>
    <x v="536"/>
    <x v="34"/>
    <n v="59"/>
    <x v="1"/>
    <x v="1"/>
    <x v="6"/>
    <x v="0"/>
    <x v="6"/>
    <x v="1"/>
    <x v="0"/>
    <x v="0"/>
    <n v="0"/>
    <n v="41"/>
    <n v="16953.98"/>
    <n v="5471.9"/>
    <n v="22425.88"/>
    <x v="2"/>
    <s v="Card"/>
    <n v="4.8"/>
    <s v="Discharged"/>
  </r>
  <r>
    <x v="499"/>
    <x v="537"/>
    <x v="288"/>
    <n v="81"/>
    <x v="1"/>
    <x v="4"/>
    <x v="0"/>
    <x v="0"/>
    <x v="6"/>
    <x v="5"/>
    <x v="0"/>
    <x v="0"/>
    <n v="0"/>
    <n v="55"/>
    <n v="3857.93"/>
    <n v="4726.5"/>
    <n v="8584.43"/>
    <x v="0"/>
    <s v="Card"/>
    <n v="4.3"/>
    <s v="Discharged"/>
  </r>
  <r>
    <x v="500"/>
    <x v="538"/>
    <x v="289"/>
    <n v="50"/>
    <x v="0"/>
    <x v="6"/>
    <x v="5"/>
    <x v="0"/>
    <x v="3"/>
    <x v="1"/>
    <x v="0"/>
    <x v="0"/>
    <n v="0"/>
    <n v="87"/>
    <n v="13390.49"/>
    <n v="3955.52"/>
    <n v="17346.009999999998"/>
    <x v="1"/>
    <s v="Insurance"/>
    <n v="3.3"/>
    <s v="Follow-up"/>
  </r>
  <r>
    <x v="501"/>
    <x v="539"/>
    <x v="168"/>
    <n v="62"/>
    <x v="2"/>
    <x v="8"/>
    <x v="3"/>
    <x v="1"/>
    <x v="6"/>
    <x v="0"/>
    <x v="125"/>
    <x v="159"/>
    <n v="8"/>
    <n v="5"/>
    <n v="19448.939999999999"/>
    <n v="3457.83"/>
    <n v="22906.77"/>
    <x v="1"/>
    <s v="UPI"/>
    <n v="3.5"/>
    <s v="Admitted"/>
  </r>
  <r>
    <x v="502"/>
    <x v="540"/>
    <x v="15"/>
    <n v="34"/>
    <x v="1"/>
    <x v="3"/>
    <x v="6"/>
    <x v="0"/>
    <x v="1"/>
    <x v="4"/>
    <x v="0"/>
    <x v="0"/>
    <n v="0"/>
    <n v="63"/>
    <n v="18640.259999999998"/>
    <n v="4999.75"/>
    <n v="23640.01"/>
    <x v="0"/>
    <s v="UPI"/>
    <n v="4.7"/>
    <s v="Follow-up"/>
  </r>
  <r>
    <x v="503"/>
    <x v="541"/>
    <x v="68"/>
    <n v="6"/>
    <x v="1"/>
    <x v="0"/>
    <x v="2"/>
    <x v="0"/>
    <x v="4"/>
    <x v="4"/>
    <x v="0"/>
    <x v="0"/>
    <n v="0"/>
    <n v="17"/>
    <n v="7623.01"/>
    <n v="4804.37"/>
    <n v="12427.38"/>
    <x v="1"/>
    <s v="Card"/>
    <n v="2.8"/>
    <s v="Transferred"/>
  </r>
  <r>
    <x v="504"/>
    <x v="542"/>
    <x v="251"/>
    <n v="74"/>
    <x v="1"/>
    <x v="6"/>
    <x v="6"/>
    <x v="0"/>
    <x v="0"/>
    <x v="1"/>
    <x v="0"/>
    <x v="0"/>
    <n v="0"/>
    <n v="63"/>
    <n v="4794.8100000000004"/>
    <n v="1888.35"/>
    <n v="6683.16"/>
    <x v="1"/>
    <s v="Cash"/>
    <n v="3.2"/>
    <s v="Discharged"/>
  </r>
  <r>
    <x v="505"/>
    <x v="543"/>
    <x v="168"/>
    <n v="52"/>
    <x v="1"/>
    <x v="5"/>
    <x v="4"/>
    <x v="0"/>
    <x v="2"/>
    <x v="3"/>
    <x v="0"/>
    <x v="0"/>
    <n v="0"/>
    <n v="21"/>
    <n v="4759.29"/>
    <n v="891.9"/>
    <n v="5651.19"/>
    <x v="1"/>
    <s v="Insurance"/>
    <n v="3.3"/>
    <s v="Follow-up"/>
  </r>
  <r>
    <x v="506"/>
    <x v="544"/>
    <x v="30"/>
    <n v="24"/>
    <x v="1"/>
    <x v="8"/>
    <x v="6"/>
    <x v="0"/>
    <x v="3"/>
    <x v="2"/>
    <x v="0"/>
    <x v="0"/>
    <n v="0"/>
    <n v="63"/>
    <n v="5631.56"/>
    <n v="162.28"/>
    <n v="5793.84"/>
    <x v="0"/>
    <s v="Card"/>
    <n v="4.3"/>
    <s v="Discharged"/>
  </r>
  <r>
    <x v="507"/>
    <x v="545"/>
    <x v="121"/>
    <n v="18"/>
    <x v="1"/>
    <x v="7"/>
    <x v="8"/>
    <x v="2"/>
    <x v="5"/>
    <x v="4"/>
    <x v="174"/>
    <x v="84"/>
    <n v="4"/>
    <n v="50"/>
    <n v="21219.119999999999"/>
    <n v="2605.2800000000002"/>
    <n v="23824.400000000001"/>
    <x v="0"/>
    <s v="UPI"/>
    <n v="3.4"/>
    <s v="Follow-up"/>
  </r>
  <r>
    <x v="508"/>
    <x v="546"/>
    <x v="202"/>
    <n v="80"/>
    <x v="1"/>
    <x v="4"/>
    <x v="9"/>
    <x v="0"/>
    <x v="6"/>
    <x v="0"/>
    <x v="0"/>
    <x v="0"/>
    <n v="0"/>
    <n v="61"/>
    <n v="12436.96"/>
    <n v="2877.13"/>
    <n v="15314.09"/>
    <x v="0"/>
    <s v="Card"/>
    <n v="4.0999999999999996"/>
    <s v="Discharged"/>
  </r>
  <r>
    <x v="509"/>
    <x v="547"/>
    <x v="223"/>
    <n v="27"/>
    <x v="0"/>
    <x v="6"/>
    <x v="2"/>
    <x v="1"/>
    <x v="0"/>
    <x v="0"/>
    <x v="175"/>
    <x v="160"/>
    <n v="12"/>
    <n v="57"/>
    <n v="23373.39"/>
    <n v="4096.3500000000004"/>
    <n v="27469.74"/>
    <x v="2"/>
    <s v="Insurance"/>
    <n v="3.4"/>
    <s v="Admitted"/>
  </r>
  <r>
    <x v="510"/>
    <x v="548"/>
    <x v="205"/>
    <n v="73"/>
    <x v="2"/>
    <x v="0"/>
    <x v="3"/>
    <x v="0"/>
    <x v="4"/>
    <x v="3"/>
    <x v="0"/>
    <x v="0"/>
    <n v="0"/>
    <n v="53"/>
    <n v="9357.15"/>
    <n v="3065"/>
    <n v="12422.15"/>
    <x v="0"/>
    <s v="Cash"/>
    <n v="3"/>
    <s v="Discharged"/>
  </r>
  <r>
    <x v="511"/>
    <x v="549"/>
    <x v="93"/>
    <n v="60"/>
    <x v="1"/>
    <x v="6"/>
    <x v="2"/>
    <x v="0"/>
    <x v="0"/>
    <x v="1"/>
    <x v="0"/>
    <x v="0"/>
    <n v="0"/>
    <n v="43"/>
    <n v="1890.57"/>
    <n v="2241.37"/>
    <n v="4131.9399999999996"/>
    <x v="1"/>
    <s v="Cash"/>
    <n v="2.5"/>
    <s v="Discharged"/>
  </r>
  <r>
    <x v="512"/>
    <x v="550"/>
    <x v="135"/>
    <n v="64"/>
    <x v="1"/>
    <x v="4"/>
    <x v="6"/>
    <x v="1"/>
    <x v="6"/>
    <x v="1"/>
    <x v="140"/>
    <x v="161"/>
    <n v="14"/>
    <n v="5"/>
    <n v="14336.5"/>
    <n v="777.58"/>
    <n v="15114.08"/>
    <x v="1"/>
    <s v="Insurance"/>
    <n v="4.8"/>
    <s v="Discharged"/>
  </r>
  <r>
    <x v="513"/>
    <x v="551"/>
    <x v="251"/>
    <n v="63"/>
    <x v="1"/>
    <x v="8"/>
    <x v="7"/>
    <x v="0"/>
    <x v="2"/>
    <x v="5"/>
    <x v="0"/>
    <x v="0"/>
    <n v="0"/>
    <n v="44"/>
    <n v="12087.03"/>
    <n v="840.6"/>
    <n v="12927.63"/>
    <x v="0"/>
    <s v="Cash"/>
    <n v="2.6"/>
    <s v="Discharged"/>
  </r>
  <r>
    <x v="514"/>
    <x v="552"/>
    <x v="229"/>
    <n v="76"/>
    <x v="0"/>
    <x v="2"/>
    <x v="7"/>
    <x v="2"/>
    <x v="3"/>
    <x v="2"/>
    <x v="123"/>
    <x v="162"/>
    <n v="6"/>
    <n v="44"/>
    <n v="11021.75"/>
    <n v="388.73"/>
    <n v="11410.48"/>
    <x v="0"/>
    <s v="Insurance"/>
    <n v="4.9000000000000004"/>
    <s v="Discharged"/>
  </r>
  <r>
    <x v="515"/>
    <x v="553"/>
    <x v="193"/>
    <n v="16"/>
    <x v="0"/>
    <x v="6"/>
    <x v="0"/>
    <x v="0"/>
    <x v="8"/>
    <x v="0"/>
    <x v="0"/>
    <x v="0"/>
    <n v="0"/>
    <n v="74"/>
    <n v="10255.67"/>
    <n v="1642.55"/>
    <n v="11898.22"/>
    <x v="0"/>
    <s v="Card"/>
    <n v="4.2"/>
    <s v="Discharged"/>
  </r>
  <r>
    <x v="516"/>
    <x v="554"/>
    <x v="289"/>
    <n v="5"/>
    <x v="1"/>
    <x v="3"/>
    <x v="4"/>
    <x v="0"/>
    <x v="3"/>
    <x v="0"/>
    <x v="0"/>
    <x v="0"/>
    <n v="0"/>
    <n v="43"/>
    <n v="8229.59"/>
    <n v="3823.6"/>
    <n v="12053.19"/>
    <x v="2"/>
    <s v="Card"/>
    <n v="3.8"/>
    <s v="Transferred"/>
  </r>
  <r>
    <x v="517"/>
    <x v="555"/>
    <x v="3"/>
    <n v="75"/>
    <x v="0"/>
    <x v="3"/>
    <x v="4"/>
    <x v="0"/>
    <x v="1"/>
    <x v="5"/>
    <x v="0"/>
    <x v="0"/>
    <n v="0"/>
    <n v="61"/>
    <n v="17266.16"/>
    <n v="1400.62"/>
    <n v="18666.78"/>
    <x v="0"/>
    <s v="Card"/>
    <n v="4.7"/>
    <s v="Admitted"/>
  </r>
  <r>
    <x v="518"/>
    <x v="556"/>
    <x v="195"/>
    <n v="18"/>
    <x v="0"/>
    <x v="7"/>
    <x v="2"/>
    <x v="0"/>
    <x v="8"/>
    <x v="0"/>
    <x v="0"/>
    <x v="0"/>
    <n v="0"/>
    <n v="50"/>
    <n v="5806.41"/>
    <n v="504.26"/>
    <n v="6310.67"/>
    <x v="0"/>
    <s v="Card"/>
    <n v="4.7"/>
    <s v="Follow-up"/>
  </r>
  <r>
    <x v="519"/>
    <x v="557"/>
    <x v="1"/>
    <n v="54"/>
    <x v="1"/>
    <x v="8"/>
    <x v="6"/>
    <x v="1"/>
    <x v="2"/>
    <x v="2"/>
    <x v="1"/>
    <x v="163"/>
    <n v="6"/>
    <n v="39"/>
    <n v="18674.48"/>
    <n v="483.55"/>
    <n v="19158.03"/>
    <x v="0"/>
    <s v="UPI"/>
    <n v="3.9"/>
    <s v="Transferred"/>
  </r>
  <r>
    <x v="520"/>
    <x v="558"/>
    <x v="103"/>
    <n v="27"/>
    <x v="1"/>
    <x v="5"/>
    <x v="0"/>
    <x v="0"/>
    <x v="3"/>
    <x v="4"/>
    <x v="0"/>
    <x v="0"/>
    <n v="0"/>
    <n v="26"/>
    <n v="6642.83"/>
    <n v="4060.35"/>
    <n v="10703.18"/>
    <x v="0"/>
    <s v="Insurance"/>
    <n v="4.3"/>
    <s v="Discharged"/>
  </r>
  <r>
    <x v="521"/>
    <x v="559"/>
    <x v="176"/>
    <n v="57"/>
    <x v="0"/>
    <x v="4"/>
    <x v="9"/>
    <x v="1"/>
    <x v="1"/>
    <x v="1"/>
    <x v="88"/>
    <x v="164"/>
    <n v="8"/>
    <n v="5"/>
    <n v="21802.91"/>
    <n v="660.1"/>
    <n v="22463.01"/>
    <x v="2"/>
    <s v="Card"/>
    <n v="3"/>
    <s v="Discharged"/>
  </r>
  <r>
    <x v="522"/>
    <x v="560"/>
    <x v="261"/>
    <n v="27"/>
    <x v="0"/>
    <x v="5"/>
    <x v="6"/>
    <x v="0"/>
    <x v="1"/>
    <x v="4"/>
    <x v="0"/>
    <x v="0"/>
    <n v="0"/>
    <n v="82"/>
    <n v="13107.03"/>
    <n v="3458.45"/>
    <n v="16565.48"/>
    <x v="1"/>
    <s v="Card"/>
    <n v="2.7"/>
    <s v="Transferred"/>
  </r>
  <r>
    <x v="98"/>
    <x v="561"/>
    <x v="200"/>
    <n v="45"/>
    <x v="0"/>
    <x v="3"/>
    <x v="4"/>
    <x v="0"/>
    <x v="3"/>
    <x v="5"/>
    <x v="0"/>
    <x v="0"/>
    <n v="0"/>
    <n v="80"/>
    <n v="20486.13"/>
    <n v="2286.44"/>
    <n v="22772.57"/>
    <x v="2"/>
    <s v="UPI"/>
    <n v="3.3"/>
    <s v="Discharged"/>
  </r>
  <r>
    <x v="523"/>
    <x v="562"/>
    <x v="290"/>
    <n v="21"/>
    <x v="1"/>
    <x v="7"/>
    <x v="9"/>
    <x v="0"/>
    <x v="7"/>
    <x v="2"/>
    <x v="0"/>
    <x v="0"/>
    <n v="0"/>
    <n v="34"/>
    <n v="18425.59"/>
    <n v="5463.95"/>
    <n v="23889.54"/>
    <x v="0"/>
    <s v="Cash"/>
    <n v="4.0999999999999996"/>
    <s v="Discharged"/>
  </r>
  <r>
    <x v="524"/>
    <x v="563"/>
    <x v="248"/>
    <n v="27"/>
    <x v="0"/>
    <x v="1"/>
    <x v="2"/>
    <x v="0"/>
    <x v="1"/>
    <x v="3"/>
    <x v="0"/>
    <x v="0"/>
    <n v="0"/>
    <n v="69"/>
    <n v="19196.02"/>
    <n v="5306.82"/>
    <n v="24502.84"/>
    <x v="0"/>
    <s v="Cash"/>
    <n v="3.6"/>
    <s v="Discharged"/>
  </r>
  <r>
    <x v="525"/>
    <x v="564"/>
    <x v="41"/>
    <n v="65"/>
    <x v="0"/>
    <x v="4"/>
    <x v="6"/>
    <x v="1"/>
    <x v="2"/>
    <x v="3"/>
    <x v="19"/>
    <x v="165"/>
    <n v="1"/>
    <n v="5"/>
    <n v="17409.310000000001"/>
    <n v="4629.13"/>
    <n v="22038.44"/>
    <x v="1"/>
    <s v="Cash"/>
    <n v="3.8"/>
    <s v="Discharged"/>
  </r>
  <r>
    <x v="526"/>
    <x v="565"/>
    <x v="291"/>
    <n v="2"/>
    <x v="2"/>
    <x v="0"/>
    <x v="3"/>
    <x v="1"/>
    <x v="6"/>
    <x v="1"/>
    <x v="176"/>
    <x v="166"/>
    <n v="9"/>
    <n v="55"/>
    <n v="23211.15"/>
    <n v="2706.23"/>
    <n v="25917.38"/>
    <x v="0"/>
    <s v="Insurance"/>
    <n v="3.3"/>
    <s v="Admitted"/>
  </r>
  <r>
    <x v="527"/>
    <x v="566"/>
    <x v="62"/>
    <n v="84"/>
    <x v="0"/>
    <x v="0"/>
    <x v="6"/>
    <x v="1"/>
    <x v="5"/>
    <x v="1"/>
    <x v="177"/>
    <x v="72"/>
    <n v="9"/>
    <n v="65"/>
    <n v="23737.1"/>
    <n v="2451.75"/>
    <n v="26188.85"/>
    <x v="0"/>
    <s v="Card"/>
    <n v="4.4000000000000004"/>
    <s v="Discharged"/>
  </r>
  <r>
    <x v="528"/>
    <x v="567"/>
    <x v="170"/>
    <n v="5"/>
    <x v="1"/>
    <x v="4"/>
    <x v="9"/>
    <x v="0"/>
    <x v="4"/>
    <x v="4"/>
    <x v="0"/>
    <x v="0"/>
    <n v="0"/>
    <n v="75"/>
    <n v="17211.45"/>
    <n v="5227.79"/>
    <n v="22439.24"/>
    <x v="2"/>
    <s v="Cash"/>
    <n v="3.9"/>
    <s v="Admitted"/>
  </r>
  <r>
    <x v="482"/>
    <x v="568"/>
    <x v="37"/>
    <n v="70"/>
    <x v="1"/>
    <x v="8"/>
    <x v="0"/>
    <x v="0"/>
    <x v="8"/>
    <x v="5"/>
    <x v="0"/>
    <x v="0"/>
    <n v="0"/>
    <n v="52"/>
    <n v="5521.97"/>
    <n v="375.21"/>
    <n v="5897.18"/>
    <x v="1"/>
    <s v="Cash"/>
    <n v="2.7"/>
    <s v="Discharged"/>
  </r>
  <r>
    <x v="529"/>
    <x v="569"/>
    <x v="271"/>
    <n v="25"/>
    <x v="0"/>
    <x v="1"/>
    <x v="7"/>
    <x v="1"/>
    <x v="4"/>
    <x v="2"/>
    <x v="178"/>
    <x v="127"/>
    <n v="7"/>
    <n v="19"/>
    <n v="7858.33"/>
    <n v="3071.06"/>
    <n v="10929.39"/>
    <x v="2"/>
    <s v="UPI"/>
    <n v="2.7"/>
    <s v="Discharged"/>
  </r>
  <r>
    <x v="530"/>
    <x v="570"/>
    <x v="173"/>
    <n v="47"/>
    <x v="0"/>
    <x v="2"/>
    <x v="2"/>
    <x v="1"/>
    <x v="0"/>
    <x v="2"/>
    <x v="84"/>
    <x v="167"/>
    <n v="9"/>
    <n v="40"/>
    <n v="19564.77"/>
    <n v="574.59"/>
    <n v="20139.36"/>
    <x v="0"/>
    <s v="Card"/>
    <n v="3.6"/>
    <s v="Discharged"/>
  </r>
  <r>
    <x v="531"/>
    <x v="571"/>
    <x v="292"/>
    <n v="70"/>
    <x v="0"/>
    <x v="6"/>
    <x v="2"/>
    <x v="0"/>
    <x v="2"/>
    <x v="2"/>
    <x v="0"/>
    <x v="0"/>
    <n v="0"/>
    <n v="44"/>
    <n v="2750.84"/>
    <n v="6286.85"/>
    <n v="9037.69"/>
    <x v="2"/>
    <s v="Card"/>
    <n v="3.8"/>
    <s v="Admitted"/>
  </r>
  <r>
    <x v="532"/>
    <x v="572"/>
    <x v="262"/>
    <n v="52"/>
    <x v="1"/>
    <x v="0"/>
    <x v="9"/>
    <x v="0"/>
    <x v="5"/>
    <x v="4"/>
    <x v="0"/>
    <x v="0"/>
    <n v="0"/>
    <n v="22"/>
    <n v="4869.9399999999996"/>
    <n v="4569.04"/>
    <n v="9438.98"/>
    <x v="0"/>
    <s v="UPI"/>
    <n v="3.2"/>
    <s v="Discharged"/>
  </r>
  <r>
    <x v="533"/>
    <x v="573"/>
    <x v="78"/>
    <n v="5"/>
    <x v="1"/>
    <x v="7"/>
    <x v="1"/>
    <x v="0"/>
    <x v="6"/>
    <x v="4"/>
    <x v="0"/>
    <x v="0"/>
    <n v="0"/>
    <n v="88"/>
    <n v="18821.93"/>
    <n v="1006.04"/>
    <n v="19827.97"/>
    <x v="2"/>
    <s v="Insurance"/>
    <n v="4.0999999999999996"/>
    <s v="Admitted"/>
  </r>
  <r>
    <x v="2"/>
    <x v="574"/>
    <x v="293"/>
    <n v="26"/>
    <x v="1"/>
    <x v="7"/>
    <x v="4"/>
    <x v="0"/>
    <x v="2"/>
    <x v="0"/>
    <x v="0"/>
    <x v="0"/>
    <n v="0"/>
    <n v="62"/>
    <n v="8107.05"/>
    <n v="4943.18"/>
    <n v="13050.23"/>
    <x v="2"/>
    <s v="Cash"/>
    <n v="3.1"/>
    <s v="Discharged"/>
  </r>
  <r>
    <x v="534"/>
    <x v="575"/>
    <x v="73"/>
    <n v="8"/>
    <x v="1"/>
    <x v="8"/>
    <x v="0"/>
    <x v="0"/>
    <x v="0"/>
    <x v="3"/>
    <x v="0"/>
    <x v="0"/>
    <n v="0"/>
    <n v="40"/>
    <n v="8030.39"/>
    <n v="3648.03"/>
    <n v="11678.42"/>
    <x v="2"/>
    <s v="Card"/>
    <n v="2.9"/>
    <s v="Discharged"/>
  </r>
  <r>
    <x v="535"/>
    <x v="576"/>
    <x v="259"/>
    <n v="40"/>
    <x v="1"/>
    <x v="4"/>
    <x v="7"/>
    <x v="1"/>
    <x v="4"/>
    <x v="0"/>
    <x v="143"/>
    <x v="168"/>
    <n v="12"/>
    <n v="68"/>
    <n v="5736.19"/>
    <n v="187.18"/>
    <n v="5923.37"/>
    <x v="0"/>
    <s v="Cash"/>
    <n v="4.8"/>
    <s v="Discharged"/>
  </r>
  <r>
    <x v="536"/>
    <x v="577"/>
    <x v="226"/>
    <n v="4"/>
    <x v="1"/>
    <x v="7"/>
    <x v="7"/>
    <x v="2"/>
    <x v="6"/>
    <x v="1"/>
    <x v="179"/>
    <x v="99"/>
    <n v="8"/>
    <n v="20"/>
    <n v="7550.93"/>
    <n v="1328.27"/>
    <n v="8879.2000000000007"/>
    <x v="1"/>
    <s v="Insurance"/>
    <n v="4.4000000000000004"/>
    <s v="Admitted"/>
  </r>
  <r>
    <x v="537"/>
    <x v="578"/>
    <x v="80"/>
    <n v="77"/>
    <x v="0"/>
    <x v="6"/>
    <x v="6"/>
    <x v="0"/>
    <x v="5"/>
    <x v="3"/>
    <x v="0"/>
    <x v="0"/>
    <n v="0"/>
    <n v="5"/>
    <n v="3722.02"/>
    <n v="2710.8"/>
    <n v="6432.82"/>
    <x v="0"/>
    <s v="Cash"/>
    <n v="4.4000000000000004"/>
    <s v="Transferred"/>
  </r>
  <r>
    <x v="538"/>
    <x v="579"/>
    <x v="128"/>
    <n v="9"/>
    <x v="1"/>
    <x v="1"/>
    <x v="7"/>
    <x v="0"/>
    <x v="1"/>
    <x v="4"/>
    <x v="0"/>
    <x v="0"/>
    <n v="0"/>
    <n v="34"/>
    <n v="18446.439999999999"/>
    <n v="6076.53"/>
    <n v="24522.97"/>
    <x v="0"/>
    <s v="Card"/>
    <n v="2.5"/>
    <s v="Discharged"/>
  </r>
  <r>
    <x v="539"/>
    <x v="580"/>
    <x v="220"/>
    <n v="48"/>
    <x v="1"/>
    <x v="0"/>
    <x v="6"/>
    <x v="2"/>
    <x v="8"/>
    <x v="1"/>
    <x v="180"/>
    <x v="14"/>
    <n v="9"/>
    <n v="30"/>
    <n v="18324.599999999999"/>
    <n v="6159.66"/>
    <n v="24484.26"/>
    <x v="0"/>
    <s v="Card"/>
    <n v="4.9000000000000004"/>
    <s v="Discharged"/>
  </r>
  <r>
    <x v="540"/>
    <x v="581"/>
    <x v="260"/>
    <n v="89"/>
    <x v="0"/>
    <x v="3"/>
    <x v="1"/>
    <x v="1"/>
    <x v="3"/>
    <x v="2"/>
    <x v="165"/>
    <x v="169"/>
    <n v="5"/>
    <n v="16"/>
    <n v="21004.51"/>
    <n v="868.36"/>
    <n v="21872.87"/>
    <x v="2"/>
    <s v="Cash"/>
    <n v="2.5"/>
    <s v="Discharged"/>
  </r>
  <r>
    <x v="541"/>
    <x v="582"/>
    <x v="135"/>
    <n v="26"/>
    <x v="0"/>
    <x v="2"/>
    <x v="5"/>
    <x v="1"/>
    <x v="5"/>
    <x v="5"/>
    <x v="140"/>
    <x v="170"/>
    <n v="7"/>
    <n v="35"/>
    <n v="12207.47"/>
    <n v="6878.26"/>
    <n v="19085.73"/>
    <x v="2"/>
    <s v="Insurance"/>
    <n v="2.6"/>
    <s v="Discharged"/>
  </r>
  <r>
    <x v="542"/>
    <x v="583"/>
    <x v="85"/>
    <n v="85"/>
    <x v="1"/>
    <x v="5"/>
    <x v="7"/>
    <x v="0"/>
    <x v="8"/>
    <x v="0"/>
    <x v="0"/>
    <x v="0"/>
    <n v="0"/>
    <n v="86"/>
    <n v="6011.19"/>
    <n v="4907.41"/>
    <n v="10918.6"/>
    <x v="0"/>
    <s v="UPI"/>
    <n v="3.3"/>
    <s v="Discharged"/>
  </r>
  <r>
    <x v="543"/>
    <x v="584"/>
    <x v="22"/>
    <n v="39"/>
    <x v="0"/>
    <x v="0"/>
    <x v="6"/>
    <x v="0"/>
    <x v="0"/>
    <x v="3"/>
    <x v="0"/>
    <x v="0"/>
    <n v="0"/>
    <n v="28"/>
    <n v="8489.02"/>
    <n v="3958.95"/>
    <n v="12447.97"/>
    <x v="1"/>
    <s v="Cash"/>
    <n v="4.7"/>
    <s v="Admitted"/>
  </r>
  <r>
    <x v="544"/>
    <x v="585"/>
    <x v="3"/>
    <n v="66"/>
    <x v="1"/>
    <x v="2"/>
    <x v="0"/>
    <x v="0"/>
    <x v="0"/>
    <x v="2"/>
    <x v="0"/>
    <x v="0"/>
    <n v="0"/>
    <n v="48"/>
    <n v="4669.37"/>
    <n v="1036.19"/>
    <n v="5705.56"/>
    <x v="0"/>
    <s v="Cash"/>
    <n v="4.0999999999999996"/>
    <s v="Discharged"/>
  </r>
  <r>
    <x v="545"/>
    <x v="586"/>
    <x v="155"/>
    <n v="24"/>
    <x v="1"/>
    <x v="6"/>
    <x v="9"/>
    <x v="0"/>
    <x v="4"/>
    <x v="3"/>
    <x v="0"/>
    <x v="0"/>
    <n v="0"/>
    <n v="51"/>
    <n v="13545.23"/>
    <n v="1407.16"/>
    <n v="14952.39"/>
    <x v="0"/>
    <s v="Cash"/>
    <n v="3.2"/>
    <s v="Admitted"/>
  </r>
  <r>
    <x v="7"/>
    <x v="587"/>
    <x v="232"/>
    <n v="39"/>
    <x v="1"/>
    <x v="6"/>
    <x v="9"/>
    <x v="2"/>
    <x v="2"/>
    <x v="5"/>
    <x v="126"/>
    <x v="55"/>
    <n v="6"/>
    <n v="5"/>
    <n v="7170.8"/>
    <n v="3288.37"/>
    <n v="10459.17"/>
    <x v="1"/>
    <s v="Cash"/>
    <n v="3.1"/>
    <s v="Discharged"/>
  </r>
  <r>
    <x v="546"/>
    <x v="588"/>
    <x v="29"/>
    <n v="75"/>
    <x v="1"/>
    <x v="5"/>
    <x v="2"/>
    <x v="0"/>
    <x v="5"/>
    <x v="5"/>
    <x v="0"/>
    <x v="0"/>
    <n v="0"/>
    <n v="48"/>
    <n v="17478.62"/>
    <n v="4332.1499999999996"/>
    <n v="21810.77"/>
    <x v="1"/>
    <s v="UPI"/>
    <n v="3.1"/>
    <s v="Discharged"/>
  </r>
  <r>
    <x v="547"/>
    <x v="589"/>
    <x v="177"/>
    <n v="51"/>
    <x v="0"/>
    <x v="1"/>
    <x v="3"/>
    <x v="0"/>
    <x v="1"/>
    <x v="2"/>
    <x v="0"/>
    <x v="0"/>
    <n v="0"/>
    <n v="56"/>
    <n v="19207.419999999998"/>
    <n v="5728.26"/>
    <n v="24935.68"/>
    <x v="0"/>
    <s v="Card"/>
    <n v="4.0999999999999996"/>
    <s v="Discharged"/>
  </r>
  <r>
    <x v="548"/>
    <x v="590"/>
    <x v="153"/>
    <n v="13"/>
    <x v="0"/>
    <x v="6"/>
    <x v="2"/>
    <x v="0"/>
    <x v="3"/>
    <x v="3"/>
    <x v="0"/>
    <x v="0"/>
    <n v="0"/>
    <n v="72"/>
    <n v="2807.14"/>
    <n v="3695.55"/>
    <n v="6502.69"/>
    <x v="0"/>
    <s v="Cash"/>
    <n v="4.2"/>
    <s v="Admitted"/>
  </r>
  <r>
    <x v="549"/>
    <x v="591"/>
    <x v="105"/>
    <n v="56"/>
    <x v="0"/>
    <x v="2"/>
    <x v="7"/>
    <x v="1"/>
    <x v="1"/>
    <x v="3"/>
    <x v="48"/>
    <x v="171"/>
    <n v="7"/>
    <n v="46"/>
    <n v="16437.03"/>
    <n v="3188.27"/>
    <n v="19625.3"/>
    <x v="2"/>
    <s v="Card"/>
    <n v="4"/>
    <s v="Discharged"/>
  </r>
  <r>
    <x v="550"/>
    <x v="592"/>
    <x v="4"/>
    <n v="16"/>
    <x v="1"/>
    <x v="4"/>
    <x v="5"/>
    <x v="2"/>
    <x v="0"/>
    <x v="2"/>
    <x v="4"/>
    <x v="4"/>
    <n v="11"/>
    <n v="23"/>
    <n v="6007.71"/>
    <n v="1587.29"/>
    <n v="7595"/>
    <x v="2"/>
    <s v="Cash"/>
    <n v="3.4"/>
    <s v="Discharged"/>
  </r>
  <r>
    <x v="551"/>
    <x v="593"/>
    <x v="228"/>
    <n v="78"/>
    <x v="1"/>
    <x v="1"/>
    <x v="5"/>
    <x v="0"/>
    <x v="8"/>
    <x v="2"/>
    <x v="0"/>
    <x v="0"/>
    <n v="0"/>
    <n v="64"/>
    <n v="2022.89"/>
    <n v="5955.74"/>
    <n v="7978.63"/>
    <x v="0"/>
    <s v="Insurance"/>
    <n v="2.9"/>
    <s v="Discharged"/>
  </r>
  <r>
    <x v="552"/>
    <x v="594"/>
    <x v="101"/>
    <n v="50"/>
    <x v="1"/>
    <x v="3"/>
    <x v="4"/>
    <x v="0"/>
    <x v="0"/>
    <x v="4"/>
    <x v="0"/>
    <x v="0"/>
    <n v="0"/>
    <n v="12"/>
    <n v="6734.19"/>
    <n v="5409.09"/>
    <n v="12143.28"/>
    <x v="0"/>
    <s v="Card"/>
    <n v="2.8"/>
    <s v="Discharged"/>
  </r>
  <r>
    <x v="553"/>
    <x v="595"/>
    <x v="223"/>
    <n v="71"/>
    <x v="1"/>
    <x v="6"/>
    <x v="2"/>
    <x v="0"/>
    <x v="8"/>
    <x v="1"/>
    <x v="0"/>
    <x v="0"/>
    <n v="0"/>
    <n v="34"/>
    <n v="16521.169999999998"/>
    <n v="2823.32"/>
    <n v="19344.490000000002"/>
    <x v="0"/>
    <s v="Cash"/>
    <n v="3.8"/>
    <s v="Admitted"/>
  </r>
  <r>
    <x v="554"/>
    <x v="596"/>
    <x v="210"/>
    <n v="27"/>
    <x v="1"/>
    <x v="7"/>
    <x v="1"/>
    <x v="1"/>
    <x v="3"/>
    <x v="1"/>
    <x v="116"/>
    <x v="172"/>
    <n v="4"/>
    <n v="28"/>
    <n v="14220.62"/>
    <n v="6590.86"/>
    <n v="20811.48"/>
    <x v="1"/>
    <s v="UPI"/>
    <n v="4"/>
    <s v="Discharged"/>
  </r>
  <r>
    <x v="555"/>
    <x v="597"/>
    <x v="116"/>
    <n v="20"/>
    <x v="1"/>
    <x v="3"/>
    <x v="2"/>
    <x v="0"/>
    <x v="1"/>
    <x v="1"/>
    <x v="0"/>
    <x v="0"/>
    <n v="0"/>
    <n v="106"/>
    <n v="5818.52"/>
    <n v="4437"/>
    <n v="10255.52"/>
    <x v="2"/>
    <s v="Card"/>
    <n v="2.6"/>
    <s v="Discharged"/>
  </r>
  <r>
    <x v="556"/>
    <x v="598"/>
    <x v="294"/>
    <n v="37"/>
    <x v="0"/>
    <x v="4"/>
    <x v="9"/>
    <x v="1"/>
    <x v="2"/>
    <x v="3"/>
    <x v="181"/>
    <x v="173"/>
    <n v="11"/>
    <n v="26"/>
    <n v="8970.0300000000007"/>
    <n v="4046.07"/>
    <n v="13016.1"/>
    <x v="0"/>
    <s v="Insurance"/>
    <n v="4.5"/>
    <s v="Discharged"/>
  </r>
  <r>
    <x v="557"/>
    <x v="599"/>
    <x v="75"/>
    <n v="58"/>
    <x v="1"/>
    <x v="6"/>
    <x v="3"/>
    <x v="0"/>
    <x v="4"/>
    <x v="4"/>
    <x v="0"/>
    <x v="0"/>
    <n v="0"/>
    <n v="19"/>
    <n v="15567.32"/>
    <n v="5733.09"/>
    <n v="21300.41"/>
    <x v="0"/>
    <s v="Insurance"/>
    <n v="3.7"/>
    <s v="Discharged"/>
  </r>
  <r>
    <x v="558"/>
    <x v="600"/>
    <x v="180"/>
    <n v="27"/>
    <x v="0"/>
    <x v="1"/>
    <x v="7"/>
    <x v="0"/>
    <x v="7"/>
    <x v="5"/>
    <x v="0"/>
    <x v="0"/>
    <n v="0"/>
    <n v="78"/>
    <n v="4811.8"/>
    <n v="6570.45"/>
    <n v="11382.25"/>
    <x v="0"/>
    <s v="Card"/>
    <n v="3.8"/>
    <s v="Admitted"/>
  </r>
  <r>
    <x v="559"/>
    <x v="601"/>
    <x v="294"/>
    <n v="62"/>
    <x v="0"/>
    <x v="7"/>
    <x v="7"/>
    <x v="2"/>
    <x v="4"/>
    <x v="5"/>
    <x v="181"/>
    <x v="174"/>
    <n v="6"/>
    <n v="41"/>
    <n v="6748.01"/>
    <n v="5107.82"/>
    <n v="11855.83"/>
    <x v="0"/>
    <s v="Card"/>
    <n v="4"/>
    <s v="Discharged"/>
  </r>
  <r>
    <x v="560"/>
    <x v="602"/>
    <x v="142"/>
    <n v="76"/>
    <x v="1"/>
    <x v="7"/>
    <x v="6"/>
    <x v="2"/>
    <x v="6"/>
    <x v="3"/>
    <x v="142"/>
    <x v="129"/>
    <n v="7"/>
    <n v="14"/>
    <n v="20286.43"/>
    <n v="2111.7199999999998"/>
    <n v="22398.15"/>
    <x v="0"/>
    <s v="UPI"/>
    <n v="4.5"/>
    <s v="Admitted"/>
  </r>
  <r>
    <x v="143"/>
    <x v="603"/>
    <x v="138"/>
    <n v="70"/>
    <x v="0"/>
    <x v="7"/>
    <x v="4"/>
    <x v="0"/>
    <x v="3"/>
    <x v="5"/>
    <x v="0"/>
    <x v="0"/>
    <n v="0"/>
    <n v="43"/>
    <n v="15421.3"/>
    <n v="4984.71"/>
    <n v="20406.009999999998"/>
    <x v="2"/>
    <s v="Cash"/>
    <n v="4.3"/>
    <s v="Follow-up"/>
  </r>
  <r>
    <x v="425"/>
    <x v="604"/>
    <x v="295"/>
    <n v="43"/>
    <x v="0"/>
    <x v="5"/>
    <x v="4"/>
    <x v="1"/>
    <x v="3"/>
    <x v="1"/>
    <x v="182"/>
    <x v="175"/>
    <n v="8"/>
    <n v="17"/>
    <n v="18235.21"/>
    <n v="3055.47"/>
    <n v="21290.68"/>
    <x v="2"/>
    <s v="Insurance"/>
    <n v="3.6"/>
    <s v="Discharged"/>
  </r>
  <r>
    <x v="96"/>
    <x v="605"/>
    <x v="172"/>
    <n v="85"/>
    <x v="0"/>
    <x v="1"/>
    <x v="2"/>
    <x v="0"/>
    <x v="8"/>
    <x v="5"/>
    <x v="0"/>
    <x v="0"/>
    <n v="0"/>
    <n v="62"/>
    <n v="3758.9"/>
    <n v="4941.1099999999997"/>
    <n v="8700.01"/>
    <x v="2"/>
    <s v="Insurance"/>
    <n v="3.5"/>
    <s v="Discharged"/>
  </r>
  <r>
    <x v="322"/>
    <x v="606"/>
    <x v="23"/>
    <n v="21"/>
    <x v="1"/>
    <x v="1"/>
    <x v="1"/>
    <x v="2"/>
    <x v="7"/>
    <x v="3"/>
    <x v="183"/>
    <x v="88"/>
    <n v="2"/>
    <n v="5"/>
    <n v="6369.28"/>
    <n v="2455.14"/>
    <n v="8824.42"/>
    <x v="0"/>
    <s v="UPI"/>
    <n v="2.9"/>
    <s v="Discharged"/>
  </r>
  <r>
    <x v="561"/>
    <x v="607"/>
    <x v="231"/>
    <n v="17"/>
    <x v="1"/>
    <x v="5"/>
    <x v="4"/>
    <x v="0"/>
    <x v="4"/>
    <x v="1"/>
    <x v="0"/>
    <x v="0"/>
    <n v="0"/>
    <n v="40"/>
    <n v="3990.42"/>
    <n v="5871.6"/>
    <n v="9862.02"/>
    <x v="2"/>
    <s v="Card"/>
    <n v="2.5"/>
    <s v="Discharged"/>
  </r>
  <r>
    <x v="39"/>
    <x v="608"/>
    <x v="46"/>
    <n v="61"/>
    <x v="1"/>
    <x v="3"/>
    <x v="2"/>
    <x v="0"/>
    <x v="6"/>
    <x v="0"/>
    <x v="0"/>
    <x v="0"/>
    <n v="0"/>
    <n v="37"/>
    <n v="2876.16"/>
    <n v="6724.87"/>
    <n v="9601.0300000000007"/>
    <x v="0"/>
    <s v="UPI"/>
    <n v="4"/>
    <s v="Discharged"/>
  </r>
  <r>
    <x v="562"/>
    <x v="609"/>
    <x v="141"/>
    <n v="75"/>
    <x v="1"/>
    <x v="7"/>
    <x v="8"/>
    <x v="1"/>
    <x v="7"/>
    <x v="4"/>
    <x v="69"/>
    <x v="176"/>
    <n v="11"/>
    <n v="24"/>
    <n v="21448.41"/>
    <n v="3913.17"/>
    <n v="25361.58"/>
    <x v="0"/>
    <s v="UPI"/>
    <n v="3.4"/>
    <s v="Discharged"/>
  </r>
  <r>
    <x v="563"/>
    <x v="610"/>
    <x v="41"/>
    <n v="4"/>
    <x v="0"/>
    <x v="3"/>
    <x v="4"/>
    <x v="0"/>
    <x v="0"/>
    <x v="5"/>
    <x v="0"/>
    <x v="0"/>
    <n v="0"/>
    <n v="52"/>
    <n v="16459.740000000002"/>
    <n v="2213.44"/>
    <n v="18673.18"/>
    <x v="0"/>
    <s v="Insurance"/>
    <n v="4.7"/>
    <s v="Transferred"/>
  </r>
  <r>
    <x v="564"/>
    <x v="611"/>
    <x v="86"/>
    <n v="34"/>
    <x v="1"/>
    <x v="6"/>
    <x v="7"/>
    <x v="0"/>
    <x v="8"/>
    <x v="4"/>
    <x v="0"/>
    <x v="0"/>
    <n v="0"/>
    <n v="16"/>
    <n v="15933.78"/>
    <n v="3862.41"/>
    <n v="19796.189999999999"/>
    <x v="1"/>
    <s v="UPI"/>
    <n v="2.7"/>
    <s v="Discharged"/>
  </r>
  <r>
    <x v="565"/>
    <x v="612"/>
    <x v="233"/>
    <n v="17"/>
    <x v="0"/>
    <x v="2"/>
    <x v="8"/>
    <x v="0"/>
    <x v="8"/>
    <x v="5"/>
    <x v="0"/>
    <x v="0"/>
    <n v="0"/>
    <n v="61"/>
    <n v="10618.52"/>
    <n v="5114.42"/>
    <n v="15732.94"/>
    <x v="0"/>
    <s v="Insurance"/>
    <n v="4"/>
    <s v="Transferred"/>
  </r>
  <r>
    <x v="566"/>
    <x v="613"/>
    <x v="296"/>
    <n v="19"/>
    <x v="1"/>
    <x v="7"/>
    <x v="0"/>
    <x v="0"/>
    <x v="8"/>
    <x v="2"/>
    <x v="0"/>
    <x v="0"/>
    <n v="0"/>
    <n v="23"/>
    <n v="9446.44"/>
    <n v="3685.43"/>
    <n v="13131.87"/>
    <x v="0"/>
    <s v="Insurance"/>
    <n v="3.1"/>
    <s v="Discharged"/>
  </r>
  <r>
    <x v="567"/>
    <x v="614"/>
    <x v="9"/>
    <n v="34"/>
    <x v="1"/>
    <x v="6"/>
    <x v="3"/>
    <x v="0"/>
    <x v="0"/>
    <x v="1"/>
    <x v="0"/>
    <x v="0"/>
    <n v="0"/>
    <n v="41"/>
    <n v="9207.48"/>
    <n v="975.19"/>
    <n v="10182.67"/>
    <x v="0"/>
    <s v="Cash"/>
    <n v="4.4000000000000004"/>
    <s v="Admitted"/>
  </r>
  <r>
    <x v="568"/>
    <x v="615"/>
    <x v="106"/>
    <n v="24"/>
    <x v="1"/>
    <x v="1"/>
    <x v="3"/>
    <x v="0"/>
    <x v="8"/>
    <x v="2"/>
    <x v="0"/>
    <x v="0"/>
    <n v="0"/>
    <n v="23"/>
    <n v="11728.49"/>
    <n v="2297.2600000000002"/>
    <n v="14025.75"/>
    <x v="0"/>
    <s v="Card"/>
    <n v="2.8"/>
    <s v="Admitted"/>
  </r>
  <r>
    <x v="569"/>
    <x v="616"/>
    <x v="297"/>
    <n v="18"/>
    <x v="0"/>
    <x v="6"/>
    <x v="4"/>
    <x v="0"/>
    <x v="4"/>
    <x v="5"/>
    <x v="0"/>
    <x v="0"/>
    <n v="0"/>
    <n v="21"/>
    <n v="6687.51"/>
    <n v="3551.05"/>
    <n v="10238.56"/>
    <x v="1"/>
    <s v="UPI"/>
    <n v="3.3"/>
    <s v="Discharged"/>
  </r>
  <r>
    <x v="570"/>
    <x v="617"/>
    <x v="94"/>
    <n v="43"/>
    <x v="1"/>
    <x v="5"/>
    <x v="3"/>
    <x v="1"/>
    <x v="7"/>
    <x v="5"/>
    <x v="45"/>
    <x v="177"/>
    <n v="10"/>
    <n v="35"/>
    <n v="5588.96"/>
    <n v="387.6"/>
    <n v="5976.56"/>
    <x v="0"/>
    <s v="UPI"/>
    <n v="4.2"/>
    <s v="Discharged"/>
  </r>
  <r>
    <x v="571"/>
    <x v="618"/>
    <x v="85"/>
    <n v="58"/>
    <x v="0"/>
    <x v="4"/>
    <x v="4"/>
    <x v="0"/>
    <x v="7"/>
    <x v="0"/>
    <x v="0"/>
    <x v="0"/>
    <n v="0"/>
    <n v="75"/>
    <n v="12738.94"/>
    <n v="1172.77"/>
    <n v="13911.71"/>
    <x v="2"/>
    <s v="Card"/>
    <n v="3.4"/>
    <s v="Discharged"/>
  </r>
  <r>
    <x v="572"/>
    <x v="619"/>
    <x v="68"/>
    <n v="74"/>
    <x v="0"/>
    <x v="7"/>
    <x v="5"/>
    <x v="0"/>
    <x v="8"/>
    <x v="2"/>
    <x v="0"/>
    <x v="0"/>
    <n v="0"/>
    <n v="42"/>
    <n v="7528.53"/>
    <n v="288.61"/>
    <n v="7817.14"/>
    <x v="2"/>
    <s v="Cash"/>
    <n v="4.7"/>
    <s v="Discharged"/>
  </r>
  <r>
    <x v="573"/>
    <x v="620"/>
    <x v="298"/>
    <n v="40"/>
    <x v="1"/>
    <x v="4"/>
    <x v="6"/>
    <x v="0"/>
    <x v="3"/>
    <x v="4"/>
    <x v="0"/>
    <x v="0"/>
    <n v="0"/>
    <n v="31"/>
    <n v="19588.64"/>
    <n v="5015.34"/>
    <n v="24603.98"/>
    <x v="0"/>
    <s v="Card"/>
    <n v="3.2"/>
    <s v="Admitted"/>
  </r>
  <r>
    <x v="574"/>
    <x v="621"/>
    <x v="272"/>
    <n v="82"/>
    <x v="0"/>
    <x v="1"/>
    <x v="8"/>
    <x v="2"/>
    <x v="5"/>
    <x v="3"/>
    <x v="184"/>
    <x v="178"/>
    <n v="3"/>
    <n v="91"/>
    <n v="7612.32"/>
    <n v="3206.08"/>
    <n v="10818.4"/>
    <x v="0"/>
    <s v="UPI"/>
    <n v="4.5999999999999996"/>
    <s v="Discharged"/>
  </r>
  <r>
    <x v="575"/>
    <x v="622"/>
    <x v="109"/>
    <n v="70"/>
    <x v="1"/>
    <x v="4"/>
    <x v="7"/>
    <x v="0"/>
    <x v="3"/>
    <x v="1"/>
    <x v="0"/>
    <x v="0"/>
    <n v="0"/>
    <n v="32"/>
    <n v="9357.49"/>
    <n v="6876.3"/>
    <n v="16233.79"/>
    <x v="1"/>
    <s v="Card"/>
    <n v="4"/>
    <s v="Follow-up"/>
  </r>
  <r>
    <x v="576"/>
    <x v="623"/>
    <x v="299"/>
    <n v="86"/>
    <x v="1"/>
    <x v="4"/>
    <x v="0"/>
    <x v="2"/>
    <x v="1"/>
    <x v="4"/>
    <x v="185"/>
    <x v="31"/>
    <n v="7"/>
    <n v="33"/>
    <n v="17895.740000000002"/>
    <n v="6116.49"/>
    <n v="24012.23"/>
    <x v="1"/>
    <s v="Cash"/>
    <n v="4.5999999999999996"/>
    <s v="Discharged"/>
  </r>
  <r>
    <x v="577"/>
    <x v="624"/>
    <x v="285"/>
    <n v="41"/>
    <x v="0"/>
    <x v="3"/>
    <x v="1"/>
    <x v="0"/>
    <x v="5"/>
    <x v="0"/>
    <x v="0"/>
    <x v="0"/>
    <n v="0"/>
    <n v="37"/>
    <n v="9218.7099999999991"/>
    <n v="3412.95"/>
    <n v="12631.66"/>
    <x v="0"/>
    <s v="Insurance"/>
    <n v="3"/>
    <s v="Follow-up"/>
  </r>
  <r>
    <x v="578"/>
    <x v="625"/>
    <x v="86"/>
    <n v="33"/>
    <x v="1"/>
    <x v="2"/>
    <x v="3"/>
    <x v="0"/>
    <x v="5"/>
    <x v="2"/>
    <x v="0"/>
    <x v="0"/>
    <n v="0"/>
    <n v="70"/>
    <n v="3325.23"/>
    <n v="6411.13"/>
    <n v="9736.36"/>
    <x v="0"/>
    <s v="Insurance"/>
    <n v="2.5"/>
    <s v="Discharged"/>
  </r>
  <r>
    <x v="579"/>
    <x v="626"/>
    <x v="94"/>
    <n v="37"/>
    <x v="0"/>
    <x v="5"/>
    <x v="0"/>
    <x v="0"/>
    <x v="0"/>
    <x v="1"/>
    <x v="0"/>
    <x v="0"/>
    <n v="0"/>
    <n v="42"/>
    <n v="9732.58"/>
    <n v="4715.8100000000004"/>
    <n v="14448.39"/>
    <x v="1"/>
    <s v="UPI"/>
    <n v="4.3"/>
    <s v="Discharged"/>
  </r>
  <r>
    <x v="526"/>
    <x v="627"/>
    <x v="23"/>
    <n v="42"/>
    <x v="1"/>
    <x v="5"/>
    <x v="5"/>
    <x v="0"/>
    <x v="8"/>
    <x v="1"/>
    <x v="0"/>
    <x v="0"/>
    <n v="0"/>
    <n v="5"/>
    <n v="5383.21"/>
    <n v="2735.26"/>
    <n v="8118.47"/>
    <x v="1"/>
    <s v="UPI"/>
    <n v="3.7"/>
    <s v="Discharged"/>
  </r>
  <r>
    <x v="580"/>
    <x v="628"/>
    <x v="300"/>
    <n v="11"/>
    <x v="0"/>
    <x v="3"/>
    <x v="2"/>
    <x v="0"/>
    <x v="2"/>
    <x v="1"/>
    <x v="0"/>
    <x v="0"/>
    <n v="0"/>
    <n v="35"/>
    <n v="2232.33"/>
    <n v="6462.48"/>
    <n v="8694.81"/>
    <x v="1"/>
    <s v="Card"/>
    <n v="3.7"/>
    <s v="Admitted"/>
  </r>
  <r>
    <x v="581"/>
    <x v="629"/>
    <x v="128"/>
    <n v="38"/>
    <x v="1"/>
    <x v="1"/>
    <x v="7"/>
    <x v="0"/>
    <x v="4"/>
    <x v="4"/>
    <x v="0"/>
    <x v="0"/>
    <n v="0"/>
    <n v="76"/>
    <n v="7616.03"/>
    <n v="4358.55"/>
    <n v="11974.58"/>
    <x v="0"/>
    <s v="Insurance"/>
    <n v="2.5"/>
    <s v="Discharged"/>
  </r>
  <r>
    <x v="582"/>
    <x v="630"/>
    <x v="143"/>
    <n v="22"/>
    <x v="0"/>
    <x v="7"/>
    <x v="2"/>
    <x v="0"/>
    <x v="3"/>
    <x v="3"/>
    <x v="0"/>
    <x v="0"/>
    <n v="0"/>
    <n v="77"/>
    <n v="14161.33"/>
    <n v="3867.78"/>
    <n v="18029.11"/>
    <x v="0"/>
    <s v="Cash"/>
    <n v="2.7"/>
    <s v="Admitted"/>
  </r>
  <r>
    <x v="583"/>
    <x v="631"/>
    <x v="262"/>
    <n v="33"/>
    <x v="0"/>
    <x v="6"/>
    <x v="4"/>
    <x v="2"/>
    <x v="2"/>
    <x v="4"/>
    <x v="144"/>
    <x v="12"/>
    <n v="3"/>
    <n v="5"/>
    <n v="15423.32"/>
    <n v="1846.27"/>
    <n v="17269.59"/>
    <x v="0"/>
    <s v="Cash"/>
    <n v="3.4"/>
    <s v="Follow-up"/>
  </r>
  <r>
    <x v="584"/>
    <x v="632"/>
    <x v="41"/>
    <n v="24"/>
    <x v="0"/>
    <x v="5"/>
    <x v="8"/>
    <x v="1"/>
    <x v="3"/>
    <x v="0"/>
    <x v="19"/>
    <x v="179"/>
    <n v="3"/>
    <n v="23"/>
    <n v="16014.27"/>
    <n v="2809.1"/>
    <n v="18823.37"/>
    <x v="0"/>
    <s v="Insurance"/>
    <n v="3.6"/>
    <s v="Discharged"/>
  </r>
  <r>
    <x v="585"/>
    <x v="633"/>
    <x v="301"/>
    <n v="59"/>
    <x v="0"/>
    <x v="3"/>
    <x v="6"/>
    <x v="1"/>
    <x v="6"/>
    <x v="0"/>
    <x v="186"/>
    <x v="180"/>
    <n v="9"/>
    <n v="68"/>
    <n v="21489.16"/>
    <n v="1296.17"/>
    <n v="22785.33"/>
    <x v="0"/>
    <s v="UPI"/>
    <n v="2.6"/>
    <s v="Discharged"/>
  </r>
  <r>
    <x v="586"/>
    <x v="634"/>
    <x v="287"/>
    <n v="25"/>
    <x v="0"/>
    <x v="8"/>
    <x v="7"/>
    <x v="2"/>
    <x v="0"/>
    <x v="1"/>
    <x v="170"/>
    <x v="181"/>
    <n v="4"/>
    <n v="41"/>
    <n v="17344.34"/>
    <n v="6712"/>
    <n v="24056.34"/>
    <x v="0"/>
    <s v="Card"/>
    <n v="4.5999999999999996"/>
    <s v="Admitted"/>
  </r>
  <r>
    <x v="187"/>
    <x v="635"/>
    <x v="298"/>
    <n v="11"/>
    <x v="1"/>
    <x v="5"/>
    <x v="1"/>
    <x v="0"/>
    <x v="6"/>
    <x v="5"/>
    <x v="0"/>
    <x v="0"/>
    <n v="0"/>
    <n v="23"/>
    <n v="5078.74"/>
    <n v="4918.74"/>
    <n v="9997.48"/>
    <x v="2"/>
    <s v="Cash"/>
    <n v="4"/>
    <s v="Discharged"/>
  </r>
  <r>
    <x v="587"/>
    <x v="636"/>
    <x v="302"/>
    <n v="76"/>
    <x v="0"/>
    <x v="0"/>
    <x v="9"/>
    <x v="0"/>
    <x v="7"/>
    <x v="3"/>
    <x v="0"/>
    <x v="0"/>
    <n v="0"/>
    <n v="60"/>
    <n v="9767.15"/>
    <n v="5440.05"/>
    <n v="15207.2"/>
    <x v="1"/>
    <s v="Card"/>
    <n v="4"/>
    <s v="Discharged"/>
  </r>
  <r>
    <x v="303"/>
    <x v="637"/>
    <x v="217"/>
    <n v="80"/>
    <x v="0"/>
    <x v="5"/>
    <x v="9"/>
    <x v="1"/>
    <x v="4"/>
    <x v="4"/>
    <x v="118"/>
    <x v="107"/>
    <n v="10"/>
    <n v="22"/>
    <n v="13454.01"/>
    <n v="2703.21"/>
    <n v="16157.22"/>
    <x v="2"/>
    <s v="UPI"/>
    <n v="3.1"/>
    <s v="Admitted"/>
  </r>
  <r>
    <x v="588"/>
    <x v="638"/>
    <x v="303"/>
    <n v="39"/>
    <x v="1"/>
    <x v="0"/>
    <x v="4"/>
    <x v="0"/>
    <x v="0"/>
    <x v="3"/>
    <x v="0"/>
    <x v="0"/>
    <n v="0"/>
    <n v="58"/>
    <n v="19976.919999999998"/>
    <n v="5206.66"/>
    <n v="25183.58"/>
    <x v="0"/>
    <s v="Cash"/>
    <n v="3.2"/>
    <s v="Discharged"/>
  </r>
  <r>
    <x v="589"/>
    <x v="639"/>
    <x v="304"/>
    <n v="65"/>
    <x v="0"/>
    <x v="8"/>
    <x v="8"/>
    <x v="0"/>
    <x v="7"/>
    <x v="2"/>
    <x v="0"/>
    <x v="0"/>
    <n v="0"/>
    <n v="87"/>
    <n v="15999.86"/>
    <n v="1226.55"/>
    <n v="17226.41"/>
    <x v="0"/>
    <s v="Insurance"/>
    <n v="2.8"/>
    <s v="Discharged"/>
  </r>
  <r>
    <x v="52"/>
    <x v="640"/>
    <x v="96"/>
    <n v="39"/>
    <x v="1"/>
    <x v="4"/>
    <x v="6"/>
    <x v="2"/>
    <x v="6"/>
    <x v="3"/>
    <x v="68"/>
    <x v="182"/>
    <n v="12"/>
    <n v="23"/>
    <n v="17893.64"/>
    <n v="3648.22"/>
    <n v="21541.86"/>
    <x v="1"/>
    <s v="Insurance"/>
    <n v="2.8"/>
    <s v="Discharged"/>
  </r>
  <r>
    <x v="157"/>
    <x v="641"/>
    <x v="305"/>
    <n v="76"/>
    <x v="0"/>
    <x v="7"/>
    <x v="3"/>
    <x v="0"/>
    <x v="2"/>
    <x v="5"/>
    <x v="0"/>
    <x v="0"/>
    <n v="0"/>
    <n v="31"/>
    <n v="8807.7999999999993"/>
    <n v="3316.44"/>
    <n v="12124.24"/>
    <x v="0"/>
    <s v="Cash"/>
    <n v="3.1"/>
    <s v="Admitted"/>
  </r>
  <r>
    <x v="590"/>
    <x v="642"/>
    <x v="213"/>
    <n v="28"/>
    <x v="0"/>
    <x v="8"/>
    <x v="4"/>
    <x v="1"/>
    <x v="3"/>
    <x v="0"/>
    <x v="153"/>
    <x v="155"/>
    <n v="2"/>
    <n v="50"/>
    <n v="14872.49"/>
    <n v="2054.8000000000002"/>
    <n v="16927.29"/>
    <x v="2"/>
    <s v="Cash"/>
    <n v="3"/>
    <s v="Discharged"/>
  </r>
  <r>
    <x v="591"/>
    <x v="643"/>
    <x v="113"/>
    <n v="21"/>
    <x v="1"/>
    <x v="1"/>
    <x v="3"/>
    <x v="1"/>
    <x v="5"/>
    <x v="1"/>
    <x v="52"/>
    <x v="170"/>
    <n v="5"/>
    <n v="67"/>
    <n v="7678.83"/>
    <n v="6107.7"/>
    <n v="13786.53"/>
    <x v="0"/>
    <s v="Cash"/>
    <n v="3.7"/>
    <s v="Discharged"/>
  </r>
  <r>
    <x v="592"/>
    <x v="644"/>
    <x v="226"/>
    <n v="33"/>
    <x v="0"/>
    <x v="2"/>
    <x v="1"/>
    <x v="1"/>
    <x v="6"/>
    <x v="4"/>
    <x v="179"/>
    <x v="51"/>
    <n v="2"/>
    <n v="11"/>
    <n v="8397.41"/>
    <n v="2791.48"/>
    <n v="11188.89"/>
    <x v="1"/>
    <s v="Card"/>
    <n v="2.8"/>
    <s v="Discharged"/>
  </r>
  <r>
    <x v="158"/>
    <x v="645"/>
    <x v="306"/>
    <n v="71"/>
    <x v="2"/>
    <x v="2"/>
    <x v="1"/>
    <x v="0"/>
    <x v="8"/>
    <x v="2"/>
    <x v="0"/>
    <x v="0"/>
    <n v="0"/>
    <n v="50"/>
    <n v="8610.75"/>
    <n v="3433.19"/>
    <n v="12043.94"/>
    <x v="1"/>
    <s v="Insurance"/>
    <n v="4.4000000000000004"/>
    <s v="Discharged"/>
  </r>
  <r>
    <x v="593"/>
    <x v="646"/>
    <x v="77"/>
    <n v="58"/>
    <x v="1"/>
    <x v="8"/>
    <x v="4"/>
    <x v="1"/>
    <x v="0"/>
    <x v="5"/>
    <x v="187"/>
    <x v="149"/>
    <n v="14"/>
    <n v="27"/>
    <n v="8407.9599999999991"/>
    <n v="1599.5"/>
    <n v="10007.459999999999"/>
    <x v="0"/>
    <s v="Card"/>
    <n v="3.2"/>
    <s v="Discharged"/>
  </r>
  <r>
    <x v="594"/>
    <x v="647"/>
    <x v="9"/>
    <n v="18"/>
    <x v="0"/>
    <x v="7"/>
    <x v="4"/>
    <x v="0"/>
    <x v="4"/>
    <x v="2"/>
    <x v="0"/>
    <x v="0"/>
    <n v="0"/>
    <n v="54"/>
    <n v="6182.01"/>
    <n v="1986.13"/>
    <n v="8168.14"/>
    <x v="0"/>
    <s v="Card"/>
    <n v="3.2"/>
    <s v="Discharged"/>
  </r>
  <r>
    <x v="595"/>
    <x v="648"/>
    <x v="307"/>
    <n v="22"/>
    <x v="2"/>
    <x v="6"/>
    <x v="7"/>
    <x v="0"/>
    <x v="1"/>
    <x v="5"/>
    <x v="0"/>
    <x v="0"/>
    <n v="0"/>
    <n v="40"/>
    <n v="11259.82"/>
    <n v="5435.98"/>
    <n v="16695.8"/>
    <x v="0"/>
    <s v="UPI"/>
    <n v="3.8"/>
    <s v="Follow-up"/>
  </r>
  <r>
    <x v="596"/>
    <x v="649"/>
    <x v="308"/>
    <n v="27"/>
    <x v="0"/>
    <x v="7"/>
    <x v="0"/>
    <x v="0"/>
    <x v="2"/>
    <x v="0"/>
    <x v="0"/>
    <x v="0"/>
    <n v="0"/>
    <n v="52"/>
    <n v="20241.38"/>
    <n v="3052.89"/>
    <n v="23294.27"/>
    <x v="1"/>
    <s v="Insurance"/>
    <n v="4.2"/>
    <s v="Discharged"/>
  </r>
  <r>
    <x v="597"/>
    <x v="650"/>
    <x v="164"/>
    <n v="69"/>
    <x v="1"/>
    <x v="1"/>
    <x v="5"/>
    <x v="0"/>
    <x v="2"/>
    <x v="3"/>
    <x v="0"/>
    <x v="0"/>
    <n v="0"/>
    <n v="38"/>
    <n v="14618.81"/>
    <n v="4826.91"/>
    <n v="19445.72"/>
    <x v="0"/>
    <s v="Cash"/>
    <n v="3.7"/>
    <s v="Follow-up"/>
  </r>
  <r>
    <x v="160"/>
    <x v="651"/>
    <x v="34"/>
    <n v="70"/>
    <x v="0"/>
    <x v="0"/>
    <x v="0"/>
    <x v="2"/>
    <x v="5"/>
    <x v="4"/>
    <x v="15"/>
    <x v="183"/>
    <n v="14"/>
    <n v="26"/>
    <n v="4537.03"/>
    <n v="2528.71"/>
    <n v="7065.74"/>
    <x v="0"/>
    <s v="UPI"/>
    <n v="4.7"/>
    <s v="Discharged"/>
  </r>
  <r>
    <x v="598"/>
    <x v="652"/>
    <x v="187"/>
    <n v="14"/>
    <x v="0"/>
    <x v="7"/>
    <x v="1"/>
    <x v="0"/>
    <x v="7"/>
    <x v="2"/>
    <x v="0"/>
    <x v="0"/>
    <n v="0"/>
    <n v="59"/>
    <n v="7537.12"/>
    <n v="5704.14"/>
    <n v="13241.26"/>
    <x v="2"/>
    <s v="Insurance"/>
    <n v="4.2"/>
    <s v="Discharged"/>
  </r>
  <r>
    <x v="599"/>
    <x v="653"/>
    <x v="309"/>
    <n v="41"/>
    <x v="0"/>
    <x v="6"/>
    <x v="1"/>
    <x v="1"/>
    <x v="3"/>
    <x v="4"/>
    <x v="188"/>
    <x v="133"/>
    <n v="3"/>
    <n v="85"/>
    <n v="14984.98"/>
    <n v="874.86"/>
    <n v="15859.84"/>
    <x v="0"/>
    <s v="UPI"/>
    <n v="2.6"/>
    <s v="Discharged"/>
  </r>
  <r>
    <x v="600"/>
    <x v="654"/>
    <x v="236"/>
    <n v="51"/>
    <x v="0"/>
    <x v="4"/>
    <x v="0"/>
    <x v="0"/>
    <x v="8"/>
    <x v="3"/>
    <x v="0"/>
    <x v="0"/>
    <n v="0"/>
    <n v="15"/>
    <n v="16242.48"/>
    <n v="623.78"/>
    <n v="16866.259999999998"/>
    <x v="0"/>
    <s v="Cash"/>
    <n v="2.7"/>
    <s v="Discharged"/>
  </r>
  <r>
    <x v="58"/>
    <x v="655"/>
    <x v="150"/>
    <n v="53"/>
    <x v="1"/>
    <x v="5"/>
    <x v="7"/>
    <x v="0"/>
    <x v="1"/>
    <x v="5"/>
    <x v="0"/>
    <x v="0"/>
    <n v="0"/>
    <n v="41"/>
    <n v="1546.35"/>
    <n v="6518"/>
    <n v="8064.35"/>
    <x v="0"/>
    <s v="UPI"/>
    <n v="3.4"/>
    <s v="Admitted"/>
  </r>
  <r>
    <x v="601"/>
    <x v="656"/>
    <x v="243"/>
    <n v="72"/>
    <x v="1"/>
    <x v="0"/>
    <x v="3"/>
    <x v="2"/>
    <x v="7"/>
    <x v="3"/>
    <x v="189"/>
    <x v="184"/>
    <n v="5"/>
    <n v="62"/>
    <n v="21652.29"/>
    <n v="1534.86"/>
    <n v="23187.15"/>
    <x v="0"/>
    <s v="UPI"/>
    <n v="4.3"/>
    <s v="Discharged"/>
  </r>
  <r>
    <x v="602"/>
    <x v="657"/>
    <x v="175"/>
    <n v="17"/>
    <x v="1"/>
    <x v="2"/>
    <x v="0"/>
    <x v="0"/>
    <x v="5"/>
    <x v="3"/>
    <x v="0"/>
    <x v="0"/>
    <n v="0"/>
    <n v="26"/>
    <n v="7740.42"/>
    <n v="3055.49"/>
    <n v="10795.91"/>
    <x v="0"/>
    <s v="Insurance"/>
    <n v="4.2"/>
    <s v="Follow-up"/>
  </r>
  <r>
    <x v="603"/>
    <x v="658"/>
    <x v="92"/>
    <n v="53"/>
    <x v="0"/>
    <x v="3"/>
    <x v="2"/>
    <x v="0"/>
    <x v="2"/>
    <x v="5"/>
    <x v="0"/>
    <x v="0"/>
    <n v="0"/>
    <n v="32"/>
    <n v="10525.37"/>
    <n v="346.77"/>
    <n v="10872.14"/>
    <x v="0"/>
    <s v="Card"/>
    <n v="4.2"/>
    <s v="Admitted"/>
  </r>
  <r>
    <x v="604"/>
    <x v="659"/>
    <x v="310"/>
    <n v="80"/>
    <x v="1"/>
    <x v="4"/>
    <x v="1"/>
    <x v="0"/>
    <x v="7"/>
    <x v="3"/>
    <x v="0"/>
    <x v="0"/>
    <n v="0"/>
    <n v="42"/>
    <n v="10401.14"/>
    <n v="6705.22"/>
    <n v="17106.36"/>
    <x v="2"/>
    <s v="Card"/>
    <n v="2.8"/>
    <s v="Discharged"/>
  </r>
  <r>
    <x v="605"/>
    <x v="660"/>
    <x v="176"/>
    <n v="76"/>
    <x v="0"/>
    <x v="1"/>
    <x v="2"/>
    <x v="0"/>
    <x v="6"/>
    <x v="2"/>
    <x v="0"/>
    <x v="0"/>
    <n v="0"/>
    <n v="52"/>
    <n v="17194.2"/>
    <n v="1877.42"/>
    <n v="19071.62"/>
    <x v="2"/>
    <s v="Insurance"/>
    <n v="3.5"/>
    <s v="Transferred"/>
  </r>
  <r>
    <x v="606"/>
    <x v="661"/>
    <x v="224"/>
    <n v="20"/>
    <x v="0"/>
    <x v="7"/>
    <x v="2"/>
    <x v="0"/>
    <x v="5"/>
    <x v="2"/>
    <x v="0"/>
    <x v="0"/>
    <n v="0"/>
    <n v="44"/>
    <n v="12678.18"/>
    <n v="822.95"/>
    <n v="13501.13"/>
    <x v="1"/>
    <s v="UPI"/>
    <n v="3.3"/>
    <s v="Discharged"/>
  </r>
  <r>
    <x v="607"/>
    <x v="662"/>
    <x v="143"/>
    <n v="16"/>
    <x v="1"/>
    <x v="8"/>
    <x v="7"/>
    <x v="1"/>
    <x v="7"/>
    <x v="1"/>
    <x v="70"/>
    <x v="185"/>
    <n v="8"/>
    <n v="42"/>
    <n v="22948.83"/>
    <n v="2205.08"/>
    <n v="25153.91"/>
    <x v="0"/>
    <s v="Cash"/>
    <n v="4.7"/>
    <s v="Admitted"/>
  </r>
  <r>
    <x v="608"/>
    <x v="663"/>
    <x v="311"/>
    <n v="25"/>
    <x v="1"/>
    <x v="8"/>
    <x v="2"/>
    <x v="0"/>
    <x v="3"/>
    <x v="2"/>
    <x v="0"/>
    <x v="0"/>
    <n v="0"/>
    <n v="53"/>
    <n v="10990.15"/>
    <n v="4396.84"/>
    <n v="15386.99"/>
    <x v="1"/>
    <s v="Cash"/>
    <n v="3.4"/>
    <s v="Discharged"/>
  </r>
  <r>
    <x v="609"/>
    <x v="664"/>
    <x v="66"/>
    <n v="82"/>
    <x v="1"/>
    <x v="4"/>
    <x v="0"/>
    <x v="1"/>
    <x v="6"/>
    <x v="5"/>
    <x v="27"/>
    <x v="186"/>
    <n v="12"/>
    <n v="62"/>
    <n v="5706.56"/>
    <n v="5414.44"/>
    <n v="11121"/>
    <x v="0"/>
    <s v="Cash"/>
    <n v="4.0999999999999996"/>
    <s v="Discharged"/>
  </r>
  <r>
    <x v="102"/>
    <x v="665"/>
    <x v="208"/>
    <n v="14"/>
    <x v="0"/>
    <x v="0"/>
    <x v="1"/>
    <x v="2"/>
    <x v="6"/>
    <x v="5"/>
    <x v="157"/>
    <x v="134"/>
    <n v="11"/>
    <n v="33"/>
    <n v="15403.3"/>
    <n v="3155.68"/>
    <n v="18558.98"/>
    <x v="0"/>
    <s v="UPI"/>
    <n v="3.7"/>
    <s v="Transferred"/>
  </r>
  <r>
    <x v="50"/>
    <x v="666"/>
    <x v="18"/>
    <n v="11"/>
    <x v="1"/>
    <x v="7"/>
    <x v="3"/>
    <x v="0"/>
    <x v="7"/>
    <x v="1"/>
    <x v="0"/>
    <x v="0"/>
    <n v="0"/>
    <n v="63"/>
    <n v="1103.44"/>
    <n v="5579.7"/>
    <n v="6683.14"/>
    <x v="2"/>
    <s v="UPI"/>
    <n v="4.8"/>
    <s v="Discharged"/>
  </r>
  <r>
    <x v="610"/>
    <x v="667"/>
    <x v="72"/>
    <n v="87"/>
    <x v="1"/>
    <x v="2"/>
    <x v="7"/>
    <x v="1"/>
    <x v="7"/>
    <x v="1"/>
    <x v="190"/>
    <x v="70"/>
    <n v="14"/>
    <n v="5"/>
    <n v="20344.68"/>
    <n v="650.12"/>
    <n v="20994.799999999999"/>
    <x v="2"/>
    <s v="UPI"/>
    <n v="4"/>
    <s v="Discharged"/>
  </r>
  <r>
    <x v="156"/>
    <x v="668"/>
    <x v="169"/>
    <n v="68"/>
    <x v="0"/>
    <x v="5"/>
    <x v="8"/>
    <x v="0"/>
    <x v="6"/>
    <x v="3"/>
    <x v="0"/>
    <x v="0"/>
    <n v="0"/>
    <n v="80"/>
    <n v="13481.11"/>
    <n v="213.16"/>
    <n v="13694.27"/>
    <x v="0"/>
    <s v="Card"/>
    <n v="2.7"/>
    <s v="Discharged"/>
  </r>
  <r>
    <x v="611"/>
    <x v="669"/>
    <x v="161"/>
    <n v="83"/>
    <x v="0"/>
    <x v="1"/>
    <x v="7"/>
    <x v="1"/>
    <x v="8"/>
    <x v="1"/>
    <x v="191"/>
    <x v="187"/>
    <n v="2"/>
    <n v="21"/>
    <n v="21978.39"/>
    <n v="6086.23"/>
    <n v="28064.62"/>
    <x v="0"/>
    <s v="Insurance"/>
    <n v="3"/>
    <s v="Discharged"/>
  </r>
  <r>
    <x v="612"/>
    <x v="670"/>
    <x v="312"/>
    <n v="24"/>
    <x v="0"/>
    <x v="1"/>
    <x v="5"/>
    <x v="1"/>
    <x v="5"/>
    <x v="5"/>
    <x v="192"/>
    <x v="188"/>
    <n v="9"/>
    <n v="18"/>
    <n v="9157.01"/>
    <n v="3542.14"/>
    <n v="12699.15"/>
    <x v="2"/>
    <s v="UPI"/>
    <n v="3.3"/>
    <s v="Admitted"/>
  </r>
  <r>
    <x v="613"/>
    <x v="671"/>
    <x v="313"/>
    <n v="67"/>
    <x v="1"/>
    <x v="4"/>
    <x v="8"/>
    <x v="0"/>
    <x v="1"/>
    <x v="2"/>
    <x v="0"/>
    <x v="0"/>
    <n v="0"/>
    <n v="52"/>
    <n v="2900.05"/>
    <n v="518.64"/>
    <n v="3418.69"/>
    <x v="0"/>
    <s v="Cash"/>
    <n v="3.6"/>
    <s v="Discharged"/>
  </r>
  <r>
    <x v="614"/>
    <x v="672"/>
    <x v="314"/>
    <n v="78"/>
    <x v="1"/>
    <x v="3"/>
    <x v="0"/>
    <x v="2"/>
    <x v="6"/>
    <x v="3"/>
    <x v="193"/>
    <x v="189"/>
    <n v="7"/>
    <n v="41"/>
    <n v="18581.13"/>
    <n v="3039.45"/>
    <n v="21620.58"/>
    <x v="1"/>
    <s v="Cash"/>
    <n v="2.9"/>
    <s v="Follow-up"/>
  </r>
  <r>
    <x v="615"/>
    <x v="673"/>
    <x v="315"/>
    <n v="45"/>
    <x v="0"/>
    <x v="6"/>
    <x v="7"/>
    <x v="1"/>
    <x v="8"/>
    <x v="5"/>
    <x v="194"/>
    <x v="165"/>
    <n v="4"/>
    <n v="50"/>
    <n v="19383.54"/>
    <n v="872.07"/>
    <n v="20255.61"/>
    <x v="2"/>
    <s v="UPI"/>
    <n v="4.4000000000000004"/>
    <s v="Discharged"/>
  </r>
  <r>
    <x v="616"/>
    <x v="674"/>
    <x v="133"/>
    <n v="7"/>
    <x v="1"/>
    <x v="7"/>
    <x v="2"/>
    <x v="0"/>
    <x v="4"/>
    <x v="4"/>
    <x v="0"/>
    <x v="0"/>
    <n v="0"/>
    <n v="9"/>
    <n v="9281.25"/>
    <n v="4698.8"/>
    <n v="13980.05"/>
    <x v="2"/>
    <s v="Cash"/>
    <n v="4"/>
    <s v="Discharged"/>
  </r>
  <r>
    <x v="617"/>
    <x v="675"/>
    <x v="200"/>
    <n v="37"/>
    <x v="0"/>
    <x v="3"/>
    <x v="3"/>
    <x v="1"/>
    <x v="5"/>
    <x v="4"/>
    <x v="106"/>
    <x v="190"/>
    <n v="4"/>
    <n v="48"/>
    <n v="6225.48"/>
    <n v="6958.93"/>
    <n v="13184.41"/>
    <x v="1"/>
    <s v="Insurance"/>
    <n v="4"/>
    <s v="Admitted"/>
  </r>
  <r>
    <x v="598"/>
    <x v="676"/>
    <x v="31"/>
    <n v="85"/>
    <x v="0"/>
    <x v="0"/>
    <x v="9"/>
    <x v="0"/>
    <x v="1"/>
    <x v="3"/>
    <x v="0"/>
    <x v="0"/>
    <n v="0"/>
    <n v="45"/>
    <n v="16853.62"/>
    <n v="3260.01"/>
    <n v="20113.63"/>
    <x v="0"/>
    <s v="Card"/>
    <n v="2.6"/>
    <s v="Discharged"/>
  </r>
  <r>
    <x v="491"/>
    <x v="677"/>
    <x v="316"/>
    <n v="47"/>
    <x v="1"/>
    <x v="2"/>
    <x v="6"/>
    <x v="1"/>
    <x v="2"/>
    <x v="1"/>
    <x v="195"/>
    <x v="169"/>
    <n v="3"/>
    <n v="55"/>
    <n v="12267.84"/>
    <n v="5154.83"/>
    <n v="17422.669999999998"/>
    <x v="2"/>
    <s v="UPI"/>
    <n v="3.9"/>
    <s v="Admitted"/>
  </r>
  <r>
    <x v="618"/>
    <x v="678"/>
    <x v="230"/>
    <n v="61"/>
    <x v="0"/>
    <x v="6"/>
    <x v="3"/>
    <x v="1"/>
    <x v="4"/>
    <x v="2"/>
    <x v="124"/>
    <x v="154"/>
    <n v="12"/>
    <n v="11"/>
    <n v="15584.3"/>
    <n v="1734.84"/>
    <n v="17319.14"/>
    <x v="0"/>
    <s v="Cash"/>
    <n v="4.9000000000000004"/>
    <s v="Admitted"/>
  </r>
  <r>
    <x v="619"/>
    <x v="679"/>
    <x v="22"/>
    <n v="23"/>
    <x v="1"/>
    <x v="5"/>
    <x v="0"/>
    <x v="2"/>
    <x v="5"/>
    <x v="2"/>
    <x v="196"/>
    <x v="126"/>
    <n v="1"/>
    <n v="26"/>
    <n v="10370.120000000001"/>
    <n v="6126.59"/>
    <n v="16496.71"/>
    <x v="2"/>
    <s v="Cash"/>
    <n v="3.3"/>
    <s v="Admitted"/>
  </r>
  <r>
    <x v="620"/>
    <x v="680"/>
    <x v="275"/>
    <n v="71"/>
    <x v="0"/>
    <x v="0"/>
    <x v="6"/>
    <x v="1"/>
    <x v="3"/>
    <x v="5"/>
    <x v="163"/>
    <x v="95"/>
    <n v="13"/>
    <n v="70"/>
    <n v="7816.67"/>
    <n v="1898.04"/>
    <n v="9714.7099999999991"/>
    <x v="2"/>
    <s v="Insurance"/>
    <n v="4.8"/>
    <s v="Admitted"/>
  </r>
  <r>
    <x v="621"/>
    <x v="681"/>
    <x v="306"/>
    <n v="84"/>
    <x v="0"/>
    <x v="8"/>
    <x v="3"/>
    <x v="0"/>
    <x v="0"/>
    <x v="3"/>
    <x v="0"/>
    <x v="0"/>
    <n v="0"/>
    <n v="27"/>
    <n v="2769.81"/>
    <n v="2589.2199999999998"/>
    <n v="5359.03"/>
    <x v="2"/>
    <s v="Cash"/>
    <n v="3"/>
    <s v="Discharged"/>
  </r>
  <r>
    <x v="622"/>
    <x v="682"/>
    <x v="317"/>
    <n v="5"/>
    <x v="1"/>
    <x v="8"/>
    <x v="4"/>
    <x v="0"/>
    <x v="7"/>
    <x v="0"/>
    <x v="0"/>
    <x v="0"/>
    <n v="0"/>
    <n v="67"/>
    <n v="19723.63"/>
    <n v="3731.28"/>
    <n v="23454.91"/>
    <x v="1"/>
    <s v="UPI"/>
    <n v="2.8"/>
    <s v="Discharged"/>
  </r>
  <r>
    <x v="623"/>
    <x v="683"/>
    <x v="55"/>
    <n v="73"/>
    <x v="0"/>
    <x v="8"/>
    <x v="8"/>
    <x v="0"/>
    <x v="4"/>
    <x v="2"/>
    <x v="0"/>
    <x v="0"/>
    <n v="0"/>
    <n v="60"/>
    <n v="19207.169999999998"/>
    <n v="1693.53"/>
    <n v="20900.7"/>
    <x v="0"/>
    <s v="Card"/>
    <n v="4.2"/>
    <s v="Discharged"/>
  </r>
  <r>
    <x v="624"/>
    <x v="684"/>
    <x v="318"/>
    <n v="4"/>
    <x v="1"/>
    <x v="3"/>
    <x v="7"/>
    <x v="0"/>
    <x v="0"/>
    <x v="0"/>
    <x v="0"/>
    <x v="0"/>
    <n v="0"/>
    <n v="98"/>
    <n v="11309.41"/>
    <n v="2460.38"/>
    <n v="13769.79"/>
    <x v="0"/>
    <s v="Cash"/>
    <n v="4.5999999999999996"/>
    <s v="Discharged"/>
  </r>
  <r>
    <x v="625"/>
    <x v="685"/>
    <x v="319"/>
    <n v="82"/>
    <x v="0"/>
    <x v="1"/>
    <x v="0"/>
    <x v="1"/>
    <x v="4"/>
    <x v="5"/>
    <x v="197"/>
    <x v="191"/>
    <n v="4"/>
    <n v="37"/>
    <n v="6393.26"/>
    <n v="2212.25"/>
    <n v="8605.51"/>
    <x v="2"/>
    <s v="UPI"/>
    <n v="4.0999999999999996"/>
    <s v="Discharged"/>
  </r>
  <r>
    <x v="626"/>
    <x v="686"/>
    <x v="144"/>
    <n v="11"/>
    <x v="0"/>
    <x v="0"/>
    <x v="0"/>
    <x v="0"/>
    <x v="1"/>
    <x v="4"/>
    <x v="0"/>
    <x v="0"/>
    <n v="0"/>
    <n v="69"/>
    <n v="16683.64"/>
    <n v="4769.22"/>
    <n v="21452.86"/>
    <x v="2"/>
    <s v="UPI"/>
    <n v="4.2"/>
    <s v="Discharged"/>
  </r>
  <r>
    <x v="627"/>
    <x v="687"/>
    <x v="179"/>
    <n v="71"/>
    <x v="0"/>
    <x v="4"/>
    <x v="7"/>
    <x v="0"/>
    <x v="4"/>
    <x v="4"/>
    <x v="0"/>
    <x v="0"/>
    <n v="0"/>
    <n v="41"/>
    <n v="20168.990000000002"/>
    <n v="6096.04"/>
    <n v="26265.03"/>
    <x v="0"/>
    <s v="Card"/>
    <n v="2.7"/>
    <s v="Discharged"/>
  </r>
  <r>
    <x v="628"/>
    <x v="688"/>
    <x v="47"/>
    <n v="34"/>
    <x v="1"/>
    <x v="3"/>
    <x v="8"/>
    <x v="0"/>
    <x v="8"/>
    <x v="4"/>
    <x v="0"/>
    <x v="0"/>
    <n v="0"/>
    <n v="91"/>
    <n v="16437.240000000002"/>
    <n v="2649.53"/>
    <n v="19086.77"/>
    <x v="2"/>
    <s v="UPI"/>
    <n v="3.2"/>
    <s v="Admitted"/>
  </r>
  <r>
    <x v="629"/>
    <x v="689"/>
    <x v="151"/>
    <n v="54"/>
    <x v="1"/>
    <x v="0"/>
    <x v="3"/>
    <x v="0"/>
    <x v="8"/>
    <x v="1"/>
    <x v="0"/>
    <x v="0"/>
    <n v="0"/>
    <n v="88"/>
    <n v="20419.68"/>
    <n v="2829.72"/>
    <n v="23249.4"/>
    <x v="1"/>
    <s v="Cash"/>
    <n v="3.8"/>
    <s v="Follow-up"/>
  </r>
  <r>
    <x v="630"/>
    <x v="690"/>
    <x v="280"/>
    <n v="79"/>
    <x v="0"/>
    <x v="1"/>
    <x v="2"/>
    <x v="0"/>
    <x v="8"/>
    <x v="1"/>
    <x v="0"/>
    <x v="0"/>
    <n v="0"/>
    <n v="58"/>
    <n v="6102.06"/>
    <n v="5527.51"/>
    <n v="11629.57"/>
    <x v="1"/>
    <s v="Insurance"/>
    <n v="3.8"/>
    <s v="Discharged"/>
  </r>
  <r>
    <x v="631"/>
    <x v="691"/>
    <x v="153"/>
    <n v="39"/>
    <x v="1"/>
    <x v="4"/>
    <x v="2"/>
    <x v="0"/>
    <x v="0"/>
    <x v="3"/>
    <x v="0"/>
    <x v="0"/>
    <n v="0"/>
    <n v="44"/>
    <n v="5921.51"/>
    <n v="2234.64"/>
    <n v="8156.15"/>
    <x v="0"/>
    <s v="Cash"/>
    <n v="3"/>
    <s v="Discharged"/>
  </r>
  <r>
    <x v="632"/>
    <x v="692"/>
    <x v="34"/>
    <n v="53"/>
    <x v="0"/>
    <x v="2"/>
    <x v="7"/>
    <x v="1"/>
    <x v="1"/>
    <x v="1"/>
    <x v="15"/>
    <x v="174"/>
    <n v="4"/>
    <n v="54"/>
    <n v="16936.939999999999"/>
    <n v="5703.45"/>
    <n v="22640.39"/>
    <x v="0"/>
    <s v="Cash"/>
    <n v="3.8"/>
    <s v="Discharged"/>
  </r>
  <r>
    <x v="633"/>
    <x v="693"/>
    <x v="70"/>
    <n v="63"/>
    <x v="1"/>
    <x v="4"/>
    <x v="7"/>
    <x v="0"/>
    <x v="4"/>
    <x v="2"/>
    <x v="0"/>
    <x v="0"/>
    <n v="0"/>
    <n v="90"/>
    <n v="16070.46"/>
    <n v="5402.98"/>
    <n v="21473.439999999999"/>
    <x v="0"/>
    <s v="Card"/>
    <n v="3.4"/>
    <s v="Admitted"/>
  </r>
  <r>
    <x v="114"/>
    <x v="694"/>
    <x v="49"/>
    <n v="85"/>
    <x v="1"/>
    <x v="7"/>
    <x v="9"/>
    <x v="0"/>
    <x v="8"/>
    <x v="5"/>
    <x v="0"/>
    <x v="0"/>
    <n v="0"/>
    <n v="39"/>
    <n v="16716.740000000002"/>
    <n v="2054.77"/>
    <n v="18771.509999999998"/>
    <x v="0"/>
    <s v="Cash"/>
    <n v="3.1"/>
    <s v="Discharged"/>
  </r>
  <r>
    <x v="634"/>
    <x v="695"/>
    <x v="283"/>
    <n v="87"/>
    <x v="0"/>
    <x v="2"/>
    <x v="8"/>
    <x v="0"/>
    <x v="7"/>
    <x v="2"/>
    <x v="0"/>
    <x v="0"/>
    <n v="0"/>
    <n v="32"/>
    <n v="14657.11"/>
    <n v="5116.8599999999997"/>
    <n v="19773.97"/>
    <x v="0"/>
    <s v="UPI"/>
    <n v="3"/>
    <s v="Admitted"/>
  </r>
  <r>
    <x v="153"/>
    <x v="696"/>
    <x v="188"/>
    <n v="50"/>
    <x v="1"/>
    <x v="2"/>
    <x v="0"/>
    <x v="0"/>
    <x v="4"/>
    <x v="0"/>
    <x v="0"/>
    <x v="0"/>
    <n v="0"/>
    <n v="72"/>
    <n v="7558.96"/>
    <n v="146.51"/>
    <n v="7705.47"/>
    <x v="1"/>
    <s v="Cash"/>
    <n v="4.5"/>
    <s v="Discharged"/>
  </r>
  <r>
    <x v="635"/>
    <x v="697"/>
    <x v="320"/>
    <n v="74"/>
    <x v="0"/>
    <x v="4"/>
    <x v="3"/>
    <x v="0"/>
    <x v="2"/>
    <x v="4"/>
    <x v="0"/>
    <x v="0"/>
    <n v="0"/>
    <n v="78"/>
    <n v="4076.36"/>
    <n v="2539.67"/>
    <n v="6616.03"/>
    <x v="1"/>
    <s v="Cash"/>
    <n v="4.8"/>
    <s v="Discharged"/>
  </r>
  <r>
    <x v="636"/>
    <x v="698"/>
    <x v="39"/>
    <n v="11"/>
    <x v="1"/>
    <x v="6"/>
    <x v="7"/>
    <x v="0"/>
    <x v="2"/>
    <x v="5"/>
    <x v="0"/>
    <x v="0"/>
    <n v="0"/>
    <n v="57"/>
    <n v="19082.57"/>
    <n v="4653.22"/>
    <n v="23735.79"/>
    <x v="1"/>
    <s v="UPI"/>
    <n v="2.5"/>
    <s v="Follow-up"/>
  </r>
  <r>
    <x v="637"/>
    <x v="699"/>
    <x v="151"/>
    <n v="17"/>
    <x v="1"/>
    <x v="1"/>
    <x v="6"/>
    <x v="0"/>
    <x v="0"/>
    <x v="3"/>
    <x v="0"/>
    <x v="0"/>
    <n v="0"/>
    <n v="56"/>
    <n v="9213.0300000000007"/>
    <n v="6106.95"/>
    <n v="15319.98"/>
    <x v="1"/>
    <s v="Card"/>
    <n v="2.6"/>
    <s v="Discharged"/>
  </r>
  <r>
    <x v="638"/>
    <x v="700"/>
    <x v="101"/>
    <n v="65"/>
    <x v="0"/>
    <x v="3"/>
    <x v="5"/>
    <x v="0"/>
    <x v="8"/>
    <x v="0"/>
    <x v="0"/>
    <x v="0"/>
    <n v="0"/>
    <n v="40"/>
    <n v="6504.47"/>
    <n v="209.22"/>
    <n v="6713.69"/>
    <x v="2"/>
    <s v="Cash"/>
    <n v="3.3"/>
    <s v="Discharged"/>
  </r>
  <r>
    <x v="639"/>
    <x v="701"/>
    <x v="319"/>
    <n v="5"/>
    <x v="0"/>
    <x v="2"/>
    <x v="1"/>
    <x v="2"/>
    <x v="8"/>
    <x v="2"/>
    <x v="197"/>
    <x v="8"/>
    <n v="9"/>
    <n v="51"/>
    <n v="19370.29"/>
    <n v="1310.5899999999999"/>
    <n v="20680.88"/>
    <x v="2"/>
    <s v="Card"/>
    <n v="3.1"/>
    <s v="Discharged"/>
  </r>
  <r>
    <x v="640"/>
    <x v="702"/>
    <x v="241"/>
    <n v="64"/>
    <x v="0"/>
    <x v="5"/>
    <x v="0"/>
    <x v="0"/>
    <x v="8"/>
    <x v="3"/>
    <x v="0"/>
    <x v="0"/>
    <n v="0"/>
    <n v="41"/>
    <n v="20756.009999999998"/>
    <n v="3195.57"/>
    <n v="23951.58"/>
    <x v="0"/>
    <s v="UPI"/>
    <n v="4.7"/>
    <s v="Discharged"/>
  </r>
  <r>
    <x v="641"/>
    <x v="703"/>
    <x v="173"/>
    <n v="28"/>
    <x v="0"/>
    <x v="8"/>
    <x v="3"/>
    <x v="0"/>
    <x v="4"/>
    <x v="1"/>
    <x v="0"/>
    <x v="0"/>
    <n v="0"/>
    <n v="44"/>
    <n v="15946.5"/>
    <n v="4997.1499999999996"/>
    <n v="20943.650000000001"/>
    <x v="0"/>
    <s v="Cash"/>
    <n v="3.9"/>
    <s v="Discharged"/>
  </r>
  <r>
    <x v="642"/>
    <x v="704"/>
    <x v="152"/>
    <n v="88"/>
    <x v="1"/>
    <x v="2"/>
    <x v="6"/>
    <x v="2"/>
    <x v="3"/>
    <x v="5"/>
    <x v="198"/>
    <x v="192"/>
    <n v="5"/>
    <n v="25"/>
    <n v="8027.91"/>
    <n v="2051.0700000000002"/>
    <n v="10078.98"/>
    <x v="0"/>
    <s v="Card"/>
    <n v="4"/>
    <s v="Discharged"/>
  </r>
  <r>
    <x v="643"/>
    <x v="705"/>
    <x v="301"/>
    <n v="16"/>
    <x v="1"/>
    <x v="7"/>
    <x v="3"/>
    <x v="0"/>
    <x v="4"/>
    <x v="0"/>
    <x v="0"/>
    <x v="0"/>
    <n v="0"/>
    <n v="39"/>
    <n v="9726.43"/>
    <n v="4139.2700000000004"/>
    <n v="13865.7"/>
    <x v="2"/>
    <s v="Insurance"/>
    <n v="4.9000000000000004"/>
    <s v="Discharged"/>
  </r>
  <r>
    <x v="644"/>
    <x v="706"/>
    <x v="321"/>
    <n v="84"/>
    <x v="1"/>
    <x v="3"/>
    <x v="3"/>
    <x v="1"/>
    <x v="1"/>
    <x v="0"/>
    <x v="199"/>
    <x v="16"/>
    <n v="1"/>
    <n v="26"/>
    <n v="14574.04"/>
    <n v="1213.25"/>
    <n v="15787.29"/>
    <x v="0"/>
    <s v="Cash"/>
    <n v="3.2"/>
    <s v="Transferred"/>
  </r>
  <r>
    <x v="645"/>
    <x v="707"/>
    <x v="213"/>
    <n v="60"/>
    <x v="1"/>
    <x v="0"/>
    <x v="6"/>
    <x v="0"/>
    <x v="0"/>
    <x v="5"/>
    <x v="0"/>
    <x v="0"/>
    <n v="0"/>
    <n v="37"/>
    <n v="12769.14"/>
    <n v="5370.18"/>
    <n v="18139.32"/>
    <x v="2"/>
    <s v="UPI"/>
    <n v="3.3"/>
    <s v="Discharged"/>
  </r>
  <r>
    <x v="646"/>
    <x v="708"/>
    <x v="144"/>
    <n v="6"/>
    <x v="1"/>
    <x v="7"/>
    <x v="5"/>
    <x v="1"/>
    <x v="7"/>
    <x v="2"/>
    <x v="200"/>
    <x v="40"/>
    <n v="14"/>
    <n v="63"/>
    <n v="22306.6"/>
    <n v="968.49"/>
    <n v="23275.09"/>
    <x v="0"/>
    <s v="Card"/>
    <n v="3.8"/>
    <s v="Discharged"/>
  </r>
  <r>
    <x v="647"/>
    <x v="709"/>
    <x v="204"/>
    <n v="13"/>
    <x v="0"/>
    <x v="5"/>
    <x v="5"/>
    <x v="0"/>
    <x v="4"/>
    <x v="5"/>
    <x v="0"/>
    <x v="0"/>
    <n v="0"/>
    <n v="60"/>
    <n v="5159.3900000000003"/>
    <n v="2198.7600000000002"/>
    <n v="7358.15"/>
    <x v="2"/>
    <s v="Card"/>
    <n v="2.8"/>
    <s v="Follow-up"/>
  </r>
  <r>
    <x v="648"/>
    <x v="710"/>
    <x v="105"/>
    <n v="8"/>
    <x v="0"/>
    <x v="4"/>
    <x v="7"/>
    <x v="0"/>
    <x v="0"/>
    <x v="5"/>
    <x v="0"/>
    <x v="0"/>
    <n v="0"/>
    <n v="40"/>
    <n v="11151.98"/>
    <n v="5356.91"/>
    <n v="16508.89"/>
    <x v="0"/>
    <s v="Card"/>
    <n v="4.4000000000000004"/>
    <s v="Transferred"/>
  </r>
  <r>
    <x v="593"/>
    <x v="711"/>
    <x v="322"/>
    <n v="8"/>
    <x v="0"/>
    <x v="4"/>
    <x v="6"/>
    <x v="1"/>
    <x v="0"/>
    <x v="2"/>
    <x v="201"/>
    <x v="193"/>
    <n v="4"/>
    <n v="52"/>
    <n v="17444.07"/>
    <n v="2431.3000000000002"/>
    <n v="19875.37"/>
    <x v="0"/>
    <s v="Insurance"/>
    <n v="4.3"/>
    <s v="Discharged"/>
  </r>
  <r>
    <x v="649"/>
    <x v="712"/>
    <x v="207"/>
    <n v="72"/>
    <x v="0"/>
    <x v="4"/>
    <x v="0"/>
    <x v="0"/>
    <x v="7"/>
    <x v="2"/>
    <x v="0"/>
    <x v="0"/>
    <n v="0"/>
    <n v="49"/>
    <n v="1230.01"/>
    <n v="2756.32"/>
    <n v="3986.33"/>
    <x v="1"/>
    <s v="Cash"/>
    <n v="4.9000000000000004"/>
    <s v="Admitted"/>
  </r>
  <r>
    <x v="650"/>
    <x v="713"/>
    <x v="218"/>
    <n v="83"/>
    <x v="1"/>
    <x v="8"/>
    <x v="3"/>
    <x v="2"/>
    <x v="6"/>
    <x v="0"/>
    <x v="202"/>
    <x v="56"/>
    <n v="2"/>
    <n v="22"/>
    <n v="22875.83"/>
    <n v="2913.07"/>
    <n v="25788.9"/>
    <x v="1"/>
    <s v="Insurance"/>
    <n v="4.5999999999999996"/>
    <s v="Admitted"/>
  </r>
  <r>
    <x v="651"/>
    <x v="714"/>
    <x v="9"/>
    <n v="76"/>
    <x v="0"/>
    <x v="6"/>
    <x v="5"/>
    <x v="1"/>
    <x v="5"/>
    <x v="1"/>
    <x v="6"/>
    <x v="15"/>
    <n v="4"/>
    <n v="35"/>
    <n v="5022.8100000000004"/>
    <n v="2723.98"/>
    <n v="7746.79"/>
    <x v="1"/>
    <s v="Insurance"/>
    <n v="4.9000000000000004"/>
    <s v="Discharged"/>
  </r>
  <r>
    <x v="652"/>
    <x v="715"/>
    <x v="69"/>
    <n v="76"/>
    <x v="1"/>
    <x v="4"/>
    <x v="9"/>
    <x v="0"/>
    <x v="2"/>
    <x v="3"/>
    <x v="0"/>
    <x v="0"/>
    <n v="0"/>
    <n v="31"/>
    <n v="3415.25"/>
    <n v="1162.51"/>
    <n v="4577.76"/>
    <x v="1"/>
    <s v="Card"/>
    <n v="4.3"/>
    <s v="Admitted"/>
  </r>
  <r>
    <x v="653"/>
    <x v="716"/>
    <x v="101"/>
    <n v="46"/>
    <x v="0"/>
    <x v="0"/>
    <x v="2"/>
    <x v="0"/>
    <x v="3"/>
    <x v="1"/>
    <x v="0"/>
    <x v="0"/>
    <n v="0"/>
    <n v="67"/>
    <n v="15602.19"/>
    <n v="1940.07"/>
    <n v="17542.259999999998"/>
    <x v="0"/>
    <s v="Card"/>
    <n v="3.7"/>
    <s v="Discharged"/>
  </r>
  <r>
    <x v="654"/>
    <x v="717"/>
    <x v="187"/>
    <n v="21"/>
    <x v="0"/>
    <x v="3"/>
    <x v="3"/>
    <x v="0"/>
    <x v="1"/>
    <x v="0"/>
    <x v="0"/>
    <x v="0"/>
    <n v="0"/>
    <n v="17"/>
    <n v="1873.86"/>
    <n v="5013.05"/>
    <n v="6886.91"/>
    <x v="0"/>
    <s v="Cash"/>
    <n v="2.9"/>
    <s v="Admitted"/>
  </r>
  <r>
    <x v="655"/>
    <x v="718"/>
    <x v="238"/>
    <n v="31"/>
    <x v="0"/>
    <x v="3"/>
    <x v="4"/>
    <x v="0"/>
    <x v="7"/>
    <x v="5"/>
    <x v="0"/>
    <x v="0"/>
    <n v="0"/>
    <n v="29"/>
    <n v="8529.1"/>
    <n v="4909.18"/>
    <n v="13438.28"/>
    <x v="0"/>
    <s v="Card"/>
    <n v="3.9"/>
    <s v="Admitted"/>
  </r>
  <r>
    <x v="656"/>
    <x v="719"/>
    <x v="243"/>
    <n v="39"/>
    <x v="1"/>
    <x v="8"/>
    <x v="2"/>
    <x v="2"/>
    <x v="5"/>
    <x v="2"/>
    <x v="189"/>
    <x v="194"/>
    <n v="2"/>
    <n v="39"/>
    <n v="22976.880000000001"/>
    <n v="2373.7199999999998"/>
    <n v="25350.6"/>
    <x v="2"/>
    <s v="UPI"/>
    <n v="3.3"/>
    <s v="Discharged"/>
  </r>
  <r>
    <x v="450"/>
    <x v="720"/>
    <x v="246"/>
    <n v="79"/>
    <x v="0"/>
    <x v="0"/>
    <x v="3"/>
    <x v="1"/>
    <x v="0"/>
    <x v="2"/>
    <x v="139"/>
    <x v="59"/>
    <n v="7"/>
    <n v="49"/>
    <n v="20763.52"/>
    <n v="4411.82"/>
    <n v="25175.34"/>
    <x v="0"/>
    <s v="Card"/>
    <n v="2.9"/>
    <s v="Discharged"/>
  </r>
  <r>
    <x v="657"/>
    <x v="721"/>
    <x v="273"/>
    <n v="75"/>
    <x v="0"/>
    <x v="7"/>
    <x v="1"/>
    <x v="0"/>
    <x v="2"/>
    <x v="3"/>
    <x v="0"/>
    <x v="0"/>
    <n v="0"/>
    <n v="73"/>
    <n v="6672.42"/>
    <n v="1588.98"/>
    <n v="8261.4"/>
    <x v="0"/>
    <s v="Card"/>
    <n v="3.6"/>
    <s v="Follow-up"/>
  </r>
  <r>
    <x v="150"/>
    <x v="722"/>
    <x v="295"/>
    <n v="44"/>
    <x v="0"/>
    <x v="0"/>
    <x v="9"/>
    <x v="0"/>
    <x v="3"/>
    <x v="1"/>
    <x v="0"/>
    <x v="0"/>
    <n v="0"/>
    <n v="43"/>
    <n v="17476.310000000001"/>
    <n v="6702.16"/>
    <n v="24178.47"/>
    <x v="0"/>
    <s v="Cash"/>
    <n v="2.9"/>
    <s v="Discharged"/>
  </r>
  <r>
    <x v="658"/>
    <x v="723"/>
    <x v="323"/>
    <n v="42"/>
    <x v="1"/>
    <x v="1"/>
    <x v="1"/>
    <x v="0"/>
    <x v="4"/>
    <x v="3"/>
    <x v="0"/>
    <x v="0"/>
    <n v="0"/>
    <n v="45"/>
    <n v="1268.04"/>
    <n v="6858.25"/>
    <n v="8126.29"/>
    <x v="1"/>
    <s v="Cash"/>
    <n v="2.9"/>
    <s v="Transferred"/>
  </r>
  <r>
    <x v="528"/>
    <x v="724"/>
    <x v="73"/>
    <n v="14"/>
    <x v="1"/>
    <x v="3"/>
    <x v="9"/>
    <x v="1"/>
    <x v="3"/>
    <x v="2"/>
    <x v="31"/>
    <x v="195"/>
    <n v="7"/>
    <n v="62"/>
    <n v="17651.52"/>
    <n v="2369.5100000000002"/>
    <n v="20021.03"/>
    <x v="0"/>
    <s v="Cash"/>
    <n v="4.9000000000000004"/>
    <s v="Admitted"/>
  </r>
  <r>
    <x v="659"/>
    <x v="725"/>
    <x v="299"/>
    <n v="47"/>
    <x v="0"/>
    <x v="2"/>
    <x v="6"/>
    <x v="1"/>
    <x v="6"/>
    <x v="2"/>
    <x v="185"/>
    <x v="196"/>
    <n v="12"/>
    <n v="40"/>
    <n v="13266.79"/>
    <n v="3892.81"/>
    <n v="17159.599999999999"/>
    <x v="1"/>
    <s v="Card"/>
    <n v="3.1"/>
    <s v="Discharged"/>
  </r>
  <r>
    <x v="660"/>
    <x v="726"/>
    <x v="324"/>
    <n v="78"/>
    <x v="0"/>
    <x v="6"/>
    <x v="2"/>
    <x v="1"/>
    <x v="0"/>
    <x v="3"/>
    <x v="203"/>
    <x v="95"/>
    <n v="9"/>
    <n v="15"/>
    <n v="18259.099999999999"/>
    <n v="3488.04"/>
    <n v="21747.14"/>
    <x v="2"/>
    <s v="Card"/>
    <n v="2.6"/>
    <s v="Discharged"/>
  </r>
  <r>
    <x v="661"/>
    <x v="727"/>
    <x v="17"/>
    <n v="42"/>
    <x v="1"/>
    <x v="4"/>
    <x v="8"/>
    <x v="1"/>
    <x v="1"/>
    <x v="4"/>
    <x v="8"/>
    <x v="193"/>
    <n v="9"/>
    <n v="10"/>
    <n v="13459.49"/>
    <n v="4941.87"/>
    <n v="18401.36"/>
    <x v="1"/>
    <s v="Card"/>
    <n v="3.2"/>
    <s v="Discharged"/>
  </r>
  <r>
    <x v="662"/>
    <x v="728"/>
    <x v="97"/>
    <n v="23"/>
    <x v="0"/>
    <x v="7"/>
    <x v="3"/>
    <x v="1"/>
    <x v="0"/>
    <x v="2"/>
    <x v="64"/>
    <x v="12"/>
    <n v="14"/>
    <n v="28"/>
    <n v="19870.27"/>
    <n v="6866.4"/>
    <n v="26736.67"/>
    <x v="0"/>
    <s v="Insurance"/>
    <n v="3.7"/>
    <s v="Discharged"/>
  </r>
  <r>
    <x v="344"/>
    <x v="729"/>
    <x v="42"/>
    <n v="20"/>
    <x v="1"/>
    <x v="3"/>
    <x v="7"/>
    <x v="0"/>
    <x v="1"/>
    <x v="2"/>
    <x v="0"/>
    <x v="0"/>
    <n v="0"/>
    <n v="91"/>
    <n v="2413.5"/>
    <n v="6932.71"/>
    <n v="9346.2099999999991"/>
    <x v="2"/>
    <s v="Cash"/>
    <n v="4.7"/>
    <s v="Discharged"/>
  </r>
  <r>
    <x v="663"/>
    <x v="730"/>
    <x v="192"/>
    <n v="37"/>
    <x v="0"/>
    <x v="4"/>
    <x v="4"/>
    <x v="1"/>
    <x v="4"/>
    <x v="0"/>
    <x v="101"/>
    <x v="144"/>
    <n v="3"/>
    <n v="21"/>
    <n v="10093.01"/>
    <n v="1501.07"/>
    <n v="11594.08"/>
    <x v="0"/>
    <s v="Insurance"/>
    <n v="4.2"/>
    <s v="Discharged"/>
  </r>
  <r>
    <x v="664"/>
    <x v="731"/>
    <x v="54"/>
    <n v="40"/>
    <x v="1"/>
    <x v="5"/>
    <x v="0"/>
    <x v="2"/>
    <x v="3"/>
    <x v="5"/>
    <x v="204"/>
    <x v="197"/>
    <n v="1"/>
    <n v="26"/>
    <n v="10201.4"/>
    <n v="5879.8"/>
    <n v="16081.2"/>
    <x v="0"/>
    <s v="UPI"/>
    <n v="3"/>
    <s v="Follow-up"/>
  </r>
  <r>
    <x v="665"/>
    <x v="732"/>
    <x v="301"/>
    <n v="9"/>
    <x v="0"/>
    <x v="7"/>
    <x v="5"/>
    <x v="0"/>
    <x v="7"/>
    <x v="1"/>
    <x v="0"/>
    <x v="0"/>
    <n v="0"/>
    <n v="50"/>
    <n v="3776.41"/>
    <n v="3515.26"/>
    <n v="7291.67"/>
    <x v="1"/>
    <s v="Card"/>
    <n v="3"/>
    <s v="Discharged"/>
  </r>
  <r>
    <x v="138"/>
    <x v="733"/>
    <x v="296"/>
    <n v="49"/>
    <x v="0"/>
    <x v="6"/>
    <x v="3"/>
    <x v="0"/>
    <x v="4"/>
    <x v="5"/>
    <x v="0"/>
    <x v="0"/>
    <n v="0"/>
    <n v="70"/>
    <n v="14015.32"/>
    <n v="5066.1400000000003"/>
    <n v="19081.46"/>
    <x v="0"/>
    <s v="UPI"/>
    <n v="4"/>
    <s v="Discharged"/>
  </r>
  <r>
    <x v="666"/>
    <x v="734"/>
    <x v="34"/>
    <n v="71"/>
    <x v="1"/>
    <x v="7"/>
    <x v="4"/>
    <x v="2"/>
    <x v="8"/>
    <x v="1"/>
    <x v="15"/>
    <x v="198"/>
    <n v="8"/>
    <n v="54"/>
    <n v="9555.1299999999992"/>
    <n v="1356.06"/>
    <n v="10911.19"/>
    <x v="0"/>
    <s v="UPI"/>
    <n v="3.9"/>
    <s v="Discharged"/>
  </r>
  <r>
    <x v="667"/>
    <x v="735"/>
    <x v="325"/>
    <n v="78"/>
    <x v="0"/>
    <x v="3"/>
    <x v="5"/>
    <x v="0"/>
    <x v="2"/>
    <x v="0"/>
    <x v="0"/>
    <x v="0"/>
    <n v="0"/>
    <n v="77"/>
    <n v="15625.47"/>
    <n v="1443.88"/>
    <n v="17069.349999999999"/>
    <x v="2"/>
    <s v="Card"/>
    <n v="2.9"/>
    <s v="Discharged"/>
  </r>
  <r>
    <x v="668"/>
    <x v="736"/>
    <x v="297"/>
    <n v="35"/>
    <x v="0"/>
    <x v="1"/>
    <x v="5"/>
    <x v="0"/>
    <x v="4"/>
    <x v="0"/>
    <x v="0"/>
    <x v="0"/>
    <n v="0"/>
    <n v="56"/>
    <n v="1271.7"/>
    <n v="5873.21"/>
    <n v="7144.91"/>
    <x v="2"/>
    <s v="UPI"/>
    <n v="4"/>
    <s v="Discharged"/>
  </r>
  <r>
    <x v="669"/>
    <x v="737"/>
    <x v="57"/>
    <n v="60"/>
    <x v="2"/>
    <x v="4"/>
    <x v="5"/>
    <x v="0"/>
    <x v="7"/>
    <x v="2"/>
    <x v="0"/>
    <x v="0"/>
    <n v="0"/>
    <n v="83"/>
    <n v="10730.87"/>
    <n v="1631.95"/>
    <n v="12362.82"/>
    <x v="2"/>
    <s v="Cash"/>
    <n v="3.7"/>
    <s v="Discharged"/>
  </r>
  <r>
    <x v="583"/>
    <x v="738"/>
    <x v="173"/>
    <n v="29"/>
    <x v="0"/>
    <x v="6"/>
    <x v="4"/>
    <x v="0"/>
    <x v="7"/>
    <x v="3"/>
    <x v="0"/>
    <x v="0"/>
    <n v="0"/>
    <n v="44"/>
    <n v="17123.080000000002"/>
    <n v="1481.49"/>
    <n v="18604.57"/>
    <x v="1"/>
    <s v="Card"/>
    <n v="3.1"/>
    <s v="Admitted"/>
  </r>
  <r>
    <x v="670"/>
    <x v="739"/>
    <x v="69"/>
    <n v="8"/>
    <x v="0"/>
    <x v="2"/>
    <x v="5"/>
    <x v="2"/>
    <x v="7"/>
    <x v="0"/>
    <x v="28"/>
    <x v="146"/>
    <n v="4"/>
    <n v="57"/>
    <n v="5735.38"/>
    <n v="2470.19"/>
    <n v="8205.57"/>
    <x v="0"/>
    <s v="UPI"/>
    <n v="3.6"/>
    <s v="Discharged"/>
  </r>
  <r>
    <x v="671"/>
    <x v="740"/>
    <x v="17"/>
    <n v="67"/>
    <x v="1"/>
    <x v="8"/>
    <x v="5"/>
    <x v="0"/>
    <x v="5"/>
    <x v="4"/>
    <x v="0"/>
    <x v="0"/>
    <n v="0"/>
    <n v="53"/>
    <n v="19347.54"/>
    <n v="6851.45"/>
    <n v="26198.99"/>
    <x v="1"/>
    <s v="Card"/>
    <n v="4"/>
    <s v="Discharged"/>
  </r>
  <r>
    <x v="672"/>
    <x v="741"/>
    <x v="120"/>
    <n v="85"/>
    <x v="0"/>
    <x v="4"/>
    <x v="6"/>
    <x v="0"/>
    <x v="7"/>
    <x v="2"/>
    <x v="0"/>
    <x v="0"/>
    <n v="0"/>
    <n v="96"/>
    <n v="4981.57"/>
    <n v="214.41"/>
    <n v="5195.9799999999996"/>
    <x v="2"/>
    <s v="Cash"/>
    <n v="3.7"/>
    <s v="Discharged"/>
  </r>
  <r>
    <x v="673"/>
    <x v="742"/>
    <x v="116"/>
    <n v="56"/>
    <x v="0"/>
    <x v="4"/>
    <x v="1"/>
    <x v="0"/>
    <x v="1"/>
    <x v="2"/>
    <x v="0"/>
    <x v="0"/>
    <n v="0"/>
    <n v="37"/>
    <n v="14589.88"/>
    <n v="2693.91"/>
    <n v="17283.79"/>
    <x v="0"/>
    <s v="Card"/>
    <n v="3.9"/>
    <s v="Discharged"/>
  </r>
  <r>
    <x v="674"/>
    <x v="743"/>
    <x v="321"/>
    <n v="85"/>
    <x v="0"/>
    <x v="6"/>
    <x v="9"/>
    <x v="0"/>
    <x v="7"/>
    <x v="4"/>
    <x v="0"/>
    <x v="0"/>
    <n v="0"/>
    <n v="13"/>
    <n v="5562.33"/>
    <n v="4361.2"/>
    <n v="9923.5300000000007"/>
    <x v="2"/>
    <s v="UPI"/>
    <n v="3.5"/>
    <s v="Discharged"/>
  </r>
  <r>
    <x v="675"/>
    <x v="744"/>
    <x v="326"/>
    <n v="35"/>
    <x v="0"/>
    <x v="0"/>
    <x v="0"/>
    <x v="0"/>
    <x v="2"/>
    <x v="3"/>
    <x v="0"/>
    <x v="0"/>
    <n v="0"/>
    <n v="42"/>
    <n v="11590.86"/>
    <n v="5075.43"/>
    <n v="16666.29"/>
    <x v="2"/>
    <s v="Insurance"/>
    <n v="3.8"/>
    <s v="Admitted"/>
  </r>
  <r>
    <x v="676"/>
    <x v="745"/>
    <x v="298"/>
    <n v="54"/>
    <x v="1"/>
    <x v="3"/>
    <x v="4"/>
    <x v="0"/>
    <x v="7"/>
    <x v="2"/>
    <x v="0"/>
    <x v="0"/>
    <n v="0"/>
    <n v="21"/>
    <n v="4532.88"/>
    <n v="4000.98"/>
    <n v="8533.86"/>
    <x v="2"/>
    <s v="Cash"/>
    <n v="4.5"/>
    <s v="Admitted"/>
  </r>
  <r>
    <x v="677"/>
    <x v="746"/>
    <x v="281"/>
    <n v="64"/>
    <x v="1"/>
    <x v="6"/>
    <x v="7"/>
    <x v="0"/>
    <x v="6"/>
    <x v="3"/>
    <x v="0"/>
    <x v="0"/>
    <n v="0"/>
    <n v="7"/>
    <n v="10061.379999999999"/>
    <n v="4960.84"/>
    <n v="15022.22"/>
    <x v="0"/>
    <s v="Insurance"/>
    <n v="2.5"/>
    <s v="Discharged"/>
  </r>
  <r>
    <x v="678"/>
    <x v="747"/>
    <x v="113"/>
    <n v="85"/>
    <x v="2"/>
    <x v="1"/>
    <x v="8"/>
    <x v="0"/>
    <x v="1"/>
    <x v="2"/>
    <x v="0"/>
    <x v="0"/>
    <n v="0"/>
    <n v="65"/>
    <n v="15824.09"/>
    <n v="564.39"/>
    <n v="16388.48"/>
    <x v="1"/>
    <s v="Insurance"/>
    <n v="3.1"/>
    <s v="Discharged"/>
  </r>
  <r>
    <x v="535"/>
    <x v="748"/>
    <x v="291"/>
    <n v="59"/>
    <x v="1"/>
    <x v="0"/>
    <x v="9"/>
    <x v="0"/>
    <x v="1"/>
    <x v="2"/>
    <x v="0"/>
    <x v="0"/>
    <n v="0"/>
    <n v="65"/>
    <n v="17809.48"/>
    <n v="5543.5"/>
    <n v="23352.98"/>
    <x v="1"/>
    <s v="Insurance"/>
    <n v="3"/>
    <s v="Discharged"/>
  </r>
  <r>
    <x v="679"/>
    <x v="749"/>
    <x v="184"/>
    <n v="11"/>
    <x v="0"/>
    <x v="8"/>
    <x v="3"/>
    <x v="0"/>
    <x v="8"/>
    <x v="3"/>
    <x v="0"/>
    <x v="0"/>
    <n v="0"/>
    <n v="90"/>
    <n v="9935.57"/>
    <n v="5873.18"/>
    <n v="15808.75"/>
    <x v="2"/>
    <s v="UPI"/>
    <n v="4.3"/>
    <s v="Discharged"/>
  </r>
  <r>
    <x v="680"/>
    <x v="750"/>
    <x v="101"/>
    <n v="55"/>
    <x v="0"/>
    <x v="5"/>
    <x v="2"/>
    <x v="0"/>
    <x v="8"/>
    <x v="1"/>
    <x v="0"/>
    <x v="0"/>
    <n v="0"/>
    <n v="118"/>
    <n v="12348.11"/>
    <n v="221.49"/>
    <n v="12569.6"/>
    <x v="0"/>
    <s v="UPI"/>
    <n v="2.6"/>
    <s v="Discharged"/>
  </r>
  <r>
    <x v="99"/>
    <x v="751"/>
    <x v="162"/>
    <n v="78"/>
    <x v="1"/>
    <x v="1"/>
    <x v="8"/>
    <x v="1"/>
    <x v="3"/>
    <x v="2"/>
    <x v="205"/>
    <x v="199"/>
    <n v="2"/>
    <n v="52"/>
    <n v="20743.66"/>
    <n v="2376.1"/>
    <n v="23119.759999999998"/>
    <x v="0"/>
    <s v="UPI"/>
    <n v="4"/>
    <s v="Discharged"/>
  </r>
  <r>
    <x v="681"/>
    <x v="752"/>
    <x v="325"/>
    <n v="26"/>
    <x v="0"/>
    <x v="8"/>
    <x v="4"/>
    <x v="2"/>
    <x v="8"/>
    <x v="4"/>
    <x v="206"/>
    <x v="200"/>
    <n v="11"/>
    <n v="11"/>
    <n v="20245.330000000002"/>
    <n v="2370.7399999999998"/>
    <n v="22616.07"/>
    <x v="0"/>
    <s v="Insurance"/>
    <n v="3.7"/>
    <s v="Discharged"/>
  </r>
  <r>
    <x v="682"/>
    <x v="753"/>
    <x v="101"/>
    <n v="50"/>
    <x v="0"/>
    <x v="6"/>
    <x v="1"/>
    <x v="1"/>
    <x v="4"/>
    <x v="0"/>
    <x v="133"/>
    <x v="201"/>
    <n v="8"/>
    <n v="53"/>
    <n v="19268.189999999999"/>
    <n v="5405.53"/>
    <n v="24673.72"/>
    <x v="2"/>
    <s v="UPI"/>
    <n v="2.7"/>
    <s v="Discharged"/>
  </r>
  <r>
    <x v="683"/>
    <x v="754"/>
    <x v="165"/>
    <n v="41"/>
    <x v="0"/>
    <x v="0"/>
    <x v="4"/>
    <x v="1"/>
    <x v="8"/>
    <x v="1"/>
    <x v="207"/>
    <x v="202"/>
    <n v="12"/>
    <n v="24"/>
    <n v="5583.88"/>
    <n v="3102.28"/>
    <n v="8686.16"/>
    <x v="0"/>
    <s v="Cash"/>
    <n v="3"/>
    <s v="Discharged"/>
  </r>
  <r>
    <x v="684"/>
    <x v="755"/>
    <x v="27"/>
    <n v="48"/>
    <x v="1"/>
    <x v="0"/>
    <x v="5"/>
    <x v="1"/>
    <x v="3"/>
    <x v="3"/>
    <x v="208"/>
    <x v="203"/>
    <n v="1"/>
    <n v="31"/>
    <n v="11881.62"/>
    <n v="6289.7"/>
    <n v="18171.32"/>
    <x v="0"/>
    <s v="Insurance"/>
    <n v="3.7"/>
    <s v="Discharged"/>
  </r>
  <r>
    <x v="685"/>
    <x v="756"/>
    <x v="89"/>
    <n v="27"/>
    <x v="1"/>
    <x v="2"/>
    <x v="5"/>
    <x v="0"/>
    <x v="4"/>
    <x v="3"/>
    <x v="0"/>
    <x v="0"/>
    <n v="0"/>
    <n v="37"/>
    <n v="2819.6"/>
    <n v="6276.7"/>
    <n v="9096.2999999999993"/>
    <x v="2"/>
    <s v="UPI"/>
    <n v="4.2"/>
    <s v="Discharged"/>
  </r>
  <r>
    <x v="96"/>
    <x v="757"/>
    <x v="327"/>
    <n v="59"/>
    <x v="1"/>
    <x v="3"/>
    <x v="8"/>
    <x v="0"/>
    <x v="3"/>
    <x v="0"/>
    <x v="0"/>
    <x v="0"/>
    <n v="0"/>
    <n v="47"/>
    <n v="14368.67"/>
    <n v="222.42"/>
    <n v="14591.09"/>
    <x v="0"/>
    <s v="Insurance"/>
    <n v="4.5999999999999996"/>
    <s v="Discharged"/>
  </r>
  <r>
    <x v="686"/>
    <x v="758"/>
    <x v="328"/>
    <n v="29"/>
    <x v="0"/>
    <x v="7"/>
    <x v="0"/>
    <x v="0"/>
    <x v="4"/>
    <x v="1"/>
    <x v="0"/>
    <x v="0"/>
    <n v="0"/>
    <n v="69"/>
    <n v="12094.46"/>
    <n v="2590.73"/>
    <n v="14685.19"/>
    <x v="2"/>
    <s v="UPI"/>
    <n v="4.0999999999999996"/>
    <s v="Discharged"/>
  </r>
  <r>
    <x v="687"/>
    <x v="759"/>
    <x v="307"/>
    <n v="39"/>
    <x v="0"/>
    <x v="3"/>
    <x v="8"/>
    <x v="1"/>
    <x v="0"/>
    <x v="1"/>
    <x v="209"/>
    <x v="17"/>
    <n v="12"/>
    <n v="51"/>
    <n v="6925.2"/>
    <n v="5673.56"/>
    <n v="12598.76"/>
    <x v="2"/>
    <s v="Card"/>
    <n v="4.5999999999999996"/>
    <s v="Discharged"/>
  </r>
  <r>
    <x v="688"/>
    <x v="760"/>
    <x v="329"/>
    <n v="19"/>
    <x v="0"/>
    <x v="1"/>
    <x v="1"/>
    <x v="0"/>
    <x v="4"/>
    <x v="4"/>
    <x v="0"/>
    <x v="0"/>
    <n v="0"/>
    <n v="24"/>
    <n v="6879.09"/>
    <n v="5073.6400000000003"/>
    <n v="11952.73"/>
    <x v="0"/>
    <s v="Cash"/>
    <n v="3.7"/>
    <s v="Discharged"/>
  </r>
  <r>
    <x v="689"/>
    <x v="761"/>
    <x v="160"/>
    <n v="5"/>
    <x v="0"/>
    <x v="0"/>
    <x v="0"/>
    <x v="0"/>
    <x v="6"/>
    <x v="4"/>
    <x v="0"/>
    <x v="0"/>
    <n v="0"/>
    <n v="52"/>
    <n v="11729.95"/>
    <n v="427.92"/>
    <n v="12157.87"/>
    <x v="2"/>
    <s v="Card"/>
    <n v="2.9"/>
    <s v="Discharged"/>
  </r>
  <r>
    <x v="690"/>
    <x v="762"/>
    <x v="60"/>
    <n v="58"/>
    <x v="1"/>
    <x v="1"/>
    <x v="1"/>
    <x v="0"/>
    <x v="2"/>
    <x v="2"/>
    <x v="0"/>
    <x v="0"/>
    <n v="0"/>
    <n v="58"/>
    <n v="10576.44"/>
    <n v="3500.47"/>
    <n v="14076.91"/>
    <x v="2"/>
    <s v="Cash"/>
    <n v="3.2"/>
    <s v="Discharged"/>
  </r>
  <r>
    <x v="16"/>
    <x v="763"/>
    <x v="187"/>
    <n v="38"/>
    <x v="0"/>
    <x v="0"/>
    <x v="8"/>
    <x v="0"/>
    <x v="3"/>
    <x v="1"/>
    <x v="0"/>
    <x v="0"/>
    <n v="0"/>
    <n v="86"/>
    <n v="14280.6"/>
    <n v="557.63"/>
    <n v="14838.23"/>
    <x v="2"/>
    <s v="Cash"/>
    <n v="3"/>
    <s v="Discharged"/>
  </r>
  <r>
    <x v="691"/>
    <x v="764"/>
    <x v="93"/>
    <n v="64"/>
    <x v="1"/>
    <x v="3"/>
    <x v="4"/>
    <x v="1"/>
    <x v="3"/>
    <x v="1"/>
    <x v="43"/>
    <x v="204"/>
    <n v="13"/>
    <n v="34"/>
    <n v="16864.099999999999"/>
    <n v="1406.71"/>
    <n v="18270.810000000001"/>
    <x v="1"/>
    <s v="Insurance"/>
    <n v="3.6"/>
    <s v="Discharged"/>
  </r>
  <r>
    <x v="692"/>
    <x v="765"/>
    <x v="7"/>
    <n v="3"/>
    <x v="0"/>
    <x v="2"/>
    <x v="0"/>
    <x v="0"/>
    <x v="6"/>
    <x v="3"/>
    <x v="0"/>
    <x v="0"/>
    <n v="0"/>
    <n v="42"/>
    <n v="5648.49"/>
    <n v="3074.16"/>
    <n v="8722.65"/>
    <x v="1"/>
    <s v="Cash"/>
    <n v="3.5"/>
    <s v="Transferred"/>
  </r>
  <r>
    <x v="693"/>
    <x v="766"/>
    <x v="32"/>
    <n v="84"/>
    <x v="0"/>
    <x v="5"/>
    <x v="6"/>
    <x v="1"/>
    <x v="8"/>
    <x v="2"/>
    <x v="13"/>
    <x v="13"/>
    <n v="12"/>
    <n v="63"/>
    <n v="21406.89"/>
    <n v="154.88"/>
    <n v="21561.77"/>
    <x v="1"/>
    <s v="Insurance"/>
    <n v="4.7"/>
    <s v="Discharged"/>
  </r>
  <r>
    <x v="354"/>
    <x v="767"/>
    <x v="287"/>
    <n v="36"/>
    <x v="1"/>
    <x v="5"/>
    <x v="3"/>
    <x v="2"/>
    <x v="1"/>
    <x v="0"/>
    <x v="170"/>
    <x v="136"/>
    <n v="13"/>
    <n v="51"/>
    <n v="19198.52"/>
    <n v="3135.48"/>
    <n v="22334"/>
    <x v="1"/>
    <s v="Cash"/>
    <n v="3.5"/>
    <s v="Admitted"/>
  </r>
  <r>
    <x v="694"/>
    <x v="768"/>
    <x v="173"/>
    <n v="76"/>
    <x v="0"/>
    <x v="2"/>
    <x v="8"/>
    <x v="1"/>
    <x v="6"/>
    <x v="5"/>
    <x v="84"/>
    <x v="202"/>
    <n v="3"/>
    <n v="34"/>
    <n v="17715.66"/>
    <n v="410.2"/>
    <n v="18125.86"/>
    <x v="0"/>
    <s v="Insurance"/>
    <n v="3.5"/>
    <s v="Discharged"/>
  </r>
  <r>
    <x v="695"/>
    <x v="769"/>
    <x v="218"/>
    <n v="41"/>
    <x v="2"/>
    <x v="0"/>
    <x v="1"/>
    <x v="2"/>
    <x v="3"/>
    <x v="2"/>
    <x v="202"/>
    <x v="172"/>
    <n v="1"/>
    <n v="84"/>
    <n v="15130.77"/>
    <n v="484.19"/>
    <n v="15614.96"/>
    <x v="0"/>
    <s v="Insurance"/>
    <n v="3.1"/>
    <s v="Follow-up"/>
  </r>
  <r>
    <x v="696"/>
    <x v="770"/>
    <x v="162"/>
    <n v="3"/>
    <x v="1"/>
    <x v="7"/>
    <x v="4"/>
    <x v="2"/>
    <x v="7"/>
    <x v="1"/>
    <x v="205"/>
    <x v="151"/>
    <n v="1"/>
    <n v="41"/>
    <n v="13720.45"/>
    <n v="3462.14"/>
    <n v="17182.59"/>
    <x v="1"/>
    <s v="UPI"/>
    <n v="4.4000000000000004"/>
    <s v="Admitted"/>
  </r>
  <r>
    <x v="697"/>
    <x v="771"/>
    <x v="105"/>
    <n v="38"/>
    <x v="1"/>
    <x v="5"/>
    <x v="4"/>
    <x v="0"/>
    <x v="2"/>
    <x v="3"/>
    <x v="0"/>
    <x v="0"/>
    <n v="0"/>
    <n v="80"/>
    <n v="15965.9"/>
    <n v="2901.68"/>
    <n v="18867.580000000002"/>
    <x v="1"/>
    <s v="Card"/>
    <n v="4.7"/>
    <s v="Discharged"/>
  </r>
  <r>
    <x v="698"/>
    <x v="772"/>
    <x v="76"/>
    <n v="27"/>
    <x v="0"/>
    <x v="3"/>
    <x v="0"/>
    <x v="0"/>
    <x v="4"/>
    <x v="3"/>
    <x v="0"/>
    <x v="0"/>
    <n v="0"/>
    <n v="38"/>
    <n v="3063.5"/>
    <n v="6529.06"/>
    <n v="9592.56"/>
    <x v="1"/>
    <s v="UPI"/>
    <n v="4.5999999999999996"/>
    <s v="Admitted"/>
  </r>
  <r>
    <x v="699"/>
    <x v="773"/>
    <x v="280"/>
    <n v="36"/>
    <x v="2"/>
    <x v="0"/>
    <x v="0"/>
    <x v="0"/>
    <x v="5"/>
    <x v="2"/>
    <x v="0"/>
    <x v="0"/>
    <n v="0"/>
    <n v="37"/>
    <n v="6580.23"/>
    <n v="6335.65"/>
    <n v="12915.88"/>
    <x v="0"/>
    <s v="Insurance"/>
    <n v="4.0999999999999996"/>
    <s v="Transferred"/>
  </r>
  <r>
    <x v="700"/>
    <x v="774"/>
    <x v="184"/>
    <n v="51"/>
    <x v="1"/>
    <x v="7"/>
    <x v="8"/>
    <x v="0"/>
    <x v="1"/>
    <x v="0"/>
    <x v="0"/>
    <x v="0"/>
    <n v="0"/>
    <n v="54"/>
    <n v="2848.78"/>
    <n v="794.08"/>
    <n v="3642.86"/>
    <x v="0"/>
    <s v="Card"/>
    <n v="4.5999999999999996"/>
    <s v="Discharged"/>
  </r>
  <r>
    <x v="701"/>
    <x v="775"/>
    <x v="146"/>
    <n v="56"/>
    <x v="1"/>
    <x v="3"/>
    <x v="5"/>
    <x v="0"/>
    <x v="8"/>
    <x v="3"/>
    <x v="0"/>
    <x v="0"/>
    <n v="0"/>
    <n v="49"/>
    <n v="18619.509999999998"/>
    <n v="5716.24"/>
    <n v="24335.75"/>
    <x v="0"/>
    <s v="UPI"/>
    <n v="2.9"/>
    <s v="Discharged"/>
  </r>
  <r>
    <x v="702"/>
    <x v="776"/>
    <x v="327"/>
    <n v="89"/>
    <x v="0"/>
    <x v="3"/>
    <x v="8"/>
    <x v="0"/>
    <x v="2"/>
    <x v="4"/>
    <x v="0"/>
    <x v="0"/>
    <n v="0"/>
    <n v="58"/>
    <n v="14894.69"/>
    <n v="736.96"/>
    <n v="15631.65"/>
    <x v="0"/>
    <s v="Insurance"/>
    <n v="3.7"/>
    <s v="Discharged"/>
  </r>
  <r>
    <x v="333"/>
    <x v="777"/>
    <x v="31"/>
    <n v="19"/>
    <x v="0"/>
    <x v="8"/>
    <x v="9"/>
    <x v="2"/>
    <x v="3"/>
    <x v="3"/>
    <x v="12"/>
    <x v="32"/>
    <n v="12"/>
    <n v="48"/>
    <n v="14518.41"/>
    <n v="131.12"/>
    <n v="14649.53"/>
    <x v="2"/>
    <s v="Insurance"/>
    <n v="3.1"/>
    <s v="Follow-up"/>
  </r>
  <r>
    <x v="703"/>
    <x v="778"/>
    <x v="233"/>
    <n v="31"/>
    <x v="0"/>
    <x v="2"/>
    <x v="5"/>
    <x v="2"/>
    <x v="1"/>
    <x v="4"/>
    <x v="210"/>
    <x v="205"/>
    <n v="8"/>
    <n v="17"/>
    <n v="7404.17"/>
    <n v="1991.75"/>
    <n v="9395.92"/>
    <x v="1"/>
    <s v="Cash"/>
    <n v="3.9"/>
    <s v="Transferred"/>
  </r>
  <r>
    <x v="331"/>
    <x v="779"/>
    <x v="166"/>
    <n v="54"/>
    <x v="1"/>
    <x v="6"/>
    <x v="9"/>
    <x v="1"/>
    <x v="2"/>
    <x v="0"/>
    <x v="81"/>
    <x v="117"/>
    <n v="9"/>
    <n v="32"/>
    <n v="5739.91"/>
    <n v="4805.92"/>
    <n v="10545.83"/>
    <x v="1"/>
    <s v="Cash"/>
    <n v="2.9"/>
    <s v="Discharged"/>
  </r>
  <r>
    <x v="704"/>
    <x v="780"/>
    <x v="325"/>
    <n v="42"/>
    <x v="1"/>
    <x v="3"/>
    <x v="4"/>
    <x v="2"/>
    <x v="7"/>
    <x v="3"/>
    <x v="206"/>
    <x v="206"/>
    <n v="8"/>
    <n v="63"/>
    <n v="19291.310000000001"/>
    <n v="4863.1400000000003"/>
    <n v="24154.45"/>
    <x v="2"/>
    <s v="Insurance"/>
    <n v="2.8"/>
    <s v="Discharged"/>
  </r>
  <r>
    <x v="705"/>
    <x v="781"/>
    <x v="155"/>
    <n v="28"/>
    <x v="0"/>
    <x v="0"/>
    <x v="3"/>
    <x v="0"/>
    <x v="5"/>
    <x v="0"/>
    <x v="0"/>
    <x v="0"/>
    <n v="0"/>
    <n v="66"/>
    <n v="5562.02"/>
    <n v="4342.6099999999997"/>
    <n v="9904.6299999999992"/>
    <x v="0"/>
    <s v="Cash"/>
    <n v="4.8"/>
    <s v="Discharged"/>
  </r>
  <r>
    <x v="706"/>
    <x v="782"/>
    <x v="168"/>
    <n v="21"/>
    <x v="0"/>
    <x v="4"/>
    <x v="0"/>
    <x v="0"/>
    <x v="1"/>
    <x v="5"/>
    <x v="0"/>
    <x v="0"/>
    <n v="0"/>
    <n v="39"/>
    <n v="7648.99"/>
    <n v="5157.7700000000004"/>
    <n v="12806.76"/>
    <x v="2"/>
    <s v="Cash"/>
    <n v="3.4"/>
    <s v="Admitted"/>
  </r>
  <r>
    <x v="131"/>
    <x v="783"/>
    <x v="64"/>
    <n v="72"/>
    <x v="1"/>
    <x v="4"/>
    <x v="2"/>
    <x v="0"/>
    <x v="1"/>
    <x v="2"/>
    <x v="0"/>
    <x v="0"/>
    <n v="0"/>
    <n v="69"/>
    <n v="2912.29"/>
    <n v="6568.65"/>
    <n v="9480.94"/>
    <x v="0"/>
    <s v="Cash"/>
    <n v="3.9"/>
    <s v="Discharged"/>
  </r>
  <r>
    <x v="707"/>
    <x v="784"/>
    <x v="238"/>
    <n v="52"/>
    <x v="1"/>
    <x v="0"/>
    <x v="4"/>
    <x v="0"/>
    <x v="1"/>
    <x v="4"/>
    <x v="0"/>
    <x v="0"/>
    <n v="0"/>
    <n v="26"/>
    <n v="8612.74"/>
    <n v="3960.71"/>
    <n v="12573.45"/>
    <x v="0"/>
    <s v="Cash"/>
    <n v="3.4"/>
    <s v="Discharged"/>
  </r>
  <r>
    <x v="708"/>
    <x v="785"/>
    <x v="305"/>
    <n v="48"/>
    <x v="0"/>
    <x v="4"/>
    <x v="5"/>
    <x v="0"/>
    <x v="7"/>
    <x v="3"/>
    <x v="0"/>
    <x v="0"/>
    <n v="0"/>
    <n v="37"/>
    <n v="7720.94"/>
    <n v="3542.05"/>
    <n v="11262.99"/>
    <x v="0"/>
    <s v="Cash"/>
    <n v="3.4"/>
    <s v="Discharged"/>
  </r>
  <r>
    <x v="709"/>
    <x v="786"/>
    <x v="295"/>
    <n v="35"/>
    <x v="0"/>
    <x v="1"/>
    <x v="4"/>
    <x v="2"/>
    <x v="2"/>
    <x v="1"/>
    <x v="182"/>
    <x v="152"/>
    <n v="6"/>
    <n v="51"/>
    <n v="10974.54"/>
    <n v="6160.16"/>
    <n v="17134.7"/>
    <x v="0"/>
    <s v="Insurance"/>
    <n v="4.3"/>
    <s v="Discharged"/>
  </r>
  <r>
    <x v="703"/>
    <x v="787"/>
    <x v="113"/>
    <n v="74"/>
    <x v="1"/>
    <x v="1"/>
    <x v="8"/>
    <x v="0"/>
    <x v="4"/>
    <x v="0"/>
    <x v="0"/>
    <x v="0"/>
    <n v="0"/>
    <n v="26"/>
    <n v="5719.49"/>
    <n v="6909.19"/>
    <n v="12628.68"/>
    <x v="0"/>
    <s v="UPI"/>
    <n v="4.5"/>
    <s v="Discharged"/>
  </r>
  <r>
    <x v="32"/>
    <x v="788"/>
    <x v="248"/>
    <n v="17"/>
    <x v="0"/>
    <x v="0"/>
    <x v="2"/>
    <x v="0"/>
    <x v="7"/>
    <x v="4"/>
    <x v="0"/>
    <x v="0"/>
    <n v="0"/>
    <n v="36"/>
    <n v="7567.57"/>
    <n v="930.49"/>
    <n v="8498.06"/>
    <x v="0"/>
    <s v="Insurance"/>
    <n v="4.0999999999999996"/>
    <s v="Admitted"/>
  </r>
  <r>
    <x v="710"/>
    <x v="789"/>
    <x v="76"/>
    <n v="41"/>
    <x v="0"/>
    <x v="8"/>
    <x v="5"/>
    <x v="0"/>
    <x v="2"/>
    <x v="1"/>
    <x v="0"/>
    <x v="0"/>
    <n v="0"/>
    <n v="30"/>
    <n v="7716.3"/>
    <n v="6299.25"/>
    <n v="14015.55"/>
    <x v="1"/>
    <s v="Insurance"/>
    <n v="4.5"/>
    <s v="Discharged"/>
  </r>
  <r>
    <x v="347"/>
    <x v="790"/>
    <x v="125"/>
    <n v="10"/>
    <x v="0"/>
    <x v="5"/>
    <x v="2"/>
    <x v="0"/>
    <x v="6"/>
    <x v="1"/>
    <x v="0"/>
    <x v="0"/>
    <n v="0"/>
    <n v="38"/>
    <n v="14338.67"/>
    <n v="721.86"/>
    <n v="15060.53"/>
    <x v="1"/>
    <s v="Insurance"/>
    <n v="4.5999999999999996"/>
    <s v="Discharged"/>
  </r>
  <r>
    <x v="711"/>
    <x v="791"/>
    <x v="21"/>
    <n v="29"/>
    <x v="1"/>
    <x v="6"/>
    <x v="0"/>
    <x v="0"/>
    <x v="0"/>
    <x v="4"/>
    <x v="0"/>
    <x v="0"/>
    <n v="0"/>
    <n v="46"/>
    <n v="10688.56"/>
    <n v="591.98"/>
    <n v="11280.54"/>
    <x v="2"/>
    <s v="Cash"/>
    <n v="2.8"/>
    <s v="Discharged"/>
  </r>
  <r>
    <x v="712"/>
    <x v="792"/>
    <x v="318"/>
    <n v="89"/>
    <x v="1"/>
    <x v="7"/>
    <x v="8"/>
    <x v="1"/>
    <x v="7"/>
    <x v="4"/>
    <x v="211"/>
    <x v="207"/>
    <n v="10"/>
    <n v="33"/>
    <n v="11212.04"/>
    <n v="2865.26"/>
    <n v="14077.3"/>
    <x v="0"/>
    <s v="Insurance"/>
    <n v="4.0999999999999996"/>
    <s v="Transferred"/>
  </r>
  <r>
    <x v="181"/>
    <x v="793"/>
    <x v="178"/>
    <n v="25"/>
    <x v="1"/>
    <x v="3"/>
    <x v="5"/>
    <x v="0"/>
    <x v="0"/>
    <x v="3"/>
    <x v="0"/>
    <x v="0"/>
    <n v="0"/>
    <n v="68"/>
    <n v="16953.84"/>
    <n v="2511.9699999999998"/>
    <n v="19465.810000000001"/>
    <x v="0"/>
    <s v="UPI"/>
    <n v="3.1"/>
    <s v="Discharged"/>
  </r>
  <r>
    <x v="713"/>
    <x v="794"/>
    <x v="133"/>
    <n v="89"/>
    <x v="1"/>
    <x v="5"/>
    <x v="6"/>
    <x v="2"/>
    <x v="2"/>
    <x v="4"/>
    <x v="65"/>
    <x v="208"/>
    <n v="8"/>
    <n v="36"/>
    <n v="3667.46"/>
    <n v="3275.64"/>
    <n v="6943.1"/>
    <x v="1"/>
    <s v="Card"/>
    <n v="3.2"/>
    <s v="Discharged"/>
  </r>
  <r>
    <x v="714"/>
    <x v="795"/>
    <x v="94"/>
    <n v="63"/>
    <x v="1"/>
    <x v="1"/>
    <x v="7"/>
    <x v="1"/>
    <x v="0"/>
    <x v="3"/>
    <x v="45"/>
    <x v="10"/>
    <n v="6"/>
    <n v="46"/>
    <n v="6519.36"/>
    <n v="3970.3"/>
    <n v="10489.66"/>
    <x v="1"/>
    <s v="Card"/>
    <n v="3.8"/>
    <s v="Discharged"/>
  </r>
  <r>
    <x v="347"/>
    <x v="796"/>
    <x v="96"/>
    <n v="17"/>
    <x v="1"/>
    <x v="7"/>
    <x v="4"/>
    <x v="0"/>
    <x v="5"/>
    <x v="0"/>
    <x v="0"/>
    <x v="0"/>
    <n v="0"/>
    <n v="75"/>
    <n v="7960.22"/>
    <n v="3952.29"/>
    <n v="11912.51"/>
    <x v="2"/>
    <s v="Card"/>
    <n v="3"/>
    <s v="Discharged"/>
  </r>
  <r>
    <x v="715"/>
    <x v="797"/>
    <x v="327"/>
    <n v="29"/>
    <x v="1"/>
    <x v="3"/>
    <x v="1"/>
    <x v="1"/>
    <x v="8"/>
    <x v="0"/>
    <x v="212"/>
    <x v="209"/>
    <n v="12"/>
    <n v="33"/>
    <n v="5852.63"/>
    <n v="2439.2399999999998"/>
    <n v="8291.8700000000008"/>
    <x v="1"/>
    <s v="Cash"/>
    <n v="4"/>
    <s v="Discharged"/>
  </r>
  <r>
    <x v="716"/>
    <x v="798"/>
    <x v="76"/>
    <n v="25"/>
    <x v="1"/>
    <x v="2"/>
    <x v="2"/>
    <x v="0"/>
    <x v="0"/>
    <x v="3"/>
    <x v="0"/>
    <x v="0"/>
    <n v="0"/>
    <n v="49"/>
    <n v="8555.77"/>
    <n v="2751.96"/>
    <n v="11307.73"/>
    <x v="1"/>
    <s v="Cash"/>
    <n v="4.4000000000000004"/>
    <s v="Discharged"/>
  </r>
  <r>
    <x v="717"/>
    <x v="799"/>
    <x v="202"/>
    <n v="73"/>
    <x v="1"/>
    <x v="1"/>
    <x v="4"/>
    <x v="0"/>
    <x v="3"/>
    <x v="3"/>
    <x v="0"/>
    <x v="0"/>
    <n v="0"/>
    <n v="58"/>
    <n v="20166.68"/>
    <n v="2184.71"/>
    <n v="22351.39"/>
    <x v="2"/>
    <s v="Card"/>
    <n v="2.7"/>
    <s v="Discharged"/>
  </r>
  <r>
    <x v="718"/>
    <x v="800"/>
    <x v="262"/>
    <n v="73"/>
    <x v="0"/>
    <x v="3"/>
    <x v="1"/>
    <x v="0"/>
    <x v="5"/>
    <x v="1"/>
    <x v="0"/>
    <x v="0"/>
    <n v="0"/>
    <n v="35"/>
    <n v="19228.509999999998"/>
    <n v="2841.26"/>
    <n v="22069.77"/>
    <x v="1"/>
    <s v="Card"/>
    <n v="3"/>
    <s v="Admitted"/>
  </r>
  <r>
    <x v="719"/>
    <x v="801"/>
    <x v="22"/>
    <n v="3"/>
    <x v="0"/>
    <x v="2"/>
    <x v="5"/>
    <x v="2"/>
    <x v="1"/>
    <x v="4"/>
    <x v="196"/>
    <x v="45"/>
    <n v="14"/>
    <n v="21"/>
    <n v="5256.36"/>
    <n v="186.7"/>
    <n v="5443.06"/>
    <x v="2"/>
    <s v="UPI"/>
    <n v="4.0999999999999996"/>
    <s v="Discharged"/>
  </r>
  <r>
    <x v="720"/>
    <x v="802"/>
    <x v="75"/>
    <n v="76"/>
    <x v="1"/>
    <x v="6"/>
    <x v="9"/>
    <x v="0"/>
    <x v="4"/>
    <x v="5"/>
    <x v="0"/>
    <x v="0"/>
    <n v="0"/>
    <n v="53"/>
    <n v="6716.59"/>
    <n v="1433.48"/>
    <n v="8150.07"/>
    <x v="0"/>
    <s v="Cash"/>
    <n v="4.2"/>
    <s v="Discharged"/>
  </r>
  <r>
    <x v="721"/>
    <x v="803"/>
    <x v="326"/>
    <n v="38"/>
    <x v="0"/>
    <x v="6"/>
    <x v="7"/>
    <x v="1"/>
    <x v="0"/>
    <x v="2"/>
    <x v="213"/>
    <x v="48"/>
    <n v="4"/>
    <n v="50"/>
    <n v="12128.57"/>
    <n v="2641.44"/>
    <n v="14770.01"/>
    <x v="0"/>
    <s v="Insurance"/>
    <n v="3.3"/>
    <s v="Follow-up"/>
  </r>
  <r>
    <x v="722"/>
    <x v="804"/>
    <x v="326"/>
    <n v="33"/>
    <x v="1"/>
    <x v="0"/>
    <x v="8"/>
    <x v="0"/>
    <x v="8"/>
    <x v="4"/>
    <x v="0"/>
    <x v="0"/>
    <n v="0"/>
    <n v="50"/>
    <n v="8767.69"/>
    <n v="2684.08"/>
    <n v="11451.77"/>
    <x v="0"/>
    <s v="UPI"/>
    <n v="4.2"/>
    <s v="Discharged"/>
  </r>
  <r>
    <x v="242"/>
    <x v="805"/>
    <x v="312"/>
    <n v="34"/>
    <x v="1"/>
    <x v="4"/>
    <x v="0"/>
    <x v="0"/>
    <x v="7"/>
    <x v="3"/>
    <x v="0"/>
    <x v="0"/>
    <n v="0"/>
    <n v="48"/>
    <n v="18485.09"/>
    <n v="3105.56"/>
    <n v="21590.65"/>
    <x v="1"/>
    <s v="UPI"/>
    <n v="2.7"/>
    <s v="Transferred"/>
  </r>
  <r>
    <x v="723"/>
    <x v="806"/>
    <x v="41"/>
    <n v="16"/>
    <x v="0"/>
    <x v="3"/>
    <x v="4"/>
    <x v="0"/>
    <x v="2"/>
    <x v="2"/>
    <x v="0"/>
    <x v="0"/>
    <n v="0"/>
    <n v="31"/>
    <n v="13276.2"/>
    <n v="1030.81"/>
    <n v="14307.01"/>
    <x v="0"/>
    <s v="Insurance"/>
    <n v="4.0999999999999996"/>
    <s v="Discharged"/>
  </r>
  <r>
    <x v="724"/>
    <x v="807"/>
    <x v="58"/>
    <n v="23"/>
    <x v="1"/>
    <x v="1"/>
    <x v="4"/>
    <x v="0"/>
    <x v="6"/>
    <x v="3"/>
    <x v="0"/>
    <x v="0"/>
    <n v="0"/>
    <n v="75"/>
    <n v="2852.05"/>
    <n v="6488.59"/>
    <n v="9340.64"/>
    <x v="0"/>
    <s v="UPI"/>
    <n v="3.5"/>
    <s v="Admitted"/>
  </r>
  <r>
    <x v="725"/>
    <x v="808"/>
    <x v="330"/>
    <n v="41"/>
    <x v="1"/>
    <x v="1"/>
    <x v="0"/>
    <x v="0"/>
    <x v="5"/>
    <x v="3"/>
    <x v="0"/>
    <x v="0"/>
    <n v="0"/>
    <n v="72"/>
    <n v="11619.28"/>
    <n v="2505.3000000000002"/>
    <n v="14124.58"/>
    <x v="2"/>
    <s v="Card"/>
    <n v="2.6"/>
    <s v="Admitted"/>
  </r>
  <r>
    <x v="726"/>
    <x v="809"/>
    <x v="248"/>
    <n v="85"/>
    <x v="1"/>
    <x v="2"/>
    <x v="8"/>
    <x v="0"/>
    <x v="4"/>
    <x v="3"/>
    <x v="0"/>
    <x v="0"/>
    <n v="0"/>
    <n v="41"/>
    <n v="1291.18"/>
    <n v="1600.32"/>
    <n v="2891.5"/>
    <x v="2"/>
    <s v="Card"/>
    <n v="4.5999999999999996"/>
    <s v="Discharged"/>
  </r>
  <r>
    <x v="727"/>
    <x v="810"/>
    <x v="271"/>
    <n v="63"/>
    <x v="1"/>
    <x v="7"/>
    <x v="4"/>
    <x v="0"/>
    <x v="7"/>
    <x v="3"/>
    <x v="0"/>
    <x v="0"/>
    <n v="0"/>
    <n v="51"/>
    <n v="13398.07"/>
    <n v="2772.71"/>
    <n v="16170.78"/>
    <x v="2"/>
    <s v="UPI"/>
    <n v="2.6"/>
    <s v="Discharged"/>
  </r>
  <r>
    <x v="728"/>
    <x v="811"/>
    <x v="281"/>
    <n v="19"/>
    <x v="1"/>
    <x v="1"/>
    <x v="2"/>
    <x v="0"/>
    <x v="3"/>
    <x v="2"/>
    <x v="0"/>
    <x v="0"/>
    <n v="0"/>
    <n v="42"/>
    <n v="5477.94"/>
    <n v="3160.89"/>
    <n v="8638.83"/>
    <x v="1"/>
    <s v="Card"/>
    <n v="2.7"/>
    <s v="Discharged"/>
  </r>
  <r>
    <x v="729"/>
    <x v="812"/>
    <x v="66"/>
    <n v="28"/>
    <x v="0"/>
    <x v="5"/>
    <x v="5"/>
    <x v="2"/>
    <x v="5"/>
    <x v="4"/>
    <x v="27"/>
    <x v="210"/>
    <n v="4"/>
    <n v="51"/>
    <n v="4178.08"/>
    <n v="4005.07"/>
    <n v="8183.15"/>
    <x v="0"/>
    <s v="Card"/>
    <n v="4.0999999999999996"/>
    <s v="Discharged"/>
  </r>
  <r>
    <x v="730"/>
    <x v="813"/>
    <x v="116"/>
    <n v="49"/>
    <x v="1"/>
    <x v="1"/>
    <x v="5"/>
    <x v="0"/>
    <x v="6"/>
    <x v="2"/>
    <x v="0"/>
    <x v="0"/>
    <n v="0"/>
    <n v="73"/>
    <n v="8179.13"/>
    <n v="1058.8699999999999"/>
    <n v="9238"/>
    <x v="0"/>
    <s v="Cash"/>
    <n v="3.8"/>
    <s v="Discharged"/>
  </r>
  <r>
    <x v="731"/>
    <x v="814"/>
    <x v="112"/>
    <n v="74"/>
    <x v="0"/>
    <x v="2"/>
    <x v="9"/>
    <x v="1"/>
    <x v="2"/>
    <x v="2"/>
    <x v="214"/>
    <x v="211"/>
    <n v="4"/>
    <n v="31"/>
    <n v="20656.57"/>
    <n v="5674.06"/>
    <n v="26330.63"/>
    <x v="0"/>
    <s v="Insurance"/>
    <n v="2.8"/>
    <s v="Discharged"/>
  </r>
  <r>
    <x v="732"/>
    <x v="815"/>
    <x v="331"/>
    <n v="83"/>
    <x v="1"/>
    <x v="8"/>
    <x v="2"/>
    <x v="0"/>
    <x v="6"/>
    <x v="0"/>
    <x v="0"/>
    <x v="0"/>
    <n v="0"/>
    <n v="55"/>
    <n v="19217.66"/>
    <n v="4973.75"/>
    <n v="24191.41"/>
    <x v="0"/>
    <s v="Card"/>
    <n v="2.8"/>
    <s v="Discharged"/>
  </r>
  <r>
    <x v="733"/>
    <x v="816"/>
    <x v="5"/>
    <n v="53"/>
    <x v="1"/>
    <x v="0"/>
    <x v="4"/>
    <x v="1"/>
    <x v="0"/>
    <x v="3"/>
    <x v="5"/>
    <x v="113"/>
    <n v="1"/>
    <n v="12"/>
    <n v="21294.91"/>
    <n v="6184.72"/>
    <n v="27479.63"/>
    <x v="0"/>
    <s v="Insurance"/>
    <n v="3.7"/>
    <s v="Discharged"/>
  </r>
  <r>
    <x v="734"/>
    <x v="817"/>
    <x v="225"/>
    <n v="78"/>
    <x v="1"/>
    <x v="2"/>
    <x v="3"/>
    <x v="0"/>
    <x v="8"/>
    <x v="3"/>
    <x v="0"/>
    <x v="0"/>
    <n v="0"/>
    <n v="31"/>
    <n v="5405.55"/>
    <n v="5864.06"/>
    <n v="11269.61"/>
    <x v="1"/>
    <s v="Cash"/>
    <n v="4.9000000000000004"/>
    <s v="Follow-up"/>
  </r>
  <r>
    <x v="288"/>
    <x v="818"/>
    <x v="37"/>
    <n v="21"/>
    <x v="0"/>
    <x v="4"/>
    <x v="5"/>
    <x v="0"/>
    <x v="8"/>
    <x v="1"/>
    <x v="0"/>
    <x v="0"/>
    <n v="0"/>
    <n v="27"/>
    <n v="18413.93"/>
    <n v="2576.09"/>
    <n v="20990.02"/>
    <x v="1"/>
    <s v="Card"/>
    <n v="4.8"/>
    <s v="Discharged"/>
  </r>
  <r>
    <x v="735"/>
    <x v="819"/>
    <x v="152"/>
    <n v="31"/>
    <x v="1"/>
    <x v="4"/>
    <x v="5"/>
    <x v="0"/>
    <x v="3"/>
    <x v="0"/>
    <x v="0"/>
    <x v="0"/>
    <n v="0"/>
    <n v="29"/>
    <n v="6919.17"/>
    <n v="3964.1"/>
    <n v="10883.27"/>
    <x v="1"/>
    <s v="Card"/>
    <n v="3.5"/>
    <s v="Follow-up"/>
  </r>
  <r>
    <x v="736"/>
    <x v="820"/>
    <x v="327"/>
    <n v="82"/>
    <x v="0"/>
    <x v="5"/>
    <x v="2"/>
    <x v="0"/>
    <x v="7"/>
    <x v="0"/>
    <x v="0"/>
    <x v="0"/>
    <n v="0"/>
    <n v="48"/>
    <n v="14246.19"/>
    <n v="2918.45"/>
    <n v="17164.64"/>
    <x v="1"/>
    <s v="UPI"/>
    <n v="4.9000000000000004"/>
    <s v="Admitted"/>
  </r>
  <r>
    <x v="737"/>
    <x v="821"/>
    <x v="29"/>
    <n v="32"/>
    <x v="0"/>
    <x v="0"/>
    <x v="5"/>
    <x v="1"/>
    <x v="5"/>
    <x v="5"/>
    <x v="99"/>
    <x v="137"/>
    <n v="11"/>
    <n v="5"/>
    <n v="11514.9"/>
    <n v="3357.28"/>
    <n v="14872.18"/>
    <x v="0"/>
    <s v="Cash"/>
    <n v="4"/>
    <s v="Follow-up"/>
  </r>
  <r>
    <x v="738"/>
    <x v="822"/>
    <x v="332"/>
    <n v="15"/>
    <x v="1"/>
    <x v="4"/>
    <x v="0"/>
    <x v="2"/>
    <x v="2"/>
    <x v="5"/>
    <x v="215"/>
    <x v="212"/>
    <n v="8"/>
    <n v="52"/>
    <n v="8358.31"/>
    <n v="729.44"/>
    <n v="9087.75"/>
    <x v="2"/>
    <s v="Card"/>
    <n v="4.2"/>
    <s v="Discharged"/>
  </r>
  <r>
    <x v="739"/>
    <x v="823"/>
    <x v="34"/>
    <n v="75"/>
    <x v="1"/>
    <x v="7"/>
    <x v="2"/>
    <x v="1"/>
    <x v="6"/>
    <x v="5"/>
    <x v="15"/>
    <x v="213"/>
    <n v="6"/>
    <n v="56"/>
    <n v="11651.21"/>
    <n v="700.22"/>
    <n v="12351.43"/>
    <x v="0"/>
    <s v="Cash"/>
    <n v="3.8"/>
    <s v="Follow-up"/>
  </r>
  <r>
    <x v="740"/>
    <x v="824"/>
    <x v="148"/>
    <n v="3"/>
    <x v="0"/>
    <x v="2"/>
    <x v="0"/>
    <x v="0"/>
    <x v="7"/>
    <x v="5"/>
    <x v="0"/>
    <x v="0"/>
    <n v="0"/>
    <n v="65"/>
    <n v="16945.810000000001"/>
    <n v="435.42"/>
    <n v="17381.23"/>
    <x v="0"/>
    <s v="Card"/>
    <n v="2.8"/>
    <s v="Discharged"/>
  </r>
  <r>
    <x v="741"/>
    <x v="825"/>
    <x v="329"/>
    <n v="19"/>
    <x v="0"/>
    <x v="3"/>
    <x v="9"/>
    <x v="2"/>
    <x v="2"/>
    <x v="3"/>
    <x v="216"/>
    <x v="101"/>
    <n v="7"/>
    <n v="20"/>
    <n v="3991.57"/>
    <n v="1271.78"/>
    <n v="5263.35"/>
    <x v="0"/>
    <s v="Card"/>
    <n v="2.7"/>
    <s v="Follow-up"/>
  </r>
  <r>
    <x v="742"/>
    <x v="826"/>
    <x v="260"/>
    <n v="84"/>
    <x v="0"/>
    <x v="0"/>
    <x v="2"/>
    <x v="1"/>
    <x v="2"/>
    <x v="4"/>
    <x v="165"/>
    <x v="214"/>
    <n v="14"/>
    <n v="23"/>
    <n v="7987.59"/>
    <n v="6014.92"/>
    <n v="14002.51"/>
    <x v="2"/>
    <s v="Cash"/>
    <n v="3"/>
    <s v="Discharged"/>
  </r>
  <r>
    <x v="743"/>
    <x v="827"/>
    <x v="333"/>
    <n v="49"/>
    <x v="0"/>
    <x v="0"/>
    <x v="2"/>
    <x v="0"/>
    <x v="6"/>
    <x v="5"/>
    <x v="0"/>
    <x v="0"/>
    <n v="0"/>
    <n v="41"/>
    <n v="5343.19"/>
    <n v="905.53"/>
    <n v="6248.72"/>
    <x v="0"/>
    <s v="Cash"/>
    <n v="4.2"/>
    <s v="Transferred"/>
  </r>
  <r>
    <x v="744"/>
    <x v="828"/>
    <x v="156"/>
    <n v="7"/>
    <x v="0"/>
    <x v="2"/>
    <x v="4"/>
    <x v="0"/>
    <x v="3"/>
    <x v="5"/>
    <x v="0"/>
    <x v="0"/>
    <n v="0"/>
    <n v="58"/>
    <n v="12341.45"/>
    <n v="1419.98"/>
    <n v="13761.43"/>
    <x v="1"/>
    <s v="Card"/>
    <n v="4.9000000000000004"/>
    <s v="Discharged"/>
  </r>
  <r>
    <x v="408"/>
    <x v="829"/>
    <x v="152"/>
    <n v="38"/>
    <x v="1"/>
    <x v="8"/>
    <x v="6"/>
    <x v="0"/>
    <x v="4"/>
    <x v="2"/>
    <x v="0"/>
    <x v="0"/>
    <n v="0"/>
    <n v="38"/>
    <n v="4900.7"/>
    <n v="6948.79"/>
    <n v="11849.49"/>
    <x v="1"/>
    <s v="Insurance"/>
    <n v="4.7"/>
    <s v="Discharged"/>
  </r>
  <r>
    <x v="745"/>
    <x v="830"/>
    <x v="130"/>
    <n v="13"/>
    <x v="1"/>
    <x v="8"/>
    <x v="5"/>
    <x v="0"/>
    <x v="2"/>
    <x v="1"/>
    <x v="0"/>
    <x v="0"/>
    <n v="0"/>
    <n v="47"/>
    <n v="18371.66"/>
    <n v="950.91"/>
    <n v="19322.57"/>
    <x v="0"/>
    <s v="Insurance"/>
    <n v="4.9000000000000004"/>
    <s v="Discharged"/>
  </r>
  <r>
    <x v="746"/>
    <x v="831"/>
    <x v="1"/>
    <n v="53"/>
    <x v="0"/>
    <x v="2"/>
    <x v="5"/>
    <x v="1"/>
    <x v="1"/>
    <x v="3"/>
    <x v="1"/>
    <x v="215"/>
    <n v="11"/>
    <n v="56"/>
    <n v="12438.79"/>
    <n v="2919.99"/>
    <n v="15358.78"/>
    <x v="1"/>
    <s v="Card"/>
    <n v="3.4"/>
    <s v="Follow-up"/>
  </r>
  <r>
    <x v="747"/>
    <x v="832"/>
    <x v="258"/>
    <n v="63"/>
    <x v="1"/>
    <x v="3"/>
    <x v="1"/>
    <x v="0"/>
    <x v="6"/>
    <x v="4"/>
    <x v="0"/>
    <x v="0"/>
    <n v="0"/>
    <n v="26"/>
    <n v="19680.240000000002"/>
    <n v="729.77"/>
    <n v="20410.009999999998"/>
    <x v="1"/>
    <s v="Card"/>
    <n v="3.8"/>
    <s v="Discharged"/>
  </r>
  <r>
    <x v="748"/>
    <x v="833"/>
    <x v="180"/>
    <n v="62"/>
    <x v="0"/>
    <x v="0"/>
    <x v="1"/>
    <x v="0"/>
    <x v="7"/>
    <x v="2"/>
    <x v="0"/>
    <x v="0"/>
    <n v="0"/>
    <n v="64"/>
    <n v="11950.85"/>
    <n v="6087.84"/>
    <n v="18038.689999999999"/>
    <x v="0"/>
    <s v="Card"/>
    <n v="4.7"/>
    <s v="Discharged"/>
  </r>
  <r>
    <x v="749"/>
    <x v="834"/>
    <x v="64"/>
    <n v="73"/>
    <x v="0"/>
    <x v="3"/>
    <x v="5"/>
    <x v="0"/>
    <x v="0"/>
    <x v="2"/>
    <x v="0"/>
    <x v="0"/>
    <n v="0"/>
    <n v="111"/>
    <n v="1641.18"/>
    <n v="2208.0700000000002"/>
    <n v="3849.25"/>
    <x v="2"/>
    <s v="Card"/>
    <n v="4.3"/>
    <s v="Discharged"/>
  </r>
  <r>
    <x v="750"/>
    <x v="835"/>
    <x v="219"/>
    <n v="19"/>
    <x v="0"/>
    <x v="0"/>
    <x v="3"/>
    <x v="0"/>
    <x v="4"/>
    <x v="1"/>
    <x v="0"/>
    <x v="0"/>
    <n v="0"/>
    <n v="49"/>
    <n v="9917.94"/>
    <n v="6248.47"/>
    <n v="16166.41"/>
    <x v="0"/>
    <s v="Cash"/>
    <n v="4.3"/>
    <s v="Discharged"/>
  </r>
  <r>
    <x v="267"/>
    <x v="836"/>
    <x v="334"/>
    <n v="89"/>
    <x v="1"/>
    <x v="8"/>
    <x v="1"/>
    <x v="0"/>
    <x v="0"/>
    <x v="2"/>
    <x v="0"/>
    <x v="0"/>
    <n v="0"/>
    <n v="44"/>
    <n v="17320.89"/>
    <n v="1953.15"/>
    <n v="19274.04"/>
    <x v="1"/>
    <s v="UPI"/>
    <n v="3.2"/>
    <s v="Discharged"/>
  </r>
  <r>
    <x v="751"/>
    <x v="837"/>
    <x v="154"/>
    <n v="63"/>
    <x v="0"/>
    <x v="8"/>
    <x v="8"/>
    <x v="0"/>
    <x v="3"/>
    <x v="4"/>
    <x v="0"/>
    <x v="0"/>
    <n v="0"/>
    <n v="86"/>
    <n v="4905.83"/>
    <n v="110.7"/>
    <n v="5016.53"/>
    <x v="1"/>
    <s v="Insurance"/>
    <n v="3.7"/>
    <s v="Discharged"/>
  </r>
  <r>
    <x v="752"/>
    <x v="838"/>
    <x v="267"/>
    <n v="62"/>
    <x v="1"/>
    <x v="5"/>
    <x v="4"/>
    <x v="0"/>
    <x v="6"/>
    <x v="1"/>
    <x v="0"/>
    <x v="0"/>
    <n v="0"/>
    <n v="66"/>
    <n v="10757"/>
    <n v="5554.97"/>
    <n v="16311.97"/>
    <x v="1"/>
    <s v="Card"/>
    <n v="3.1"/>
    <s v="Discharged"/>
  </r>
  <r>
    <x v="753"/>
    <x v="839"/>
    <x v="278"/>
    <n v="89"/>
    <x v="0"/>
    <x v="6"/>
    <x v="4"/>
    <x v="2"/>
    <x v="3"/>
    <x v="4"/>
    <x v="217"/>
    <x v="216"/>
    <n v="5"/>
    <n v="35"/>
    <n v="11285.99"/>
    <n v="5306.54"/>
    <n v="16592.53"/>
    <x v="1"/>
    <s v="UPI"/>
    <n v="2.8"/>
    <s v="Discharged"/>
  </r>
  <r>
    <x v="754"/>
    <x v="840"/>
    <x v="261"/>
    <n v="84"/>
    <x v="1"/>
    <x v="1"/>
    <x v="3"/>
    <x v="0"/>
    <x v="5"/>
    <x v="0"/>
    <x v="0"/>
    <x v="0"/>
    <n v="0"/>
    <n v="52"/>
    <n v="12360.4"/>
    <n v="4238.3900000000003"/>
    <n v="16598.79"/>
    <x v="2"/>
    <s v="Cash"/>
    <n v="4.5999999999999996"/>
    <s v="Discharged"/>
  </r>
  <r>
    <x v="755"/>
    <x v="841"/>
    <x v="129"/>
    <n v="75"/>
    <x v="2"/>
    <x v="2"/>
    <x v="7"/>
    <x v="0"/>
    <x v="3"/>
    <x v="2"/>
    <x v="0"/>
    <x v="0"/>
    <n v="0"/>
    <n v="44"/>
    <n v="14312.54"/>
    <n v="6510.4"/>
    <n v="20822.939999999999"/>
    <x v="1"/>
    <s v="Card"/>
    <n v="2.5"/>
    <s v="Discharged"/>
  </r>
  <r>
    <x v="678"/>
    <x v="842"/>
    <x v="3"/>
    <n v="61"/>
    <x v="0"/>
    <x v="2"/>
    <x v="5"/>
    <x v="0"/>
    <x v="7"/>
    <x v="4"/>
    <x v="0"/>
    <x v="0"/>
    <n v="0"/>
    <n v="66"/>
    <n v="17996.07"/>
    <n v="2576.48"/>
    <n v="20572.55"/>
    <x v="0"/>
    <s v="Insurance"/>
    <n v="3.8"/>
    <s v="Admitted"/>
  </r>
  <r>
    <x v="584"/>
    <x v="843"/>
    <x v="335"/>
    <n v="75"/>
    <x v="0"/>
    <x v="0"/>
    <x v="8"/>
    <x v="1"/>
    <x v="5"/>
    <x v="3"/>
    <x v="218"/>
    <x v="73"/>
    <n v="12"/>
    <n v="31"/>
    <n v="6124.07"/>
    <n v="4549.74"/>
    <n v="10673.81"/>
    <x v="2"/>
    <s v="UPI"/>
    <n v="2.5"/>
    <s v="Discharged"/>
  </r>
  <r>
    <x v="756"/>
    <x v="844"/>
    <x v="197"/>
    <n v="65"/>
    <x v="1"/>
    <x v="7"/>
    <x v="6"/>
    <x v="0"/>
    <x v="0"/>
    <x v="5"/>
    <x v="0"/>
    <x v="0"/>
    <n v="0"/>
    <n v="47"/>
    <n v="1798.04"/>
    <n v="4537.04"/>
    <n v="6335.08"/>
    <x v="2"/>
    <s v="Cash"/>
    <n v="3.2"/>
    <s v="Discharged"/>
  </r>
  <r>
    <x v="757"/>
    <x v="845"/>
    <x v="256"/>
    <n v="7"/>
    <x v="0"/>
    <x v="2"/>
    <x v="9"/>
    <x v="0"/>
    <x v="6"/>
    <x v="1"/>
    <x v="0"/>
    <x v="0"/>
    <n v="0"/>
    <n v="28"/>
    <n v="19448.27"/>
    <n v="6888.51"/>
    <n v="26336.78"/>
    <x v="1"/>
    <s v="Insurance"/>
    <n v="4.4000000000000004"/>
    <s v="Discharged"/>
  </r>
  <r>
    <x v="758"/>
    <x v="846"/>
    <x v="234"/>
    <n v="75"/>
    <x v="0"/>
    <x v="7"/>
    <x v="5"/>
    <x v="2"/>
    <x v="0"/>
    <x v="5"/>
    <x v="219"/>
    <x v="173"/>
    <n v="3"/>
    <n v="5"/>
    <n v="4757.3100000000004"/>
    <n v="5031.6000000000004"/>
    <n v="9788.91"/>
    <x v="0"/>
    <s v="Insurance"/>
    <n v="2.9"/>
    <s v="Transferred"/>
  </r>
  <r>
    <x v="759"/>
    <x v="847"/>
    <x v="127"/>
    <n v="67"/>
    <x v="1"/>
    <x v="0"/>
    <x v="2"/>
    <x v="0"/>
    <x v="7"/>
    <x v="5"/>
    <x v="0"/>
    <x v="0"/>
    <n v="0"/>
    <n v="44"/>
    <n v="5312.35"/>
    <n v="6069.84"/>
    <n v="11382.19"/>
    <x v="2"/>
    <s v="Cash"/>
    <n v="4.8"/>
    <s v="Follow-up"/>
  </r>
  <r>
    <x v="760"/>
    <x v="848"/>
    <x v="200"/>
    <n v="43"/>
    <x v="0"/>
    <x v="6"/>
    <x v="2"/>
    <x v="0"/>
    <x v="3"/>
    <x v="1"/>
    <x v="0"/>
    <x v="0"/>
    <n v="0"/>
    <n v="44"/>
    <n v="12207.24"/>
    <n v="2953.46"/>
    <n v="15160.7"/>
    <x v="2"/>
    <s v="Cash"/>
    <n v="2.5"/>
    <s v="Admitted"/>
  </r>
  <r>
    <x v="761"/>
    <x v="849"/>
    <x v="155"/>
    <n v="48"/>
    <x v="0"/>
    <x v="6"/>
    <x v="6"/>
    <x v="2"/>
    <x v="0"/>
    <x v="4"/>
    <x v="77"/>
    <x v="167"/>
    <n v="5"/>
    <n v="77"/>
    <n v="21061.64"/>
    <n v="4462.22"/>
    <n v="25523.86"/>
    <x v="0"/>
    <s v="Insurance"/>
    <n v="3.4"/>
    <s v="Discharged"/>
  </r>
  <r>
    <x v="386"/>
    <x v="850"/>
    <x v="64"/>
    <n v="7"/>
    <x v="0"/>
    <x v="5"/>
    <x v="3"/>
    <x v="0"/>
    <x v="4"/>
    <x v="1"/>
    <x v="0"/>
    <x v="0"/>
    <n v="0"/>
    <n v="109"/>
    <n v="9684.7099999999991"/>
    <n v="3132.46"/>
    <n v="12817.17"/>
    <x v="0"/>
    <s v="Insurance"/>
    <n v="4.3"/>
    <s v="Discharged"/>
  </r>
  <r>
    <x v="762"/>
    <x v="851"/>
    <x v="336"/>
    <n v="24"/>
    <x v="1"/>
    <x v="7"/>
    <x v="8"/>
    <x v="1"/>
    <x v="1"/>
    <x v="3"/>
    <x v="220"/>
    <x v="217"/>
    <n v="14"/>
    <n v="40"/>
    <n v="18742.5"/>
    <n v="1674.84"/>
    <n v="20417.34"/>
    <x v="0"/>
    <s v="Card"/>
    <n v="2.8"/>
    <s v="Admitted"/>
  </r>
  <r>
    <x v="763"/>
    <x v="852"/>
    <x v="136"/>
    <n v="65"/>
    <x v="0"/>
    <x v="0"/>
    <x v="8"/>
    <x v="1"/>
    <x v="3"/>
    <x v="3"/>
    <x v="221"/>
    <x v="218"/>
    <n v="10"/>
    <n v="21"/>
    <n v="19021.310000000001"/>
    <n v="6779.96"/>
    <n v="25801.27"/>
    <x v="0"/>
    <s v="Insurance"/>
    <n v="3.8"/>
    <s v="Admitted"/>
  </r>
  <r>
    <x v="764"/>
    <x v="853"/>
    <x v="174"/>
    <n v="45"/>
    <x v="0"/>
    <x v="3"/>
    <x v="3"/>
    <x v="1"/>
    <x v="6"/>
    <x v="2"/>
    <x v="85"/>
    <x v="219"/>
    <n v="6"/>
    <n v="34"/>
    <n v="7796.25"/>
    <n v="972.61"/>
    <n v="8768.86"/>
    <x v="1"/>
    <s v="Card"/>
    <n v="4.8"/>
    <s v="Discharged"/>
  </r>
  <r>
    <x v="765"/>
    <x v="854"/>
    <x v="10"/>
    <n v="87"/>
    <x v="1"/>
    <x v="6"/>
    <x v="9"/>
    <x v="0"/>
    <x v="7"/>
    <x v="2"/>
    <x v="0"/>
    <x v="0"/>
    <n v="0"/>
    <n v="65"/>
    <n v="6204.83"/>
    <n v="1762.74"/>
    <n v="7967.57"/>
    <x v="1"/>
    <s v="Insurance"/>
    <n v="4.9000000000000004"/>
    <s v="Transferred"/>
  </r>
  <r>
    <x v="210"/>
    <x v="855"/>
    <x v="151"/>
    <n v="49"/>
    <x v="1"/>
    <x v="6"/>
    <x v="8"/>
    <x v="0"/>
    <x v="4"/>
    <x v="0"/>
    <x v="0"/>
    <x v="0"/>
    <n v="0"/>
    <n v="57"/>
    <n v="10665.13"/>
    <n v="2441.8000000000002"/>
    <n v="13106.93"/>
    <x v="1"/>
    <s v="UPI"/>
    <n v="3.9"/>
    <s v="Discharged"/>
  </r>
  <r>
    <x v="766"/>
    <x v="856"/>
    <x v="281"/>
    <n v="41"/>
    <x v="1"/>
    <x v="4"/>
    <x v="2"/>
    <x v="0"/>
    <x v="1"/>
    <x v="1"/>
    <x v="0"/>
    <x v="0"/>
    <n v="0"/>
    <n v="64"/>
    <n v="18900.240000000002"/>
    <n v="1534.71"/>
    <n v="20434.95"/>
    <x v="2"/>
    <s v="Insurance"/>
    <n v="2.6"/>
    <s v="Discharged"/>
  </r>
  <r>
    <x v="767"/>
    <x v="857"/>
    <x v="224"/>
    <n v="86"/>
    <x v="1"/>
    <x v="1"/>
    <x v="5"/>
    <x v="0"/>
    <x v="8"/>
    <x v="5"/>
    <x v="0"/>
    <x v="0"/>
    <n v="0"/>
    <n v="52"/>
    <n v="16384.13"/>
    <n v="3876"/>
    <n v="20260.13"/>
    <x v="0"/>
    <s v="Card"/>
    <n v="3.8"/>
    <s v="Discharged"/>
  </r>
  <r>
    <x v="692"/>
    <x v="858"/>
    <x v="337"/>
    <n v="59"/>
    <x v="0"/>
    <x v="1"/>
    <x v="0"/>
    <x v="1"/>
    <x v="0"/>
    <x v="0"/>
    <x v="222"/>
    <x v="220"/>
    <n v="13"/>
    <n v="54"/>
    <n v="17765.900000000001"/>
    <n v="385.75"/>
    <n v="18151.650000000001"/>
    <x v="2"/>
    <s v="Cash"/>
    <n v="3.1"/>
    <s v="Discharged"/>
  </r>
  <r>
    <x v="581"/>
    <x v="859"/>
    <x v="192"/>
    <n v="9"/>
    <x v="0"/>
    <x v="1"/>
    <x v="7"/>
    <x v="0"/>
    <x v="3"/>
    <x v="0"/>
    <x v="0"/>
    <x v="0"/>
    <n v="0"/>
    <n v="61"/>
    <n v="8116.61"/>
    <n v="1106.22"/>
    <n v="9222.83"/>
    <x v="2"/>
    <s v="UPI"/>
    <n v="3.5"/>
    <s v="Discharged"/>
  </r>
  <r>
    <x v="768"/>
    <x v="860"/>
    <x v="317"/>
    <n v="73"/>
    <x v="1"/>
    <x v="0"/>
    <x v="6"/>
    <x v="0"/>
    <x v="8"/>
    <x v="0"/>
    <x v="0"/>
    <x v="0"/>
    <n v="0"/>
    <n v="29"/>
    <n v="16161.13"/>
    <n v="1084.56"/>
    <n v="17245.689999999999"/>
    <x v="2"/>
    <s v="Insurance"/>
    <n v="3.6"/>
    <s v="Discharged"/>
  </r>
  <r>
    <x v="769"/>
    <x v="861"/>
    <x v="185"/>
    <n v="2"/>
    <x v="1"/>
    <x v="8"/>
    <x v="8"/>
    <x v="0"/>
    <x v="3"/>
    <x v="1"/>
    <x v="0"/>
    <x v="0"/>
    <n v="0"/>
    <n v="47"/>
    <n v="18299.59"/>
    <n v="5005.66"/>
    <n v="23305.25"/>
    <x v="1"/>
    <s v="Card"/>
    <n v="3.1"/>
    <s v="Transferred"/>
  </r>
  <r>
    <x v="770"/>
    <x v="862"/>
    <x v="146"/>
    <n v="66"/>
    <x v="1"/>
    <x v="8"/>
    <x v="7"/>
    <x v="1"/>
    <x v="7"/>
    <x v="3"/>
    <x v="223"/>
    <x v="99"/>
    <n v="12"/>
    <n v="29"/>
    <n v="7193.21"/>
    <n v="6766.54"/>
    <n v="13959.75"/>
    <x v="0"/>
    <s v="Card"/>
    <n v="4.5999999999999996"/>
    <s v="Follow-up"/>
  </r>
  <r>
    <x v="771"/>
    <x v="863"/>
    <x v="201"/>
    <n v="30"/>
    <x v="1"/>
    <x v="3"/>
    <x v="4"/>
    <x v="0"/>
    <x v="8"/>
    <x v="3"/>
    <x v="0"/>
    <x v="0"/>
    <n v="0"/>
    <n v="59"/>
    <n v="1903.79"/>
    <n v="2898.98"/>
    <n v="4802.7700000000004"/>
    <x v="0"/>
    <s v="Insurance"/>
    <n v="4.4000000000000004"/>
    <s v="Follow-up"/>
  </r>
  <r>
    <x v="349"/>
    <x v="864"/>
    <x v="280"/>
    <n v="45"/>
    <x v="0"/>
    <x v="8"/>
    <x v="5"/>
    <x v="1"/>
    <x v="4"/>
    <x v="2"/>
    <x v="224"/>
    <x v="31"/>
    <n v="1"/>
    <n v="56"/>
    <n v="21069.84"/>
    <n v="6588.18"/>
    <n v="27658.02"/>
    <x v="1"/>
    <s v="Card"/>
    <n v="3.1"/>
    <s v="Discharged"/>
  </r>
  <r>
    <x v="772"/>
    <x v="865"/>
    <x v="194"/>
    <n v="9"/>
    <x v="0"/>
    <x v="8"/>
    <x v="6"/>
    <x v="1"/>
    <x v="7"/>
    <x v="3"/>
    <x v="102"/>
    <x v="123"/>
    <n v="13"/>
    <n v="14"/>
    <n v="19368.599999999999"/>
    <n v="2585.06"/>
    <n v="21953.66"/>
    <x v="0"/>
    <s v="Insurance"/>
    <n v="4.0999999999999996"/>
    <s v="Discharged"/>
  </r>
  <r>
    <x v="773"/>
    <x v="866"/>
    <x v="81"/>
    <n v="1"/>
    <x v="0"/>
    <x v="7"/>
    <x v="8"/>
    <x v="0"/>
    <x v="1"/>
    <x v="5"/>
    <x v="0"/>
    <x v="0"/>
    <n v="0"/>
    <n v="34"/>
    <n v="20390.55"/>
    <n v="423.7"/>
    <n v="20814.25"/>
    <x v="1"/>
    <s v="Card"/>
    <n v="2.6"/>
    <s v="Discharged"/>
  </r>
  <r>
    <x v="774"/>
    <x v="867"/>
    <x v="338"/>
    <n v="16"/>
    <x v="0"/>
    <x v="6"/>
    <x v="6"/>
    <x v="1"/>
    <x v="5"/>
    <x v="4"/>
    <x v="225"/>
    <x v="221"/>
    <n v="3"/>
    <n v="58"/>
    <n v="16118.2"/>
    <n v="633.82000000000005"/>
    <n v="16752.02"/>
    <x v="0"/>
    <s v="Card"/>
    <n v="4.3"/>
    <s v="Discharged"/>
  </r>
  <r>
    <x v="775"/>
    <x v="868"/>
    <x v="144"/>
    <n v="46"/>
    <x v="1"/>
    <x v="6"/>
    <x v="7"/>
    <x v="0"/>
    <x v="8"/>
    <x v="0"/>
    <x v="0"/>
    <x v="0"/>
    <n v="0"/>
    <n v="51"/>
    <n v="11924.92"/>
    <n v="3681.29"/>
    <n v="15606.21"/>
    <x v="0"/>
    <s v="UPI"/>
    <n v="2.6"/>
    <s v="Discharged"/>
  </r>
  <r>
    <x v="776"/>
    <x v="869"/>
    <x v="120"/>
    <n v="66"/>
    <x v="1"/>
    <x v="2"/>
    <x v="4"/>
    <x v="0"/>
    <x v="7"/>
    <x v="5"/>
    <x v="0"/>
    <x v="0"/>
    <n v="0"/>
    <n v="36"/>
    <n v="19777.150000000001"/>
    <n v="6890.01"/>
    <n v="26667.16"/>
    <x v="2"/>
    <s v="Cash"/>
    <n v="3.9"/>
    <s v="Discharged"/>
  </r>
  <r>
    <x v="777"/>
    <x v="870"/>
    <x v="142"/>
    <n v="68"/>
    <x v="0"/>
    <x v="3"/>
    <x v="7"/>
    <x v="0"/>
    <x v="7"/>
    <x v="1"/>
    <x v="0"/>
    <x v="0"/>
    <n v="0"/>
    <n v="33"/>
    <n v="6124.94"/>
    <n v="2861.64"/>
    <n v="8986.58"/>
    <x v="1"/>
    <s v="UPI"/>
    <n v="3.2"/>
    <s v="Follow-up"/>
  </r>
  <r>
    <x v="418"/>
    <x v="871"/>
    <x v="148"/>
    <n v="65"/>
    <x v="1"/>
    <x v="0"/>
    <x v="4"/>
    <x v="1"/>
    <x v="6"/>
    <x v="3"/>
    <x v="72"/>
    <x v="203"/>
    <n v="6"/>
    <n v="52"/>
    <n v="19414.04"/>
    <n v="5992.4"/>
    <n v="25406.44"/>
    <x v="0"/>
    <s v="Insurance"/>
    <n v="2.7"/>
    <s v="Discharged"/>
  </r>
  <r>
    <x v="280"/>
    <x v="872"/>
    <x v="69"/>
    <n v="88"/>
    <x v="1"/>
    <x v="0"/>
    <x v="4"/>
    <x v="1"/>
    <x v="8"/>
    <x v="1"/>
    <x v="28"/>
    <x v="30"/>
    <n v="12"/>
    <n v="42"/>
    <n v="18645.61"/>
    <n v="1505.71"/>
    <n v="20151.32"/>
    <x v="0"/>
    <s v="Cash"/>
    <n v="2.9"/>
    <s v="Follow-up"/>
  </r>
  <r>
    <x v="778"/>
    <x v="873"/>
    <x v="141"/>
    <n v="12"/>
    <x v="0"/>
    <x v="6"/>
    <x v="3"/>
    <x v="0"/>
    <x v="4"/>
    <x v="5"/>
    <x v="0"/>
    <x v="0"/>
    <n v="0"/>
    <n v="43"/>
    <n v="1840.78"/>
    <n v="2246.85"/>
    <n v="4087.63"/>
    <x v="0"/>
    <s v="Card"/>
    <n v="3.9"/>
    <s v="Discharged"/>
  </r>
  <r>
    <x v="779"/>
    <x v="874"/>
    <x v="20"/>
    <n v="58"/>
    <x v="1"/>
    <x v="6"/>
    <x v="9"/>
    <x v="1"/>
    <x v="3"/>
    <x v="3"/>
    <x v="226"/>
    <x v="181"/>
    <n v="10"/>
    <n v="59"/>
    <n v="4809.76"/>
    <n v="697.14"/>
    <n v="5506.9"/>
    <x v="0"/>
    <s v="Insurance"/>
    <n v="3.3"/>
    <s v="Discharged"/>
  </r>
  <r>
    <x v="780"/>
    <x v="875"/>
    <x v="286"/>
    <n v="45"/>
    <x v="1"/>
    <x v="8"/>
    <x v="8"/>
    <x v="1"/>
    <x v="4"/>
    <x v="5"/>
    <x v="169"/>
    <x v="222"/>
    <n v="5"/>
    <n v="37"/>
    <n v="9393.36"/>
    <n v="3770.11"/>
    <n v="13163.47"/>
    <x v="2"/>
    <s v="Card"/>
    <n v="3.1"/>
    <s v="Discharged"/>
  </r>
  <r>
    <x v="781"/>
    <x v="876"/>
    <x v="276"/>
    <n v="47"/>
    <x v="1"/>
    <x v="4"/>
    <x v="0"/>
    <x v="2"/>
    <x v="6"/>
    <x v="5"/>
    <x v="227"/>
    <x v="223"/>
    <n v="5"/>
    <n v="35"/>
    <n v="15162.3"/>
    <n v="963.34"/>
    <n v="16125.64"/>
    <x v="0"/>
    <s v="Insurance"/>
    <n v="4.0999999999999996"/>
    <s v="Admitted"/>
  </r>
  <r>
    <x v="782"/>
    <x v="877"/>
    <x v="316"/>
    <n v="75"/>
    <x v="1"/>
    <x v="8"/>
    <x v="8"/>
    <x v="1"/>
    <x v="4"/>
    <x v="5"/>
    <x v="195"/>
    <x v="20"/>
    <n v="4"/>
    <n v="30"/>
    <n v="8309.02"/>
    <n v="3617.36"/>
    <n v="11926.38"/>
    <x v="0"/>
    <s v="Card"/>
    <n v="4.7"/>
    <s v="Discharged"/>
  </r>
  <r>
    <x v="783"/>
    <x v="878"/>
    <x v="199"/>
    <n v="11"/>
    <x v="1"/>
    <x v="3"/>
    <x v="6"/>
    <x v="1"/>
    <x v="1"/>
    <x v="0"/>
    <x v="105"/>
    <x v="96"/>
    <n v="2"/>
    <n v="13"/>
    <n v="19122.099999999999"/>
    <n v="2510.71"/>
    <n v="21632.81"/>
    <x v="0"/>
    <s v="UPI"/>
    <n v="4.9000000000000004"/>
    <s v="Discharged"/>
  </r>
  <r>
    <x v="784"/>
    <x v="879"/>
    <x v="105"/>
    <n v="11"/>
    <x v="1"/>
    <x v="2"/>
    <x v="6"/>
    <x v="0"/>
    <x v="4"/>
    <x v="5"/>
    <x v="0"/>
    <x v="0"/>
    <n v="0"/>
    <n v="32"/>
    <n v="3652.29"/>
    <n v="6389.78"/>
    <n v="10042.07"/>
    <x v="0"/>
    <s v="UPI"/>
    <n v="3.8"/>
    <s v="Discharged"/>
  </r>
  <r>
    <x v="785"/>
    <x v="880"/>
    <x v="313"/>
    <n v="7"/>
    <x v="1"/>
    <x v="1"/>
    <x v="1"/>
    <x v="1"/>
    <x v="5"/>
    <x v="1"/>
    <x v="228"/>
    <x v="145"/>
    <n v="12"/>
    <n v="47"/>
    <n v="9727.7099999999991"/>
    <n v="6264.47"/>
    <n v="15992.18"/>
    <x v="2"/>
    <s v="UPI"/>
    <n v="3.3"/>
    <s v="Discharged"/>
  </r>
  <r>
    <x v="786"/>
    <x v="881"/>
    <x v="8"/>
    <n v="79"/>
    <x v="1"/>
    <x v="7"/>
    <x v="0"/>
    <x v="1"/>
    <x v="8"/>
    <x v="3"/>
    <x v="86"/>
    <x v="71"/>
    <n v="6"/>
    <n v="29"/>
    <n v="14651.39"/>
    <n v="496.71"/>
    <n v="15148.1"/>
    <x v="0"/>
    <s v="UPI"/>
    <n v="4.7"/>
    <s v="Discharged"/>
  </r>
  <r>
    <x v="787"/>
    <x v="882"/>
    <x v="320"/>
    <n v="39"/>
    <x v="1"/>
    <x v="6"/>
    <x v="7"/>
    <x v="1"/>
    <x v="3"/>
    <x v="5"/>
    <x v="229"/>
    <x v="90"/>
    <n v="4"/>
    <n v="20"/>
    <n v="20306.400000000001"/>
    <n v="446.6"/>
    <n v="20753"/>
    <x v="0"/>
    <s v="Card"/>
    <n v="2.9"/>
    <s v="Discharged"/>
  </r>
  <r>
    <x v="788"/>
    <x v="883"/>
    <x v="145"/>
    <n v="68"/>
    <x v="0"/>
    <x v="1"/>
    <x v="0"/>
    <x v="0"/>
    <x v="5"/>
    <x v="1"/>
    <x v="0"/>
    <x v="0"/>
    <n v="0"/>
    <n v="61"/>
    <n v="15053.57"/>
    <n v="196.26"/>
    <n v="15249.83"/>
    <x v="0"/>
    <s v="UPI"/>
    <n v="4.9000000000000004"/>
    <s v="Discharged"/>
  </r>
  <r>
    <x v="789"/>
    <x v="884"/>
    <x v="76"/>
    <n v="21"/>
    <x v="0"/>
    <x v="3"/>
    <x v="9"/>
    <x v="1"/>
    <x v="4"/>
    <x v="1"/>
    <x v="32"/>
    <x v="224"/>
    <n v="14"/>
    <n v="19"/>
    <n v="23509.51"/>
    <n v="2239.3200000000002"/>
    <n v="25748.83"/>
    <x v="1"/>
    <s v="Cash"/>
    <n v="3"/>
    <s v="Discharged"/>
  </r>
  <r>
    <x v="764"/>
    <x v="885"/>
    <x v="185"/>
    <n v="77"/>
    <x v="0"/>
    <x v="7"/>
    <x v="5"/>
    <x v="0"/>
    <x v="2"/>
    <x v="1"/>
    <x v="0"/>
    <x v="0"/>
    <n v="0"/>
    <n v="47"/>
    <n v="13306.79"/>
    <n v="400.52"/>
    <n v="13707.31"/>
    <x v="2"/>
    <s v="Cash"/>
    <n v="3.5"/>
    <s v="Admitted"/>
  </r>
  <r>
    <x v="97"/>
    <x v="886"/>
    <x v="201"/>
    <n v="8"/>
    <x v="0"/>
    <x v="1"/>
    <x v="7"/>
    <x v="0"/>
    <x v="2"/>
    <x v="3"/>
    <x v="0"/>
    <x v="0"/>
    <n v="0"/>
    <n v="19"/>
    <n v="12775.68"/>
    <n v="5459.7"/>
    <n v="18235.38"/>
    <x v="1"/>
    <s v="UPI"/>
    <n v="4.7"/>
    <s v="Discharged"/>
  </r>
  <r>
    <x v="790"/>
    <x v="887"/>
    <x v="101"/>
    <n v="36"/>
    <x v="0"/>
    <x v="8"/>
    <x v="5"/>
    <x v="1"/>
    <x v="0"/>
    <x v="3"/>
    <x v="133"/>
    <x v="217"/>
    <n v="9"/>
    <n v="26"/>
    <n v="10871.88"/>
    <n v="2916.07"/>
    <n v="13787.95"/>
    <x v="1"/>
    <s v="Insurance"/>
    <n v="4.2"/>
    <s v="Follow-up"/>
  </r>
  <r>
    <x v="791"/>
    <x v="888"/>
    <x v="297"/>
    <n v="34"/>
    <x v="1"/>
    <x v="7"/>
    <x v="5"/>
    <x v="1"/>
    <x v="7"/>
    <x v="5"/>
    <x v="230"/>
    <x v="45"/>
    <n v="8"/>
    <n v="48"/>
    <n v="24347.05"/>
    <n v="6387.94"/>
    <n v="30734.99"/>
    <x v="0"/>
    <s v="UPI"/>
    <n v="4.8"/>
    <s v="Admitted"/>
  </r>
  <r>
    <x v="792"/>
    <x v="889"/>
    <x v="258"/>
    <n v="78"/>
    <x v="1"/>
    <x v="0"/>
    <x v="9"/>
    <x v="1"/>
    <x v="5"/>
    <x v="1"/>
    <x v="231"/>
    <x v="195"/>
    <n v="11"/>
    <n v="16"/>
    <n v="11957.76"/>
    <n v="3358.88"/>
    <n v="15316.64"/>
    <x v="2"/>
    <s v="UPI"/>
    <n v="3.3"/>
    <s v="Discharged"/>
  </r>
  <r>
    <x v="40"/>
    <x v="890"/>
    <x v="330"/>
    <n v="16"/>
    <x v="0"/>
    <x v="2"/>
    <x v="6"/>
    <x v="1"/>
    <x v="2"/>
    <x v="4"/>
    <x v="232"/>
    <x v="225"/>
    <n v="11"/>
    <n v="26"/>
    <n v="21323.21"/>
    <n v="6738.02"/>
    <n v="28061.23"/>
    <x v="1"/>
    <s v="Card"/>
    <n v="5"/>
    <s v="Discharged"/>
  </r>
  <r>
    <x v="709"/>
    <x v="891"/>
    <x v="29"/>
    <n v="30"/>
    <x v="1"/>
    <x v="5"/>
    <x v="8"/>
    <x v="0"/>
    <x v="4"/>
    <x v="0"/>
    <x v="0"/>
    <x v="0"/>
    <n v="0"/>
    <n v="50"/>
    <n v="6524.73"/>
    <n v="6164.03"/>
    <n v="12688.76"/>
    <x v="2"/>
    <s v="Card"/>
    <n v="4.8"/>
    <s v="Follow-up"/>
  </r>
  <r>
    <x v="676"/>
    <x v="892"/>
    <x v="82"/>
    <n v="26"/>
    <x v="0"/>
    <x v="2"/>
    <x v="9"/>
    <x v="0"/>
    <x v="0"/>
    <x v="0"/>
    <x v="0"/>
    <x v="0"/>
    <n v="0"/>
    <n v="64"/>
    <n v="4994.8599999999997"/>
    <n v="223.3"/>
    <n v="5218.16"/>
    <x v="0"/>
    <s v="Card"/>
    <n v="3.7"/>
    <s v="Transferred"/>
  </r>
  <r>
    <x v="774"/>
    <x v="893"/>
    <x v="68"/>
    <n v="83"/>
    <x v="0"/>
    <x v="6"/>
    <x v="5"/>
    <x v="1"/>
    <x v="2"/>
    <x v="1"/>
    <x v="233"/>
    <x v="211"/>
    <n v="12"/>
    <n v="25"/>
    <n v="12989.25"/>
    <n v="1449.91"/>
    <n v="14439.16"/>
    <x v="0"/>
    <s v="Card"/>
    <n v="3.6"/>
    <s v="Discharged"/>
  </r>
  <r>
    <x v="310"/>
    <x v="894"/>
    <x v="160"/>
    <n v="81"/>
    <x v="0"/>
    <x v="5"/>
    <x v="7"/>
    <x v="0"/>
    <x v="5"/>
    <x v="0"/>
    <x v="0"/>
    <x v="0"/>
    <n v="0"/>
    <n v="40"/>
    <n v="18123.189999999999"/>
    <n v="3920.17"/>
    <n v="22043.360000000001"/>
    <x v="1"/>
    <s v="UPI"/>
    <n v="4.2"/>
    <s v="Discharged"/>
  </r>
  <r>
    <x v="793"/>
    <x v="895"/>
    <x v="304"/>
    <n v="14"/>
    <x v="1"/>
    <x v="2"/>
    <x v="1"/>
    <x v="0"/>
    <x v="4"/>
    <x v="1"/>
    <x v="0"/>
    <x v="0"/>
    <n v="0"/>
    <n v="73"/>
    <n v="11421.19"/>
    <n v="6192.4"/>
    <n v="17613.59"/>
    <x v="0"/>
    <s v="Insurance"/>
    <n v="3.7"/>
    <s v="Discharged"/>
  </r>
  <r>
    <x v="322"/>
    <x v="896"/>
    <x v="153"/>
    <n v="8"/>
    <x v="1"/>
    <x v="1"/>
    <x v="9"/>
    <x v="0"/>
    <x v="4"/>
    <x v="0"/>
    <x v="0"/>
    <x v="0"/>
    <n v="0"/>
    <n v="51"/>
    <n v="11821.86"/>
    <n v="3241.09"/>
    <n v="15062.95"/>
    <x v="2"/>
    <s v="Card"/>
    <n v="3.5"/>
    <s v="Admitted"/>
  </r>
  <r>
    <x v="794"/>
    <x v="897"/>
    <x v="288"/>
    <n v="47"/>
    <x v="0"/>
    <x v="3"/>
    <x v="4"/>
    <x v="0"/>
    <x v="7"/>
    <x v="3"/>
    <x v="0"/>
    <x v="0"/>
    <n v="0"/>
    <n v="45"/>
    <n v="8470.06"/>
    <n v="2517.8200000000002"/>
    <n v="10987.88"/>
    <x v="1"/>
    <s v="Cash"/>
    <n v="3.5"/>
    <s v="Follow-up"/>
  </r>
  <r>
    <x v="795"/>
    <x v="898"/>
    <x v="339"/>
    <n v="20"/>
    <x v="1"/>
    <x v="8"/>
    <x v="9"/>
    <x v="1"/>
    <x v="4"/>
    <x v="5"/>
    <x v="234"/>
    <x v="117"/>
    <n v="11"/>
    <n v="5"/>
    <n v="24223.19"/>
    <n v="2662.44"/>
    <n v="26885.63"/>
    <x v="1"/>
    <s v="UPI"/>
    <n v="3.1"/>
    <s v="Discharged"/>
  </r>
  <r>
    <x v="796"/>
    <x v="899"/>
    <x v="145"/>
    <n v="59"/>
    <x v="0"/>
    <x v="2"/>
    <x v="7"/>
    <x v="0"/>
    <x v="1"/>
    <x v="2"/>
    <x v="0"/>
    <x v="0"/>
    <n v="0"/>
    <n v="62"/>
    <n v="3229.16"/>
    <n v="4713.6099999999997"/>
    <n v="7942.77"/>
    <x v="0"/>
    <s v="Card"/>
    <n v="3.7"/>
    <s v="Discharged"/>
  </r>
  <r>
    <x v="797"/>
    <x v="900"/>
    <x v="297"/>
    <n v="81"/>
    <x v="1"/>
    <x v="1"/>
    <x v="7"/>
    <x v="0"/>
    <x v="4"/>
    <x v="0"/>
    <x v="0"/>
    <x v="0"/>
    <n v="0"/>
    <n v="22"/>
    <n v="16323.86"/>
    <n v="4337.05"/>
    <n v="20660.91"/>
    <x v="0"/>
    <s v="Cash"/>
    <n v="3.7"/>
    <s v="Discharged"/>
  </r>
  <r>
    <x v="798"/>
    <x v="901"/>
    <x v="19"/>
    <n v="61"/>
    <x v="1"/>
    <x v="5"/>
    <x v="2"/>
    <x v="1"/>
    <x v="3"/>
    <x v="4"/>
    <x v="235"/>
    <x v="226"/>
    <n v="7"/>
    <n v="54"/>
    <n v="21592.69"/>
    <n v="942.82"/>
    <n v="22535.51"/>
    <x v="0"/>
    <s v="Cash"/>
    <n v="4.2"/>
    <s v="Discharged"/>
  </r>
  <r>
    <x v="799"/>
    <x v="902"/>
    <x v="282"/>
    <n v="59"/>
    <x v="1"/>
    <x v="2"/>
    <x v="7"/>
    <x v="0"/>
    <x v="6"/>
    <x v="1"/>
    <x v="0"/>
    <x v="0"/>
    <n v="0"/>
    <n v="98"/>
    <n v="2380.89"/>
    <n v="6755.73"/>
    <n v="9136.6200000000008"/>
    <x v="2"/>
    <s v="Cash"/>
    <n v="4.0999999999999996"/>
    <s v="Transferred"/>
  </r>
  <r>
    <x v="800"/>
    <x v="903"/>
    <x v="58"/>
    <n v="2"/>
    <x v="0"/>
    <x v="1"/>
    <x v="8"/>
    <x v="0"/>
    <x v="6"/>
    <x v="3"/>
    <x v="0"/>
    <x v="0"/>
    <n v="0"/>
    <n v="5"/>
    <n v="3564.73"/>
    <n v="1050.51"/>
    <n v="4615.24"/>
    <x v="2"/>
    <s v="Insurance"/>
    <n v="3"/>
    <s v="Discharged"/>
  </r>
  <r>
    <x v="801"/>
    <x v="904"/>
    <x v="340"/>
    <n v="60"/>
    <x v="1"/>
    <x v="0"/>
    <x v="9"/>
    <x v="0"/>
    <x v="0"/>
    <x v="5"/>
    <x v="0"/>
    <x v="0"/>
    <n v="0"/>
    <n v="64"/>
    <n v="16070.21"/>
    <n v="2464.0100000000002"/>
    <n v="18534.22"/>
    <x v="1"/>
    <s v="UPI"/>
    <n v="2.9"/>
    <s v="Discharged"/>
  </r>
  <r>
    <x v="802"/>
    <x v="905"/>
    <x v="159"/>
    <n v="63"/>
    <x v="0"/>
    <x v="8"/>
    <x v="1"/>
    <x v="0"/>
    <x v="7"/>
    <x v="0"/>
    <x v="0"/>
    <x v="0"/>
    <n v="0"/>
    <n v="66"/>
    <n v="5774.56"/>
    <n v="4655.83"/>
    <n v="10430.39"/>
    <x v="2"/>
    <s v="Insurance"/>
    <n v="4"/>
    <s v="Transferred"/>
  </r>
  <r>
    <x v="803"/>
    <x v="906"/>
    <x v="58"/>
    <n v="70"/>
    <x v="0"/>
    <x v="6"/>
    <x v="8"/>
    <x v="0"/>
    <x v="0"/>
    <x v="1"/>
    <x v="0"/>
    <x v="0"/>
    <n v="0"/>
    <n v="40"/>
    <n v="19848.32"/>
    <n v="3037.41"/>
    <n v="22885.73"/>
    <x v="0"/>
    <s v="UPI"/>
    <n v="4.4000000000000004"/>
    <s v="Discharged"/>
  </r>
  <r>
    <x v="804"/>
    <x v="907"/>
    <x v="172"/>
    <n v="53"/>
    <x v="2"/>
    <x v="2"/>
    <x v="6"/>
    <x v="0"/>
    <x v="7"/>
    <x v="3"/>
    <x v="0"/>
    <x v="0"/>
    <n v="0"/>
    <n v="31"/>
    <n v="19528.560000000001"/>
    <n v="5746.5"/>
    <n v="25275.06"/>
    <x v="0"/>
    <s v="UPI"/>
    <n v="5"/>
    <s v="Follow-up"/>
  </r>
  <r>
    <x v="520"/>
    <x v="908"/>
    <x v="96"/>
    <n v="31"/>
    <x v="0"/>
    <x v="6"/>
    <x v="3"/>
    <x v="1"/>
    <x v="5"/>
    <x v="4"/>
    <x v="68"/>
    <x v="182"/>
    <n v="12"/>
    <n v="39"/>
    <n v="6954.28"/>
    <n v="910.13"/>
    <n v="7864.41"/>
    <x v="1"/>
    <s v="Cash"/>
    <n v="2.7"/>
    <s v="Follow-up"/>
  </r>
  <r>
    <x v="805"/>
    <x v="909"/>
    <x v="341"/>
    <n v="82"/>
    <x v="0"/>
    <x v="8"/>
    <x v="7"/>
    <x v="0"/>
    <x v="0"/>
    <x v="1"/>
    <x v="0"/>
    <x v="0"/>
    <n v="0"/>
    <n v="28"/>
    <n v="18331.88"/>
    <n v="1051.22"/>
    <n v="19383.099999999999"/>
    <x v="0"/>
    <s v="Cash"/>
    <n v="3.3"/>
    <s v="Discharged"/>
  </r>
  <r>
    <x v="806"/>
    <x v="910"/>
    <x v="314"/>
    <n v="12"/>
    <x v="1"/>
    <x v="4"/>
    <x v="9"/>
    <x v="2"/>
    <x v="4"/>
    <x v="4"/>
    <x v="193"/>
    <x v="9"/>
    <n v="4"/>
    <n v="81"/>
    <n v="20665.05"/>
    <n v="412.55"/>
    <n v="21077.599999999999"/>
    <x v="0"/>
    <s v="UPI"/>
    <n v="3.6"/>
    <s v="Discharged"/>
  </r>
  <r>
    <x v="807"/>
    <x v="911"/>
    <x v="41"/>
    <n v="40"/>
    <x v="1"/>
    <x v="7"/>
    <x v="5"/>
    <x v="0"/>
    <x v="7"/>
    <x v="2"/>
    <x v="0"/>
    <x v="0"/>
    <n v="0"/>
    <n v="47"/>
    <n v="18116.240000000002"/>
    <n v="3930.56"/>
    <n v="22046.799999999999"/>
    <x v="0"/>
    <s v="Insurance"/>
    <n v="3.5"/>
    <s v="Admitted"/>
  </r>
  <r>
    <x v="808"/>
    <x v="912"/>
    <x v="3"/>
    <n v="28"/>
    <x v="0"/>
    <x v="5"/>
    <x v="7"/>
    <x v="1"/>
    <x v="7"/>
    <x v="3"/>
    <x v="3"/>
    <x v="41"/>
    <n v="12"/>
    <n v="8"/>
    <n v="12982.35"/>
    <n v="108.52"/>
    <n v="13090.87"/>
    <x v="2"/>
    <s v="UPI"/>
    <n v="3.9"/>
    <s v="Follow-up"/>
  </r>
  <r>
    <x v="809"/>
    <x v="913"/>
    <x v="186"/>
    <n v="6"/>
    <x v="0"/>
    <x v="8"/>
    <x v="7"/>
    <x v="1"/>
    <x v="7"/>
    <x v="1"/>
    <x v="236"/>
    <x v="172"/>
    <n v="5"/>
    <n v="56"/>
    <n v="10295.84"/>
    <n v="3709.03"/>
    <n v="14004.87"/>
    <x v="0"/>
    <s v="Insurance"/>
    <n v="3.5"/>
    <s v="Discharged"/>
  </r>
  <r>
    <x v="810"/>
    <x v="914"/>
    <x v="266"/>
    <n v="65"/>
    <x v="0"/>
    <x v="1"/>
    <x v="8"/>
    <x v="0"/>
    <x v="1"/>
    <x v="5"/>
    <x v="0"/>
    <x v="0"/>
    <n v="0"/>
    <n v="40"/>
    <n v="19952.71"/>
    <n v="3153.65"/>
    <n v="23106.36"/>
    <x v="1"/>
    <s v="UPI"/>
    <n v="2.8"/>
    <s v="Discharged"/>
  </r>
  <r>
    <x v="596"/>
    <x v="915"/>
    <x v="110"/>
    <n v="76"/>
    <x v="0"/>
    <x v="0"/>
    <x v="8"/>
    <x v="0"/>
    <x v="5"/>
    <x v="4"/>
    <x v="0"/>
    <x v="0"/>
    <n v="0"/>
    <n v="60"/>
    <n v="15453.21"/>
    <n v="5012.75"/>
    <n v="20465.96"/>
    <x v="0"/>
    <s v="Cash"/>
    <n v="4"/>
    <s v="Discharged"/>
  </r>
  <r>
    <x v="811"/>
    <x v="916"/>
    <x v="24"/>
    <n v="41"/>
    <x v="1"/>
    <x v="5"/>
    <x v="9"/>
    <x v="1"/>
    <x v="4"/>
    <x v="1"/>
    <x v="237"/>
    <x v="37"/>
    <n v="6"/>
    <n v="37"/>
    <n v="12542.96"/>
    <n v="6517.64"/>
    <n v="19060.599999999999"/>
    <x v="2"/>
    <s v="Card"/>
    <n v="4.0999999999999996"/>
    <s v="Discharged"/>
  </r>
  <r>
    <x v="812"/>
    <x v="917"/>
    <x v="24"/>
    <n v="30"/>
    <x v="2"/>
    <x v="0"/>
    <x v="2"/>
    <x v="2"/>
    <x v="1"/>
    <x v="1"/>
    <x v="237"/>
    <x v="227"/>
    <n v="9"/>
    <n v="30"/>
    <n v="19708.259999999998"/>
    <n v="2803.12"/>
    <n v="22511.38"/>
    <x v="0"/>
    <s v="Insurance"/>
    <n v="2.9"/>
    <s v="Admitted"/>
  </r>
  <r>
    <x v="813"/>
    <x v="918"/>
    <x v="29"/>
    <n v="52"/>
    <x v="0"/>
    <x v="6"/>
    <x v="1"/>
    <x v="0"/>
    <x v="7"/>
    <x v="2"/>
    <x v="0"/>
    <x v="0"/>
    <n v="0"/>
    <n v="28"/>
    <n v="10914.53"/>
    <n v="3794.17"/>
    <n v="14708.7"/>
    <x v="1"/>
    <s v="Cash"/>
    <n v="5"/>
    <s v="Discharged"/>
  </r>
  <r>
    <x v="570"/>
    <x v="919"/>
    <x v="278"/>
    <n v="23"/>
    <x v="1"/>
    <x v="6"/>
    <x v="6"/>
    <x v="0"/>
    <x v="8"/>
    <x v="0"/>
    <x v="0"/>
    <x v="0"/>
    <n v="0"/>
    <n v="48"/>
    <n v="17795.37"/>
    <n v="1497.63"/>
    <n v="19293"/>
    <x v="0"/>
    <s v="Cash"/>
    <n v="4.8"/>
    <s v="Discharged"/>
  </r>
  <r>
    <x v="814"/>
    <x v="920"/>
    <x v="195"/>
    <n v="47"/>
    <x v="0"/>
    <x v="5"/>
    <x v="8"/>
    <x v="2"/>
    <x v="3"/>
    <x v="0"/>
    <x v="103"/>
    <x v="93"/>
    <n v="12"/>
    <n v="5"/>
    <n v="6974.97"/>
    <n v="2351.83"/>
    <n v="9326.7999999999993"/>
    <x v="2"/>
    <s v="UPI"/>
    <n v="4"/>
    <s v="Discharged"/>
  </r>
  <r>
    <x v="815"/>
    <x v="921"/>
    <x v="124"/>
    <n v="63"/>
    <x v="1"/>
    <x v="7"/>
    <x v="4"/>
    <x v="1"/>
    <x v="5"/>
    <x v="2"/>
    <x v="166"/>
    <x v="228"/>
    <n v="6"/>
    <n v="27"/>
    <n v="8978.99"/>
    <n v="4015.44"/>
    <n v="12994.43"/>
    <x v="0"/>
    <s v="Insurance"/>
    <n v="4.8"/>
    <s v="Discharged"/>
  </r>
  <r>
    <x v="816"/>
    <x v="922"/>
    <x v="8"/>
    <n v="1"/>
    <x v="1"/>
    <x v="5"/>
    <x v="5"/>
    <x v="0"/>
    <x v="1"/>
    <x v="1"/>
    <x v="0"/>
    <x v="0"/>
    <n v="0"/>
    <n v="5"/>
    <n v="18745.28"/>
    <n v="1171.1400000000001"/>
    <n v="19916.419999999998"/>
    <x v="0"/>
    <s v="UPI"/>
    <n v="2.7"/>
    <s v="Discharged"/>
  </r>
  <r>
    <x v="232"/>
    <x v="923"/>
    <x v="283"/>
    <n v="4"/>
    <x v="0"/>
    <x v="0"/>
    <x v="7"/>
    <x v="0"/>
    <x v="5"/>
    <x v="0"/>
    <x v="0"/>
    <x v="0"/>
    <n v="0"/>
    <n v="35"/>
    <n v="19502.810000000001"/>
    <n v="2429.2199999999998"/>
    <n v="21932.03"/>
    <x v="2"/>
    <s v="Card"/>
    <n v="4.3"/>
    <s v="Admitted"/>
  </r>
  <r>
    <x v="762"/>
    <x v="924"/>
    <x v="102"/>
    <n v="67"/>
    <x v="0"/>
    <x v="3"/>
    <x v="3"/>
    <x v="0"/>
    <x v="7"/>
    <x v="4"/>
    <x v="0"/>
    <x v="0"/>
    <n v="0"/>
    <n v="69"/>
    <n v="14383.19"/>
    <n v="762.2"/>
    <n v="15145.39"/>
    <x v="2"/>
    <s v="UPI"/>
    <n v="3.7"/>
    <s v="Discharged"/>
  </r>
  <r>
    <x v="209"/>
    <x v="925"/>
    <x v="336"/>
    <n v="30"/>
    <x v="0"/>
    <x v="1"/>
    <x v="0"/>
    <x v="0"/>
    <x v="3"/>
    <x v="2"/>
    <x v="0"/>
    <x v="0"/>
    <n v="0"/>
    <n v="33"/>
    <n v="13531.02"/>
    <n v="2710.97"/>
    <n v="16241.99"/>
    <x v="2"/>
    <s v="UPI"/>
    <n v="3"/>
    <s v="Discharged"/>
  </r>
  <r>
    <x v="817"/>
    <x v="926"/>
    <x v="249"/>
    <n v="20"/>
    <x v="1"/>
    <x v="4"/>
    <x v="5"/>
    <x v="0"/>
    <x v="6"/>
    <x v="1"/>
    <x v="0"/>
    <x v="0"/>
    <n v="0"/>
    <n v="73"/>
    <n v="5600.75"/>
    <n v="1762.65"/>
    <n v="7363.4"/>
    <x v="1"/>
    <s v="Card"/>
    <n v="3.8"/>
    <s v="Admitted"/>
  </r>
  <r>
    <x v="818"/>
    <x v="927"/>
    <x v="342"/>
    <n v="6"/>
    <x v="1"/>
    <x v="5"/>
    <x v="9"/>
    <x v="0"/>
    <x v="1"/>
    <x v="2"/>
    <x v="0"/>
    <x v="0"/>
    <n v="0"/>
    <n v="42"/>
    <n v="18711.79"/>
    <n v="1649.31"/>
    <n v="20361.099999999999"/>
    <x v="0"/>
    <s v="Card"/>
    <n v="2.8"/>
    <s v="Transferred"/>
  </r>
  <r>
    <x v="819"/>
    <x v="928"/>
    <x v="248"/>
    <n v="71"/>
    <x v="1"/>
    <x v="6"/>
    <x v="5"/>
    <x v="0"/>
    <x v="0"/>
    <x v="3"/>
    <x v="0"/>
    <x v="0"/>
    <n v="0"/>
    <n v="63"/>
    <n v="15852.64"/>
    <n v="475.3"/>
    <n v="16327.94"/>
    <x v="0"/>
    <s v="UPI"/>
    <n v="2.6"/>
    <s v="Admitted"/>
  </r>
  <r>
    <x v="602"/>
    <x v="929"/>
    <x v="140"/>
    <n v="32"/>
    <x v="1"/>
    <x v="0"/>
    <x v="0"/>
    <x v="0"/>
    <x v="4"/>
    <x v="3"/>
    <x v="0"/>
    <x v="0"/>
    <n v="0"/>
    <n v="57"/>
    <n v="3920.96"/>
    <n v="1625.47"/>
    <n v="5546.43"/>
    <x v="2"/>
    <s v="UPI"/>
    <n v="4.3"/>
    <s v="Follow-up"/>
  </r>
  <r>
    <x v="820"/>
    <x v="930"/>
    <x v="248"/>
    <n v="49"/>
    <x v="1"/>
    <x v="3"/>
    <x v="8"/>
    <x v="2"/>
    <x v="3"/>
    <x v="4"/>
    <x v="134"/>
    <x v="229"/>
    <n v="14"/>
    <n v="43"/>
    <n v="10056.700000000001"/>
    <n v="700.35"/>
    <n v="10757.05"/>
    <x v="2"/>
    <s v="Cash"/>
    <n v="3.2"/>
    <s v="Discharged"/>
  </r>
  <r>
    <x v="821"/>
    <x v="931"/>
    <x v="220"/>
    <n v="84"/>
    <x v="0"/>
    <x v="6"/>
    <x v="1"/>
    <x v="0"/>
    <x v="2"/>
    <x v="5"/>
    <x v="0"/>
    <x v="0"/>
    <n v="0"/>
    <n v="91"/>
    <n v="12821.31"/>
    <n v="5017.1000000000004"/>
    <n v="17838.41"/>
    <x v="0"/>
    <s v="Insurance"/>
    <n v="4.2"/>
    <s v="Discharged"/>
  </r>
  <r>
    <x v="822"/>
    <x v="932"/>
    <x v="86"/>
    <n v="80"/>
    <x v="1"/>
    <x v="6"/>
    <x v="4"/>
    <x v="1"/>
    <x v="3"/>
    <x v="4"/>
    <x v="38"/>
    <x v="200"/>
    <n v="5"/>
    <n v="43"/>
    <n v="17846.240000000002"/>
    <n v="6750.16"/>
    <n v="24596.400000000001"/>
    <x v="1"/>
    <s v="Insurance"/>
    <n v="4"/>
    <s v="Discharged"/>
  </r>
  <r>
    <x v="823"/>
    <x v="933"/>
    <x v="292"/>
    <n v="56"/>
    <x v="1"/>
    <x v="0"/>
    <x v="5"/>
    <x v="1"/>
    <x v="7"/>
    <x v="3"/>
    <x v="238"/>
    <x v="50"/>
    <n v="11"/>
    <n v="41"/>
    <n v="5380.43"/>
    <n v="6087.27"/>
    <n v="11467.7"/>
    <x v="2"/>
    <s v="Card"/>
    <n v="3.6"/>
    <s v="Admitted"/>
  </r>
  <r>
    <x v="824"/>
    <x v="934"/>
    <x v="40"/>
    <n v="29"/>
    <x v="1"/>
    <x v="1"/>
    <x v="5"/>
    <x v="0"/>
    <x v="0"/>
    <x v="2"/>
    <x v="0"/>
    <x v="0"/>
    <n v="0"/>
    <n v="51"/>
    <n v="14501.96"/>
    <n v="1247.71"/>
    <n v="15749.67"/>
    <x v="0"/>
    <s v="Card"/>
    <n v="2.6"/>
    <s v="Discharged"/>
  </r>
  <r>
    <x v="825"/>
    <x v="935"/>
    <x v="106"/>
    <n v="46"/>
    <x v="1"/>
    <x v="7"/>
    <x v="2"/>
    <x v="0"/>
    <x v="3"/>
    <x v="5"/>
    <x v="0"/>
    <x v="0"/>
    <n v="0"/>
    <n v="30"/>
    <n v="10786.74"/>
    <n v="4953.21"/>
    <n v="15739.95"/>
    <x v="1"/>
    <s v="Cash"/>
    <n v="2.6"/>
    <s v="Discharged"/>
  </r>
  <r>
    <x v="826"/>
    <x v="936"/>
    <x v="2"/>
    <n v="10"/>
    <x v="1"/>
    <x v="8"/>
    <x v="0"/>
    <x v="2"/>
    <x v="4"/>
    <x v="4"/>
    <x v="2"/>
    <x v="2"/>
    <n v="3"/>
    <n v="70"/>
    <n v="6889.24"/>
    <n v="994.6"/>
    <n v="7883.84"/>
    <x v="0"/>
    <s v="Insurance"/>
    <n v="4.2"/>
    <s v="Discharged"/>
  </r>
  <r>
    <x v="827"/>
    <x v="937"/>
    <x v="54"/>
    <n v="54"/>
    <x v="1"/>
    <x v="4"/>
    <x v="6"/>
    <x v="0"/>
    <x v="3"/>
    <x v="0"/>
    <x v="0"/>
    <x v="0"/>
    <n v="0"/>
    <n v="20"/>
    <n v="4313.3999999999996"/>
    <n v="6279.82"/>
    <n v="10593.22"/>
    <x v="2"/>
    <s v="UPI"/>
    <n v="4.4000000000000004"/>
    <s v="Discharged"/>
  </r>
  <r>
    <x v="828"/>
    <x v="938"/>
    <x v="2"/>
    <n v="16"/>
    <x v="1"/>
    <x v="7"/>
    <x v="5"/>
    <x v="1"/>
    <x v="7"/>
    <x v="1"/>
    <x v="2"/>
    <x v="224"/>
    <n v="9"/>
    <n v="63"/>
    <n v="11072.2"/>
    <n v="4824.88"/>
    <n v="15897.08"/>
    <x v="0"/>
    <s v="UPI"/>
    <n v="3.1"/>
    <s v="Discharged"/>
  </r>
  <r>
    <x v="829"/>
    <x v="939"/>
    <x v="221"/>
    <n v="55"/>
    <x v="1"/>
    <x v="6"/>
    <x v="2"/>
    <x v="0"/>
    <x v="4"/>
    <x v="3"/>
    <x v="0"/>
    <x v="0"/>
    <n v="0"/>
    <n v="56"/>
    <n v="20144.259999999998"/>
    <n v="2199.12"/>
    <n v="22343.38"/>
    <x v="0"/>
    <s v="Insurance"/>
    <n v="2.9"/>
    <s v="Follow-up"/>
  </r>
  <r>
    <x v="830"/>
    <x v="940"/>
    <x v="226"/>
    <n v="71"/>
    <x v="0"/>
    <x v="0"/>
    <x v="5"/>
    <x v="0"/>
    <x v="5"/>
    <x v="2"/>
    <x v="0"/>
    <x v="0"/>
    <n v="0"/>
    <n v="59"/>
    <n v="14820.95"/>
    <n v="1127.29"/>
    <n v="15948.24"/>
    <x v="1"/>
    <s v="UPI"/>
    <n v="3.5"/>
    <s v="Discharged"/>
  </r>
  <r>
    <x v="831"/>
    <x v="941"/>
    <x v="222"/>
    <n v="73"/>
    <x v="0"/>
    <x v="3"/>
    <x v="0"/>
    <x v="2"/>
    <x v="8"/>
    <x v="1"/>
    <x v="239"/>
    <x v="82"/>
    <n v="5"/>
    <n v="30"/>
    <n v="4271.58"/>
    <n v="4265.2299999999996"/>
    <n v="8536.81"/>
    <x v="0"/>
    <s v="Insurance"/>
    <n v="4.5"/>
    <s v="Discharged"/>
  </r>
  <r>
    <x v="832"/>
    <x v="942"/>
    <x v="187"/>
    <n v="39"/>
    <x v="1"/>
    <x v="8"/>
    <x v="1"/>
    <x v="0"/>
    <x v="1"/>
    <x v="5"/>
    <x v="0"/>
    <x v="0"/>
    <n v="0"/>
    <n v="64"/>
    <n v="14824.29"/>
    <n v="2472.19"/>
    <n v="17296.48"/>
    <x v="2"/>
    <s v="Card"/>
    <n v="3.7"/>
    <s v="Discharged"/>
  </r>
  <r>
    <x v="833"/>
    <x v="943"/>
    <x v="251"/>
    <n v="20"/>
    <x v="1"/>
    <x v="6"/>
    <x v="9"/>
    <x v="2"/>
    <x v="8"/>
    <x v="2"/>
    <x v="138"/>
    <x v="127"/>
    <n v="11"/>
    <n v="61"/>
    <n v="21505.3"/>
    <n v="1159.27"/>
    <n v="22664.57"/>
    <x v="2"/>
    <s v="UPI"/>
    <n v="4.5"/>
    <s v="Admitted"/>
  </r>
  <r>
    <x v="834"/>
    <x v="944"/>
    <x v="153"/>
    <n v="41"/>
    <x v="0"/>
    <x v="2"/>
    <x v="5"/>
    <x v="0"/>
    <x v="3"/>
    <x v="3"/>
    <x v="0"/>
    <x v="0"/>
    <n v="0"/>
    <n v="39"/>
    <n v="3678.77"/>
    <n v="2143.8000000000002"/>
    <n v="5822.57"/>
    <x v="0"/>
    <s v="Cash"/>
    <n v="3.3"/>
    <s v="Discharged"/>
  </r>
  <r>
    <x v="835"/>
    <x v="945"/>
    <x v="18"/>
    <n v="78"/>
    <x v="1"/>
    <x v="1"/>
    <x v="7"/>
    <x v="0"/>
    <x v="0"/>
    <x v="0"/>
    <x v="0"/>
    <x v="0"/>
    <n v="0"/>
    <n v="13"/>
    <n v="2566.37"/>
    <n v="1021.31"/>
    <n v="3587.68"/>
    <x v="2"/>
    <s v="Card"/>
    <n v="2.9"/>
    <s v="Discharged"/>
  </r>
  <r>
    <x v="836"/>
    <x v="946"/>
    <x v="117"/>
    <n v="19"/>
    <x v="0"/>
    <x v="2"/>
    <x v="2"/>
    <x v="0"/>
    <x v="0"/>
    <x v="0"/>
    <x v="0"/>
    <x v="0"/>
    <n v="0"/>
    <n v="65"/>
    <n v="9083.24"/>
    <n v="1772.68"/>
    <n v="10855.92"/>
    <x v="1"/>
    <s v="Insurance"/>
    <n v="3.9"/>
    <s v="Discharged"/>
  </r>
  <r>
    <x v="236"/>
    <x v="947"/>
    <x v="280"/>
    <n v="8"/>
    <x v="0"/>
    <x v="3"/>
    <x v="1"/>
    <x v="2"/>
    <x v="5"/>
    <x v="4"/>
    <x v="224"/>
    <x v="230"/>
    <n v="3"/>
    <n v="38"/>
    <n v="3576.14"/>
    <n v="949.41"/>
    <n v="4525.55"/>
    <x v="0"/>
    <s v="Card"/>
    <n v="4.5999999999999996"/>
    <s v="Admitted"/>
  </r>
  <r>
    <x v="837"/>
    <x v="948"/>
    <x v="86"/>
    <n v="26"/>
    <x v="1"/>
    <x v="6"/>
    <x v="3"/>
    <x v="0"/>
    <x v="5"/>
    <x v="5"/>
    <x v="0"/>
    <x v="0"/>
    <n v="0"/>
    <n v="26"/>
    <n v="13178"/>
    <n v="5458.49"/>
    <n v="18636.490000000002"/>
    <x v="1"/>
    <s v="Card"/>
    <n v="4.3"/>
    <s v="Discharged"/>
  </r>
  <r>
    <x v="704"/>
    <x v="949"/>
    <x v="242"/>
    <n v="14"/>
    <x v="0"/>
    <x v="0"/>
    <x v="4"/>
    <x v="1"/>
    <x v="6"/>
    <x v="4"/>
    <x v="129"/>
    <x v="231"/>
    <n v="5"/>
    <n v="60"/>
    <n v="21266.32"/>
    <n v="4316.55"/>
    <n v="25582.87"/>
    <x v="0"/>
    <s v="UPI"/>
    <n v="4.8"/>
    <s v="Discharged"/>
  </r>
  <r>
    <x v="838"/>
    <x v="950"/>
    <x v="192"/>
    <n v="85"/>
    <x v="1"/>
    <x v="3"/>
    <x v="4"/>
    <x v="0"/>
    <x v="1"/>
    <x v="3"/>
    <x v="0"/>
    <x v="0"/>
    <n v="0"/>
    <n v="41"/>
    <n v="9939.61"/>
    <n v="643.84"/>
    <n v="10583.45"/>
    <x v="0"/>
    <s v="Card"/>
    <n v="3.4"/>
    <s v="Discharged"/>
  </r>
  <r>
    <x v="839"/>
    <x v="951"/>
    <x v="64"/>
    <n v="6"/>
    <x v="1"/>
    <x v="6"/>
    <x v="0"/>
    <x v="0"/>
    <x v="2"/>
    <x v="3"/>
    <x v="0"/>
    <x v="0"/>
    <n v="0"/>
    <n v="51"/>
    <n v="18750.95"/>
    <n v="301.75"/>
    <n v="19052.7"/>
    <x v="2"/>
    <s v="Cash"/>
    <n v="4.3"/>
    <s v="Discharged"/>
  </r>
  <r>
    <x v="740"/>
    <x v="952"/>
    <x v="155"/>
    <n v="40"/>
    <x v="0"/>
    <x v="3"/>
    <x v="4"/>
    <x v="2"/>
    <x v="5"/>
    <x v="3"/>
    <x v="77"/>
    <x v="167"/>
    <n v="5"/>
    <n v="46"/>
    <n v="20219.79"/>
    <n v="4337.9799999999996"/>
    <n v="24557.77"/>
    <x v="2"/>
    <s v="UPI"/>
    <n v="3.8"/>
    <s v="Follow-up"/>
  </r>
  <r>
    <x v="840"/>
    <x v="953"/>
    <x v="240"/>
    <n v="60"/>
    <x v="0"/>
    <x v="0"/>
    <x v="3"/>
    <x v="0"/>
    <x v="0"/>
    <x v="1"/>
    <x v="0"/>
    <x v="0"/>
    <n v="0"/>
    <n v="15"/>
    <n v="5937.85"/>
    <n v="100.98"/>
    <n v="6038.83"/>
    <x v="2"/>
    <s v="Cash"/>
    <n v="4.8"/>
    <s v="Admitted"/>
  </r>
  <r>
    <x v="841"/>
    <x v="954"/>
    <x v="206"/>
    <n v="28"/>
    <x v="1"/>
    <x v="6"/>
    <x v="1"/>
    <x v="1"/>
    <x v="6"/>
    <x v="1"/>
    <x v="113"/>
    <x v="232"/>
    <n v="9"/>
    <n v="34"/>
    <n v="15742.55"/>
    <n v="3511.16"/>
    <n v="19253.71"/>
    <x v="1"/>
    <s v="UPI"/>
    <n v="2.9"/>
    <s v="Discharged"/>
  </r>
  <r>
    <x v="29"/>
    <x v="955"/>
    <x v="31"/>
    <n v="43"/>
    <x v="0"/>
    <x v="8"/>
    <x v="2"/>
    <x v="0"/>
    <x v="4"/>
    <x v="0"/>
    <x v="0"/>
    <x v="0"/>
    <n v="0"/>
    <n v="49"/>
    <n v="13564.89"/>
    <n v="4283.18"/>
    <n v="17848.07"/>
    <x v="0"/>
    <s v="Insurance"/>
    <n v="4.9000000000000004"/>
    <s v="Discharged"/>
  </r>
  <r>
    <x v="36"/>
    <x v="956"/>
    <x v="55"/>
    <n v="45"/>
    <x v="0"/>
    <x v="1"/>
    <x v="1"/>
    <x v="1"/>
    <x v="3"/>
    <x v="5"/>
    <x v="240"/>
    <x v="66"/>
    <n v="13"/>
    <n v="5"/>
    <n v="12899.34"/>
    <n v="6848.89"/>
    <n v="19748.23"/>
    <x v="0"/>
    <s v="Card"/>
    <n v="3.7"/>
    <s v="Discharged"/>
  </r>
  <r>
    <x v="842"/>
    <x v="957"/>
    <x v="82"/>
    <n v="68"/>
    <x v="0"/>
    <x v="2"/>
    <x v="3"/>
    <x v="0"/>
    <x v="3"/>
    <x v="1"/>
    <x v="0"/>
    <x v="0"/>
    <n v="0"/>
    <n v="30"/>
    <n v="17643.240000000002"/>
    <n v="731.92"/>
    <n v="18375.16"/>
    <x v="0"/>
    <s v="Insurance"/>
    <n v="3.5"/>
    <s v="Admitted"/>
  </r>
  <r>
    <x v="843"/>
    <x v="958"/>
    <x v="343"/>
    <n v="15"/>
    <x v="1"/>
    <x v="1"/>
    <x v="0"/>
    <x v="1"/>
    <x v="1"/>
    <x v="5"/>
    <x v="241"/>
    <x v="109"/>
    <n v="5"/>
    <n v="48"/>
    <n v="16624.32"/>
    <n v="242.86"/>
    <n v="16867.18"/>
    <x v="0"/>
    <s v="Insurance"/>
    <n v="4.7"/>
    <s v="Discharged"/>
  </r>
  <r>
    <x v="844"/>
    <x v="959"/>
    <x v="188"/>
    <n v="39"/>
    <x v="0"/>
    <x v="6"/>
    <x v="9"/>
    <x v="0"/>
    <x v="5"/>
    <x v="3"/>
    <x v="0"/>
    <x v="0"/>
    <n v="0"/>
    <n v="60"/>
    <n v="18669.009999999998"/>
    <n v="6925.12"/>
    <n v="25594.13"/>
    <x v="0"/>
    <s v="Insurance"/>
    <n v="2.7"/>
    <s v="Discharged"/>
  </r>
  <r>
    <x v="845"/>
    <x v="960"/>
    <x v="248"/>
    <n v="81"/>
    <x v="1"/>
    <x v="0"/>
    <x v="7"/>
    <x v="2"/>
    <x v="1"/>
    <x v="2"/>
    <x v="134"/>
    <x v="233"/>
    <n v="13"/>
    <n v="68"/>
    <n v="12338.33"/>
    <n v="4895.0200000000004"/>
    <n v="17233.349999999999"/>
    <x v="1"/>
    <s v="Cash"/>
    <n v="4.8"/>
    <s v="Discharged"/>
  </r>
  <r>
    <x v="846"/>
    <x v="961"/>
    <x v="130"/>
    <n v="6"/>
    <x v="0"/>
    <x v="1"/>
    <x v="9"/>
    <x v="1"/>
    <x v="4"/>
    <x v="5"/>
    <x v="63"/>
    <x v="63"/>
    <n v="9"/>
    <n v="15"/>
    <n v="20463.09"/>
    <n v="3836.53"/>
    <n v="24299.62"/>
    <x v="0"/>
    <s v="Cash"/>
    <n v="2.6"/>
    <s v="Discharged"/>
  </r>
  <r>
    <x v="847"/>
    <x v="962"/>
    <x v="262"/>
    <n v="80"/>
    <x v="0"/>
    <x v="2"/>
    <x v="0"/>
    <x v="0"/>
    <x v="1"/>
    <x v="3"/>
    <x v="0"/>
    <x v="0"/>
    <n v="0"/>
    <n v="36"/>
    <n v="9226.01"/>
    <n v="6397.21"/>
    <n v="15623.22"/>
    <x v="0"/>
    <s v="Card"/>
    <n v="4.2"/>
    <s v="Discharged"/>
  </r>
  <r>
    <x v="848"/>
    <x v="963"/>
    <x v="34"/>
    <n v="35"/>
    <x v="0"/>
    <x v="4"/>
    <x v="0"/>
    <x v="0"/>
    <x v="4"/>
    <x v="3"/>
    <x v="0"/>
    <x v="0"/>
    <n v="0"/>
    <n v="52"/>
    <n v="1386.21"/>
    <n v="4495.67"/>
    <n v="5881.88"/>
    <x v="2"/>
    <s v="Card"/>
    <n v="2.7"/>
    <s v="Discharged"/>
  </r>
  <r>
    <x v="849"/>
    <x v="964"/>
    <x v="146"/>
    <n v="14"/>
    <x v="0"/>
    <x v="1"/>
    <x v="5"/>
    <x v="1"/>
    <x v="8"/>
    <x v="0"/>
    <x v="223"/>
    <x v="234"/>
    <n v="13"/>
    <n v="44"/>
    <n v="13125.44"/>
    <n v="6163.49"/>
    <n v="19288.93"/>
    <x v="1"/>
    <s v="Card"/>
    <n v="2.7"/>
    <s v="Admitted"/>
  </r>
  <r>
    <x v="850"/>
    <x v="965"/>
    <x v="99"/>
    <n v="56"/>
    <x v="0"/>
    <x v="7"/>
    <x v="7"/>
    <x v="0"/>
    <x v="1"/>
    <x v="3"/>
    <x v="0"/>
    <x v="0"/>
    <n v="0"/>
    <n v="38"/>
    <n v="8322.7000000000007"/>
    <n v="4007.43"/>
    <n v="12330.13"/>
    <x v="0"/>
    <s v="Insurance"/>
    <n v="3.2"/>
    <s v="Transferred"/>
  </r>
  <r>
    <x v="851"/>
    <x v="966"/>
    <x v="210"/>
    <n v="11"/>
    <x v="1"/>
    <x v="7"/>
    <x v="0"/>
    <x v="0"/>
    <x v="4"/>
    <x v="1"/>
    <x v="0"/>
    <x v="0"/>
    <n v="0"/>
    <n v="44"/>
    <n v="10410.4"/>
    <n v="3087.58"/>
    <n v="13497.98"/>
    <x v="0"/>
    <s v="Insurance"/>
    <n v="2.6"/>
    <s v="Discharged"/>
  </r>
  <r>
    <x v="678"/>
    <x v="967"/>
    <x v="314"/>
    <n v="33"/>
    <x v="0"/>
    <x v="6"/>
    <x v="6"/>
    <x v="0"/>
    <x v="6"/>
    <x v="0"/>
    <x v="0"/>
    <x v="0"/>
    <n v="0"/>
    <n v="35"/>
    <n v="11526.23"/>
    <n v="4866.05"/>
    <n v="16392.28"/>
    <x v="2"/>
    <s v="Card"/>
    <n v="3.1"/>
    <s v="Discharged"/>
  </r>
  <r>
    <x v="852"/>
    <x v="968"/>
    <x v="343"/>
    <n v="84"/>
    <x v="0"/>
    <x v="7"/>
    <x v="6"/>
    <x v="0"/>
    <x v="3"/>
    <x v="3"/>
    <x v="0"/>
    <x v="0"/>
    <n v="0"/>
    <n v="52"/>
    <n v="5532.47"/>
    <n v="6940.2"/>
    <n v="12472.67"/>
    <x v="2"/>
    <s v="Card"/>
    <n v="4.8"/>
    <s v="Discharged"/>
  </r>
  <r>
    <x v="853"/>
    <x v="969"/>
    <x v="344"/>
    <n v="25"/>
    <x v="0"/>
    <x v="1"/>
    <x v="5"/>
    <x v="1"/>
    <x v="3"/>
    <x v="3"/>
    <x v="242"/>
    <x v="235"/>
    <n v="3"/>
    <n v="5"/>
    <n v="15352.38"/>
    <n v="3200.34"/>
    <n v="18552.72"/>
    <x v="0"/>
    <s v="Insurance"/>
    <n v="3.8"/>
    <s v="Discharged"/>
  </r>
  <r>
    <x v="854"/>
    <x v="970"/>
    <x v="33"/>
    <n v="48"/>
    <x v="0"/>
    <x v="7"/>
    <x v="2"/>
    <x v="0"/>
    <x v="0"/>
    <x v="3"/>
    <x v="0"/>
    <x v="0"/>
    <n v="0"/>
    <n v="70"/>
    <n v="16129.17"/>
    <n v="3260.69"/>
    <n v="19389.86"/>
    <x v="2"/>
    <s v="Cash"/>
    <n v="3.9"/>
    <s v="Discharged"/>
  </r>
  <r>
    <x v="231"/>
    <x v="971"/>
    <x v="88"/>
    <n v="63"/>
    <x v="1"/>
    <x v="7"/>
    <x v="3"/>
    <x v="0"/>
    <x v="3"/>
    <x v="0"/>
    <x v="0"/>
    <x v="0"/>
    <n v="0"/>
    <n v="33"/>
    <n v="7524.87"/>
    <n v="2030.92"/>
    <n v="9555.7900000000009"/>
    <x v="2"/>
    <s v="Card"/>
    <n v="4.9000000000000004"/>
    <s v="Discharged"/>
  </r>
  <r>
    <x v="855"/>
    <x v="972"/>
    <x v="287"/>
    <n v="63"/>
    <x v="2"/>
    <x v="4"/>
    <x v="9"/>
    <x v="0"/>
    <x v="0"/>
    <x v="5"/>
    <x v="0"/>
    <x v="0"/>
    <n v="0"/>
    <n v="44"/>
    <n v="13541.02"/>
    <n v="5133.07"/>
    <n v="18674.09"/>
    <x v="2"/>
    <s v="Insurance"/>
    <n v="3.4"/>
    <s v="Admitted"/>
  </r>
  <r>
    <x v="856"/>
    <x v="973"/>
    <x v="52"/>
    <n v="11"/>
    <x v="0"/>
    <x v="3"/>
    <x v="3"/>
    <x v="0"/>
    <x v="4"/>
    <x v="4"/>
    <x v="0"/>
    <x v="0"/>
    <n v="0"/>
    <n v="28"/>
    <n v="13080.17"/>
    <n v="3268.54"/>
    <n v="16348.71"/>
    <x v="1"/>
    <s v="UPI"/>
    <n v="3.2"/>
    <s v="Admitted"/>
  </r>
  <r>
    <x v="857"/>
    <x v="974"/>
    <x v="34"/>
    <n v="86"/>
    <x v="1"/>
    <x v="7"/>
    <x v="9"/>
    <x v="1"/>
    <x v="7"/>
    <x v="0"/>
    <x v="15"/>
    <x v="213"/>
    <n v="6"/>
    <n v="20"/>
    <n v="4841.03"/>
    <n v="4096.8"/>
    <n v="8937.83"/>
    <x v="0"/>
    <s v="Card"/>
    <n v="4.2"/>
    <s v="Admitted"/>
  </r>
  <r>
    <x v="858"/>
    <x v="975"/>
    <x v="98"/>
    <n v="42"/>
    <x v="1"/>
    <x v="7"/>
    <x v="6"/>
    <x v="0"/>
    <x v="7"/>
    <x v="4"/>
    <x v="0"/>
    <x v="0"/>
    <n v="0"/>
    <n v="104"/>
    <n v="13758.38"/>
    <n v="226.22"/>
    <n v="13984.6"/>
    <x v="1"/>
    <s v="UPI"/>
    <n v="3.7"/>
    <s v="Discharged"/>
  </r>
  <r>
    <x v="859"/>
    <x v="976"/>
    <x v="131"/>
    <n v="57"/>
    <x v="0"/>
    <x v="5"/>
    <x v="9"/>
    <x v="1"/>
    <x v="0"/>
    <x v="0"/>
    <x v="91"/>
    <x v="236"/>
    <n v="8"/>
    <n v="23"/>
    <n v="17661.91"/>
    <n v="4820.1099999999997"/>
    <n v="22482.02"/>
    <x v="2"/>
    <s v="UPI"/>
    <n v="4.4000000000000004"/>
    <s v="Admitted"/>
  </r>
  <r>
    <x v="159"/>
    <x v="977"/>
    <x v="17"/>
    <n v="82"/>
    <x v="1"/>
    <x v="2"/>
    <x v="8"/>
    <x v="0"/>
    <x v="0"/>
    <x v="1"/>
    <x v="0"/>
    <x v="0"/>
    <n v="0"/>
    <n v="19"/>
    <n v="16075.68"/>
    <n v="4290.59"/>
    <n v="20366.27"/>
    <x v="0"/>
    <s v="UPI"/>
    <n v="4.2"/>
    <s v="Discharged"/>
  </r>
  <r>
    <x v="860"/>
    <x v="978"/>
    <x v="233"/>
    <n v="12"/>
    <x v="1"/>
    <x v="8"/>
    <x v="9"/>
    <x v="0"/>
    <x v="3"/>
    <x v="2"/>
    <x v="0"/>
    <x v="0"/>
    <n v="0"/>
    <n v="36"/>
    <n v="20291.099999999999"/>
    <n v="3945.44"/>
    <n v="24236.54"/>
    <x v="0"/>
    <s v="Cash"/>
    <n v="3.8"/>
    <s v="Follow-up"/>
  </r>
  <r>
    <x v="217"/>
    <x v="979"/>
    <x v="53"/>
    <n v="18"/>
    <x v="1"/>
    <x v="8"/>
    <x v="1"/>
    <x v="1"/>
    <x v="8"/>
    <x v="4"/>
    <x v="23"/>
    <x v="204"/>
    <n v="12"/>
    <n v="30"/>
    <n v="15090.4"/>
    <n v="2635.68"/>
    <n v="17726.080000000002"/>
    <x v="1"/>
    <s v="Card"/>
    <n v="3.6"/>
    <s v="Discharged"/>
  </r>
  <r>
    <x v="861"/>
    <x v="980"/>
    <x v="206"/>
    <n v="14"/>
    <x v="0"/>
    <x v="0"/>
    <x v="7"/>
    <x v="0"/>
    <x v="8"/>
    <x v="1"/>
    <x v="0"/>
    <x v="0"/>
    <n v="0"/>
    <n v="73"/>
    <n v="18250.48"/>
    <n v="1953.94"/>
    <n v="20204.419999999998"/>
    <x v="0"/>
    <s v="Card"/>
    <n v="4.3"/>
    <s v="Discharged"/>
  </r>
  <r>
    <x v="493"/>
    <x v="981"/>
    <x v="332"/>
    <n v="49"/>
    <x v="0"/>
    <x v="8"/>
    <x v="6"/>
    <x v="0"/>
    <x v="2"/>
    <x v="4"/>
    <x v="0"/>
    <x v="0"/>
    <n v="0"/>
    <n v="52"/>
    <n v="8339.86"/>
    <n v="3041.84"/>
    <n v="11381.7"/>
    <x v="2"/>
    <s v="Cash"/>
    <n v="3.6"/>
    <s v="Discharged"/>
  </r>
  <r>
    <x v="862"/>
    <x v="982"/>
    <x v="243"/>
    <n v="83"/>
    <x v="0"/>
    <x v="7"/>
    <x v="4"/>
    <x v="0"/>
    <x v="4"/>
    <x v="1"/>
    <x v="0"/>
    <x v="0"/>
    <n v="0"/>
    <n v="55"/>
    <n v="20062.52"/>
    <n v="3988.12"/>
    <n v="24050.639999999999"/>
    <x v="0"/>
    <s v="Card"/>
    <n v="2.8"/>
    <s v="Discharged"/>
  </r>
  <r>
    <x v="863"/>
    <x v="983"/>
    <x v="168"/>
    <n v="26"/>
    <x v="1"/>
    <x v="6"/>
    <x v="8"/>
    <x v="0"/>
    <x v="5"/>
    <x v="0"/>
    <x v="0"/>
    <x v="0"/>
    <n v="0"/>
    <n v="77"/>
    <n v="18302.900000000001"/>
    <n v="2126.71"/>
    <n v="20429.61"/>
    <x v="0"/>
    <s v="Insurance"/>
    <n v="3.7"/>
    <s v="Discharged"/>
  </r>
  <r>
    <x v="864"/>
    <x v="984"/>
    <x v="31"/>
    <n v="82"/>
    <x v="0"/>
    <x v="7"/>
    <x v="8"/>
    <x v="0"/>
    <x v="7"/>
    <x v="2"/>
    <x v="0"/>
    <x v="0"/>
    <n v="0"/>
    <n v="68"/>
    <n v="17422.240000000002"/>
    <n v="455.67"/>
    <n v="17877.91"/>
    <x v="0"/>
    <s v="Card"/>
    <n v="3.4"/>
    <s v="Discharged"/>
  </r>
  <r>
    <x v="780"/>
    <x v="985"/>
    <x v="325"/>
    <n v="8"/>
    <x v="0"/>
    <x v="6"/>
    <x v="9"/>
    <x v="0"/>
    <x v="7"/>
    <x v="2"/>
    <x v="0"/>
    <x v="0"/>
    <n v="0"/>
    <n v="50"/>
    <n v="3510.82"/>
    <n v="3991.74"/>
    <n v="7502.56"/>
    <x v="0"/>
    <s v="Insurance"/>
    <n v="4.5"/>
    <s v="Discharged"/>
  </r>
  <r>
    <x v="865"/>
    <x v="986"/>
    <x v="345"/>
    <n v="13"/>
    <x v="0"/>
    <x v="0"/>
    <x v="1"/>
    <x v="2"/>
    <x v="5"/>
    <x v="1"/>
    <x v="243"/>
    <x v="19"/>
    <n v="4"/>
    <n v="77"/>
    <n v="9126.35"/>
    <n v="3019.28"/>
    <n v="12145.63"/>
    <x v="1"/>
    <s v="UPI"/>
    <n v="3.2"/>
    <s v="Discharged"/>
  </r>
  <r>
    <x v="866"/>
    <x v="987"/>
    <x v="103"/>
    <n v="32"/>
    <x v="1"/>
    <x v="1"/>
    <x v="0"/>
    <x v="1"/>
    <x v="8"/>
    <x v="3"/>
    <x v="89"/>
    <x v="237"/>
    <n v="12"/>
    <n v="42"/>
    <n v="21942.47"/>
    <n v="6909.1"/>
    <n v="28851.57"/>
    <x v="2"/>
    <s v="Insurance"/>
    <n v="3.5"/>
    <s v="Discharged"/>
  </r>
  <r>
    <x v="867"/>
    <x v="988"/>
    <x v="99"/>
    <n v="27"/>
    <x v="0"/>
    <x v="6"/>
    <x v="7"/>
    <x v="1"/>
    <x v="8"/>
    <x v="3"/>
    <x v="244"/>
    <x v="127"/>
    <n v="13"/>
    <n v="48"/>
    <n v="12573.28"/>
    <n v="4613.8500000000004"/>
    <n v="17187.13"/>
    <x v="2"/>
    <s v="Cash"/>
    <n v="5"/>
    <s v="Discharged"/>
  </r>
  <r>
    <x v="868"/>
    <x v="989"/>
    <x v="342"/>
    <n v="22"/>
    <x v="0"/>
    <x v="4"/>
    <x v="1"/>
    <x v="2"/>
    <x v="5"/>
    <x v="3"/>
    <x v="245"/>
    <x v="120"/>
    <n v="1"/>
    <n v="73"/>
    <n v="20658.86"/>
    <n v="981.58"/>
    <n v="21640.44"/>
    <x v="0"/>
    <s v="Card"/>
    <n v="3.7"/>
    <s v="Discharged"/>
  </r>
  <r>
    <x v="204"/>
    <x v="990"/>
    <x v="156"/>
    <n v="14"/>
    <x v="1"/>
    <x v="7"/>
    <x v="8"/>
    <x v="0"/>
    <x v="0"/>
    <x v="4"/>
    <x v="0"/>
    <x v="0"/>
    <n v="0"/>
    <n v="30"/>
    <n v="9950.89"/>
    <n v="4533.8599999999997"/>
    <n v="14484.75"/>
    <x v="0"/>
    <s v="Card"/>
    <n v="3.9"/>
    <s v="Admitted"/>
  </r>
  <r>
    <x v="12"/>
    <x v="991"/>
    <x v="95"/>
    <n v="33"/>
    <x v="1"/>
    <x v="1"/>
    <x v="2"/>
    <x v="0"/>
    <x v="8"/>
    <x v="5"/>
    <x v="0"/>
    <x v="0"/>
    <n v="0"/>
    <n v="26"/>
    <n v="14503.11"/>
    <n v="3506.45"/>
    <n v="18009.560000000001"/>
    <x v="0"/>
    <s v="Cash"/>
    <n v="2.7"/>
    <s v="Discharged"/>
  </r>
  <r>
    <x v="869"/>
    <x v="992"/>
    <x v="73"/>
    <n v="58"/>
    <x v="0"/>
    <x v="1"/>
    <x v="3"/>
    <x v="0"/>
    <x v="8"/>
    <x v="2"/>
    <x v="0"/>
    <x v="0"/>
    <n v="0"/>
    <n v="35"/>
    <n v="5767.04"/>
    <n v="1359.5"/>
    <n v="7126.54"/>
    <x v="0"/>
    <s v="UPI"/>
    <n v="4.8"/>
    <s v="Admitted"/>
  </r>
  <r>
    <x v="870"/>
    <x v="993"/>
    <x v="25"/>
    <n v="21"/>
    <x v="1"/>
    <x v="6"/>
    <x v="5"/>
    <x v="1"/>
    <x v="2"/>
    <x v="0"/>
    <x v="159"/>
    <x v="238"/>
    <n v="1"/>
    <n v="34"/>
    <n v="14957.73"/>
    <n v="3237.27"/>
    <n v="18195"/>
    <x v="2"/>
    <s v="Insurance"/>
    <n v="3.2"/>
    <s v="Discharged"/>
  </r>
  <r>
    <x v="871"/>
    <x v="994"/>
    <x v="253"/>
    <n v="20"/>
    <x v="1"/>
    <x v="7"/>
    <x v="1"/>
    <x v="0"/>
    <x v="2"/>
    <x v="1"/>
    <x v="0"/>
    <x v="0"/>
    <n v="0"/>
    <n v="29"/>
    <n v="3650.12"/>
    <n v="4609.26"/>
    <n v="8259.3799999999992"/>
    <x v="1"/>
    <s v="Cash"/>
    <n v="4.5999999999999996"/>
    <s v="Discharged"/>
  </r>
  <r>
    <x v="832"/>
    <x v="995"/>
    <x v="54"/>
    <n v="2"/>
    <x v="1"/>
    <x v="4"/>
    <x v="6"/>
    <x v="2"/>
    <x v="7"/>
    <x v="3"/>
    <x v="204"/>
    <x v="239"/>
    <n v="11"/>
    <n v="61"/>
    <n v="9119.07"/>
    <n v="6016.81"/>
    <n v="15135.88"/>
    <x v="0"/>
    <s v="Insurance"/>
    <n v="2.9"/>
    <s v="Discharged"/>
  </r>
  <r>
    <x v="872"/>
    <x v="996"/>
    <x v="254"/>
    <n v="67"/>
    <x v="1"/>
    <x v="5"/>
    <x v="3"/>
    <x v="0"/>
    <x v="7"/>
    <x v="0"/>
    <x v="0"/>
    <x v="0"/>
    <n v="0"/>
    <n v="73"/>
    <n v="20550.05"/>
    <n v="2961.79"/>
    <n v="23511.84"/>
    <x v="2"/>
    <s v="Card"/>
    <n v="3.2"/>
    <s v="Discharged"/>
  </r>
  <r>
    <x v="873"/>
    <x v="997"/>
    <x v="222"/>
    <n v="15"/>
    <x v="1"/>
    <x v="5"/>
    <x v="3"/>
    <x v="0"/>
    <x v="1"/>
    <x v="2"/>
    <x v="0"/>
    <x v="0"/>
    <n v="0"/>
    <n v="52"/>
    <n v="17086.37"/>
    <n v="807.39"/>
    <n v="17893.759999999998"/>
    <x v="2"/>
    <s v="Card"/>
    <n v="4.7"/>
    <s v="Discharged"/>
  </r>
  <r>
    <x v="874"/>
    <x v="998"/>
    <x v="126"/>
    <n v="36"/>
    <x v="0"/>
    <x v="5"/>
    <x v="6"/>
    <x v="0"/>
    <x v="2"/>
    <x v="5"/>
    <x v="0"/>
    <x v="0"/>
    <n v="0"/>
    <n v="40"/>
    <n v="5991.91"/>
    <n v="2897.33"/>
    <n v="8889.24"/>
    <x v="1"/>
    <s v="Card"/>
    <n v="4.4000000000000004"/>
    <s v="Admitted"/>
  </r>
  <r>
    <x v="875"/>
    <x v="999"/>
    <x v="76"/>
    <n v="15"/>
    <x v="0"/>
    <x v="3"/>
    <x v="4"/>
    <x v="0"/>
    <x v="3"/>
    <x v="3"/>
    <x v="0"/>
    <x v="0"/>
    <n v="0"/>
    <n v="72"/>
    <n v="16835.37"/>
    <n v="4792.43"/>
    <n v="21627.8"/>
    <x v="0"/>
    <s v="Cash"/>
    <n v="3.5"/>
    <s v="Discharged"/>
  </r>
  <r>
    <x v="876"/>
    <x v="1000"/>
    <x v="293"/>
    <n v="74"/>
    <x v="0"/>
    <x v="1"/>
    <x v="7"/>
    <x v="0"/>
    <x v="1"/>
    <x v="5"/>
    <x v="0"/>
    <x v="0"/>
    <n v="0"/>
    <n v="37"/>
    <n v="2696.21"/>
    <n v="3609.09"/>
    <n v="6305.3"/>
    <x v="1"/>
    <s v="UPI"/>
    <n v="2.5"/>
    <s v="Discharged"/>
  </r>
  <r>
    <x v="877"/>
    <x v="1001"/>
    <x v="100"/>
    <n v="62"/>
    <x v="1"/>
    <x v="8"/>
    <x v="6"/>
    <x v="0"/>
    <x v="6"/>
    <x v="3"/>
    <x v="0"/>
    <x v="0"/>
    <n v="0"/>
    <n v="53"/>
    <n v="15894.02"/>
    <n v="3955.65"/>
    <n v="19849.669999999998"/>
    <x v="2"/>
    <s v="UPI"/>
    <n v="4.4000000000000004"/>
    <s v="Admitted"/>
  </r>
  <r>
    <x v="878"/>
    <x v="1002"/>
    <x v="346"/>
    <n v="1"/>
    <x v="0"/>
    <x v="8"/>
    <x v="8"/>
    <x v="0"/>
    <x v="1"/>
    <x v="1"/>
    <x v="0"/>
    <x v="0"/>
    <n v="0"/>
    <n v="47"/>
    <n v="13850.09"/>
    <n v="1727.1"/>
    <n v="15577.19"/>
    <x v="0"/>
    <s v="Cash"/>
    <n v="4.9000000000000004"/>
    <s v="Discharged"/>
  </r>
  <r>
    <x v="231"/>
    <x v="1003"/>
    <x v="251"/>
    <n v="60"/>
    <x v="0"/>
    <x v="1"/>
    <x v="1"/>
    <x v="0"/>
    <x v="2"/>
    <x v="4"/>
    <x v="0"/>
    <x v="0"/>
    <n v="0"/>
    <n v="40"/>
    <n v="19432.36"/>
    <n v="4983.1000000000004"/>
    <n v="24415.46"/>
    <x v="0"/>
    <s v="UPI"/>
    <n v="4.9000000000000004"/>
    <s v="Admitted"/>
  </r>
  <r>
    <x v="879"/>
    <x v="1004"/>
    <x v="324"/>
    <n v="5"/>
    <x v="0"/>
    <x v="0"/>
    <x v="8"/>
    <x v="1"/>
    <x v="3"/>
    <x v="5"/>
    <x v="203"/>
    <x v="240"/>
    <n v="6"/>
    <n v="43"/>
    <n v="13625.27"/>
    <n v="4260.8"/>
    <n v="17886.07"/>
    <x v="1"/>
    <s v="Card"/>
    <n v="4.8"/>
    <s v="Discharged"/>
  </r>
  <r>
    <x v="880"/>
    <x v="1005"/>
    <x v="123"/>
    <n v="74"/>
    <x v="1"/>
    <x v="3"/>
    <x v="4"/>
    <x v="0"/>
    <x v="2"/>
    <x v="3"/>
    <x v="0"/>
    <x v="0"/>
    <n v="0"/>
    <n v="34"/>
    <n v="5951.71"/>
    <n v="2887.94"/>
    <n v="8839.65"/>
    <x v="0"/>
    <s v="Card"/>
    <n v="4.8"/>
    <s v="Discharged"/>
  </r>
  <r>
    <x v="517"/>
    <x v="1006"/>
    <x v="121"/>
    <n v="27"/>
    <x v="0"/>
    <x v="2"/>
    <x v="2"/>
    <x v="2"/>
    <x v="0"/>
    <x v="4"/>
    <x v="174"/>
    <x v="194"/>
    <n v="14"/>
    <n v="59"/>
    <n v="3400.98"/>
    <n v="2571.46"/>
    <n v="5972.44"/>
    <x v="2"/>
    <s v="Card"/>
    <n v="4.4000000000000004"/>
    <s v="Discharged"/>
  </r>
  <r>
    <x v="881"/>
    <x v="1007"/>
    <x v="112"/>
    <n v="48"/>
    <x v="1"/>
    <x v="2"/>
    <x v="7"/>
    <x v="0"/>
    <x v="7"/>
    <x v="3"/>
    <x v="0"/>
    <x v="0"/>
    <n v="0"/>
    <n v="31"/>
    <n v="10043.34"/>
    <n v="2208.5100000000002"/>
    <n v="12251.85"/>
    <x v="0"/>
    <s v="Card"/>
    <n v="4"/>
    <s v="Follow-up"/>
  </r>
  <r>
    <x v="882"/>
    <x v="1008"/>
    <x v="226"/>
    <n v="42"/>
    <x v="1"/>
    <x v="7"/>
    <x v="6"/>
    <x v="2"/>
    <x v="0"/>
    <x v="3"/>
    <x v="179"/>
    <x v="166"/>
    <n v="10"/>
    <n v="42"/>
    <n v="13047.48"/>
    <n v="563.49"/>
    <n v="13610.97"/>
    <x v="1"/>
    <s v="Card"/>
    <n v="2.7"/>
    <s v="Discharged"/>
  </r>
  <r>
    <x v="883"/>
    <x v="1009"/>
    <x v="63"/>
    <n v="17"/>
    <x v="1"/>
    <x v="1"/>
    <x v="0"/>
    <x v="0"/>
    <x v="8"/>
    <x v="3"/>
    <x v="0"/>
    <x v="0"/>
    <n v="0"/>
    <n v="56"/>
    <n v="5083.38"/>
    <n v="2418.14"/>
    <n v="7501.52"/>
    <x v="0"/>
    <s v="Insurance"/>
    <n v="2.9"/>
    <s v="Admitted"/>
  </r>
  <r>
    <x v="884"/>
    <x v="1010"/>
    <x v="79"/>
    <n v="76"/>
    <x v="0"/>
    <x v="7"/>
    <x v="9"/>
    <x v="2"/>
    <x v="2"/>
    <x v="4"/>
    <x v="109"/>
    <x v="241"/>
    <n v="11"/>
    <n v="40"/>
    <n v="20104.07"/>
    <n v="4988.24"/>
    <n v="25092.31"/>
    <x v="1"/>
    <s v="UPI"/>
    <n v="2.6"/>
    <s v="Discharged"/>
  </r>
  <r>
    <x v="471"/>
    <x v="1011"/>
    <x v="270"/>
    <n v="82"/>
    <x v="0"/>
    <x v="4"/>
    <x v="6"/>
    <x v="0"/>
    <x v="5"/>
    <x v="5"/>
    <x v="0"/>
    <x v="0"/>
    <n v="0"/>
    <n v="46"/>
    <n v="14165.27"/>
    <n v="501.13"/>
    <n v="14666.4"/>
    <x v="0"/>
    <s v="Cash"/>
    <n v="3.3"/>
    <s v="Discharged"/>
  </r>
  <r>
    <x v="885"/>
    <x v="1012"/>
    <x v="126"/>
    <n v="21"/>
    <x v="1"/>
    <x v="1"/>
    <x v="4"/>
    <x v="2"/>
    <x v="0"/>
    <x v="2"/>
    <x v="59"/>
    <x v="52"/>
    <n v="5"/>
    <n v="76"/>
    <n v="10450.9"/>
    <n v="5891.98"/>
    <n v="16342.88"/>
    <x v="0"/>
    <s v="Insurance"/>
    <n v="3.5"/>
    <s v="Admitted"/>
  </r>
  <r>
    <x v="886"/>
    <x v="1013"/>
    <x v="203"/>
    <n v="71"/>
    <x v="1"/>
    <x v="1"/>
    <x v="1"/>
    <x v="1"/>
    <x v="8"/>
    <x v="4"/>
    <x v="108"/>
    <x v="56"/>
    <n v="9"/>
    <n v="27"/>
    <n v="7313.24"/>
    <n v="5268.86"/>
    <n v="12582.1"/>
    <x v="0"/>
    <s v="Cash"/>
    <n v="3.6"/>
    <s v="Discharged"/>
  </r>
  <r>
    <x v="209"/>
    <x v="1014"/>
    <x v="316"/>
    <n v="42"/>
    <x v="1"/>
    <x v="2"/>
    <x v="7"/>
    <x v="0"/>
    <x v="6"/>
    <x v="0"/>
    <x v="0"/>
    <x v="0"/>
    <n v="0"/>
    <n v="28"/>
    <n v="12168.41"/>
    <n v="6369.66"/>
    <n v="18538.07"/>
    <x v="2"/>
    <s v="Insurance"/>
    <n v="4.9000000000000004"/>
    <s v="Discharged"/>
  </r>
  <r>
    <x v="887"/>
    <x v="1015"/>
    <x v="51"/>
    <n v="4"/>
    <x v="1"/>
    <x v="0"/>
    <x v="6"/>
    <x v="0"/>
    <x v="0"/>
    <x v="1"/>
    <x v="0"/>
    <x v="0"/>
    <n v="0"/>
    <n v="14"/>
    <n v="13073.11"/>
    <n v="2939.38"/>
    <n v="16012.49"/>
    <x v="2"/>
    <s v="Cash"/>
    <n v="4.5999999999999996"/>
    <s v="Discharged"/>
  </r>
  <r>
    <x v="888"/>
    <x v="1016"/>
    <x v="226"/>
    <n v="29"/>
    <x v="1"/>
    <x v="0"/>
    <x v="3"/>
    <x v="0"/>
    <x v="6"/>
    <x v="3"/>
    <x v="0"/>
    <x v="0"/>
    <n v="0"/>
    <n v="60"/>
    <n v="11100.76"/>
    <n v="3465.92"/>
    <n v="14566.68"/>
    <x v="1"/>
    <s v="Cash"/>
    <n v="3.1"/>
    <s v="Follow-up"/>
  </r>
  <r>
    <x v="889"/>
    <x v="1017"/>
    <x v="8"/>
    <n v="63"/>
    <x v="1"/>
    <x v="6"/>
    <x v="8"/>
    <x v="0"/>
    <x v="4"/>
    <x v="2"/>
    <x v="0"/>
    <x v="0"/>
    <n v="0"/>
    <n v="10"/>
    <n v="13623.75"/>
    <n v="1463.36"/>
    <n v="15087.11"/>
    <x v="1"/>
    <s v="Cash"/>
    <n v="4.0999999999999996"/>
    <s v="Discharged"/>
  </r>
  <r>
    <x v="890"/>
    <x v="1018"/>
    <x v="47"/>
    <n v="64"/>
    <x v="2"/>
    <x v="1"/>
    <x v="7"/>
    <x v="0"/>
    <x v="4"/>
    <x v="0"/>
    <x v="0"/>
    <x v="0"/>
    <n v="0"/>
    <n v="53"/>
    <n v="15076.18"/>
    <n v="5281.44"/>
    <n v="20357.62"/>
    <x v="0"/>
    <s v="UPI"/>
    <n v="3.8"/>
    <s v="Discharged"/>
  </r>
  <r>
    <x v="891"/>
    <x v="1019"/>
    <x v="107"/>
    <n v="28"/>
    <x v="1"/>
    <x v="3"/>
    <x v="7"/>
    <x v="0"/>
    <x v="2"/>
    <x v="3"/>
    <x v="0"/>
    <x v="0"/>
    <n v="0"/>
    <n v="59"/>
    <n v="19337.82"/>
    <n v="6124.08"/>
    <n v="25461.9"/>
    <x v="2"/>
    <s v="UPI"/>
    <n v="3.3"/>
    <s v="Discharged"/>
  </r>
  <r>
    <x v="892"/>
    <x v="1020"/>
    <x v="280"/>
    <n v="37"/>
    <x v="1"/>
    <x v="8"/>
    <x v="1"/>
    <x v="1"/>
    <x v="8"/>
    <x v="3"/>
    <x v="224"/>
    <x v="40"/>
    <n v="4"/>
    <n v="18"/>
    <n v="16174.48"/>
    <n v="4959.38"/>
    <n v="21133.86"/>
    <x v="0"/>
    <s v="Cash"/>
    <n v="3.2"/>
    <s v="Discharged"/>
  </r>
  <r>
    <x v="893"/>
    <x v="1021"/>
    <x v="240"/>
    <n v="41"/>
    <x v="1"/>
    <x v="3"/>
    <x v="0"/>
    <x v="0"/>
    <x v="5"/>
    <x v="2"/>
    <x v="0"/>
    <x v="0"/>
    <n v="0"/>
    <n v="30"/>
    <n v="2296.91"/>
    <n v="3809.92"/>
    <n v="6106.83"/>
    <x v="1"/>
    <s v="Card"/>
    <n v="3.3"/>
    <s v="Discharged"/>
  </r>
  <r>
    <x v="894"/>
    <x v="1022"/>
    <x v="129"/>
    <n v="84"/>
    <x v="0"/>
    <x v="5"/>
    <x v="0"/>
    <x v="0"/>
    <x v="8"/>
    <x v="0"/>
    <x v="0"/>
    <x v="0"/>
    <n v="0"/>
    <n v="52"/>
    <n v="6771.91"/>
    <n v="4371.79"/>
    <n v="11143.7"/>
    <x v="2"/>
    <s v="UPI"/>
    <n v="3.6"/>
    <s v="Discharged"/>
  </r>
  <r>
    <x v="895"/>
    <x v="1023"/>
    <x v="69"/>
    <n v="40"/>
    <x v="0"/>
    <x v="0"/>
    <x v="3"/>
    <x v="2"/>
    <x v="7"/>
    <x v="1"/>
    <x v="28"/>
    <x v="242"/>
    <n v="8"/>
    <n v="65"/>
    <n v="8977.9699999999993"/>
    <n v="4806.05"/>
    <n v="13784.02"/>
    <x v="2"/>
    <s v="UPI"/>
    <n v="4.9000000000000004"/>
    <s v="Discharged"/>
  </r>
  <r>
    <x v="896"/>
    <x v="1024"/>
    <x v="21"/>
    <n v="80"/>
    <x v="1"/>
    <x v="0"/>
    <x v="2"/>
    <x v="2"/>
    <x v="7"/>
    <x v="4"/>
    <x v="10"/>
    <x v="107"/>
    <n v="11"/>
    <n v="7"/>
    <n v="16731.650000000001"/>
    <n v="4961.7299999999996"/>
    <n v="21693.38"/>
    <x v="0"/>
    <s v="UPI"/>
    <n v="4.2"/>
    <s v="Discharged"/>
  </r>
  <r>
    <x v="897"/>
    <x v="1025"/>
    <x v="347"/>
    <n v="17"/>
    <x v="1"/>
    <x v="0"/>
    <x v="8"/>
    <x v="0"/>
    <x v="3"/>
    <x v="5"/>
    <x v="0"/>
    <x v="0"/>
    <n v="0"/>
    <n v="82"/>
    <n v="11751.66"/>
    <n v="1192.77"/>
    <n v="12944.43"/>
    <x v="2"/>
    <s v="Cash"/>
    <n v="2.8"/>
    <s v="Discharged"/>
  </r>
  <r>
    <x v="898"/>
    <x v="1026"/>
    <x v="33"/>
    <n v="9"/>
    <x v="1"/>
    <x v="5"/>
    <x v="7"/>
    <x v="0"/>
    <x v="0"/>
    <x v="1"/>
    <x v="0"/>
    <x v="0"/>
    <n v="0"/>
    <n v="45"/>
    <n v="1820.81"/>
    <n v="4261.47"/>
    <n v="6082.28"/>
    <x v="2"/>
    <s v="Cash"/>
    <n v="3.7"/>
    <s v="Discharged"/>
  </r>
  <r>
    <x v="899"/>
    <x v="1027"/>
    <x v="0"/>
    <n v="45"/>
    <x v="0"/>
    <x v="7"/>
    <x v="6"/>
    <x v="0"/>
    <x v="5"/>
    <x v="5"/>
    <x v="0"/>
    <x v="0"/>
    <n v="0"/>
    <n v="73"/>
    <n v="1298.3"/>
    <n v="4500.3100000000004"/>
    <n v="5798.61"/>
    <x v="0"/>
    <s v="Insurance"/>
    <n v="2.8"/>
    <s v="Discharged"/>
  </r>
  <r>
    <x v="900"/>
    <x v="1028"/>
    <x v="158"/>
    <n v="46"/>
    <x v="1"/>
    <x v="4"/>
    <x v="8"/>
    <x v="1"/>
    <x v="5"/>
    <x v="1"/>
    <x v="246"/>
    <x v="243"/>
    <n v="13"/>
    <n v="21"/>
    <n v="11648.22"/>
    <n v="2977.45"/>
    <n v="14625.67"/>
    <x v="0"/>
    <s v="Insurance"/>
    <n v="2.8"/>
    <s v="Discharged"/>
  </r>
  <r>
    <x v="901"/>
    <x v="1029"/>
    <x v="341"/>
    <n v="39"/>
    <x v="1"/>
    <x v="4"/>
    <x v="4"/>
    <x v="1"/>
    <x v="4"/>
    <x v="0"/>
    <x v="247"/>
    <x v="13"/>
    <n v="1"/>
    <n v="85"/>
    <n v="22399.05"/>
    <n v="1298.01"/>
    <n v="23697.06"/>
    <x v="1"/>
    <s v="Cash"/>
    <n v="3.1"/>
    <s v="Transferred"/>
  </r>
  <r>
    <x v="902"/>
    <x v="1030"/>
    <x v="96"/>
    <n v="25"/>
    <x v="1"/>
    <x v="3"/>
    <x v="9"/>
    <x v="1"/>
    <x v="2"/>
    <x v="1"/>
    <x v="68"/>
    <x v="148"/>
    <n v="1"/>
    <n v="5"/>
    <n v="22351.63"/>
    <n v="2317.2199999999998"/>
    <n v="24668.85"/>
    <x v="0"/>
    <s v="Cash"/>
    <n v="3.9"/>
    <s v="Discharged"/>
  </r>
  <r>
    <x v="903"/>
    <x v="1031"/>
    <x v="82"/>
    <n v="33"/>
    <x v="1"/>
    <x v="7"/>
    <x v="2"/>
    <x v="0"/>
    <x v="6"/>
    <x v="1"/>
    <x v="0"/>
    <x v="0"/>
    <n v="0"/>
    <n v="76"/>
    <n v="6720.07"/>
    <n v="3844.31"/>
    <n v="10564.38"/>
    <x v="2"/>
    <s v="Insurance"/>
    <n v="5"/>
    <s v="Discharged"/>
  </r>
  <r>
    <x v="904"/>
    <x v="1032"/>
    <x v="317"/>
    <n v="31"/>
    <x v="1"/>
    <x v="6"/>
    <x v="7"/>
    <x v="2"/>
    <x v="4"/>
    <x v="4"/>
    <x v="248"/>
    <x v="162"/>
    <n v="8"/>
    <n v="41"/>
    <n v="13663.1"/>
    <n v="119.57"/>
    <n v="13782.67"/>
    <x v="0"/>
    <s v="Insurance"/>
    <n v="3.3"/>
    <s v="Discharged"/>
  </r>
  <r>
    <x v="795"/>
    <x v="1033"/>
    <x v="326"/>
    <n v="21"/>
    <x v="1"/>
    <x v="0"/>
    <x v="2"/>
    <x v="0"/>
    <x v="0"/>
    <x v="2"/>
    <x v="0"/>
    <x v="0"/>
    <n v="0"/>
    <n v="63"/>
    <n v="4732.95"/>
    <n v="1730.26"/>
    <n v="6463.21"/>
    <x v="2"/>
    <s v="UPI"/>
    <n v="3.6"/>
    <s v="Discharged"/>
  </r>
  <r>
    <x v="443"/>
    <x v="1034"/>
    <x v="107"/>
    <n v="52"/>
    <x v="1"/>
    <x v="6"/>
    <x v="5"/>
    <x v="0"/>
    <x v="7"/>
    <x v="1"/>
    <x v="0"/>
    <x v="0"/>
    <n v="0"/>
    <n v="59"/>
    <n v="17342.490000000002"/>
    <n v="2032.48"/>
    <n v="19374.97"/>
    <x v="1"/>
    <s v="Card"/>
    <n v="3.8"/>
    <s v="Discharged"/>
  </r>
  <r>
    <x v="841"/>
    <x v="1035"/>
    <x v="348"/>
    <n v="38"/>
    <x v="1"/>
    <x v="1"/>
    <x v="4"/>
    <x v="0"/>
    <x v="6"/>
    <x v="5"/>
    <x v="0"/>
    <x v="0"/>
    <n v="0"/>
    <n v="57"/>
    <n v="20676.810000000001"/>
    <n v="5251.17"/>
    <n v="25927.98"/>
    <x v="1"/>
    <s v="UPI"/>
    <n v="4.5"/>
    <s v="Discharged"/>
  </r>
  <r>
    <x v="288"/>
    <x v="1036"/>
    <x v="85"/>
    <n v="61"/>
    <x v="0"/>
    <x v="5"/>
    <x v="5"/>
    <x v="1"/>
    <x v="5"/>
    <x v="2"/>
    <x v="37"/>
    <x v="204"/>
    <n v="4"/>
    <n v="61"/>
    <n v="14173.36"/>
    <n v="6971.33"/>
    <n v="21144.69"/>
    <x v="0"/>
    <s v="Card"/>
    <n v="3"/>
    <s v="Discharged"/>
  </r>
  <r>
    <x v="905"/>
    <x v="1037"/>
    <x v="94"/>
    <n v="28"/>
    <x v="0"/>
    <x v="8"/>
    <x v="4"/>
    <x v="0"/>
    <x v="3"/>
    <x v="5"/>
    <x v="0"/>
    <x v="0"/>
    <n v="0"/>
    <n v="44"/>
    <n v="7750.63"/>
    <n v="4258.75"/>
    <n v="12009.38"/>
    <x v="2"/>
    <s v="Insurance"/>
    <n v="4.5"/>
    <s v="Discharged"/>
  </r>
  <r>
    <x v="906"/>
    <x v="1038"/>
    <x v="162"/>
    <n v="65"/>
    <x v="0"/>
    <x v="3"/>
    <x v="8"/>
    <x v="2"/>
    <x v="1"/>
    <x v="0"/>
    <x v="205"/>
    <x v="199"/>
    <n v="2"/>
    <n v="38"/>
    <n v="20328.5"/>
    <n v="6437.26"/>
    <n v="26765.759999999998"/>
    <x v="2"/>
    <s v="Card"/>
    <n v="3.7"/>
    <s v="Discharged"/>
  </r>
  <r>
    <x v="676"/>
    <x v="1039"/>
    <x v="209"/>
    <n v="43"/>
    <x v="0"/>
    <x v="1"/>
    <x v="4"/>
    <x v="1"/>
    <x v="0"/>
    <x v="4"/>
    <x v="115"/>
    <x v="41"/>
    <n v="11"/>
    <n v="46"/>
    <n v="7828.24"/>
    <n v="1126.29"/>
    <n v="8954.5300000000007"/>
    <x v="1"/>
    <s v="Cash"/>
    <n v="4.5"/>
    <s v="Discharged"/>
  </r>
  <r>
    <x v="907"/>
    <x v="1040"/>
    <x v="315"/>
    <n v="40"/>
    <x v="1"/>
    <x v="0"/>
    <x v="7"/>
    <x v="1"/>
    <x v="8"/>
    <x v="3"/>
    <x v="194"/>
    <x v="244"/>
    <n v="3"/>
    <n v="34"/>
    <n v="17918.12"/>
    <n v="2579.58"/>
    <n v="20497.7"/>
    <x v="0"/>
    <s v="UPI"/>
    <n v="3.5"/>
    <s v="Discharged"/>
  </r>
  <r>
    <x v="383"/>
    <x v="1041"/>
    <x v="293"/>
    <n v="78"/>
    <x v="0"/>
    <x v="6"/>
    <x v="6"/>
    <x v="0"/>
    <x v="8"/>
    <x v="4"/>
    <x v="0"/>
    <x v="0"/>
    <n v="0"/>
    <n v="69"/>
    <n v="12243.61"/>
    <n v="2203.84"/>
    <n v="14447.45"/>
    <x v="1"/>
    <s v="Cash"/>
    <n v="3.7"/>
    <s v="Discharged"/>
  </r>
  <r>
    <x v="908"/>
    <x v="1042"/>
    <x v="121"/>
    <n v="28"/>
    <x v="1"/>
    <x v="1"/>
    <x v="1"/>
    <x v="2"/>
    <x v="3"/>
    <x v="2"/>
    <x v="174"/>
    <x v="130"/>
    <n v="8"/>
    <n v="20"/>
    <n v="6616.94"/>
    <n v="3745.21"/>
    <n v="10362.15"/>
    <x v="2"/>
    <s v="UPI"/>
    <n v="3.8"/>
    <s v="Discharged"/>
  </r>
  <r>
    <x v="833"/>
    <x v="1043"/>
    <x v="176"/>
    <n v="80"/>
    <x v="0"/>
    <x v="1"/>
    <x v="9"/>
    <x v="0"/>
    <x v="7"/>
    <x v="3"/>
    <x v="0"/>
    <x v="0"/>
    <n v="0"/>
    <n v="44"/>
    <n v="7068.21"/>
    <n v="6925.64"/>
    <n v="13993.85"/>
    <x v="0"/>
    <s v="UPI"/>
    <n v="3"/>
    <s v="Follow-up"/>
  </r>
  <r>
    <x v="909"/>
    <x v="1044"/>
    <x v="90"/>
    <n v="2"/>
    <x v="0"/>
    <x v="0"/>
    <x v="1"/>
    <x v="2"/>
    <x v="1"/>
    <x v="3"/>
    <x v="41"/>
    <x v="132"/>
    <n v="14"/>
    <n v="38"/>
    <n v="13215.79"/>
    <n v="3375.03"/>
    <n v="16590.82"/>
    <x v="0"/>
    <s v="UPI"/>
    <n v="3.3"/>
    <s v="Transferred"/>
  </r>
  <r>
    <x v="268"/>
    <x v="1045"/>
    <x v="141"/>
    <n v="9"/>
    <x v="1"/>
    <x v="6"/>
    <x v="7"/>
    <x v="0"/>
    <x v="7"/>
    <x v="4"/>
    <x v="0"/>
    <x v="0"/>
    <n v="0"/>
    <n v="72"/>
    <n v="7606.71"/>
    <n v="2382.7800000000002"/>
    <n v="9989.49"/>
    <x v="2"/>
    <s v="UPI"/>
    <n v="4.8"/>
    <s v="Follow-up"/>
  </r>
  <r>
    <x v="910"/>
    <x v="1046"/>
    <x v="26"/>
    <n v="49"/>
    <x v="1"/>
    <x v="8"/>
    <x v="4"/>
    <x v="0"/>
    <x v="2"/>
    <x v="0"/>
    <x v="0"/>
    <x v="0"/>
    <n v="0"/>
    <n v="62"/>
    <n v="16737.68"/>
    <n v="4345.1099999999997"/>
    <n v="21082.79"/>
    <x v="2"/>
    <s v="Cash"/>
    <n v="3.2"/>
    <s v="Discharged"/>
  </r>
  <r>
    <x v="290"/>
    <x v="1047"/>
    <x v="19"/>
    <n v="73"/>
    <x v="0"/>
    <x v="3"/>
    <x v="3"/>
    <x v="1"/>
    <x v="5"/>
    <x v="2"/>
    <x v="235"/>
    <x v="226"/>
    <n v="7"/>
    <n v="9"/>
    <n v="23505.29"/>
    <n v="6884.38"/>
    <n v="30389.67"/>
    <x v="0"/>
    <s v="Cash"/>
    <n v="2.6"/>
    <s v="Discharged"/>
  </r>
  <r>
    <x v="911"/>
    <x v="1048"/>
    <x v="233"/>
    <n v="11"/>
    <x v="0"/>
    <x v="8"/>
    <x v="3"/>
    <x v="1"/>
    <x v="8"/>
    <x v="2"/>
    <x v="210"/>
    <x v="205"/>
    <n v="8"/>
    <n v="5"/>
    <n v="15182.73"/>
    <n v="6072.6"/>
    <n v="21255.33"/>
    <x v="2"/>
    <s v="Cash"/>
    <n v="3.9"/>
    <s v="Discharged"/>
  </r>
  <r>
    <x v="912"/>
    <x v="1049"/>
    <x v="235"/>
    <n v="15"/>
    <x v="1"/>
    <x v="7"/>
    <x v="8"/>
    <x v="0"/>
    <x v="1"/>
    <x v="5"/>
    <x v="0"/>
    <x v="0"/>
    <n v="0"/>
    <n v="78"/>
    <n v="13438.08"/>
    <n v="2872.92"/>
    <n v="16311"/>
    <x v="0"/>
    <s v="Card"/>
    <n v="4.7"/>
    <s v="Discharged"/>
  </r>
  <r>
    <x v="913"/>
    <x v="1050"/>
    <x v="21"/>
    <n v="43"/>
    <x v="1"/>
    <x v="4"/>
    <x v="5"/>
    <x v="2"/>
    <x v="4"/>
    <x v="4"/>
    <x v="10"/>
    <x v="10"/>
    <n v="4"/>
    <n v="48"/>
    <n v="4800.67"/>
    <n v="3293.03"/>
    <n v="8093.7"/>
    <x v="1"/>
    <s v="Cash"/>
    <n v="3.5"/>
    <s v="Admitted"/>
  </r>
  <r>
    <x v="914"/>
    <x v="1051"/>
    <x v="286"/>
    <n v="72"/>
    <x v="0"/>
    <x v="7"/>
    <x v="2"/>
    <x v="0"/>
    <x v="3"/>
    <x v="5"/>
    <x v="0"/>
    <x v="0"/>
    <n v="0"/>
    <n v="62"/>
    <n v="20247.97"/>
    <n v="3688.04"/>
    <n v="23936.01"/>
    <x v="1"/>
    <s v="Card"/>
    <n v="3.9"/>
    <s v="Discharged"/>
  </r>
  <r>
    <x v="915"/>
    <x v="1052"/>
    <x v="349"/>
    <n v="25"/>
    <x v="0"/>
    <x v="6"/>
    <x v="0"/>
    <x v="2"/>
    <x v="7"/>
    <x v="2"/>
    <x v="249"/>
    <x v="245"/>
    <n v="14"/>
    <n v="70"/>
    <n v="20838.3"/>
    <n v="259.01"/>
    <n v="21097.31"/>
    <x v="1"/>
    <s v="Insurance"/>
    <n v="3.5"/>
    <s v="Admitted"/>
  </r>
  <r>
    <x v="916"/>
    <x v="1053"/>
    <x v="237"/>
    <n v="70"/>
    <x v="0"/>
    <x v="7"/>
    <x v="2"/>
    <x v="0"/>
    <x v="5"/>
    <x v="3"/>
    <x v="0"/>
    <x v="0"/>
    <n v="0"/>
    <n v="42"/>
    <n v="8655.7000000000007"/>
    <n v="3137.69"/>
    <n v="11793.39"/>
    <x v="2"/>
    <s v="Insurance"/>
    <n v="3.1"/>
    <s v="Admitted"/>
  </r>
  <r>
    <x v="917"/>
    <x v="1054"/>
    <x v="342"/>
    <n v="24"/>
    <x v="1"/>
    <x v="6"/>
    <x v="1"/>
    <x v="1"/>
    <x v="1"/>
    <x v="1"/>
    <x v="245"/>
    <x v="132"/>
    <n v="10"/>
    <n v="20"/>
    <n v="14898.67"/>
    <n v="1130.71"/>
    <n v="16029.38"/>
    <x v="0"/>
    <s v="Card"/>
    <n v="4.8"/>
    <s v="Discharged"/>
  </r>
  <r>
    <x v="918"/>
    <x v="1055"/>
    <x v="350"/>
    <n v="69"/>
    <x v="1"/>
    <x v="3"/>
    <x v="7"/>
    <x v="0"/>
    <x v="6"/>
    <x v="1"/>
    <x v="0"/>
    <x v="0"/>
    <n v="0"/>
    <n v="53"/>
    <n v="1499.6"/>
    <n v="1535.87"/>
    <n v="3035.47"/>
    <x v="2"/>
    <s v="Insurance"/>
    <n v="4.9000000000000004"/>
    <s v="Transferred"/>
  </r>
  <r>
    <x v="919"/>
    <x v="1056"/>
    <x v="238"/>
    <n v="44"/>
    <x v="1"/>
    <x v="1"/>
    <x v="3"/>
    <x v="0"/>
    <x v="7"/>
    <x v="5"/>
    <x v="0"/>
    <x v="0"/>
    <n v="0"/>
    <n v="55"/>
    <n v="7264.04"/>
    <n v="4176.0600000000004"/>
    <n v="11440.1"/>
    <x v="2"/>
    <s v="Cash"/>
    <n v="4.2"/>
    <s v="Admitted"/>
  </r>
  <r>
    <x v="920"/>
    <x v="1057"/>
    <x v="249"/>
    <n v="48"/>
    <x v="1"/>
    <x v="0"/>
    <x v="3"/>
    <x v="0"/>
    <x v="8"/>
    <x v="1"/>
    <x v="0"/>
    <x v="0"/>
    <n v="0"/>
    <n v="29"/>
    <n v="20204.12"/>
    <n v="6009.74"/>
    <n v="26213.86"/>
    <x v="0"/>
    <s v="Insurance"/>
    <n v="4.4000000000000004"/>
    <s v="Follow-up"/>
  </r>
  <r>
    <x v="921"/>
    <x v="1058"/>
    <x v="292"/>
    <n v="19"/>
    <x v="1"/>
    <x v="0"/>
    <x v="6"/>
    <x v="0"/>
    <x v="2"/>
    <x v="2"/>
    <x v="0"/>
    <x v="0"/>
    <n v="0"/>
    <n v="50"/>
    <n v="12118.34"/>
    <n v="5258.78"/>
    <n v="17377.12"/>
    <x v="2"/>
    <s v="UPI"/>
    <n v="4.9000000000000004"/>
    <s v="Discharged"/>
  </r>
  <r>
    <x v="922"/>
    <x v="1059"/>
    <x v="230"/>
    <n v="65"/>
    <x v="0"/>
    <x v="3"/>
    <x v="0"/>
    <x v="0"/>
    <x v="3"/>
    <x v="1"/>
    <x v="0"/>
    <x v="0"/>
    <n v="0"/>
    <n v="77"/>
    <n v="17605.3"/>
    <n v="186.27"/>
    <n v="17791.57"/>
    <x v="2"/>
    <s v="Cash"/>
    <n v="3.6"/>
    <s v="Transferred"/>
  </r>
  <r>
    <x v="777"/>
    <x v="1060"/>
    <x v="29"/>
    <n v="10"/>
    <x v="1"/>
    <x v="3"/>
    <x v="4"/>
    <x v="2"/>
    <x v="2"/>
    <x v="1"/>
    <x v="99"/>
    <x v="66"/>
    <n v="4"/>
    <n v="62"/>
    <n v="21418.240000000002"/>
    <n v="2617.92"/>
    <n v="24036.16"/>
    <x v="0"/>
    <s v="Cash"/>
    <n v="3.9"/>
    <s v="Discharged"/>
  </r>
  <r>
    <x v="438"/>
    <x v="1061"/>
    <x v="30"/>
    <n v="74"/>
    <x v="1"/>
    <x v="1"/>
    <x v="8"/>
    <x v="1"/>
    <x v="8"/>
    <x v="4"/>
    <x v="250"/>
    <x v="229"/>
    <n v="9"/>
    <n v="10"/>
    <n v="11578.76"/>
    <n v="6476.67"/>
    <n v="18055.43"/>
    <x v="0"/>
    <s v="UPI"/>
    <n v="3.9"/>
    <s v="Admitted"/>
  </r>
  <r>
    <x v="923"/>
    <x v="1062"/>
    <x v="222"/>
    <n v="76"/>
    <x v="1"/>
    <x v="8"/>
    <x v="3"/>
    <x v="0"/>
    <x v="5"/>
    <x v="3"/>
    <x v="0"/>
    <x v="0"/>
    <n v="0"/>
    <n v="32"/>
    <n v="16280.8"/>
    <n v="1068.3699999999999"/>
    <n v="17349.169999999998"/>
    <x v="1"/>
    <s v="Insurance"/>
    <n v="4.3"/>
    <s v="Admitted"/>
  </r>
  <r>
    <x v="924"/>
    <x v="1063"/>
    <x v="307"/>
    <n v="1"/>
    <x v="0"/>
    <x v="3"/>
    <x v="3"/>
    <x v="2"/>
    <x v="7"/>
    <x v="4"/>
    <x v="209"/>
    <x v="246"/>
    <n v="2"/>
    <n v="50"/>
    <n v="13952.43"/>
    <n v="3870.47"/>
    <n v="17822.900000000001"/>
    <x v="1"/>
    <s v="Insurance"/>
    <n v="3.2"/>
    <s v="Discharged"/>
  </r>
  <r>
    <x v="644"/>
    <x v="1064"/>
    <x v="53"/>
    <n v="16"/>
    <x v="0"/>
    <x v="0"/>
    <x v="8"/>
    <x v="0"/>
    <x v="3"/>
    <x v="3"/>
    <x v="0"/>
    <x v="0"/>
    <n v="0"/>
    <n v="39"/>
    <n v="19814.97"/>
    <n v="2246.4899999999998"/>
    <n v="22061.46"/>
    <x v="0"/>
    <s v="Cash"/>
    <n v="4.0999999999999996"/>
    <s v="Follow-up"/>
  </r>
  <r>
    <x v="407"/>
    <x v="1065"/>
    <x v="261"/>
    <n v="66"/>
    <x v="1"/>
    <x v="8"/>
    <x v="3"/>
    <x v="1"/>
    <x v="2"/>
    <x v="0"/>
    <x v="168"/>
    <x v="247"/>
    <n v="6"/>
    <n v="38"/>
    <n v="16029.35"/>
    <n v="2973.29"/>
    <n v="19002.64"/>
    <x v="0"/>
    <s v="Insurance"/>
    <n v="3.8"/>
    <s v="Discharged"/>
  </r>
  <r>
    <x v="925"/>
    <x v="1066"/>
    <x v="272"/>
    <n v="18"/>
    <x v="1"/>
    <x v="7"/>
    <x v="8"/>
    <x v="0"/>
    <x v="6"/>
    <x v="2"/>
    <x v="0"/>
    <x v="0"/>
    <n v="0"/>
    <n v="30"/>
    <n v="18424.78"/>
    <n v="1297.28"/>
    <n v="19722.060000000001"/>
    <x v="1"/>
    <s v="Insurance"/>
    <n v="4.9000000000000004"/>
    <s v="Discharged"/>
  </r>
  <r>
    <x v="926"/>
    <x v="1067"/>
    <x v="243"/>
    <n v="48"/>
    <x v="1"/>
    <x v="2"/>
    <x v="0"/>
    <x v="0"/>
    <x v="8"/>
    <x v="0"/>
    <x v="0"/>
    <x v="0"/>
    <n v="0"/>
    <n v="66"/>
    <n v="14322.77"/>
    <n v="6151.03"/>
    <n v="20473.8"/>
    <x v="1"/>
    <s v="Card"/>
    <n v="3.8"/>
    <s v="Discharged"/>
  </r>
  <r>
    <x v="927"/>
    <x v="1068"/>
    <x v="4"/>
    <n v="73"/>
    <x v="0"/>
    <x v="1"/>
    <x v="5"/>
    <x v="0"/>
    <x v="3"/>
    <x v="5"/>
    <x v="0"/>
    <x v="0"/>
    <n v="0"/>
    <n v="68"/>
    <n v="9873.0400000000009"/>
    <n v="4329.47"/>
    <n v="14202.51"/>
    <x v="2"/>
    <s v="Cash"/>
    <n v="2.6"/>
    <s v="Discharged"/>
  </r>
  <r>
    <x v="928"/>
    <x v="1069"/>
    <x v="56"/>
    <n v="13"/>
    <x v="1"/>
    <x v="1"/>
    <x v="2"/>
    <x v="0"/>
    <x v="3"/>
    <x v="1"/>
    <x v="0"/>
    <x v="0"/>
    <n v="0"/>
    <n v="62"/>
    <n v="14142.28"/>
    <n v="1804.84"/>
    <n v="15947.12"/>
    <x v="2"/>
    <s v="Card"/>
    <n v="4.5999999999999996"/>
    <s v="Admitted"/>
  </r>
  <r>
    <x v="929"/>
    <x v="1070"/>
    <x v="318"/>
    <n v="33"/>
    <x v="0"/>
    <x v="5"/>
    <x v="7"/>
    <x v="0"/>
    <x v="3"/>
    <x v="3"/>
    <x v="0"/>
    <x v="0"/>
    <n v="0"/>
    <n v="58"/>
    <n v="14612.07"/>
    <n v="6955.18"/>
    <n v="21567.25"/>
    <x v="0"/>
    <s v="Cash"/>
    <n v="2.7"/>
    <s v="Discharged"/>
  </r>
  <r>
    <x v="930"/>
    <x v="1071"/>
    <x v="302"/>
    <n v="45"/>
    <x v="0"/>
    <x v="1"/>
    <x v="0"/>
    <x v="1"/>
    <x v="1"/>
    <x v="4"/>
    <x v="251"/>
    <x v="218"/>
    <n v="9"/>
    <n v="20"/>
    <n v="13193.41"/>
    <n v="1058.06"/>
    <n v="14251.47"/>
    <x v="1"/>
    <s v="UPI"/>
    <n v="2.5"/>
    <s v="Admitted"/>
  </r>
  <r>
    <x v="931"/>
    <x v="1072"/>
    <x v="142"/>
    <n v="87"/>
    <x v="1"/>
    <x v="5"/>
    <x v="0"/>
    <x v="2"/>
    <x v="5"/>
    <x v="5"/>
    <x v="142"/>
    <x v="67"/>
    <n v="6"/>
    <n v="56"/>
    <n v="11565.18"/>
    <n v="2873.56"/>
    <n v="14438.74"/>
    <x v="0"/>
    <s v="Cash"/>
    <n v="2.7"/>
    <s v="Admitted"/>
  </r>
  <r>
    <x v="932"/>
    <x v="1073"/>
    <x v="209"/>
    <n v="43"/>
    <x v="1"/>
    <x v="3"/>
    <x v="5"/>
    <x v="1"/>
    <x v="7"/>
    <x v="3"/>
    <x v="115"/>
    <x v="248"/>
    <n v="8"/>
    <n v="52"/>
    <n v="9292.36"/>
    <n v="6071.05"/>
    <n v="15363.41"/>
    <x v="0"/>
    <s v="UPI"/>
    <n v="4.5"/>
    <s v="Discharged"/>
  </r>
  <r>
    <x v="933"/>
    <x v="1074"/>
    <x v="200"/>
    <n v="5"/>
    <x v="1"/>
    <x v="8"/>
    <x v="1"/>
    <x v="0"/>
    <x v="2"/>
    <x v="5"/>
    <x v="0"/>
    <x v="0"/>
    <n v="0"/>
    <n v="57"/>
    <n v="10102.42"/>
    <n v="591.08000000000004"/>
    <n v="10693.5"/>
    <x v="2"/>
    <s v="Card"/>
    <n v="3.1"/>
    <s v="Discharged"/>
  </r>
  <r>
    <x v="934"/>
    <x v="1075"/>
    <x v="207"/>
    <n v="32"/>
    <x v="2"/>
    <x v="4"/>
    <x v="6"/>
    <x v="2"/>
    <x v="6"/>
    <x v="0"/>
    <x v="148"/>
    <x v="249"/>
    <n v="3"/>
    <n v="33"/>
    <n v="14374.9"/>
    <n v="5983.08"/>
    <n v="20357.98"/>
    <x v="2"/>
    <s v="Cash"/>
    <n v="4.0999999999999996"/>
    <s v="Follow-up"/>
  </r>
  <r>
    <x v="935"/>
    <x v="1076"/>
    <x v="173"/>
    <n v="50"/>
    <x v="0"/>
    <x v="1"/>
    <x v="8"/>
    <x v="1"/>
    <x v="6"/>
    <x v="4"/>
    <x v="84"/>
    <x v="202"/>
    <n v="3"/>
    <n v="19"/>
    <n v="7575.1"/>
    <n v="3191.52"/>
    <n v="10766.62"/>
    <x v="0"/>
    <s v="Cash"/>
    <n v="3.5"/>
    <s v="Discharged"/>
  </r>
  <r>
    <x v="936"/>
    <x v="1077"/>
    <x v="140"/>
    <n v="40"/>
    <x v="0"/>
    <x v="8"/>
    <x v="3"/>
    <x v="0"/>
    <x v="4"/>
    <x v="5"/>
    <x v="0"/>
    <x v="0"/>
    <n v="0"/>
    <n v="52"/>
    <n v="17943"/>
    <n v="437.94"/>
    <n v="18380.939999999999"/>
    <x v="0"/>
    <s v="Card"/>
    <n v="2.9"/>
    <s v="Admitted"/>
  </r>
  <r>
    <x v="937"/>
    <x v="1078"/>
    <x v="133"/>
    <n v="16"/>
    <x v="1"/>
    <x v="7"/>
    <x v="6"/>
    <x v="1"/>
    <x v="3"/>
    <x v="0"/>
    <x v="65"/>
    <x v="155"/>
    <n v="4"/>
    <n v="38"/>
    <n v="10138.59"/>
    <n v="3003.13"/>
    <n v="13141.72"/>
    <x v="0"/>
    <s v="Insurance"/>
    <n v="4.4000000000000004"/>
    <s v="Discharged"/>
  </r>
  <r>
    <x v="782"/>
    <x v="1079"/>
    <x v="300"/>
    <n v="57"/>
    <x v="0"/>
    <x v="5"/>
    <x v="9"/>
    <x v="1"/>
    <x v="0"/>
    <x v="5"/>
    <x v="252"/>
    <x v="109"/>
    <n v="8"/>
    <n v="57"/>
    <n v="4958.72"/>
    <n v="4189.3100000000004"/>
    <n v="9148.0300000000007"/>
    <x v="0"/>
    <s v="UPI"/>
    <n v="3.3"/>
    <s v="Discharged"/>
  </r>
  <r>
    <x v="938"/>
    <x v="1080"/>
    <x v="308"/>
    <n v="87"/>
    <x v="0"/>
    <x v="1"/>
    <x v="8"/>
    <x v="0"/>
    <x v="8"/>
    <x v="3"/>
    <x v="0"/>
    <x v="0"/>
    <n v="0"/>
    <n v="71"/>
    <n v="16986.900000000001"/>
    <n v="905.65"/>
    <n v="17892.55"/>
    <x v="2"/>
    <s v="UPI"/>
    <n v="2.8"/>
    <s v="Discharged"/>
  </r>
  <r>
    <x v="76"/>
    <x v="1081"/>
    <x v="242"/>
    <n v="62"/>
    <x v="0"/>
    <x v="3"/>
    <x v="9"/>
    <x v="1"/>
    <x v="7"/>
    <x v="3"/>
    <x v="129"/>
    <x v="75"/>
    <n v="6"/>
    <n v="29"/>
    <n v="6311.02"/>
    <n v="3142.51"/>
    <n v="9453.5300000000007"/>
    <x v="1"/>
    <s v="UPI"/>
    <n v="3"/>
    <s v="Discharged"/>
  </r>
  <r>
    <x v="939"/>
    <x v="1082"/>
    <x v="171"/>
    <n v="47"/>
    <x v="1"/>
    <x v="0"/>
    <x v="1"/>
    <x v="2"/>
    <x v="3"/>
    <x v="2"/>
    <x v="253"/>
    <x v="250"/>
    <n v="8"/>
    <n v="5"/>
    <n v="20787.63"/>
    <n v="880.98"/>
    <n v="21668.61"/>
    <x v="0"/>
    <s v="Card"/>
    <n v="4.3"/>
    <s v="Transferred"/>
  </r>
  <r>
    <x v="940"/>
    <x v="1083"/>
    <x v="159"/>
    <n v="66"/>
    <x v="0"/>
    <x v="6"/>
    <x v="5"/>
    <x v="0"/>
    <x v="7"/>
    <x v="5"/>
    <x v="0"/>
    <x v="0"/>
    <n v="0"/>
    <n v="42"/>
    <n v="2124.3200000000002"/>
    <n v="4517.72"/>
    <n v="6642.04"/>
    <x v="0"/>
    <s v="Card"/>
    <n v="4.5999999999999996"/>
    <s v="Discharged"/>
  </r>
  <r>
    <x v="941"/>
    <x v="1084"/>
    <x v="286"/>
    <n v="11"/>
    <x v="0"/>
    <x v="4"/>
    <x v="0"/>
    <x v="0"/>
    <x v="1"/>
    <x v="4"/>
    <x v="0"/>
    <x v="0"/>
    <n v="0"/>
    <n v="26"/>
    <n v="15355.39"/>
    <n v="2364.39"/>
    <n v="17719.78"/>
    <x v="2"/>
    <s v="Card"/>
    <n v="3.8"/>
    <s v="Discharged"/>
  </r>
  <r>
    <x v="942"/>
    <x v="1085"/>
    <x v="351"/>
    <n v="26"/>
    <x v="0"/>
    <x v="5"/>
    <x v="5"/>
    <x v="0"/>
    <x v="6"/>
    <x v="1"/>
    <x v="0"/>
    <x v="0"/>
    <n v="0"/>
    <n v="60"/>
    <n v="17303.669999999998"/>
    <n v="4578.66"/>
    <n v="21882.33"/>
    <x v="2"/>
    <s v="Cash"/>
    <n v="4.2"/>
    <s v="Discharged"/>
  </r>
  <r>
    <x v="215"/>
    <x v="1086"/>
    <x v="26"/>
    <n v="48"/>
    <x v="1"/>
    <x v="0"/>
    <x v="1"/>
    <x v="0"/>
    <x v="7"/>
    <x v="3"/>
    <x v="0"/>
    <x v="0"/>
    <n v="0"/>
    <n v="45"/>
    <n v="11546.42"/>
    <n v="1379.71"/>
    <n v="12926.13"/>
    <x v="0"/>
    <s v="UPI"/>
    <n v="4.7"/>
    <s v="Discharged"/>
  </r>
  <r>
    <x v="943"/>
    <x v="1087"/>
    <x v="307"/>
    <n v="65"/>
    <x v="1"/>
    <x v="4"/>
    <x v="4"/>
    <x v="0"/>
    <x v="2"/>
    <x v="0"/>
    <x v="0"/>
    <x v="0"/>
    <n v="0"/>
    <n v="17"/>
    <n v="1101.92"/>
    <n v="1980.38"/>
    <n v="3082.3"/>
    <x v="0"/>
    <s v="Insurance"/>
    <n v="4"/>
    <s v="Admitted"/>
  </r>
  <r>
    <x v="944"/>
    <x v="1088"/>
    <x v="155"/>
    <n v="11"/>
    <x v="1"/>
    <x v="7"/>
    <x v="5"/>
    <x v="1"/>
    <x v="6"/>
    <x v="0"/>
    <x v="77"/>
    <x v="95"/>
    <n v="3"/>
    <n v="65"/>
    <n v="12297.75"/>
    <n v="600.27"/>
    <n v="12898.02"/>
    <x v="2"/>
    <s v="Card"/>
    <n v="4.4000000000000004"/>
    <s v="Follow-up"/>
  </r>
  <r>
    <x v="945"/>
    <x v="1089"/>
    <x v="165"/>
    <n v="1"/>
    <x v="0"/>
    <x v="3"/>
    <x v="2"/>
    <x v="0"/>
    <x v="3"/>
    <x v="0"/>
    <x v="0"/>
    <x v="0"/>
    <n v="0"/>
    <n v="65"/>
    <n v="5643.7"/>
    <n v="6988.17"/>
    <n v="12631.87"/>
    <x v="0"/>
    <s v="UPI"/>
    <n v="4.3"/>
    <s v="Follow-up"/>
  </r>
  <r>
    <x v="946"/>
    <x v="1090"/>
    <x v="106"/>
    <n v="35"/>
    <x v="0"/>
    <x v="0"/>
    <x v="5"/>
    <x v="1"/>
    <x v="7"/>
    <x v="5"/>
    <x v="49"/>
    <x v="82"/>
    <n v="4"/>
    <n v="25"/>
    <n v="9387.64"/>
    <n v="355.04"/>
    <n v="9742.68"/>
    <x v="0"/>
    <s v="Insurance"/>
    <n v="3.9"/>
    <s v="Follow-up"/>
  </r>
  <r>
    <x v="947"/>
    <x v="1091"/>
    <x v="301"/>
    <n v="35"/>
    <x v="1"/>
    <x v="8"/>
    <x v="6"/>
    <x v="0"/>
    <x v="2"/>
    <x v="5"/>
    <x v="0"/>
    <x v="0"/>
    <n v="0"/>
    <n v="41"/>
    <n v="15544.81"/>
    <n v="1412.2"/>
    <n v="16957.009999999998"/>
    <x v="0"/>
    <s v="Card"/>
    <n v="3.1"/>
    <s v="Discharged"/>
  </r>
  <r>
    <x v="948"/>
    <x v="1092"/>
    <x v="105"/>
    <n v="18"/>
    <x v="1"/>
    <x v="1"/>
    <x v="5"/>
    <x v="0"/>
    <x v="7"/>
    <x v="0"/>
    <x v="0"/>
    <x v="0"/>
    <n v="0"/>
    <n v="61"/>
    <n v="18927.509999999998"/>
    <n v="3095.43"/>
    <n v="22022.94"/>
    <x v="0"/>
    <s v="Card"/>
    <n v="3"/>
    <s v="Admitted"/>
  </r>
  <r>
    <x v="708"/>
    <x v="1093"/>
    <x v="190"/>
    <n v="39"/>
    <x v="1"/>
    <x v="5"/>
    <x v="6"/>
    <x v="1"/>
    <x v="8"/>
    <x v="5"/>
    <x v="100"/>
    <x v="98"/>
    <n v="4"/>
    <n v="67"/>
    <n v="13679.57"/>
    <n v="4030.91"/>
    <n v="17710.48"/>
    <x v="2"/>
    <s v="Card"/>
    <n v="4"/>
    <s v="Follow-up"/>
  </r>
  <r>
    <x v="949"/>
    <x v="1094"/>
    <x v="114"/>
    <n v="89"/>
    <x v="1"/>
    <x v="7"/>
    <x v="0"/>
    <x v="0"/>
    <x v="3"/>
    <x v="1"/>
    <x v="0"/>
    <x v="0"/>
    <n v="0"/>
    <n v="62"/>
    <n v="10788.01"/>
    <n v="6835.1"/>
    <n v="17623.11"/>
    <x v="2"/>
    <s v="UPI"/>
    <n v="3.4"/>
    <s v="Discharged"/>
  </r>
  <r>
    <x v="769"/>
    <x v="1095"/>
    <x v="131"/>
    <n v="74"/>
    <x v="0"/>
    <x v="6"/>
    <x v="9"/>
    <x v="0"/>
    <x v="0"/>
    <x v="1"/>
    <x v="0"/>
    <x v="0"/>
    <n v="0"/>
    <n v="26"/>
    <n v="10450.56"/>
    <n v="734.36"/>
    <n v="11184.92"/>
    <x v="2"/>
    <s v="Insurance"/>
    <n v="4.0999999999999996"/>
    <s v="Admitted"/>
  </r>
  <r>
    <x v="950"/>
    <x v="1096"/>
    <x v="350"/>
    <n v="71"/>
    <x v="0"/>
    <x v="0"/>
    <x v="6"/>
    <x v="2"/>
    <x v="5"/>
    <x v="4"/>
    <x v="254"/>
    <x v="116"/>
    <n v="3"/>
    <n v="17"/>
    <n v="9117.1299999999992"/>
    <n v="4130.3100000000004"/>
    <n v="13247.44"/>
    <x v="0"/>
    <s v="UPI"/>
    <n v="4.4000000000000004"/>
    <s v="Admitted"/>
  </r>
  <r>
    <x v="951"/>
    <x v="1097"/>
    <x v="121"/>
    <n v="60"/>
    <x v="0"/>
    <x v="6"/>
    <x v="2"/>
    <x v="1"/>
    <x v="1"/>
    <x v="2"/>
    <x v="174"/>
    <x v="84"/>
    <n v="4"/>
    <n v="5"/>
    <n v="23608.080000000002"/>
    <n v="4409.78"/>
    <n v="28017.86"/>
    <x v="0"/>
    <s v="Card"/>
    <n v="2.5"/>
    <s v="Admitted"/>
  </r>
  <r>
    <x v="952"/>
    <x v="1098"/>
    <x v="188"/>
    <n v="60"/>
    <x v="1"/>
    <x v="6"/>
    <x v="0"/>
    <x v="0"/>
    <x v="8"/>
    <x v="1"/>
    <x v="0"/>
    <x v="0"/>
    <n v="0"/>
    <n v="56"/>
    <n v="19520.59"/>
    <n v="3545.2"/>
    <n v="23065.79"/>
    <x v="2"/>
    <s v="UPI"/>
    <n v="2.9"/>
    <s v="Discharged"/>
  </r>
  <r>
    <x v="953"/>
    <x v="1099"/>
    <x v="236"/>
    <n v="26"/>
    <x v="1"/>
    <x v="2"/>
    <x v="7"/>
    <x v="0"/>
    <x v="8"/>
    <x v="4"/>
    <x v="0"/>
    <x v="0"/>
    <n v="0"/>
    <n v="33"/>
    <n v="15768.97"/>
    <n v="6702.01"/>
    <n v="22470.98"/>
    <x v="0"/>
    <s v="Card"/>
    <n v="2.6"/>
    <s v="Discharged"/>
  </r>
  <r>
    <x v="954"/>
    <x v="1100"/>
    <x v="160"/>
    <n v="31"/>
    <x v="1"/>
    <x v="3"/>
    <x v="5"/>
    <x v="1"/>
    <x v="0"/>
    <x v="1"/>
    <x v="80"/>
    <x v="251"/>
    <n v="14"/>
    <n v="26"/>
    <n v="12238.28"/>
    <n v="3919.86"/>
    <n v="16158.14"/>
    <x v="0"/>
    <s v="UPI"/>
    <n v="3.1"/>
    <s v="Discharged"/>
  </r>
  <r>
    <x v="955"/>
    <x v="1101"/>
    <x v="117"/>
    <n v="29"/>
    <x v="1"/>
    <x v="6"/>
    <x v="4"/>
    <x v="0"/>
    <x v="2"/>
    <x v="4"/>
    <x v="0"/>
    <x v="0"/>
    <n v="0"/>
    <n v="77"/>
    <n v="4694.6899999999996"/>
    <n v="2183.2399999999998"/>
    <n v="6877.93"/>
    <x v="0"/>
    <s v="Card"/>
    <n v="3.4"/>
    <s v="Discharged"/>
  </r>
  <r>
    <x v="956"/>
    <x v="1102"/>
    <x v="203"/>
    <n v="53"/>
    <x v="0"/>
    <x v="5"/>
    <x v="2"/>
    <x v="0"/>
    <x v="1"/>
    <x v="0"/>
    <x v="0"/>
    <x v="0"/>
    <n v="0"/>
    <n v="87"/>
    <n v="11013.55"/>
    <n v="5442.05"/>
    <n v="16455.599999999999"/>
    <x v="2"/>
    <s v="Cash"/>
    <n v="4.4000000000000004"/>
    <s v="Follow-up"/>
  </r>
  <r>
    <x v="215"/>
    <x v="1103"/>
    <x v="352"/>
    <n v="65"/>
    <x v="0"/>
    <x v="0"/>
    <x v="3"/>
    <x v="0"/>
    <x v="1"/>
    <x v="3"/>
    <x v="0"/>
    <x v="0"/>
    <n v="0"/>
    <n v="33"/>
    <n v="12952.93"/>
    <n v="1931.14"/>
    <n v="14884.07"/>
    <x v="2"/>
    <s v="Insurance"/>
    <n v="4.0999999999999996"/>
    <s v="Discharged"/>
  </r>
  <r>
    <x v="735"/>
    <x v="1104"/>
    <x v="303"/>
    <n v="6"/>
    <x v="0"/>
    <x v="1"/>
    <x v="6"/>
    <x v="0"/>
    <x v="4"/>
    <x v="1"/>
    <x v="0"/>
    <x v="0"/>
    <n v="0"/>
    <n v="53"/>
    <n v="2881.84"/>
    <n v="2093.5100000000002"/>
    <n v="4975.3500000000004"/>
    <x v="0"/>
    <s v="Insurance"/>
    <n v="4.5"/>
    <s v="Discharged"/>
  </r>
  <r>
    <x v="700"/>
    <x v="1105"/>
    <x v="146"/>
    <n v="3"/>
    <x v="0"/>
    <x v="8"/>
    <x v="0"/>
    <x v="0"/>
    <x v="7"/>
    <x v="4"/>
    <x v="0"/>
    <x v="0"/>
    <n v="0"/>
    <n v="27"/>
    <n v="9143.25"/>
    <n v="4092.68"/>
    <n v="13235.93"/>
    <x v="1"/>
    <s v="Cash"/>
    <n v="3.2"/>
    <s v="Admitted"/>
  </r>
  <r>
    <x v="957"/>
    <x v="1106"/>
    <x v="149"/>
    <n v="8"/>
    <x v="0"/>
    <x v="6"/>
    <x v="9"/>
    <x v="0"/>
    <x v="1"/>
    <x v="4"/>
    <x v="0"/>
    <x v="0"/>
    <n v="0"/>
    <n v="83"/>
    <n v="11964.89"/>
    <n v="2496.36"/>
    <n v="14461.25"/>
    <x v="1"/>
    <s v="Card"/>
    <n v="2.7"/>
    <s v="Discharged"/>
  </r>
  <r>
    <x v="958"/>
    <x v="1107"/>
    <x v="301"/>
    <n v="49"/>
    <x v="1"/>
    <x v="8"/>
    <x v="3"/>
    <x v="0"/>
    <x v="6"/>
    <x v="2"/>
    <x v="0"/>
    <x v="0"/>
    <n v="0"/>
    <n v="67"/>
    <n v="18028.86"/>
    <n v="2166.19"/>
    <n v="20195.05"/>
    <x v="0"/>
    <s v="Insurance"/>
    <n v="2.8"/>
    <s v="Follow-up"/>
  </r>
  <r>
    <x v="959"/>
    <x v="1108"/>
    <x v="2"/>
    <n v="59"/>
    <x v="1"/>
    <x v="2"/>
    <x v="0"/>
    <x v="0"/>
    <x v="7"/>
    <x v="4"/>
    <x v="0"/>
    <x v="0"/>
    <n v="0"/>
    <n v="58"/>
    <n v="6088.07"/>
    <n v="6661.32"/>
    <n v="12749.39"/>
    <x v="0"/>
    <s v="UPI"/>
    <n v="4.0999999999999996"/>
    <s v="Follow-up"/>
  </r>
  <r>
    <x v="960"/>
    <x v="1109"/>
    <x v="258"/>
    <n v="22"/>
    <x v="0"/>
    <x v="5"/>
    <x v="6"/>
    <x v="1"/>
    <x v="8"/>
    <x v="3"/>
    <x v="231"/>
    <x v="252"/>
    <n v="8"/>
    <n v="20"/>
    <n v="11518.43"/>
    <n v="1203.8599999999999"/>
    <n v="12722.29"/>
    <x v="1"/>
    <s v="UPI"/>
    <n v="3"/>
    <s v="Discharged"/>
  </r>
  <r>
    <x v="650"/>
    <x v="1110"/>
    <x v="60"/>
    <n v="80"/>
    <x v="0"/>
    <x v="6"/>
    <x v="0"/>
    <x v="0"/>
    <x v="3"/>
    <x v="3"/>
    <x v="0"/>
    <x v="0"/>
    <n v="0"/>
    <n v="61"/>
    <n v="4011.54"/>
    <n v="2899.28"/>
    <n v="6910.82"/>
    <x v="1"/>
    <s v="Cash"/>
    <n v="5"/>
    <s v="Discharged"/>
  </r>
  <r>
    <x v="961"/>
    <x v="1111"/>
    <x v="75"/>
    <n v="36"/>
    <x v="1"/>
    <x v="3"/>
    <x v="9"/>
    <x v="1"/>
    <x v="7"/>
    <x v="0"/>
    <x v="255"/>
    <x v="253"/>
    <n v="11"/>
    <n v="33"/>
    <n v="19414.29"/>
    <n v="3922.53"/>
    <n v="23336.82"/>
    <x v="1"/>
    <s v="Cash"/>
    <n v="2.6"/>
    <s v="Admitted"/>
  </r>
  <r>
    <x v="962"/>
    <x v="1112"/>
    <x v="207"/>
    <n v="6"/>
    <x v="1"/>
    <x v="5"/>
    <x v="4"/>
    <x v="0"/>
    <x v="2"/>
    <x v="1"/>
    <x v="0"/>
    <x v="0"/>
    <n v="0"/>
    <n v="71"/>
    <n v="2491.91"/>
    <n v="2031.39"/>
    <n v="4523.3"/>
    <x v="0"/>
    <s v="UPI"/>
    <n v="4.0999999999999996"/>
    <s v="Discharged"/>
  </r>
  <r>
    <x v="963"/>
    <x v="1113"/>
    <x v="240"/>
    <n v="71"/>
    <x v="1"/>
    <x v="4"/>
    <x v="1"/>
    <x v="2"/>
    <x v="0"/>
    <x v="3"/>
    <x v="162"/>
    <x v="254"/>
    <n v="10"/>
    <n v="21"/>
    <n v="8709.35"/>
    <n v="3267.45"/>
    <n v="11976.8"/>
    <x v="2"/>
    <s v="UPI"/>
    <n v="4"/>
    <s v="Discharged"/>
  </r>
  <r>
    <x v="405"/>
    <x v="1114"/>
    <x v="315"/>
    <n v="25"/>
    <x v="0"/>
    <x v="6"/>
    <x v="1"/>
    <x v="2"/>
    <x v="7"/>
    <x v="2"/>
    <x v="194"/>
    <x v="179"/>
    <n v="6"/>
    <n v="73"/>
    <n v="8345.4"/>
    <n v="4712.82"/>
    <n v="13058.22"/>
    <x v="2"/>
    <s v="Card"/>
    <n v="3.8"/>
    <s v="Admitted"/>
  </r>
  <r>
    <x v="964"/>
    <x v="1115"/>
    <x v="18"/>
    <n v="33"/>
    <x v="0"/>
    <x v="2"/>
    <x v="2"/>
    <x v="1"/>
    <x v="0"/>
    <x v="1"/>
    <x v="9"/>
    <x v="255"/>
    <n v="4"/>
    <n v="27"/>
    <n v="14605.94"/>
    <n v="6392.73"/>
    <n v="20998.67"/>
    <x v="2"/>
    <s v="Insurance"/>
    <n v="2.7"/>
    <s v="Discharged"/>
  </r>
  <r>
    <x v="965"/>
    <x v="1116"/>
    <x v="59"/>
    <n v="81"/>
    <x v="1"/>
    <x v="7"/>
    <x v="2"/>
    <x v="0"/>
    <x v="4"/>
    <x v="5"/>
    <x v="0"/>
    <x v="0"/>
    <n v="0"/>
    <n v="61"/>
    <n v="17821.03"/>
    <n v="2980.17"/>
    <n v="20801.2"/>
    <x v="0"/>
    <s v="Cash"/>
    <n v="2.7"/>
    <s v="Admitted"/>
  </r>
  <r>
    <x v="966"/>
    <x v="1117"/>
    <x v="304"/>
    <n v="76"/>
    <x v="0"/>
    <x v="6"/>
    <x v="6"/>
    <x v="1"/>
    <x v="8"/>
    <x v="3"/>
    <x v="256"/>
    <x v="256"/>
    <n v="7"/>
    <n v="26"/>
    <n v="15511.72"/>
    <n v="6628.74"/>
    <n v="22140.46"/>
    <x v="0"/>
    <s v="Card"/>
    <n v="4.2"/>
    <s v="Transferred"/>
  </r>
  <r>
    <x v="478"/>
    <x v="1118"/>
    <x v="347"/>
    <n v="34"/>
    <x v="1"/>
    <x v="1"/>
    <x v="2"/>
    <x v="1"/>
    <x v="2"/>
    <x v="3"/>
    <x v="257"/>
    <x v="172"/>
    <n v="9"/>
    <n v="14"/>
    <n v="6547.04"/>
    <n v="5370.12"/>
    <n v="11917.16"/>
    <x v="0"/>
    <s v="UPI"/>
    <n v="4.3"/>
    <s v="Discharged"/>
  </r>
  <r>
    <x v="967"/>
    <x v="1119"/>
    <x v="235"/>
    <n v="28"/>
    <x v="1"/>
    <x v="4"/>
    <x v="5"/>
    <x v="2"/>
    <x v="8"/>
    <x v="0"/>
    <x v="258"/>
    <x v="257"/>
    <n v="11"/>
    <n v="11"/>
    <n v="19980.259999999998"/>
    <n v="5108.79"/>
    <n v="25089.05"/>
    <x v="1"/>
    <s v="Insurance"/>
    <n v="4"/>
    <s v="Admitted"/>
  </r>
  <r>
    <x v="968"/>
    <x v="1120"/>
    <x v="342"/>
    <n v="41"/>
    <x v="1"/>
    <x v="1"/>
    <x v="2"/>
    <x v="0"/>
    <x v="8"/>
    <x v="3"/>
    <x v="0"/>
    <x v="0"/>
    <n v="0"/>
    <n v="59"/>
    <n v="10523.3"/>
    <n v="3215.38"/>
    <n v="13738.68"/>
    <x v="2"/>
    <s v="Card"/>
    <n v="4.9000000000000004"/>
    <s v="Follow-up"/>
  </r>
  <r>
    <x v="969"/>
    <x v="1121"/>
    <x v="328"/>
    <n v="9"/>
    <x v="1"/>
    <x v="1"/>
    <x v="0"/>
    <x v="1"/>
    <x v="7"/>
    <x v="4"/>
    <x v="259"/>
    <x v="67"/>
    <n v="4"/>
    <n v="40"/>
    <n v="12454.74"/>
    <n v="5451.42"/>
    <n v="17906.16"/>
    <x v="1"/>
    <s v="Card"/>
    <n v="4"/>
    <s v="Discharged"/>
  </r>
  <r>
    <x v="970"/>
    <x v="1122"/>
    <x v="197"/>
    <n v="80"/>
    <x v="0"/>
    <x v="7"/>
    <x v="3"/>
    <x v="0"/>
    <x v="5"/>
    <x v="5"/>
    <x v="0"/>
    <x v="0"/>
    <n v="0"/>
    <n v="49"/>
    <n v="6588.3"/>
    <n v="2110.92"/>
    <n v="8699.2199999999993"/>
    <x v="0"/>
    <s v="Insurance"/>
    <n v="2.7"/>
    <s v="Discharged"/>
  </r>
  <r>
    <x v="971"/>
    <x v="1123"/>
    <x v="75"/>
    <n v="30"/>
    <x v="1"/>
    <x v="0"/>
    <x v="3"/>
    <x v="1"/>
    <x v="7"/>
    <x v="0"/>
    <x v="255"/>
    <x v="176"/>
    <n v="3"/>
    <n v="26"/>
    <n v="10844.25"/>
    <n v="1621.24"/>
    <n v="12465.49"/>
    <x v="1"/>
    <s v="Card"/>
    <n v="4.7"/>
    <s v="Follow-up"/>
  </r>
  <r>
    <x v="63"/>
    <x v="1124"/>
    <x v="194"/>
    <n v="68"/>
    <x v="1"/>
    <x v="5"/>
    <x v="9"/>
    <x v="0"/>
    <x v="4"/>
    <x v="3"/>
    <x v="0"/>
    <x v="0"/>
    <n v="0"/>
    <n v="66"/>
    <n v="13038.62"/>
    <n v="6765.84"/>
    <n v="19804.46"/>
    <x v="0"/>
    <s v="Cash"/>
    <n v="2.5"/>
    <s v="Discharged"/>
  </r>
  <r>
    <x v="972"/>
    <x v="1125"/>
    <x v="107"/>
    <n v="10"/>
    <x v="1"/>
    <x v="8"/>
    <x v="0"/>
    <x v="0"/>
    <x v="1"/>
    <x v="4"/>
    <x v="0"/>
    <x v="0"/>
    <n v="0"/>
    <n v="10"/>
    <n v="11573.49"/>
    <n v="2859.21"/>
    <n v="14432.7"/>
    <x v="1"/>
    <s v="Card"/>
    <n v="4.7"/>
    <s v="Discharged"/>
  </r>
  <r>
    <x v="973"/>
    <x v="1126"/>
    <x v="243"/>
    <n v="40"/>
    <x v="0"/>
    <x v="1"/>
    <x v="4"/>
    <x v="0"/>
    <x v="2"/>
    <x v="5"/>
    <x v="0"/>
    <x v="0"/>
    <n v="0"/>
    <n v="71"/>
    <n v="10227.540000000001"/>
    <n v="3724.83"/>
    <n v="13952.37"/>
    <x v="0"/>
    <s v="UPI"/>
    <n v="4.7"/>
    <s v="Discharged"/>
  </r>
  <r>
    <x v="52"/>
    <x v="1127"/>
    <x v="297"/>
    <n v="43"/>
    <x v="0"/>
    <x v="8"/>
    <x v="2"/>
    <x v="0"/>
    <x v="1"/>
    <x v="3"/>
    <x v="0"/>
    <x v="0"/>
    <n v="0"/>
    <n v="39"/>
    <n v="16000.06"/>
    <n v="3605.9"/>
    <n v="19605.96"/>
    <x v="0"/>
    <s v="Insurance"/>
    <n v="3.9"/>
    <s v="Discharged"/>
  </r>
  <r>
    <x v="974"/>
    <x v="1128"/>
    <x v="92"/>
    <n v="9"/>
    <x v="0"/>
    <x v="4"/>
    <x v="2"/>
    <x v="2"/>
    <x v="7"/>
    <x v="4"/>
    <x v="42"/>
    <x v="258"/>
    <n v="5"/>
    <n v="31"/>
    <n v="11917.1"/>
    <n v="1526.73"/>
    <n v="13443.83"/>
    <x v="2"/>
    <s v="Cash"/>
    <n v="3.4"/>
    <s v="Discharged"/>
  </r>
  <r>
    <x v="975"/>
    <x v="1129"/>
    <x v="229"/>
    <n v="56"/>
    <x v="1"/>
    <x v="4"/>
    <x v="2"/>
    <x v="0"/>
    <x v="8"/>
    <x v="2"/>
    <x v="0"/>
    <x v="0"/>
    <n v="0"/>
    <n v="61"/>
    <n v="1736"/>
    <n v="100.05"/>
    <n v="1836.05"/>
    <x v="2"/>
    <s v="Cash"/>
    <n v="3.8"/>
    <s v="Follow-up"/>
  </r>
  <r>
    <x v="976"/>
    <x v="1130"/>
    <x v="31"/>
    <n v="47"/>
    <x v="0"/>
    <x v="3"/>
    <x v="6"/>
    <x v="0"/>
    <x v="7"/>
    <x v="1"/>
    <x v="0"/>
    <x v="0"/>
    <n v="0"/>
    <n v="74"/>
    <n v="4874.3900000000003"/>
    <n v="6895.1"/>
    <n v="11769.49"/>
    <x v="2"/>
    <s v="Insurance"/>
    <n v="3.9"/>
    <s v="Follow-up"/>
  </r>
  <r>
    <x v="977"/>
    <x v="1131"/>
    <x v="275"/>
    <n v="45"/>
    <x v="0"/>
    <x v="0"/>
    <x v="2"/>
    <x v="0"/>
    <x v="8"/>
    <x v="5"/>
    <x v="0"/>
    <x v="0"/>
    <n v="0"/>
    <n v="72"/>
    <n v="16797.46"/>
    <n v="1687.12"/>
    <n v="18484.580000000002"/>
    <x v="0"/>
    <s v="Insurance"/>
    <n v="3.9"/>
    <s v="Discharged"/>
  </r>
  <r>
    <x v="978"/>
    <x v="1132"/>
    <x v="202"/>
    <n v="81"/>
    <x v="1"/>
    <x v="4"/>
    <x v="3"/>
    <x v="0"/>
    <x v="7"/>
    <x v="2"/>
    <x v="0"/>
    <x v="0"/>
    <n v="0"/>
    <n v="54"/>
    <n v="3455.64"/>
    <n v="3168.97"/>
    <n v="6624.61"/>
    <x v="2"/>
    <s v="UPI"/>
    <n v="4.0999999999999996"/>
    <s v="Admitted"/>
  </r>
  <r>
    <x v="979"/>
    <x v="1133"/>
    <x v="151"/>
    <n v="59"/>
    <x v="0"/>
    <x v="8"/>
    <x v="4"/>
    <x v="0"/>
    <x v="8"/>
    <x v="1"/>
    <x v="0"/>
    <x v="0"/>
    <n v="0"/>
    <n v="94"/>
    <n v="20147.48"/>
    <n v="2536.4699999999998"/>
    <n v="22683.95"/>
    <x v="0"/>
    <s v="Cash"/>
    <n v="3.9"/>
    <s v="Discharged"/>
  </r>
  <r>
    <x v="681"/>
    <x v="1134"/>
    <x v="110"/>
    <n v="36"/>
    <x v="0"/>
    <x v="6"/>
    <x v="3"/>
    <x v="0"/>
    <x v="5"/>
    <x v="5"/>
    <x v="0"/>
    <x v="0"/>
    <n v="0"/>
    <n v="74"/>
    <n v="6548.56"/>
    <n v="3351.61"/>
    <n v="9900.17"/>
    <x v="1"/>
    <s v="Insurance"/>
    <n v="3.2"/>
    <s v="Discharged"/>
  </r>
  <r>
    <x v="814"/>
    <x v="1135"/>
    <x v="172"/>
    <n v="60"/>
    <x v="1"/>
    <x v="4"/>
    <x v="9"/>
    <x v="0"/>
    <x v="3"/>
    <x v="3"/>
    <x v="0"/>
    <x v="0"/>
    <n v="0"/>
    <n v="43"/>
    <n v="11770.42"/>
    <n v="5073.95"/>
    <n v="16844.37"/>
    <x v="0"/>
    <s v="Card"/>
    <n v="2.8"/>
    <s v="Discharged"/>
  </r>
  <r>
    <x v="980"/>
    <x v="1136"/>
    <x v="4"/>
    <n v="49"/>
    <x v="1"/>
    <x v="2"/>
    <x v="8"/>
    <x v="1"/>
    <x v="2"/>
    <x v="2"/>
    <x v="4"/>
    <x v="125"/>
    <n v="13"/>
    <n v="18"/>
    <n v="11704.87"/>
    <n v="1305.73"/>
    <n v="13010.6"/>
    <x v="0"/>
    <s v="Card"/>
    <n v="4.0999999999999996"/>
    <s v="Admitted"/>
  </r>
  <r>
    <x v="844"/>
    <x v="1137"/>
    <x v="20"/>
    <n v="58"/>
    <x v="0"/>
    <x v="0"/>
    <x v="6"/>
    <x v="0"/>
    <x v="7"/>
    <x v="2"/>
    <x v="0"/>
    <x v="0"/>
    <n v="0"/>
    <n v="64"/>
    <n v="17504"/>
    <n v="4176.24"/>
    <n v="21680.240000000002"/>
    <x v="1"/>
    <s v="Card"/>
    <n v="3.8"/>
    <s v="Discharged"/>
  </r>
  <r>
    <x v="981"/>
    <x v="1138"/>
    <x v="11"/>
    <n v="60"/>
    <x v="0"/>
    <x v="4"/>
    <x v="3"/>
    <x v="0"/>
    <x v="3"/>
    <x v="3"/>
    <x v="0"/>
    <x v="0"/>
    <n v="0"/>
    <n v="55"/>
    <n v="8764.2099999999991"/>
    <n v="1502.74"/>
    <n v="10266.950000000001"/>
    <x v="2"/>
    <s v="Card"/>
    <n v="3.4"/>
    <s v="Admitted"/>
  </r>
  <r>
    <x v="982"/>
    <x v="1139"/>
    <x v="298"/>
    <n v="55"/>
    <x v="0"/>
    <x v="1"/>
    <x v="4"/>
    <x v="0"/>
    <x v="0"/>
    <x v="3"/>
    <x v="0"/>
    <x v="0"/>
    <n v="0"/>
    <n v="50"/>
    <n v="5870.44"/>
    <n v="6580.08"/>
    <n v="12450.52"/>
    <x v="1"/>
    <s v="Cash"/>
    <n v="4.3"/>
    <s v="Admitted"/>
  </r>
  <r>
    <x v="253"/>
    <x v="1140"/>
    <x v="39"/>
    <n v="25"/>
    <x v="0"/>
    <x v="3"/>
    <x v="4"/>
    <x v="2"/>
    <x v="3"/>
    <x v="4"/>
    <x v="18"/>
    <x v="259"/>
    <n v="5"/>
    <n v="5"/>
    <n v="16383.21"/>
    <n v="4059.17"/>
    <n v="20442.38"/>
    <x v="0"/>
    <s v="UPI"/>
    <n v="2.6"/>
    <s v="Transferred"/>
  </r>
  <r>
    <x v="983"/>
    <x v="1141"/>
    <x v="2"/>
    <n v="86"/>
    <x v="1"/>
    <x v="2"/>
    <x v="0"/>
    <x v="0"/>
    <x v="6"/>
    <x v="1"/>
    <x v="0"/>
    <x v="0"/>
    <n v="0"/>
    <n v="56"/>
    <n v="11739.4"/>
    <n v="6618.64"/>
    <n v="18358.04"/>
    <x v="0"/>
    <s v="Insurance"/>
    <n v="2.8"/>
    <s v="Discharged"/>
  </r>
  <r>
    <x v="984"/>
    <x v="1142"/>
    <x v="97"/>
    <n v="49"/>
    <x v="0"/>
    <x v="4"/>
    <x v="0"/>
    <x v="1"/>
    <x v="3"/>
    <x v="1"/>
    <x v="64"/>
    <x v="120"/>
    <n v="11"/>
    <n v="57"/>
    <n v="10816.95"/>
    <n v="1580.19"/>
    <n v="12397.14"/>
    <x v="0"/>
    <s v="Insurance"/>
    <n v="4.9000000000000004"/>
    <s v="Discharged"/>
  </r>
  <r>
    <x v="985"/>
    <x v="1143"/>
    <x v="225"/>
    <n v="34"/>
    <x v="1"/>
    <x v="2"/>
    <x v="9"/>
    <x v="0"/>
    <x v="0"/>
    <x v="2"/>
    <x v="0"/>
    <x v="0"/>
    <n v="0"/>
    <n v="42"/>
    <n v="20526.759999999998"/>
    <n v="1183.0999999999999"/>
    <n v="21709.86"/>
    <x v="1"/>
    <s v="Card"/>
    <n v="3.8"/>
    <s v="Discharged"/>
  </r>
  <r>
    <x v="986"/>
    <x v="1144"/>
    <x v="13"/>
    <n v="81"/>
    <x v="1"/>
    <x v="1"/>
    <x v="7"/>
    <x v="0"/>
    <x v="4"/>
    <x v="5"/>
    <x v="0"/>
    <x v="0"/>
    <n v="0"/>
    <n v="45"/>
    <n v="3013.08"/>
    <n v="4847.1899999999996"/>
    <n v="7860.27"/>
    <x v="1"/>
    <s v="Card"/>
    <n v="4.8"/>
    <s v="Discharged"/>
  </r>
  <r>
    <x v="987"/>
    <x v="1145"/>
    <x v="353"/>
    <n v="27"/>
    <x v="1"/>
    <x v="1"/>
    <x v="7"/>
    <x v="0"/>
    <x v="3"/>
    <x v="0"/>
    <x v="0"/>
    <x v="0"/>
    <n v="0"/>
    <n v="35"/>
    <n v="2041.7"/>
    <n v="6857.04"/>
    <n v="8898.74"/>
    <x v="1"/>
    <s v="Cash"/>
    <n v="3.2"/>
    <s v="Discharged"/>
  </r>
  <r>
    <x v="988"/>
    <x v="1146"/>
    <x v="20"/>
    <n v="48"/>
    <x v="0"/>
    <x v="1"/>
    <x v="3"/>
    <x v="0"/>
    <x v="6"/>
    <x v="3"/>
    <x v="0"/>
    <x v="0"/>
    <n v="0"/>
    <n v="27"/>
    <n v="13111.51"/>
    <n v="5244.84"/>
    <n v="18356.349999999999"/>
    <x v="0"/>
    <s v="UPI"/>
    <n v="4"/>
    <s v="Follow-up"/>
  </r>
  <r>
    <x v="989"/>
    <x v="1147"/>
    <x v="204"/>
    <n v="71"/>
    <x v="1"/>
    <x v="6"/>
    <x v="4"/>
    <x v="0"/>
    <x v="1"/>
    <x v="1"/>
    <x v="0"/>
    <x v="0"/>
    <n v="0"/>
    <n v="58"/>
    <n v="5170.21"/>
    <n v="6365.72"/>
    <n v="11535.93"/>
    <x v="0"/>
    <s v="Card"/>
    <n v="2.5"/>
    <s v="Discharged"/>
  </r>
  <r>
    <x v="990"/>
    <x v="1148"/>
    <x v="70"/>
    <n v="89"/>
    <x v="1"/>
    <x v="0"/>
    <x v="7"/>
    <x v="1"/>
    <x v="1"/>
    <x v="5"/>
    <x v="29"/>
    <x v="8"/>
    <n v="8"/>
    <n v="5"/>
    <n v="21519.5"/>
    <n v="4326.5600000000004"/>
    <n v="25846.06"/>
    <x v="2"/>
    <s v="Insurance"/>
    <n v="4.9000000000000004"/>
    <s v="Discharged"/>
  </r>
  <r>
    <x v="991"/>
    <x v="1149"/>
    <x v="303"/>
    <n v="76"/>
    <x v="0"/>
    <x v="6"/>
    <x v="3"/>
    <x v="0"/>
    <x v="2"/>
    <x v="4"/>
    <x v="0"/>
    <x v="0"/>
    <n v="0"/>
    <n v="52"/>
    <n v="7655.13"/>
    <n v="3113.24"/>
    <n v="10768.37"/>
    <x v="0"/>
    <s v="Cash"/>
    <n v="2.8"/>
    <s v="Discharged"/>
  </r>
  <r>
    <x v="992"/>
    <x v="1150"/>
    <x v="117"/>
    <n v="25"/>
    <x v="0"/>
    <x v="8"/>
    <x v="1"/>
    <x v="0"/>
    <x v="0"/>
    <x v="5"/>
    <x v="0"/>
    <x v="0"/>
    <n v="0"/>
    <n v="34"/>
    <n v="12650.4"/>
    <n v="1025.23"/>
    <n v="13675.63"/>
    <x v="0"/>
    <s v="Cash"/>
    <n v="2.9"/>
    <s v="Transferred"/>
  </r>
  <r>
    <x v="33"/>
    <x v="1151"/>
    <x v="354"/>
    <n v="60"/>
    <x v="1"/>
    <x v="4"/>
    <x v="5"/>
    <x v="0"/>
    <x v="4"/>
    <x v="1"/>
    <x v="0"/>
    <x v="0"/>
    <n v="0"/>
    <n v="46"/>
    <n v="14423.04"/>
    <n v="4109.8599999999997"/>
    <n v="18532.900000000001"/>
    <x v="1"/>
    <s v="Card"/>
    <n v="4.2"/>
    <s v="Discharged"/>
  </r>
  <r>
    <x v="724"/>
    <x v="1152"/>
    <x v="292"/>
    <n v="15"/>
    <x v="0"/>
    <x v="8"/>
    <x v="1"/>
    <x v="0"/>
    <x v="8"/>
    <x v="5"/>
    <x v="0"/>
    <x v="0"/>
    <n v="0"/>
    <n v="98"/>
    <n v="11077.74"/>
    <n v="2550.9"/>
    <n v="13628.64"/>
    <x v="0"/>
    <s v="Cash"/>
    <n v="3.7"/>
    <s v="Discharged"/>
  </r>
  <r>
    <x v="616"/>
    <x v="1153"/>
    <x v="302"/>
    <n v="3"/>
    <x v="0"/>
    <x v="2"/>
    <x v="0"/>
    <x v="2"/>
    <x v="3"/>
    <x v="3"/>
    <x v="251"/>
    <x v="260"/>
    <n v="14"/>
    <n v="61"/>
    <n v="21240.35"/>
    <n v="5976.51"/>
    <n v="27216.86"/>
    <x v="0"/>
    <s v="Insurance"/>
    <n v="4.9000000000000004"/>
    <s v="Discharged"/>
  </r>
  <r>
    <x v="993"/>
    <x v="1154"/>
    <x v="146"/>
    <n v="4"/>
    <x v="0"/>
    <x v="5"/>
    <x v="6"/>
    <x v="2"/>
    <x v="6"/>
    <x v="0"/>
    <x v="223"/>
    <x v="166"/>
    <n v="14"/>
    <n v="30"/>
    <n v="5876.76"/>
    <n v="6763.64"/>
    <n v="12640.4"/>
    <x v="1"/>
    <s v="Card"/>
    <n v="2.9"/>
    <s v="Discharged"/>
  </r>
  <r>
    <x v="583"/>
    <x v="1155"/>
    <x v="125"/>
    <n v="43"/>
    <x v="1"/>
    <x v="3"/>
    <x v="6"/>
    <x v="1"/>
    <x v="7"/>
    <x v="5"/>
    <x v="260"/>
    <x v="31"/>
    <n v="2"/>
    <n v="64"/>
    <n v="21421.19"/>
    <n v="3824.18"/>
    <n v="25245.37"/>
    <x v="1"/>
    <s v="Card"/>
    <n v="5"/>
    <s v="Discharged"/>
  </r>
  <r>
    <x v="994"/>
    <x v="1156"/>
    <x v="28"/>
    <n v="66"/>
    <x v="1"/>
    <x v="4"/>
    <x v="7"/>
    <x v="0"/>
    <x v="4"/>
    <x v="2"/>
    <x v="0"/>
    <x v="0"/>
    <n v="0"/>
    <n v="64"/>
    <n v="16956.36"/>
    <n v="5448.6"/>
    <n v="22404.959999999999"/>
    <x v="2"/>
    <s v="Insurance"/>
    <n v="4.7"/>
    <s v="Discharged"/>
  </r>
  <r>
    <x v="995"/>
    <x v="1157"/>
    <x v="113"/>
    <n v="48"/>
    <x v="1"/>
    <x v="3"/>
    <x v="9"/>
    <x v="0"/>
    <x v="7"/>
    <x v="0"/>
    <x v="0"/>
    <x v="0"/>
    <n v="0"/>
    <n v="21"/>
    <n v="13331.94"/>
    <n v="1797.21"/>
    <n v="15129.15"/>
    <x v="0"/>
    <s v="Insurance"/>
    <n v="3.4"/>
    <s v="Discharged"/>
  </r>
  <r>
    <x v="996"/>
    <x v="1158"/>
    <x v="213"/>
    <n v="84"/>
    <x v="0"/>
    <x v="2"/>
    <x v="0"/>
    <x v="0"/>
    <x v="6"/>
    <x v="3"/>
    <x v="0"/>
    <x v="0"/>
    <n v="0"/>
    <n v="82"/>
    <n v="12499.49"/>
    <n v="6400.87"/>
    <n v="18900.36"/>
    <x v="0"/>
    <s v="Insurance"/>
    <n v="3.6"/>
    <s v="Discharged"/>
  </r>
  <r>
    <x v="997"/>
    <x v="1159"/>
    <x v="199"/>
    <n v="62"/>
    <x v="0"/>
    <x v="3"/>
    <x v="0"/>
    <x v="2"/>
    <x v="1"/>
    <x v="3"/>
    <x v="105"/>
    <x v="167"/>
    <n v="13"/>
    <n v="21"/>
    <n v="3585.33"/>
    <n v="2045.67"/>
    <n v="5631"/>
    <x v="2"/>
    <s v="Cash"/>
    <n v="4"/>
    <s v="Discharged"/>
  </r>
  <r>
    <x v="998"/>
    <x v="1160"/>
    <x v="231"/>
    <n v="46"/>
    <x v="1"/>
    <x v="6"/>
    <x v="0"/>
    <x v="2"/>
    <x v="4"/>
    <x v="5"/>
    <x v="261"/>
    <x v="261"/>
    <n v="1"/>
    <n v="11"/>
    <n v="12746.69"/>
    <n v="616.04999999999995"/>
    <n v="13362.74"/>
    <x v="1"/>
    <s v="UPI"/>
    <n v="4.3"/>
    <s v="Discharged"/>
  </r>
  <r>
    <x v="999"/>
    <x v="1161"/>
    <x v="25"/>
    <n v="9"/>
    <x v="2"/>
    <x v="7"/>
    <x v="4"/>
    <x v="0"/>
    <x v="5"/>
    <x v="0"/>
    <x v="0"/>
    <x v="0"/>
    <n v="0"/>
    <n v="62"/>
    <n v="20277.189999999999"/>
    <n v="6080.66"/>
    <n v="26357.85"/>
    <x v="1"/>
    <s v="Card"/>
    <n v="3"/>
    <s v="Follow-up"/>
  </r>
  <r>
    <x v="1000"/>
    <x v="1162"/>
    <x v="54"/>
    <n v="7"/>
    <x v="1"/>
    <x v="6"/>
    <x v="4"/>
    <x v="2"/>
    <x v="7"/>
    <x v="0"/>
    <x v="204"/>
    <x v="100"/>
    <n v="14"/>
    <n v="41"/>
    <n v="20717.62"/>
    <n v="6947.31"/>
    <n v="27664.93"/>
    <x v="0"/>
    <s v="UPI"/>
    <n v="3.3"/>
    <s v="Follow-up"/>
  </r>
  <r>
    <x v="1001"/>
    <x v="1163"/>
    <x v="324"/>
    <n v="77"/>
    <x v="2"/>
    <x v="0"/>
    <x v="3"/>
    <x v="2"/>
    <x v="2"/>
    <x v="4"/>
    <x v="203"/>
    <x v="123"/>
    <n v="8"/>
    <n v="39"/>
    <n v="10192.76"/>
    <n v="5462.66"/>
    <n v="15655.42"/>
    <x v="0"/>
    <s v="Cash"/>
    <n v="3.8"/>
    <s v="Discharged"/>
  </r>
  <r>
    <x v="1002"/>
    <x v="1164"/>
    <x v="135"/>
    <n v="77"/>
    <x v="0"/>
    <x v="7"/>
    <x v="1"/>
    <x v="2"/>
    <x v="1"/>
    <x v="0"/>
    <x v="140"/>
    <x v="149"/>
    <n v="1"/>
    <n v="23"/>
    <n v="18134.89"/>
    <n v="2654.12"/>
    <n v="20789.009999999998"/>
    <x v="1"/>
    <s v="Cash"/>
    <n v="4"/>
    <s v="Discharged"/>
  </r>
  <r>
    <x v="1003"/>
    <x v="1165"/>
    <x v="342"/>
    <n v="82"/>
    <x v="1"/>
    <x v="2"/>
    <x v="7"/>
    <x v="0"/>
    <x v="4"/>
    <x v="2"/>
    <x v="0"/>
    <x v="0"/>
    <n v="0"/>
    <n v="43"/>
    <n v="3906.57"/>
    <n v="881.94"/>
    <n v="4788.51"/>
    <x v="0"/>
    <s v="Card"/>
    <n v="3.8"/>
    <s v="Discharged"/>
  </r>
  <r>
    <x v="1004"/>
    <x v="1166"/>
    <x v="124"/>
    <n v="57"/>
    <x v="0"/>
    <x v="8"/>
    <x v="9"/>
    <x v="2"/>
    <x v="2"/>
    <x v="5"/>
    <x v="166"/>
    <x v="262"/>
    <n v="13"/>
    <n v="29"/>
    <n v="4574.54"/>
    <n v="3634.09"/>
    <n v="8208.6299999999992"/>
    <x v="0"/>
    <s v="Card"/>
    <n v="2.6"/>
    <s v="Discharged"/>
  </r>
  <r>
    <x v="1005"/>
    <x v="1167"/>
    <x v="231"/>
    <n v="84"/>
    <x v="1"/>
    <x v="4"/>
    <x v="0"/>
    <x v="1"/>
    <x v="1"/>
    <x v="4"/>
    <x v="261"/>
    <x v="102"/>
    <n v="10"/>
    <n v="18"/>
    <n v="7797.44"/>
    <n v="5812.08"/>
    <n v="13609.52"/>
    <x v="0"/>
    <s v="Insurance"/>
    <n v="3.3"/>
    <s v="Discharged"/>
  </r>
  <r>
    <x v="1006"/>
    <x v="1168"/>
    <x v="86"/>
    <n v="15"/>
    <x v="1"/>
    <x v="5"/>
    <x v="4"/>
    <x v="2"/>
    <x v="0"/>
    <x v="5"/>
    <x v="38"/>
    <x v="200"/>
    <n v="5"/>
    <n v="39"/>
    <n v="18637.919999999998"/>
    <n v="214.64"/>
    <n v="18852.560000000001"/>
    <x v="2"/>
    <s v="Card"/>
    <n v="4.5999999999999996"/>
    <s v="Discharged"/>
  </r>
  <r>
    <x v="1007"/>
    <x v="1169"/>
    <x v="152"/>
    <n v="77"/>
    <x v="0"/>
    <x v="1"/>
    <x v="4"/>
    <x v="0"/>
    <x v="2"/>
    <x v="1"/>
    <x v="0"/>
    <x v="0"/>
    <n v="0"/>
    <n v="65"/>
    <n v="19055.830000000002"/>
    <n v="3630.74"/>
    <n v="22686.57"/>
    <x v="2"/>
    <s v="Insurance"/>
    <n v="3.8"/>
    <s v="Discharged"/>
  </r>
  <r>
    <x v="1008"/>
    <x v="1170"/>
    <x v="59"/>
    <n v="77"/>
    <x v="1"/>
    <x v="2"/>
    <x v="2"/>
    <x v="1"/>
    <x v="6"/>
    <x v="4"/>
    <x v="262"/>
    <x v="263"/>
    <n v="13"/>
    <n v="5"/>
    <n v="19336.830000000002"/>
    <n v="1011.27"/>
    <n v="20348.099999999999"/>
    <x v="2"/>
    <s v="Card"/>
    <n v="3.8"/>
    <s v="Discharged"/>
  </r>
  <r>
    <x v="1009"/>
    <x v="1171"/>
    <x v="169"/>
    <n v="33"/>
    <x v="1"/>
    <x v="1"/>
    <x v="6"/>
    <x v="0"/>
    <x v="8"/>
    <x v="4"/>
    <x v="0"/>
    <x v="0"/>
    <n v="0"/>
    <n v="13"/>
    <n v="16553.34"/>
    <n v="1422.85"/>
    <n v="17976.189999999999"/>
    <x v="0"/>
    <s v="Cash"/>
    <n v="3.3"/>
    <s v="Admitted"/>
  </r>
  <r>
    <x v="1010"/>
    <x v="1172"/>
    <x v="59"/>
    <n v="47"/>
    <x v="2"/>
    <x v="2"/>
    <x v="9"/>
    <x v="1"/>
    <x v="8"/>
    <x v="2"/>
    <x v="262"/>
    <x v="264"/>
    <n v="6"/>
    <n v="14"/>
    <n v="10901.15"/>
    <n v="182.23"/>
    <n v="11083.38"/>
    <x v="0"/>
    <s v="Card"/>
    <n v="2.9"/>
    <s v="Discharged"/>
  </r>
  <r>
    <x v="486"/>
    <x v="1173"/>
    <x v="241"/>
    <n v="62"/>
    <x v="0"/>
    <x v="4"/>
    <x v="2"/>
    <x v="1"/>
    <x v="6"/>
    <x v="4"/>
    <x v="128"/>
    <x v="54"/>
    <n v="1"/>
    <n v="7"/>
    <n v="11321.22"/>
    <n v="5872.11"/>
    <n v="17193.330000000002"/>
    <x v="0"/>
    <s v="Insurance"/>
    <n v="4.9000000000000004"/>
    <s v="Discharged"/>
  </r>
  <r>
    <x v="1011"/>
    <x v="1174"/>
    <x v="99"/>
    <n v="52"/>
    <x v="1"/>
    <x v="7"/>
    <x v="6"/>
    <x v="0"/>
    <x v="7"/>
    <x v="4"/>
    <x v="0"/>
    <x v="0"/>
    <n v="0"/>
    <n v="52"/>
    <n v="15664.84"/>
    <n v="5177.33"/>
    <n v="20842.169999999998"/>
    <x v="0"/>
    <s v="Cash"/>
    <n v="3"/>
    <s v="Discharged"/>
  </r>
  <r>
    <x v="1012"/>
    <x v="1175"/>
    <x v="171"/>
    <n v="48"/>
    <x v="1"/>
    <x v="2"/>
    <x v="2"/>
    <x v="1"/>
    <x v="8"/>
    <x v="0"/>
    <x v="253"/>
    <x v="54"/>
    <n v="11"/>
    <n v="20"/>
    <n v="15956.32"/>
    <n v="3530.31"/>
    <n v="19486.63"/>
    <x v="0"/>
    <s v="Insurance"/>
    <n v="3.6"/>
    <s v="Admitted"/>
  </r>
  <r>
    <x v="1013"/>
    <x v="1176"/>
    <x v="277"/>
    <n v="76"/>
    <x v="0"/>
    <x v="7"/>
    <x v="9"/>
    <x v="0"/>
    <x v="1"/>
    <x v="5"/>
    <x v="0"/>
    <x v="0"/>
    <n v="0"/>
    <n v="80"/>
    <n v="16910.98"/>
    <n v="4835.03"/>
    <n v="21746.01"/>
    <x v="0"/>
    <s v="UPI"/>
    <n v="4.5"/>
    <s v="Discharged"/>
  </r>
  <r>
    <x v="1014"/>
    <x v="1177"/>
    <x v="205"/>
    <n v="4"/>
    <x v="1"/>
    <x v="5"/>
    <x v="7"/>
    <x v="0"/>
    <x v="5"/>
    <x v="4"/>
    <x v="0"/>
    <x v="0"/>
    <n v="0"/>
    <n v="5"/>
    <n v="19255.93"/>
    <n v="6864.79"/>
    <n v="26120.720000000001"/>
    <x v="0"/>
    <s v="UPI"/>
    <n v="3.1"/>
    <s v="Transferred"/>
  </r>
  <r>
    <x v="1015"/>
    <x v="1178"/>
    <x v="261"/>
    <n v="65"/>
    <x v="0"/>
    <x v="3"/>
    <x v="6"/>
    <x v="0"/>
    <x v="8"/>
    <x v="0"/>
    <x v="0"/>
    <x v="0"/>
    <n v="0"/>
    <n v="41"/>
    <n v="1256.56"/>
    <n v="6432.71"/>
    <n v="7689.27"/>
    <x v="1"/>
    <s v="Insurance"/>
    <n v="4.9000000000000004"/>
    <s v="Transferred"/>
  </r>
  <r>
    <x v="1016"/>
    <x v="1179"/>
    <x v="79"/>
    <n v="7"/>
    <x v="0"/>
    <x v="8"/>
    <x v="8"/>
    <x v="0"/>
    <x v="7"/>
    <x v="5"/>
    <x v="0"/>
    <x v="0"/>
    <n v="0"/>
    <n v="77"/>
    <n v="6980.39"/>
    <n v="3999.51"/>
    <n v="10979.9"/>
    <x v="1"/>
    <s v="Cash"/>
    <n v="4.8"/>
    <s v="Discharged"/>
  </r>
  <r>
    <x v="377"/>
    <x v="1180"/>
    <x v="201"/>
    <n v="60"/>
    <x v="0"/>
    <x v="1"/>
    <x v="7"/>
    <x v="1"/>
    <x v="7"/>
    <x v="0"/>
    <x v="107"/>
    <x v="265"/>
    <n v="2"/>
    <n v="34"/>
    <n v="18858.84"/>
    <n v="1230.54"/>
    <n v="20089.38"/>
    <x v="0"/>
    <s v="Cash"/>
    <n v="4.0999999999999996"/>
    <s v="Follow-up"/>
  </r>
  <r>
    <x v="303"/>
    <x v="1181"/>
    <x v="231"/>
    <n v="26"/>
    <x v="1"/>
    <x v="4"/>
    <x v="8"/>
    <x v="0"/>
    <x v="7"/>
    <x v="5"/>
    <x v="0"/>
    <x v="0"/>
    <n v="0"/>
    <n v="48"/>
    <n v="18238.189999999999"/>
    <n v="1690.37"/>
    <n v="19928.560000000001"/>
    <x v="0"/>
    <s v="Insurance"/>
    <n v="3.8"/>
    <s v="Admitted"/>
  </r>
  <r>
    <x v="602"/>
    <x v="1182"/>
    <x v="59"/>
    <n v="43"/>
    <x v="0"/>
    <x v="5"/>
    <x v="4"/>
    <x v="0"/>
    <x v="5"/>
    <x v="4"/>
    <x v="0"/>
    <x v="0"/>
    <n v="0"/>
    <n v="53"/>
    <n v="12229.54"/>
    <n v="2324.1999999999998"/>
    <n v="14553.74"/>
    <x v="0"/>
    <s v="Cash"/>
    <n v="3.5"/>
    <s v="Discharged"/>
  </r>
  <r>
    <x v="1017"/>
    <x v="1183"/>
    <x v="286"/>
    <n v="19"/>
    <x v="1"/>
    <x v="2"/>
    <x v="2"/>
    <x v="1"/>
    <x v="3"/>
    <x v="3"/>
    <x v="169"/>
    <x v="266"/>
    <n v="10"/>
    <n v="22"/>
    <n v="11689.07"/>
    <n v="6547.44"/>
    <n v="18236.509999999998"/>
    <x v="1"/>
    <s v="UPI"/>
    <n v="4.3"/>
    <s v="Discharged"/>
  </r>
  <r>
    <x v="1018"/>
    <x v="1184"/>
    <x v="235"/>
    <n v="87"/>
    <x v="1"/>
    <x v="7"/>
    <x v="6"/>
    <x v="0"/>
    <x v="2"/>
    <x v="4"/>
    <x v="0"/>
    <x v="0"/>
    <n v="0"/>
    <n v="71"/>
    <n v="17504.93"/>
    <n v="622.58000000000004"/>
    <n v="18127.509999999998"/>
    <x v="1"/>
    <s v="Card"/>
    <n v="3.5"/>
    <s v="Discharged"/>
  </r>
  <r>
    <x v="1019"/>
    <x v="1185"/>
    <x v="277"/>
    <n v="29"/>
    <x v="1"/>
    <x v="4"/>
    <x v="9"/>
    <x v="1"/>
    <x v="6"/>
    <x v="1"/>
    <x v="263"/>
    <x v="10"/>
    <n v="11"/>
    <n v="39"/>
    <n v="6095.59"/>
    <n v="223.91"/>
    <n v="6319.5"/>
    <x v="2"/>
    <s v="Insurance"/>
    <n v="3.2"/>
    <s v="Discharged"/>
  </r>
  <r>
    <x v="1020"/>
    <x v="1186"/>
    <x v="138"/>
    <n v="34"/>
    <x v="1"/>
    <x v="7"/>
    <x v="7"/>
    <x v="2"/>
    <x v="1"/>
    <x v="1"/>
    <x v="67"/>
    <x v="34"/>
    <n v="8"/>
    <n v="57"/>
    <n v="16092.79"/>
    <n v="3230.01"/>
    <n v="19322.8"/>
    <x v="1"/>
    <s v="Cash"/>
    <n v="4.4000000000000004"/>
    <s v="Follow-up"/>
  </r>
  <r>
    <x v="1021"/>
    <x v="1187"/>
    <x v="333"/>
    <n v="47"/>
    <x v="1"/>
    <x v="5"/>
    <x v="2"/>
    <x v="0"/>
    <x v="6"/>
    <x v="4"/>
    <x v="0"/>
    <x v="0"/>
    <n v="0"/>
    <n v="80"/>
    <n v="1206.17"/>
    <n v="3194.98"/>
    <n v="4401.1499999999996"/>
    <x v="2"/>
    <s v="Cash"/>
    <n v="3.3"/>
    <s v="Discharged"/>
  </r>
  <r>
    <x v="1022"/>
    <x v="1188"/>
    <x v="242"/>
    <n v="83"/>
    <x v="1"/>
    <x v="4"/>
    <x v="1"/>
    <x v="1"/>
    <x v="0"/>
    <x v="4"/>
    <x v="129"/>
    <x v="244"/>
    <n v="14"/>
    <n v="47"/>
    <n v="8865.41"/>
    <n v="6892.37"/>
    <n v="15757.78"/>
    <x v="0"/>
    <s v="Insurance"/>
    <n v="5"/>
    <s v="Discharged"/>
  </r>
  <r>
    <x v="1023"/>
    <x v="1189"/>
    <x v="75"/>
    <n v="55"/>
    <x v="0"/>
    <x v="0"/>
    <x v="2"/>
    <x v="0"/>
    <x v="2"/>
    <x v="1"/>
    <x v="0"/>
    <x v="0"/>
    <n v="0"/>
    <n v="52"/>
    <n v="3078.22"/>
    <n v="4424.66"/>
    <n v="7502.88"/>
    <x v="2"/>
    <s v="UPI"/>
    <n v="4.9000000000000004"/>
    <s v="Discharged"/>
  </r>
  <r>
    <x v="686"/>
    <x v="1190"/>
    <x v="238"/>
    <n v="54"/>
    <x v="0"/>
    <x v="3"/>
    <x v="5"/>
    <x v="0"/>
    <x v="7"/>
    <x v="3"/>
    <x v="0"/>
    <x v="0"/>
    <n v="0"/>
    <n v="56"/>
    <n v="9230.43"/>
    <n v="3363.16"/>
    <n v="12593.59"/>
    <x v="1"/>
    <s v="Cash"/>
    <n v="4.3"/>
    <s v="Transferred"/>
  </r>
  <r>
    <x v="1024"/>
    <x v="1191"/>
    <x v="177"/>
    <n v="78"/>
    <x v="1"/>
    <x v="6"/>
    <x v="6"/>
    <x v="0"/>
    <x v="7"/>
    <x v="2"/>
    <x v="0"/>
    <x v="0"/>
    <n v="0"/>
    <n v="45"/>
    <n v="1643.59"/>
    <n v="3847.91"/>
    <n v="5491.5"/>
    <x v="0"/>
    <s v="Card"/>
    <n v="3.6"/>
    <s v="Discharged"/>
  </r>
  <r>
    <x v="1025"/>
    <x v="1192"/>
    <x v="321"/>
    <n v="67"/>
    <x v="0"/>
    <x v="4"/>
    <x v="4"/>
    <x v="1"/>
    <x v="1"/>
    <x v="4"/>
    <x v="199"/>
    <x v="192"/>
    <n v="6"/>
    <n v="45"/>
    <n v="13453.81"/>
    <n v="1043.75"/>
    <n v="14497.56"/>
    <x v="2"/>
    <s v="UPI"/>
    <n v="3.8"/>
    <s v="Follow-up"/>
  </r>
  <r>
    <x v="934"/>
    <x v="1193"/>
    <x v="237"/>
    <n v="1"/>
    <x v="0"/>
    <x v="0"/>
    <x v="6"/>
    <x v="0"/>
    <x v="0"/>
    <x v="0"/>
    <x v="0"/>
    <x v="0"/>
    <n v="0"/>
    <n v="73"/>
    <n v="19637.48"/>
    <n v="4425.18"/>
    <n v="24062.66"/>
    <x v="2"/>
    <s v="Insurance"/>
    <n v="3.8"/>
    <s v="Discharged"/>
  </r>
  <r>
    <x v="1026"/>
    <x v="1194"/>
    <x v="355"/>
    <n v="61"/>
    <x v="0"/>
    <x v="2"/>
    <x v="6"/>
    <x v="2"/>
    <x v="5"/>
    <x v="0"/>
    <x v="264"/>
    <x v="115"/>
    <n v="4"/>
    <n v="51"/>
    <n v="7647"/>
    <n v="4250.22"/>
    <n v="11897.22"/>
    <x v="0"/>
    <s v="Cash"/>
    <n v="2.9"/>
    <s v="Discharged"/>
  </r>
  <r>
    <x v="1027"/>
    <x v="1195"/>
    <x v="103"/>
    <n v="33"/>
    <x v="0"/>
    <x v="1"/>
    <x v="4"/>
    <x v="0"/>
    <x v="3"/>
    <x v="3"/>
    <x v="0"/>
    <x v="0"/>
    <n v="0"/>
    <n v="87"/>
    <n v="2133.69"/>
    <n v="6656.23"/>
    <n v="8789.92"/>
    <x v="0"/>
    <s v="Cash"/>
    <n v="4.3"/>
    <s v="Discharged"/>
  </r>
  <r>
    <x v="1028"/>
    <x v="1196"/>
    <x v="274"/>
    <n v="45"/>
    <x v="1"/>
    <x v="5"/>
    <x v="9"/>
    <x v="1"/>
    <x v="6"/>
    <x v="3"/>
    <x v="265"/>
    <x v="15"/>
    <n v="10"/>
    <n v="27"/>
    <n v="7137.06"/>
    <n v="5793.19"/>
    <n v="12930.25"/>
    <x v="0"/>
    <s v="Insurance"/>
    <n v="2.8"/>
    <s v="Admitted"/>
  </r>
  <r>
    <x v="1029"/>
    <x v="1197"/>
    <x v="124"/>
    <n v="30"/>
    <x v="0"/>
    <x v="4"/>
    <x v="0"/>
    <x v="0"/>
    <x v="2"/>
    <x v="5"/>
    <x v="0"/>
    <x v="0"/>
    <n v="0"/>
    <n v="48"/>
    <n v="5966.06"/>
    <n v="160.34"/>
    <n v="6126.4"/>
    <x v="0"/>
    <s v="Cash"/>
    <n v="4.8"/>
    <s v="Discharged"/>
  </r>
  <r>
    <x v="1030"/>
    <x v="1198"/>
    <x v="109"/>
    <n v="10"/>
    <x v="1"/>
    <x v="8"/>
    <x v="7"/>
    <x v="0"/>
    <x v="3"/>
    <x v="1"/>
    <x v="0"/>
    <x v="0"/>
    <n v="0"/>
    <n v="80"/>
    <n v="17969.240000000002"/>
    <n v="3789.83"/>
    <n v="21759.07"/>
    <x v="2"/>
    <s v="Card"/>
    <n v="3.6"/>
    <s v="Discharged"/>
  </r>
  <r>
    <x v="1031"/>
    <x v="1199"/>
    <x v="353"/>
    <n v="32"/>
    <x v="0"/>
    <x v="2"/>
    <x v="6"/>
    <x v="0"/>
    <x v="1"/>
    <x v="3"/>
    <x v="0"/>
    <x v="0"/>
    <n v="0"/>
    <n v="46"/>
    <n v="18409.759999999998"/>
    <n v="453.53"/>
    <n v="18863.29"/>
    <x v="0"/>
    <s v="UPI"/>
    <n v="4.5999999999999996"/>
    <s v="Follow-up"/>
  </r>
  <r>
    <x v="1032"/>
    <x v="1200"/>
    <x v="30"/>
    <n v="62"/>
    <x v="1"/>
    <x v="5"/>
    <x v="8"/>
    <x v="0"/>
    <x v="2"/>
    <x v="1"/>
    <x v="0"/>
    <x v="0"/>
    <n v="0"/>
    <n v="54"/>
    <n v="6708.01"/>
    <n v="6997.62"/>
    <n v="13705.63"/>
    <x v="1"/>
    <s v="Card"/>
    <n v="4.9000000000000004"/>
    <s v="Admitted"/>
  </r>
  <r>
    <x v="1033"/>
    <x v="1201"/>
    <x v="161"/>
    <n v="47"/>
    <x v="0"/>
    <x v="4"/>
    <x v="2"/>
    <x v="1"/>
    <x v="7"/>
    <x v="2"/>
    <x v="191"/>
    <x v="119"/>
    <n v="6"/>
    <n v="13"/>
    <n v="15111.88"/>
    <n v="3335.93"/>
    <n v="18447.810000000001"/>
    <x v="1"/>
    <s v="Cash"/>
    <n v="4.2"/>
    <s v="Discharged"/>
  </r>
  <r>
    <x v="1034"/>
    <x v="1202"/>
    <x v="186"/>
    <n v="16"/>
    <x v="0"/>
    <x v="2"/>
    <x v="7"/>
    <x v="0"/>
    <x v="5"/>
    <x v="3"/>
    <x v="0"/>
    <x v="0"/>
    <n v="0"/>
    <n v="74"/>
    <n v="9683.39"/>
    <n v="2773.34"/>
    <n v="12456.73"/>
    <x v="0"/>
    <s v="UPI"/>
    <n v="4.3"/>
    <s v="Discharged"/>
  </r>
  <r>
    <x v="1035"/>
    <x v="1203"/>
    <x v="239"/>
    <n v="51"/>
    <x v="1"/>
    <x v="8"/>
    <x v="3"/>
    <x v="1"/>
    <x v="2"/>
    <x v="1"/>
    <x v="266"/>
    <x v="39"/>
    <n v="8"/>
    <n v="5"/>
    <n v="9967.7099999999991"/>
    <n v="3575.15"/>
    <n v="13542.86"/>
    <x v="0"/>
    <s v="Insurance"/>
    <n v="3.3"/>
    <s v="Discharged"/>
  </r>
  <r>
    <x v="1036"/>
    <x v="1204"/>
    <x v="256"/>
    <n v="23"/>
    <x v="1"/>
    <x v="0"/>
    <x v="4"/>
    <x v="0"/>
    <x v="4"/>
    <x v="1"/>
    <x v="0"/>
    <x v="0"/>
    <n v="0"/>
    <n v="27"/>
    <n v="7458.44"/>
    <n v="6857.58"/>
    <n v="14316.02"/>
    <x v="1"/>
    <s v="UPI"/>
    <n v="4.2"/>
    <s v="Discharged"/>
  </r>
  <r>
    <x v="820"/>
    <x v="1205"/>
    <x v="165"/>
    <n v="61"/>
    <x v="1"/>
    <x v="4"/>
    <x v="6"/>
    <x v="0"/>
    <x v="4"/>
    <x v="4"/>
    <x v="0"/>
    <x v="0"/>
    <n v="0"/>
    <n v="60"/>
    <n v="13160.9"/>
    <n v="2201.13"/>
    <n v="15362.03"/>
    <x v="0"/>
    <s v="Card"/>
    <n v="2.7"/>
    <s v="Discharged"/>
  </r>
  <r>
    <x v="1037"/>
    <x v="1206"/>
    <x v="312"/>
    <n v="8"/>
    <x v="1"/>
    <x v="0"/>
    <x v="5"/>
    <x v="2"/>
    <x v="8"/>
    <x v="4"/>
    <x v="192"/>
    <x v="30"/>
    <n v="14"/>
    <n v="39"/>
    <n v="10871.62"/>
    <n v="650.51"/>
    <n v="11522.13"/>
    <x v="0"/>
    <s v="Cash"/>
    <n v="3.8"/>
    <s v="Discharged"/>
  </r>
  <r>
    <x v="1038"/>
    <x v="1207"/>
    <x v="194"/>
    <n v="84"/>
    <x v="0"/>
    <x v="3"/>
    <x v="6"/>
    <x v="0"/>
    <x v="0"/>
    <x v="2"/>
    <x v="0"/>
    <x v="0"/>
    <n v="0"/>
    <n v="58"/>
    <n v="19810.150000000001"/>
    <n v="398.05"/>
    <n v="20208.2"/>
    <x v="0"/>
    <s v="UPI"/>
    <n v="4.0999999999999996"/>
    <s v="Discharged"/>
  </r>
  <r>
    <x v="1005"/>
    <x v="1208"/>
    <x v="91"/>
    <n v="67"/>
    <x v="1"/>
    <x v="8"/>
    <x v="5"/>
    <x v="0"/>
    <x v="6"/>
    <x v="5"/>
    <x v="0"/>
    <x v="0"/>
    <n v="0"/>
    <n v="50"/>
    <n v="13578.97"/>
    <n v="2758.42"/>
    <n v="16337.39"/>
    <x v="0"/>
    <s v="Card"/>
    <n v="3"/>
    <s v="Discharged"/>
  </r>
  <r>
    <x v="1039"/>
    <x v="1209"/>
    <x v="314"/>
    <n v="65"/>
    <x v="0"/>
    <x v="4"/>
    <x v="2"/>
    <x v="0"/>
    <x v="2"/>
    <x v="3"/>
    <x v="0"/>
    <x v="0"/>
    <n v="0"/>
    <n v="41"/>
    <n v="11082.93"/>
    <n v="4110.91"/>
    <n v="15193.84"/>
    <x v="0"/>
    <s v="Card"/>
    <n v="2.7"/>
    <s v="Discharged"/>
  </r>
  <r>
    <x v="884"/>
    <x v="1210"/>
    <x v="233"/>
    <n v="31"/>
    <x v="0"/>
    <x v="7"/>
    <x v="8"/>
    <x v="0"/>
    <x v="0"/>
    <x v="0"/>
    <x v="0"/>
    <x v="0"/>
    <n v="0"/>
    <n v="64"/>
    <n v="7180.36"/>
    <n v="4394.83"/>
    <n v="11575.19"/>
    <x v="0"/>
    <s v="UPI"/>
    <n v="3.8"/>
    <s v="Discharged"/>
  </r>
  <r>
    <x v="747"/>
    <x v="1211"/>
    <x v="60"/>
    <n v="58"/>
    <x v="0"/>
    <x v="8"/>
    <x v="8"/>
    <x v="0"/>
    <x v="6"/>
    <x v="4"/>
    <x v="0"/>
    <x v="0"/>
    <n v="0"/>
    <n v="13"/>
    <n v="17059.310000000001"/>
    <n v="3408.97"/>
    <n v="20468.28"/>
    <x v="1"/>
    <s v="UPI"/>
    <n v="3.6"/>
    <s v="Follow-up"/>
  </r>
  <r>
    <x v="1040"/>
    <x v="1212"/>
    <x v="70"/>
    <n v="29"/>
    <x v="0"/>
    <x v="5"/>
    <x v="3"/>
    <x v="0"/>
    <x v="0"/>
    <x v="3"/>
    <x v="0"/>
    <x v="0"/>
    <n v="0"/>
    <n v="46"/>
    <n v="19151.599999999999"/>
    <n v="4702.24"/>
    <n v="23853.84"/>
    <x v="2"/>
    <s v="Card"/>
    <n v="3.7"/>
    <s v="Discharged"/>
  </r>
  <r>
    <x v="1041"/>
    <x v="1213"/>
    <x v="90"/>
    <n v="19"/>
    <x v="1"/>
    <x v="3"/>
    <x v="5"/>
    <x v="0"/>
    <x v="7"/>
    <x v="3"/>
    <x v="0"/>
    <x v="0"/>
    <n v="0"/>
    <n v="48"/>
    <n v="5631.13"/>
    <n v="6488.06"/>
    <n v="12119.19"/>
    <x v="0"/>
    <s v="UPI"/>
    <n v="3.1"/>
    <s v="Discharged"/>
  </r>
  <r>
    <x v="1042"/>
    <x v="1214"/>
    <x v="278"/>
    <n v="66"/>
    <x v="0"/>
    <x v="1"/>
    <x v="1"/>
    <x v="1"/>
    <x v="2"/>
    <x v="1"/>
    <x v="217"/>
    <x v="267"/>
    <n v="4"/>
    <n v="39"/>
    <n v="14989.07"/>
    <n v="6949.22"/>
    <n v="21938.29"/>
    <x v="0"/>
    <s v="Card"/>
    <n v="4.2"/>
    <s v="Admitted"/>
  </r>
  <r>
    <x v="1043"/>
    <x v="1215"/>
    <x v="278"/>
    <n v="41"/>
    <x v="0"/>
    <x v="5"/>
    <x v="2"/>
    <x v="0"/>
    <x v="1"/>
    <x v="1"/>
    <x v="0"/>
    <x v="0"/>
    <n v="0"/>
    <n v="55"/>
    <n v="8682.51"/>
    <n v="2864.71"/>
    <n v="11547.22"/>
    <x v="0"/>
    <s v="Insurance"/>
    <n v="3.5"/>
    <s v="Discharged"/>
  </r>
  <r>
    <x v="287"/>
    <x v="1216"/>
    <x v="245"/>
    <n v="46"/>
    <x v="1"/>
    <x v="7"/>
    <x v="5"/>
    <x v="0"/>
    <x v="1"/>
    <x v="5"/>
    <x v="0"/>
    <x v="0"/>
    <n v="0"/>
    <n v="28"/>
    <n v="7544.82"/>
    <n v="2442.2800000000002"/>
    <n v="9987.1"/>
    <x v="2"/>
    <s v="Card"/>
    <n v="4.9000000000000004"/>
    <s v="Discharged"/>
  </r>
  <r>
    <x v="1044"/>
    <x v="1217"/>
    <x v="351"/>
    <n v="83"/>
    <x v="1"/>
    <x v="1"/>
    <x v="9"/>
    <x v="1"/>
    <x v="6"/>
    <x v="4"/>
    <x v="267"/>
    <x v="268"/>
    <n v="7"/>
    <n v="5"/>
    <n v="16294.1"/>
    <n v="3790.78"/>
    <n v="20084.88"/>
    <x v="0"/>
    <s v="Cash"/>
    <n v="5"/>
    <s v="Discharged"/>
  </r>
  <r>
    <x v="717"/>
    <x v="1218"/>
    <x v="103"/>
    <n v="37"/>
    <x v="0"/>
    <x v="7"/>
    <x v="0"/>
    <x v="0"/>
    <x v="1"/>
    <x v="4"/>
    <x v="0"/>
    <x v="0"/>
    <n v="0"/>
    <n v="13"/>
    <n v="8504.33"/>
    <n v="2503.6999999999998"/>
    <n v="11008.03"/>
    <x v="0"/>
    <s v="Cash"/>
    <n v="3.9"/>
    <s v="Discharged"/>
  </r>
  <r>
    <x v="424"/>
    <x v="1219"/>
    <x v="72"/>
    <n v="52"/>
    <x v="1"/>
    <x v="6"/>
    <x v="3"/>
    <x v="2"/>
    <x v="3"/>
    <x v="2"/>
    <x v="190"/>
    <x v="269"/>
    <n v="8"/>
    <n v="36"/>
    <n v="18723.62"/>
    <n v="2514.98"/>
    <n v="21238.6"/>
    <x v="0"/>
    <s v="UPI"/>
    <n v="3"/>
    <s v="Discharged"/>
  </r>
  <r>
    <x v="1045"/>
    <x v="1220"/>
    <x v="354"/>
    <n v="81"/>
    <x v="0"/>
    <x v="3"/>
    <x v="1"/>
    <x v="0"/>
    <x v="2"/>
    <x v="3"/>
    <x v="0"/>
    <x v="0"/>
    <n v="0"/>
    <n v="48"/>
    <n v="18912.95"/>
    <n v="6697.77"/>
    <n v="25610.720000000001"/>
    <x v="0"/>
    <s v="UPI"/>
    <n v="3.5"/>
    <s v="Follow-up"/>
  </r>
  <r>
    <x v="1046"/>
    <x v="1221"/>
    <x v="311"/>
    <n v="31"/>
    <x v="0"/>
    <x v="5"/>
    <x v="4"/>
    <x v="0"/>
    <x v="7"/>
    <x v="0"/>
    <x v="0"/>
    <x v="0"/>
    <n v="0"/>
    <n v="45"/>
    <n v="10912.35"/>
    <n v="992.95"/>
    <n v="11905.3"/>
    <x v="2"/>
    <s v="Cash"/>
    <n v="3.1"/>
    <s v="Discharged"/>
  </r>
  <r>
    <x v="1047"/>
    <x v="1222"/>
    <x v="266"/>
    <n v="18"/>
    <x v="1"/>
    <x v="4"/>
    <x v="7"/>
    <x v="0"/>
    <x v="0"/>
    <x v="3"/>
    <x v="0"/>
    <x v="0"/>
    <n v="0"/>
    <n v="53"/>
    <n v="1551.92"/>
    <n v="3815.21"/>
    <n v="5367.13"/>
    <x v="2"/>
    <s v="Cash"/>
    <n v="4.2"/>
    <s v="Follow-up"/>
  </r>
  <r>
    <x v="1048"/>
    <x v="1223"/>
    <x v="251"/>
    <n v="23"/>
    <x v="0"/>
    <x v="8"/>
    <x v="9"/>
    <x v="0"/>
    <x v="6"/>
    <x v="1"/>
    <x v="0"/>
    <x v="0"/>
    <n v="0"/>
    <n v="19"/>
    <n v="10137.299999999999"/>
    <n v="2181.83"/>
    <n v="12319.13"/>
    <x v="2"/>
    <s v="Insurance"/>
    <n v="4"/>
    <s v="Follow-up"/>
  </r>
  <r>
    <x v="1049"/>
    <x v="1224"/>
    <x v="330"/>
    <n v="55"/>
    <x v="0"/>
    <x v="6"/>
    <x v="0"/>
    <x v="1"/>
    <x v="8"/>
    <x v="3"/>
    <x v="232"/>
    <x v="270"/>
    <n v="6"/>
    <n v="38"/>
    <n v="12826.42"/>
    <n v="314.86"/>
    <n v="13141.28"/>
    <x v="1"/>
    <s v="UPI"/>
    <n v="2.5"/>
    <s v="Discharged"/>
  </r>
  <r>
    <x v="1050"/>
    <x v="1225"/>
    <x v="318"/>
    <n v="10"/>
    <x v="0"/>
    <x v="3"/>
    <x v="3"/>
    <x v="0"/>
    <x v="4"/>
    <x v="3"/>
    <x v="0"/>
    <x v="0"/>
    <n v="0"/>
    <n v="47"/>
    <n v="15208.51"/>
    <n v="6374.82"/>
    <n v="21583.33"/>
    <x v="0"/>
    <s v="Card"/>
    <n v="5"/>
    <s v="Discharged"/>
  </r>
  <r>
    <x v="1051"/>
    <x v="1226"/>
    <x v="356"/>
    <n v="78"/>
    <x v="0"/>
    <x v="7"/>
    <x v="3"/>
    <x v="0"/>
    <x v="3"/>
    <x v="1"/>
    <x v="0"/>
    <x v="0"/>
    <n v="0"/>
    <n v="53"/>
    <n v="2260.75"/>
    <n v="1084.57"/>
    <n v="3345.32"/>
    <x v="0"/>
    <s v="Insurance"/>
    <n v="4.7"/>
    <s v="Discharged"/>
  </r>
  <r>
    <x v="638"/>
    <x v="1227"/>
    <x v="66"/>
    <n v="8"/>
    <x v="1"/>
    <x v="1"/>
    <x v="5"/>
    <x v="2"/>
    <x v="2"/>
    <x v="1"/>
    <x v="27"/>
    <x v="158"/>
    <n v="10"/>
    <n v="36"/>
    <n v="14526.21"/>
    <n v="3454.82"/>
    <n v="17981.03"/>
    <x v="0"/>
    <s v="UPI"/>
    <n v="2.6"/>
    <s v="Discharged"/>
  </r>
  <r>
    <x v="1052"/>
    <x v="1228"/>
    <x v="228"/>
    <n v="70"/>
    <x v="0"/>
    <x v="8"/>
    <x v="8"/>
    <x v="0"/>
    <x v="7"/>
    <x v="5"/>
    <x v="0"/>
    <x v="0"/>
    <n v="0"/>
    <n v="41"/>
    <n v="18233.47"/>
    <n v="2746.14"/>
    <n v="20979.61"/>
    <x v="1"/>
    <s v="Cash"/>
    <n v="2.9"/>
    <s v="Discharged"/>
  </r>
  <r>
    <x v="1053"/>
    <x v="1229"/>
    <x v="337"/>
    <n v="10"/>
    <x v="0"/>
    <x v="6"/>
    <x v="8"/>
    <x v="0"/>
    <x v="0"/>
    <x v="3"/>
    <x v="0"/>
    <x v="0"/>
    <n v="0"/>
    <n v="86"/>
    <n v="9932.08"/>
    <n v="919.94"/>
    <n v="10852.02"/>
    <x v="2"/>
    <s v="Card"/>
    <n v="3.4"/>
    <s v="Admitted"/>
  </r>
  <r>
    <x v="1054"/>
    <x v="1230"/>
    <x v="229"/>
    <n v="35"/>
    <x v="1"/>
    <x v="8"/>
    <x v="9"/>
    <x v="0"/>
    <x v="0"/>
    <x v="3"/>
    <x v="0"/>
    <x v="0"/>
    <n v="0"/>
    <n v="62"/>
    <n v="10998.56"/>
    <n v="6284.11"/>
    <n v="17282.669999999998"/>
    <x v="0"/>
    <s v="UPI"/>
    <n v="4.2"/>
    <s v="Discharged"/>
  </r>
  <r>
    <x v="25"/>
    <x v="1231"/>
    <x v="31"/>
    <n v="53"/>
    <x v="1"/>
    <x v="8"/>
    <x v="4"/>
    <x v="0"/>
    <x v="3"/>
    <x v="3"/>
    <x v="0"/>
    <x v="0"/>
    <n v="0"/>
    <n v="44"/>
    <n v="19260.13"/>
    <n v="5268.12"/>
    <n v="24528.25"/>
    <x v="0"/>
    <s v="Cash"/>
    <n v="2.7"/>
    <s v="Discharged"/>
  </r>
  <r>
    <x v="1055"/>
    <x v="1232"/>
    <x v="49"/>
    <n v="83"/>
    <x v="0"/>
    <x v="2"/>
    <x v="3"/>
    <x v="0"/>
    <x v="8"/>
    <x v="5"/>
    <x v="0"/>
    <x v="0"/>
    <n v="0"/>
    <n v="44"/>
    <n v="19189.95"/>
    <n v="2899.4"/>
    <n v="22089.35"/>
    <x v="1"/>
    <s v="Insurance"/>
    <n v="4.7"/>
    <s v="Discharged"/>
  </r>
  <r>
    <x v="1056"/>
    <x v="1233"/>
    <x v="68"/>
    <n v="70"/>
    <x v="1"/>
    <x v="3"/>
    <x v="3"/>
    <x v="2"/>
    <x v="2"/>
    <x v="2"/>
    <x v="233"/>
    <x v="120"/>
    <n v="4"/>
    <n v="37"/>
    <n v="11308.09"/>
    <n v="5633.12"/>
    <n v="16941.21"/>
    <x v="2"/>
    <s v="Cash"/>
    <n v="3.5"/>
    <s v="Admitted"/>
  </r>
  <r>
    <x v="1057"/>
    <x v="1234"/>
    <x v="346"/>
    <n v="5"/>
    <x v="1"/>
    <x v="8"/>
    <x v="0"/>
    <x v="0"/>
    <x v="3"/>
    <x v="5"/>
    <x v="0"/>
    <x v="0"/>
    <n v="0"/>
    <n v="18"/>
    <n v="10954.39"/>
    <n v="6280.1"/>
    <n v="17234.490000000002"/>
    <x v="1"/>
    <s v="UPI"/>
    <n v="4.5999999999999996"/>
    <s v="Discharged"/>
  </r>
  <r>
    <x v="1058"/>
    <x v="1235"/>
    <x v="197"/>
    <n v="66"/>
    <x v="1"/>
    <x v="1"/>
    <x v="6"/>
    <x v="1"/>
    <x v="2"/>
    <x v="4"/>
    <x v="268"/>
    <x v="257"/>
    <n v="14"/>
    <n v="37"/>
    <n v="8167.9"/>
    <n v="4386.17"/>
    <n v="12554.07"/>
    <x v="1"/>
    <s v="Insurance"/>
    <n v="2.5"/>
    <s v="Discharged"/>
  </r>
  <r>
    <x v="1059"/>
    <x v="1236"/>
    <x v="237"/>
    <n v="59"/>
    <x v="1"/>
    <x v="0"/>
    <x v="7"/>
    <x v="1"/>
    <x v="0"/>
    <x v="2"/>
    <x v="127"/>
    <x v="271"/>
    <n v="8"/>
    <n v="19"/>
    <n v="11776.92"/>
    <n v="4791.8500000000004"/>
    <n v="16568.77"/>
    <x v="0"/>
    <s v="UPI"/>
    <n v="4.5999999999999996"/>
    <s v="Discharged"/>
  </r>
  <r>
    <x v="1060"/>
    <x v="1237"/>
    <x v="78"/>
    <n v="59"/>
    <x v="1"/>
    <x v="7"/>
    <x v="6"/>
    <x v="1"/>
    <x v="4"/>
    <x v="2"/>
    <x v="171"/>
    <x v="272"/>
    <n v="13"/>
    <n v="26"/>
    <n v="11870.68"/>
    <n v="6133.81"/>
    <n v="18004.490000000002"/>
    <x v="2"/>
    <s v="Card"/>
    <n v="4"/>
    <s v="Discharged"/>
  </r>
  <r>
    <x v="787"/>
    <x v="1238"/>
    <x v="129"/>
    <n v="46"/>
    <x v="0"/>
    <x v="1"/>
    <x v="9"/>
    <x v="1"/>
    <x v="0"/>
    <x v="2"/>
    <x v="62"/>
    <x v="273"/>
    <n v="9"/>
    <n v="14"/>
    <n v="18228.060000000001"/>
    <n v="6659.73"/>
    <n v="24887.79"/>
    <x v="2"/>
    <s v="Cash"/>
    <n v="3.5"/>
    <s v="Admitted"/>
  </r>
  <r>
    <x v="1061"/>
    <x v="1239"/>
    <x v="101"/>
    <n v="7"/>
    <x v="0"/>
    <x v="2"/>
    <x v="9"/>
    <x v="2"/>
    <x v="3"/>
    <x v="5"/>
    <x v="133"/>
    <x v="37"/>
    <n v="7"/>
    <n v="17"/>
    <n v="7500.57"/>
    <n v="6579.19"/>
    <n v="14079.76"/>
    <x v="1"/>
    <s v="Cash"/>
    <n v="4.5"/>
    <s v="Discharged"/>
  </r>
  <r>
    <x v="980"/>
    <x v="1240"/>
    <x v="245"/>
    <n v="15"/>
    <x v="1"/>
    <x v="1"/>
    <x v="5"/>
    <x v="0"/>
    <x v="0"/>
    <x v="2"/>
    <x v="0"/>
    <x v="0"/>
    <n v="0"/>
    <n v="31"/>
    <n v="7292.15"/>
    <n v="4934.79"/>
    <n v="12226.94"/>
    <x v="0"/>
    <s v="Cash"/>
    <n v="3.9"/>
    <s v="Discharged"/>
  </r>
  <r>
    <x v="1051"/>
    <x v="1241"/>
    <x v="320"/>
    <n v="37"/>
    <x v="0"/>
    <x v="0"/>
    <x v="4"/>
    <x v="0"/>
    <x v="8"/>
    <x v="2"/>
    <x v="0"/>
    <x v="0"/>
    <n v="0"/>
    <n v="43"/>
    <n v="6583.25"/>
    <n v="3717.61"/>
    <n v="10300.86"/>
    <x v="1"/>
    <s v="Cash"/>
    <n v="3.7"/>
    <s v="Discharged"/>
  </r>
  <r>
    <x v="1062"/>
    <x v="1242"/>
    <x v="357"/>
    <n v="14"/>
    <x v="1"/>
    <x v="4"/>
    <x v="3"/>
    <x v="1"/>
    <x v="1"/>
    <x v="2"/>
    <x v="269"/>
    <x v="232"/>
    <n v="12"/>
    <n v="32"/>
    <n v="23156.19"/>
    <n v="5759.05"/>
    <n v="28915.24"/>
    <x v="0"/>
    <s v="Insurance"/>
    <n v="3.8"/>
    <s v="Admitted"/>
  </r>
  <r>
    <x v="260"/>
    <x v="1243"/>
    <x v="9"/>
    <n v="14"/>
    <x v="1"/>
    <x v="0"/>
    <x v="4"/>
    <x v="0"/>
    <x v="8"/>
    <x v="3"/>
    <x v="0"/>
    <x v="0"/>
    <n v="0"/>
    <n v="44"/>
    <n v="17134.38"/>
    <n v="6821.77"/>
    <n v="23956.15"/>
    <x v="2"/>
    <s v="UPI"/>
    <n v="4.5"/>
    <s v="Admitted"/>
  </r>
  <r>
    <x v="631"/>
    <x v="1244"/>
    <x v="240"/>
    <n v="19"/>
    <x v="0"/>
    <x v="4"/>
    <x v="1"/>
    <x v="0"/>
    <x v="0"/>
    <x v="3"/>
    <x v="0"/>
    <x v="0"/>
    <n v="0"/>
    <n v="49"/>
    <n v="12526.35"/>
    <n v="6010.96"/>
    <n v="18537.310000000001"/>
    <x v="2"/>
    <s v="UPI"/>
    <n v="2.9"/>
    <s v="Discharged"/>
  </r>
  <r>
    <x v="162"/>
    <x v="1245"/>
    <x v="22"/>
    <n v="22"/>
    <x v="0"/>
    <x v="5"/>
    <x v="9"/>
    <x v="1"/>
    <x v="4"/>
    <x v="0"/>
    <x v="196"/>
    <x v="49"/>
    <n v="6"/>
    <n v="44"/>
    <n v="9887.9500000000007"/>
    <n v="3493.11"/>
    <n v="13381.06"/>
    <x v="2"/>
    <s v="UPI"/>
    <n v="4.5999999999999996"/>
    <s v="Discharged"/>
  </r>
  <r>
    <x v="704"/>
    <x v="1246"/>
    <x v="284"/>
    <n v="73"/>
    <x v="0"/>
    <x v="4"/>
    <x v="7"/>
    <x v="1"/>
    <x v="4"/>
    <x v="1"/>
    <x v="270"/>
    <x v="134"/>
    <n v="13"/>
    <n v="52"/>
    <n v="8685.75"/>
    <n v="2334.5"/>
    <n v="11020.25"/>
    <x v="0"/>
    <s v="UPI"/>
    <n v="3.6"/>
    <s v="Admitted"/>
  </r>
  <r>
    <x v="790"/>
    <x v="1247"/>
    <x v="55"/>
    <n v="40"/>
    <x v="0"/>
    <x v="7"/>
    <x v="0"/>
    <x v="0"/>
    <x v="6"/>
    <x v="2"/>
    <x v="0"/>
    <x v="0"/>
    <n v="0"/>
    <n v="69"/>
    <n v="18560.16"/>
    <n v="828.6"/>
    <n v="19388.759999999998"/>
    <x v="1"/>
    <s v="Cash"/>
    <n v="4.0999999999999996"/>
    <s v="Transferred"/>
  </r>
  <r>
    <x v="247"/>
    <x v="1248"/>
    <x v="348"/>
    <n v="46"/>
    <x v="0"/>
    <x v="7"/>
    <x v="6"/>
    <x v="0"/>
    <x v="1"/>
    <x v="0"/>
    <x v="0"/>
    <x v="0"/>
    <n v="0"/>
    <n v="51"/>
    <n v="17074.189999999999"/>
    <n v="2289.12"/>
    <n v="19363.310000000001"/>
    <x v="0"/>
    <s v="Card"/>
    <n v="3.4"/>
    <s v="Discharged"/>
  </r>
  <r>
    <x v="1063"/>
    <x v="1249"/>
    <x v="179"/>
    <n v="88"/>
    <x v="1"/>
    <x v="2"/>
    <x v="5"/>
    <x v="0"/>
    <x v="7"/>
    <x v="1"/>
    <x v="0"/>
    <x v="0"/>
    <n v="0"/>
    <n v="70"/>
    <n v="4601.92"/>
    <n v="6797.5"/>
    <n v="11399.42"/>
    <x v="2"/>
    <s v="UPI"/>
    <n v="4"/>
    <s v="Discharged"/>
  </r>
  <r>
    <x v="1064"/>
    <x v="1250"/>
    <x v="53"/>
    <n v="1"/>
    <x v="1"/>
    <x v="1"/>
    <x v="4"/>
    <x v="2"/>
    <x v="0"/>
    <x v="1"/>
    <x v="23"/>
    <x v="11"/>
    <n v="13"/>
    <n v="31"/>
    <n v="14150.9"/>
    <n v="3444.56"/>
    <n v="17595.46"/>
    <x v="0"/>
    <s v="UPI"/>
    <n v="3.5"/>
    <s v="Discharged"/>
  </r>
  <r>
    <x v="1065"/>
    <x v="1251"/>
    <x v="116"/>
    <n v="70"/>
    <x v="0"/>
    <x v="1"/>
    <x v="7"/>
    <x v="2"/>
    <x v="8"/>
    <x v="3"/>
    <x v="55"/>
    <x v="274"/>
    <n v="14"/>
    <n v="19"/>
    <n v="19062.04"/>
    <n v="2044.23"/>
    <n v="21106.27"/>
    <x v="0"/>
    <s v="Card"/>
    <n v="3"/>
    <s v="Discharged"/>
  </r>
  <r>
    <x v="1066"/>
    <x v="1252"/>
    <x v="196"/>
    <n v="61"/>
    <x v="0"/>
    <x v="6"/>
    <x v="2"/>
    <x v="1"/>
    <x v="2"/>
    <x v="1"/>
    <x v="131"/>
    <x v="236"/>
    <n v="6"/>
    <n v="24"/>
    <n v="7144.93"/>
    <n v="4920.05"/>
    <n v="12064.98"/>
    <x v="0"/>
    <s v="UPI"/>
    <n v="3.7"/>
    <s v="Discharged"/>
  </r>
  <r>
    <x v="1067"/>
    <x v="1253"/>
    <x v="141"/>
    <n v="69"/>
    <x v="1"/>
    <x v="2"/>
    <x v="2"/>
    <x v="0"/>
    <x v="3"/>
    <x v="2"/>
    <x v="0"/>
    <x v="0"/>
    <n v="0"/>
    <n v="21"/>
    <n v="11834.33"/>
    <n v="201.58"/>
    <n v="12035.91"/>
    <x v="0"/>
    <s v="Insurance"/>
    <n v="2.6"/>
    <s v="Discharged"/>
  </r>
  <r>
    <x v="1068"/>
    <x v="1254"/>
    <x v="24"/>
    <n v="61"/>
    <x v="1"/>
    <x v="6"/>
    <x v="6"/>
    <x v="1"/>
    <x v="8"/>
    <x v="5"/>
    <x v="237"/>
    <x v="5"/>
    <n v="3"/>
    <n v="17"/>
    <n v="21904.43"/>
    <n v="2101.73"/>
    <n v="24006.16"/>
    <x v="0"/>
    <s v="Card"/>
    <n v="2.7"/>
    <s v="Admitted"/>
  </r>
  <r>
    <x v="1069"/>
    <x v="1255"/>
    <x v="303"/>
    <n v="30"/>
    <x v="0"/>
    <x v="6"/>
    <x v="9"/>
    <x v="2"/>
    <x v="0"/>
    <x v="4"/>
    <x v="271"/>
    <x v="139"/>
    <n v="9"/>
    <n v="76"/>
    <n v="15485"/>
    <n v="1795.38"/>
    <n v="17280.38"/>
    <x v="0"/>
    <s v="UPI"/>
    <n v="4.7"/>
    <s v="Follow-up"/>
  </r>
  <r>
    <x v="1070"/>
    <x v="1256"/>
    <x v="5"/>
    <n v="60"/>
    <x v="1"/>
    <x v="1"/>
    <x v="5"/>
    <x v="0"/>
    <x v="4"/>
    <x v="4"/>
    <x v="0"/>
    <x v="0"/>
    <n v="0"/>
    <n v="62"/>
    <n v="14416.85"/>
    <n v="473.76"/>
    <n v="14890.61"/>
    <x v="1"/>
    <s v="Insurance"/>
    <n v="4.5999999999999996"/>
    <s v="Discharged"/>
  </r>
  <r>
    <x v="1071"/>
    <x v="1257"/>
    <x v="76"/>
    <n v="21"/>
    <x v="1"/>
    <x v="8"/>
    <x v="5"/>
    <x v="0"/>
    <x v="6"/>
    <x v="3"/>
    <x v="0"/>
    <x v="0"/>
    <n v="0"/>
    <n v="9"/>
    <n v="3796.64"/>
    <n v="2111.19"/>
    <n v="5907.83"/>
    <x v="0"/>
    <s v="UPI"/>
    <n v="3.8"/>
    <s v="Follow-up"/>
  </r>
  <r>
    <x v="1072"/>
    <x v="1258"/>
    <x v="265"/>
    <n v="37"/>
    <x v="1"/>
    <x v="3"/>
    <x v="4"/>
    <x v="0"/>
    <x v="7"/>
    <x v="2"/>
    <x v="0"/>
    <x v="0"/>
    <n v="0"/>
    <n v="31"/>
    <n v="12704.18"/>
    <n v="1841.74"/>
    <n v="14545.92"/>
    <x v="2"/>
    <s v="Insurance"/>
    <n v="4.0999999999999996"/>
    <s v="Discharged"/>
  </r>
  <r>
    <x v="1073"/>
    <x v="1259"/>
    <x v="247"/>
    <n v="35"/>
    <x v="1"/>
    <x v="2"/>
    <x v="9"/>
    <x v="0"/>
    <x v="0"/>
    <x v="3"/>
    <x v="0"/>
    <x v="0"/>
    <n v="0"/>
    <n v="28"/>
    <n v="7557.87"/>
    <n v="1649.09"/>
    <n v="9206.9599999999991"/>
    <x v="0"/>
    <s v="Cash"/>
    <n v="3.6"/>
    <s v="Follow-up"/>
  </r>
  <r>
    <x v="1074"/>
    <x v="1260"/>
    <x v="278"/>
    <n v="53"/>
    <x v="0"/>
    <x v="7"/>
    <x v="1"/>
    <x v="1"/>
    <x v="7"/>
    <x v="1"/>
    <x v="217"/>
    <x v="267"/>
    <n v="4"/>
    <n v="16"/>
    <n v="17694.75"/>
    <n v="5138.97"/>
    <n v="22833.72"/>
    <x v="0"/>
    <s v="Insurance"/>
    <n v="3.5"/>
    <s v="Discharged"/>
  </r>
  <r>
    <x v="1075"/>
    <x v="1261"/>
    <x v="357"/>
    <n v="45"/>
    <x v="1"/>
    <x v="1"/>
    <x v="3"/>
    <x v="0"/>
    <x v="8"/>
    <x v="4"/>
    <x v="0"/>
    <x v="0"/>
    <n v="0"/>
    <n v="36"/>
    <n v="5780"/>
    <n v="2506.5700000000002"/>
    <n v="8286.57"/>
    <x v="0"/>
    <s v="UPI"/>
    <n v="2.5"/>
    <s v="Discharged"/>
  </r>
  <r>
    <x v="196"/>
    <x v="1262"/>
    <x v="354"/>
    <n v="55"/>
    <x v="1"/>
    <x v="0"/>
    <x v="4"/>
    <x v="0"/>
    <x v="8"/>
    <x v="2"/>
    <x v="0"/>
    <x v="0"/>
    <n v="0"/>
    <n v="72"/>
    <n v="20084.05"/>
    <n v="300.04000000000002"/>
    <n v="20384.09"/>
    <x v="0"/>
    <s v="Card"/>
    <n v="2.8"/>
    <s v="Discharged"/>
  </r>
  <r>
    <x v="786"/>
    <x v="1263"/>
    <x v="235"/>
    <n v="42"/>
    <x v="0"/>
    <x v="7"/>
    <x v="7"/>
    <x v="1"/>
    <x v="6"/>
    <x v="1"/>
    <x v="258"/>
    <x v="275"/>
    <n v="10"/>
    <n v="59"/>
    <n v="23755.599999999999"/>
    <n v="6849.94"/>
    <n v="30605.54"/>
    <x v="2"/>
    <s v="Cash"/>
    <n v="3.5"/>
    <s v="Admitted"/>
  </r>
  <r>
    <x v="1076"/>
    <x v="1264"/>
    <x v="14"/>
    <n v="34"/>
    <x v="1"/>
    <x v="0"/>
    <x v="9"/>
    <x v="1"/>
    <x v="1"/>
    <x v="2"/>
    <x v="272"/>
    <x v="90"/>
    <n v="5"/>
    <n v="16"/>
    <n v="12494.86"/>
    <n v="5252.68"/>
    <n v="17747.54"/>
    <x v="2"/>
    <s v="Insurance"/>
    <n v="2.5"/>
    <s v="Discharged"/>
  </r>
  <r>
    <x v="1077"/>
    <x v="1265"/>
    <x v="255"/>
    <n v="46"/>
    <x v="0"/>
    <x v="0"/>
    <x v="6"/>
    <x v="0"/>
    <x v="8"/>
    <x v="5"/>
    <x v="0"/>
    <x v="0"/>
    <n v="0"/>
    <n v="55"/>
    <n v="5859.33"/>
    <n v="4581.1499999999996"/>
    <n v="10440.48"/>
    <x v="2"/>
    <s v="Cash"/>
    <n v="4.5999999999999996"/>
    <s v="Follow-up"/>
  </r>
  <r>
    <x v="617"/>
    <x v="1266"/>
    <x v="14"/>
    <n v="6"/>
    <x v="1"/>
    <x v="2"/>
    <x v="9"/>
    <x v="0"/>
    <x v="0"/>
    <x v="4"/>
    <x v="0"/>
    <x v="0"/>
    <n v="0"/>
    <n v="27"/>
    <n v="3374.47"/>
    <n v="3962.78"/>
    <n v="7337.25"/>
    <x v="0"/>
    <s v="Insurance"/>
    <n v="2.7"/>
    <s v="Discharged"/>
  </r>
  <r>
    <x v="1078"/>
    <x v="1267"/>
    <x v="70"/>
    <n v="38"/>
    <x v="2"/>
    <x v="5"/>
    <x v="5"/>
    <x v="1"/>
    <x v="6"/>
    <x v="2"/>
    <x v="29"/>
    <x v="271"/>
    <n v="5"/>
    <n v="27"/>
    <n v="13372.28"/>
    <n v="6801.29"/>
    <n v="20173.57"/>
    <x v="2"/>
    <s v="Insurance"/>
    <n v="4"/>
    <s v="Discharged"/>
  </r>
  <r>
    <x v="1079"/>
    <x v="1268"/>
    <x v="321"/>
    <n v="42"/>
    <x v="1"/>
    <x v="0"/>
    <x v="6"/>
    <x v="0"/>
    <x v="4"/>
    <x v="5"/>
    <x v="0"/>
    <x v="0"/>
    <n v="0"/>
    <n v="37"/>
    <n v="7952.07"/>
    <n v="2178.4699999999998"/>
    <n v="10130.540000000001"/>
    <x v="0"/>
    <s v="Insurance"/>
    <n v="4.2"/>
    <s v="Discharged"/>
  </r>
  <r>
    <x v="1080"/>
    <x v="1269"/>
    <x v="35"/>
    <n v="26"/>
    <x v="1"/>
    <x v="3"/>
    <x v="6"/>
    <x v="2"/>
    <x v="5"/>
    <x v="2"/>
    <x v="87"/>
    <x v="170"/>
    <n v="2"/>
    <n v="11"/>
    <n v="5624.55"/>
    <n v="733.61"/>
    <n v="6358.16"/>
    <x v="2"/>
    <s v="Card"/>
    <n v="3.2"/>
    <s v="Admitted"/>
  </r>
  <r>
    <x v="471"/>
    <x v="1270"/>
    <x v="233"/>
    <n v="35"/>
    <x v="0"/>
    <x v="3"/>
    <x v="4"/>
    <x v="0"/>
    <x v="0"/>
    <x v="2"/>
    <x v="0"/>
    <x v="0"/>
    <n v="0"/>
    <n v="46"/>
    <n v="14102.33"/>
    <n v="354.91"/>
    <n v="14457.24"/>
    <x v="0"/>
    <s v="Insurance"/>
    <n v="3.1"/>
    <s v="Discharged"/>
  </r>
  <r>
    <x v="1081"/>
    <x v="1271"/>
    <x v="184"/>
    <n v="86"/>
    <x v="1"/>
    <x v="6"/>
    <x v="1"/>
    <x v="0"/>
    <x v="2"/>
    <x v="1"/>
    <x v="0"/>
    <x v="0"/>
    <n v="0"/>
    <n v="47"/>
    <n v="18920.25"/>
    <n v="6355.2"/>
    <n v="25275.45"/>
    <x v="2"/>
    <s v="Cash"/>
    <n v="3.3"/>
    <s v="Discharged"/>
  </r>
  <r>
    <x v="1082"/>
    <x v="1272"/>
    <x v="96"/>
    <n v="22"/>
    <x v="0"/>
    <x v="3"/>
    <x v="2"/>
    <x v="2"/>
    <x v="3"/>
    <x v="0"/>
    <x v="68"/>
    <x v="65"/>
    <n v="10"/>
    <n v="91"/>
    <n v="18765.14"/>
    <n v="3269.9"/>
    <n v="22035.040000000001"/>
    <x v="0"/>
    <s v="Insurance"/>
    <n v="4.2"/>
    <s v="Discharged"/>
  </r>
  <r>
    <x v="1083"/>
    <x v="1273"/>
    <x v="242"/>
    <n v="62"/>
    <x v="1"/>
    <x v="2"/>
    <x v="1"/>
    <x v="0"/>
    <x v="1"/>
    <x v="1"/>
    <x v="0"/>
    <x v="0"/>
    <n v="0"/>
    <n v="35"/>
    <n v="12527.83"/>
    <n v="6986.18"/>
    <n v="19514.009999999998"/>
    <x v="2"/>
    <s v="Card"/>
    <n v="3.2"/>
    <s v="Discharged"/>
  </r>
  <r>
    <x v="1084"/>
    <x v="1274"/>
    <x v="252"/>
    <n v="71"/>
    <x v="0"/>
    <x v="6"/>
    <x v="1"/>
    <x v="0"/>
    <x v="8"/>
    <x v="4"/>
    <x v="0"/>
    <x v="0"/>
    <n v="0"/>
    <n v="49"/>
    <n v="17340.79"/>
    <n v="3167.86"/>
    <n v="20508.650000000001"/>
    <x v="0"/>
    <s v="Cash"/>
    <n v="4.9000000000000004"/>
    <s v="Discharged"/>
  </r>
  <r>
    <x v="1085"/>
    <x v="1275"/>
    <x v="121"/>
    <n v="69"/>
    <x v="1"/>
    <x v="5"/>
    <x v="3"/>
    <x v="0"/>
    <x v="8"/>
    <x v="4"/>
    <x v="0"/>
    <x v="0"/>
    <n v="0"/>
    <n v="21"/>
    <n v="15856.12"/>
    <n v="5953.06"/>
    <n v="21809.18"/>
    <x v="2"/>
    <s v="Insurance"/>
    <n v="4.7"/>
    <s v="Discharged"/>
  </r>
  <r>
    <x v="1086"/>
    <x v="1276"/>
    <x v="334"/>
    <n v="24"/>
    <x v="0"/>
    <x v="1"/>
    <x v="6"/>
    <x v="0"/>
    <x v="6"/>
    <x v="3"/>
    <x v="0"/>
    <x v="0"/>
    <n v="0"/>
    <n v="69"/>
    <n v="7533.67"/>
    <n v="5528.04"/>
    <n v="13061.71"/>
    <x v="0"/>
    <s v="Cash"/>
    <n v="3.8"/>
    <s v="Discharged"/>
  </r>
  <r>
    <x v="1087"/>
    <x v="1277"/>
    <x v="224"/>
    <n v="30"/>
    <x v="1"/>
    <x v="8"/>
    <x v="6"/>
    <x v="1"/>
    <x v="4"/>
    <x v="4"/>
    <x v="273"/>
    <x v="234"/>
    <n v="2"/>
    <n v="14"/>
    <n v="9248.35"/>
    <n v="5414.65"/>
    <n v="14663"/>
    <x v="1"/>
    <s v="UPI"/>
    <n v="3.5"/>
    <s v="Follow-up"/>
  </r>
  <r>
    <x v="1088"/>
    <x v="1278"/>
    <x v="32"/>
    <n v="49"/>
    <x v="1"/>
    <x v="5"/>
    <x v="1"/>
    <x v="0"/>
    <x v="1"/>
    <x v="1"/>
    <x v="0"/>
    <x v="0"/>
    <n v="0"/>
    <n v="38"/>
    <n v="18395.14"/>
    <n v="1650.37"/>
    <n v="20045.509999999998"/>
    <x v="1"/>
    <s v="Card"/>
    <n v="4.7"/>
    <s v="Discharged"/>
  </r>
  <r>
    <x v="616"/>
    <x v="1279"/>
    <x v="349"/>
    <n v="25"/>
    <x v="1"/>
    <x v="1"/>
    <x v="7"/>
    <x v="0"/>
    <x v="5"/>
    <x v="3"/>
    <x v="0"/>
    <x v="0"/>
    <n v="0"/>
    <n v="15"/>
    <n v="12229.87"/>
    <n v="4538.57"/>
    <n v="16768.439999999999"/>
    <x v="0"/>
    <s v="UPI"/>
    <n v="2.9"/>
    <s v="Discharged"/>
  </r>
  <r>
    <x v="1089"/>
    <x v="1280"/>
    <x v="358"/>
    <n v="56"/>
    <x v="1"/>
    <x v="8"/>
    <x v="0"/>
    <x v="0"/>
    <x v="6"/>
    <x v="2"/>
    <x v="0"/>
    <x v="0"/>
    <n v="0"/>
    <n v="47"/>
    <n v="10970.4"/>
    <n v="6597.74"/>
    <n v="17568.14"/>
    <x v="2"/>
    <s v="UPI"/>
    <n v="4.5"/>
    <s v="Discharged"/>
  </r>
  <r>
    <x v="1090"/>
    <x v="1281"/>
    <x v="142"/>
    <n v="38"/>
    <x v="0"/>
    <x v="0"/>
    <x v="5"/>
    <x v="2"/>
    <x v="3"/>
    <x v="5"/>
    <x v="142"/>
    <x v="235"/>
    <n v="2"/>
    <n v="52"/>
    <n v="19218.57"/>
    <n v="6547.17"/>
    <n v="25765.74"/>
    <x v="2"/>
    <s v="UPI"/>
    <n v="2.5"/>
    <s v="Discharged"/>
  </r>
  <r>
    <x v="1091"/>
    <x v="1282"/>
    <x v="92"/>
    <n v="79"/>
    <x v="0"/>
    <x v="6"/>
    <x v="5"/>
    <x v="0"/>
    <x v="1"/>
    <x v="2"/>
    <x v="0"/>
    <x v="0"/>
    <n v="0"/>
    <n v="5"/>
    <n v="8401.27"/>
    <n v="850.41"/>
    <n v="9251.68"/>
    <x v="2"/>
    <s v="Cash"/>
    <n v="3.4"/>
    <s v="Admitted"/>
  </r>
  <r>
    <x v="1092"/>
    <x v="1283"/>
    <x v="201"/>
    <n v="62"/>
    <x v="0"/>
    <x v="0"/>
    <x v="2"/>
    <x v="0"/>
    <x v="4"/>
    <x v="3"/>
    <x v="0"/>
    <x v="0"/>
    <n v="0"/>
    <n v="80"/>
    <n v="20280.77"/>
    <n v="4731.32"/>
    <n v="25012.09"/>
    <x v="2"/>
    <s v="Card"/>
    <n v="5"/>
    <s v="Discharged"/>
  </r>
  <r>
    <x v="1093"/>
    <x v="1284"/>
    <x v="219"/>
    <n v="16"/>
    <x v="1"/>
    <x v="3"/>
    <x v="5"/>
    <x v="2"/>
    <x v="8"/>
    <x v="0"/>
    <x v="119"/>
    <x v="173"/>
    <n v="13"/>
    <n v="59"/>
    <n v="19969.47"/>
    <n v="198.5"/>
    <n v="20167.97"/>
    <x v="1"/>
    <s v="Cash"/>
    <n v="4.8"/>
    <s v="Discharged"/>
  </r>
  <r>
    <x v="636"/>
    <x v="1285"/>
    <x v="314"/>
    <n v="13"/>
    <x v="0"/>
    <x v="2"/>
    <x v="1"/>
    <x v="1"/>
    <x v="2"/>
    <x v="1"/>
    <x v="193"/>
    <x v="270"/>
    <n v="3"/>
    <n v="5"/>
    <n v="16948.48"/>
    <n v="669.72"/>
    <n v="17618.2"/>
    <x v="2"/>
    <s v="Card"/>
    <n v="4.7"/>
    <s v="Admitted"/>
  </r>
  <r>
    <x v="326"/>
    <x v="1286"/>
    <x v="254"/>
    <n v="82"/>
    <x v="1"/>
    <x v="3"/>
    <x v="1"/>
    <x v="0"/>
    <x v="3"/>
    <x v="0"/>
    <x v="0"/>
    <x v="0"/>
    <n v="0"/>
    <n v="60"/>
    <n v="3625.75"/>
    <n v="2726.61"/>
    <n v="6352.36"/>
    <x v="0"/>
    <s v="UPI"/>
    <n v="2.7"/>
    <s v="Follow-up"/>
  </r>
  <r>
    <x v="807"/>
    <x v="1287"/>
    <x v="69"/>
    <n v="32"/>
    <x v="0"/>
    <x v="8"/>
    <x v="9"/>
    <x v="0"/>
    <x v="4"/>
    <x v="4"/>
    <x v="0"/>
    <x v="0"/>
    <n v="0"/>
    <n v="41"/>
    <n v="9795.89"/>
    <n v="1960.89"/>
    <n v="11756.78"/>
    <x v="1"/>
    <s v="UPI"/>
    <n v="4.3"/>
    <s v="Discharged"/>
  </r>
  <r>
    <x v="1094"/>
    <x v="1288"/>
    <x v="146"/>
    <n v="82"/>
    <x v="0"/>
    <x v="2"/>
    <x v="3"/>
    <x v="1"/>
    <x v="2"/>
    <x v="5"/>
    <x v="223"/>
    <x v="53"/>
    <n v="2"/>
    <n v="85"/>
    <n v="22610.01"/>
    <n v="1541.42"/>
    <n v="24151.43"/>
    <x v="2"/>
    <s v="Cash"/>
    <n v="4.4000000000000004"/>
    <s v="Discharged"/>
  </r>
  <r>
    <x v="1095"/>
    <x v="1289"/>
    <x v="89"/>
    <n v="65"/>
    <x v="0"/>
    <x v="4"/>
    <x v="3"/>
    <x v="0"/>
    <x v="7"/>
    <x v="2"/>
    <x v="0"/>
    <x v="0"/>
    <n v="0"/>
    <n v="37"/>
    <n v="15206.29"/>
    <n v="5575.51"/>
    <n v="20781.8"/>
    <x v="0"/>
    <s v="Insurance"/>
    <n v="3.5"/>
    <s v="Discharged"/>
  </r>
  <r>
    <x v="944"/>
    <x v="1290"/>
    <x v="281"/>
    <n v="79"/>
    <x v="1"/>
    <x v="6"/>
    <x v="0"/>
    <x v="0"/>
    <x v="3"/>
    <x v="4"/>
    <x v="0"/>
    <x v="0"/>
    <n v="0"/>
    <n v="72"/>
    <n v="6329.49"/>
    <n v="4906.46"/>
    <n v="11235.95"/>
    <x v="0"/>
    <s v="UPI"/>
    <n v="3.3"/>
    <s v="Discharged"/>
  </r>
  <r>
    <x v="169"/>
    <x v="1291"/>
    <x v="251"/>
    <n v="56"/>
    <x v="1"/>
    <x v="5"/>
    <x v="1"/>
    <x v="0"/>
    <x v="0"/>
    <x v="0"/>
    <x v="0"/>
    <x v="0"/>
    <n v="0"/>
    <n v="39"/>
    <n v="11065.7"/>
    <n v="1254.2"/>
    <n v="12319.9"/>
    <x v="1"/>
    <s v="Card"/>
    <n v="3.2"/>
    <s v="Discharged"/>
  </r>
  <r>
    <x v="1096"/>
    <x v="1292"/>
    <x v="251"/>
    <n v="15"/>
    <x v="0"/>
    <x v="0"/>
    <x v="0"/>
    <x v="0"/>
    <x v="7"/>
    <x v="3"/>
    <x v="0"/>
    <x v="0"/>
    <n v="0"/>
    <n v="25"/>
    <n v="6417.25"/>
    <n v="5921.17"/>
    <n v="12338.42"/>
    <x v="2"/>
    <s v="Insurance"/>
    <n v="2.9"/>
    <s v="Follow-up"/>
  </r>
  <r>
    <x v="1097"/>
    <x v="1293"/>
    <x v="110"/>
    <n v="61"/>
    <x v="0"/>
    <x v="7"/>
    <x v="5"/>
    <x v="0"/>
    <x v="6"/>
    <x v="0"/>
    <x v="0"/>
    <x v="0"/>
    <n v="0"/>
    <n v="17"/>
    <n v="7907.76"/>
    <n v="1440.1"/>
    <n v="9347.86"/>
    <x v="0"/>
    <s v="Card"/>
    <n v="4.7"/>
    <s v="Discharged"/>
  </r>
  <r>
    <x v="367"/>
    <x v="1294"/>
    <x v="300"/>
    <n v="73"/>
    <x v="0"/>
    <x v="0"/>
    <x v="4"/>
    <x v="0"/>
    <x v="6"/>
    <x v="4"/>
    <x v="0"/>
    <x v="0"/>
    <n v="0"/>
    <n v="48"/>
    <n v="2642.11"/>
    <n v="4565.3"/>
    <n v="7207.41"/>
    <x v="1"/>
    <s v="Insurance"/>
    <n v="3.3"/>
    <s v="Transferred"/>
  </r>
  <r>
    <x v="1098"/>
    <x v="1295"/>
    <x v="124"/>
    <n v="75"/>
    <x v="1"/>
    <x v="2"/>
    <x v="0"/>
    <x v="0"/>
    <x v="3"/>
    <x v="1"/>
    <x v="0"/>
    <x v="0"/>
    <n v="0"/>
    <n v="50"/>
    <n v="11430.76"/>
    <n v="235.71"/>
    <n v="11666.47"/>
    <x v="2"/>
    <s v="Cash"/>
    <n v="2.8"/>
    <s v="Discharged"/>
  </r>
  <r>
    <x v="1099"/>
    <x v="1296"/>
    <x v="190"/>
    <n v="32"/>
    <x v="0"/>
    <x v="3"/>
    <x v="3"/>
    <x v="0"/>
    <x v="2"/>
    <x v="3"/>
    <x v="0"/>
    <x v="0"/>
    <n v="0"/>
    <n v="53"/>
    <n v="12964.69"/>
    <n v="6542.81"/>
    <n v="19507.5"/>
    <x v="1"/>
    <s v="Card"/>
    <n v="3.2"/>
    <s v="Follow-up"/>
  </r>
  <r>
    <x v="537"/>
    <x v="1297"/>
    <x v="238"/>
    <n v="3"/>
    <x v="0"/>
    <x v="5"/>
    <x v="8"/>
    <x v="0"/>
    <x v="1"/>
    <x v="5"/>
    <x v="0"/>
    <x v="0"/>
    <n v="0"/>
    <n v="95"/>
    <n v="16952.830000000002"/>
    <n v="6874.75"/>
    <n v="23827.58"/>
    <x v="2"/>
    <s v="Cash"/>
    <n v="4.2"/>
    <s v="Follow-up"/>
  </r>
  <r>
    <x v="65"/>
    <x v="1298"/>
    <x v="324"/>
    <n v="5"/>
    <x v="0"/>
    <x v="7"/>
    <x v="0"/>
    <x v="1"/>
    <x v="6"/>
    <x v="4"/>
    <x v="203"/>
    <x v="123"/>
    <n v="8"/>
    <n v="68"/>
    <n v="12075.65"/>
    <n v="713.15"/>
    <n v="12788.8"/>
    <x v="1"/>
    <s v="Insurance"/>
    <n v="4.5"/>
    <s v="Admitted"/>
  </r>
  <r>
    <x v="1100"/>
    <x v="1299"/>
    <x v="82"/>
    <n v="34"/>
    <x v="1"/>
    <x v="8"/>
    <x v="8"/>
    <x v="0"/>
    <x v="8"/>
    <x v="5"/>
    <x v="0"/>
    <x v="0"/>
    <n v="0"/>
    <n v="103"/>
    <n v="6318.3"/>
    <n v="4181.3900000000003"/>
    <n v="10499.69"/>
    <x v="0"/>
    <s v="Insurance"/>
    <n v="4.9000000000000004"/>
    <s v="Discharged"/>
  </r>
  <r>
    <x v="1101"/>
    <x v="1300"/>
    <x v="86"/>
    <n v="15"/>
    <x v="0"/>
    <x v="0"/>
    <x v="1"/>
    <x v="0"/>
    <x v="8"/>
    <x v="1"/>
    <x v="0"/>
    <x v="0"/>
    <n v="0"/>
    <n v="30"/>
    <n v="1877.41"/>
    <n v="4299.63"/>
    <n v="6177.04"/>
    <x v="1"/>
    <s v="Insurance"/>
    <n v="3.5"/>
    <s v="Discharged"/>
  </r>
  <r>
    <x v="130"/>
    <x v="1301"/>
    <x v="231"/>
    <n v="34"/>
    <x v="0"/>
    <x v="2"/>
    <x v="8"/>
    <x v="0"/>
    <x v="4"/>
    <x v="3"/>
    <x v="0"/>
    <x v="0"/>
    <n v="0"/>
    <n v="89"/>
    <n v="6096.79"/>
    <n v="2579.5100000000002"/>
    <n v="8676.2999999999993"/>
    <x v="2"/>
    <s v="UPI"/>
    <n v="2.6"/>
    <s v="Discharged"/>
  </r>
  <r>
    <x v="1102"/>
    <x v="1302"/>
    <x v="357"/>
    <n v="89"/>
    <x v="0"/>
    <x v="0"/>
    <x v="2"/>
    <x v="0"/>
    <x v="0"/>
    <x v="3"/>
    <x v="0"/>
    <x v="0"/>
    <n v="0"/>
    <n v="40"/>
    <n v="9483.2099999999991"/>
    <n v="1625.9"/>
    <n v="11109.11"/>
    <x v="2"/>
    <s v="Cash"/>
    <n v="4.8"/>
    <s v="Admitted"/>
  </r>
  <r>
    <x v="1103"/>
    <x v="1303"/>
    <x v="323"/>
    <n v="85"/>
    <x v="1"/>
    <x v="2"/>
    <x v="2"/>
    <x v="0"/>
    <x v="8"/>
    <x v="4"/>
    <x v="0"/>
    <x v="0"/>
    <n v="0"/>
    <n v="81"/>
    <n v="7610.08"/>
    <n v="4812.72"/>
    <n v="12422.8"/>
    <x v="2"/>
    <s v="UPI"/>
    <n v="2.6"/>
    <s v="Discharged"/>
  </r>
  <r>
    <x v="1104"/>
    <x v="1304"/>
    <x v="291"/>
    <n v="80"/>
    <x v="0"/>
    <x v="6"/>
    <x v="3"/>
    <x v="0"/>
    <x v="3"/>
    <x v="4"/>
    <x v="0"/>
    <x v="0"/>
    <n v="0"/>
    <n v="58"/>
    <n v="14354.21"/>
    <n v="2812.28"/>
    <n v="17166.490000000002"/>
    <x v="0"/>
    <s v="Cash"/>
    <n v="4.4000000000000004"/>
    <s v="Admitted"/>
  </r>
  <r>
    <x v="1105"/>
    <x v="1305"/>
    <x v="308"/>
    <n v="44"/>
    <x v="0"/>
    <x v="6"/>
    <x v="9"/>
    <x v="0"/>
    <x v="8"/>
    <x v="1"/>
    <x v="0"/>
    <x v="0"/>
    <n v="0"/>
    <n v="89"/>
    <n v="5018.03"/>
    <n v="2100"/>
    <n v="7118.03"/>
    <x v="2"/>
    <s v="Card"/>
    <n v="3.8"/>
    <s v="Discharged"/>
  </r>
  <r>
    <x v="543"/>
    <x v="1306"/>
    <x v="73"/>
    <n v="10"/>
    <x v="1"/>
    <x v="6"/>
    <x v="5"/>
    <x v="0"/>
    <x v="6"/>
    <x v="5"/>
    <x v="0"/>
    <x v="0"/>
    <n v="0"/>
    <n v="74"/>
    <n v="18432.04"/>
    <n v="562.33000000000004"/>
    <n v="18994.37"/>
    <x v="1"/>
    <s v="Card"/>
    <n v="4.2"/>
    <s v="Discharged"/>
  </r>
  <r>
    <x v="815"/>
    <x v="1307"/>
    <x v="73"/>
    <n v="88"/>
    <x v="1"/>
    <x v="4"/>
    <x v="9"/>
    <x v="0"/>
    <x v="4"/>
    <x v="2"/>
    <x v="0"/>
    <x v="0"/>
    <n v="0"/>
    <n v="36"/>
    <n v="15926.09"/>
    <n v="4284.63"/>
    <n v="20210.72"/>
    <x v="2"/>
    <s v="Cash"/>
    <n v="4.5"/>
    <s v="Discharged"/>
  </r>
  <r>
    <x v="533"/>
    <x v="1308"/>
    <x v="158"/>
    <n v="9"/>
    <x v="0"/>
    <x v="8"/>
    <x v="3"/>
    <x v="0"/>
    <x v="1"/>
    <x v="3"/>
    <x v="0"/>
    <x v="0"/>
    <n v="0"/>
    <n v="49"/>
    <n v="16301.7"/>
    <n v="854.12"/>
    <n v="17155.82"/>
    <x v="2"/>
    <s v="Card"/>
    <n v="2.8"/>
    <s v="Discharged"/>
  </r>
  <r>
    <x v="1106"/>
    <x v="1309"/>
    <x v="306"/>
    <n v="9"/>
    <x v="0"/>
    <x v="8"/>
    <x v="6"/>
    <x v="0"/>
    <x v="8"/>
    <x v="2"/>
    <x v="0"/>
    <x v="0"/>
    <n v="0"/>
    <n v="47"/>
    <n v="19799.22"/>
    <n v="773.86"/>
    <n v="20573.080000000002"/>
    <x v="0"/>
    <s v="UPI"/>
    <n v="3.2"/>
    <s v="Admitted"/>
  </r>
  <r>
    <x v="805"/>
    <x v="1310"/>
    <x v="9"/>
    <n v="12"/>
    <x v="1"/>
    <x v="6"/>
    <x v="5"/>
    <x v="1"/>
    <x v="0"/>
    <x v="2"/>
    <x v="6"/>
    <x v="203"/>
    <n v="11"/>
    <n v="7"/>
    <n v="22363.03"/>
    <n v="2013.55"/>
    <n v="24376.58"/>
    <x v="0"/>
    <s v="UPI"/>
    <n v="2.9"/>
    <s v="Discharged"/>
  </r>
  <r>
    <x v="168"/>
    <x v="1311"/>
    <x v="263"/>
    <n v="12"/>
    <x v="0"/>
    <x v="4"/>
    <x v="2"/>
    <x v="0"/>
    <x v="2"/>
    <x v="1"/>
    <x v="0"/>
    <x v="0"/>
    <n v="0"/>
    <n v="85"/>
    <n v="12582.15"/>
    <n v="845.65"/>
    <n v="13427.8"/>
    <x v="0"/>
    <s v="Insurance"/>
    <n v="3.2"/>
    <s v="Discharged"/>
  </r>
  <r>
    <x v="1107"/>
    <x v="1312"/>
    <x v="154"/>
    <n v="4"/>
    <x v="1"/>
    <x v="4"/>
    <x v="1"/>
    <x v="0"/>
    <x v="0"/>
    <x v="4"/>
    <x v="0"/>
    <x v="0"/>
    <n v="0"/>
    <n v="58"/>
    <n v="19150.32"/>
    <n v="2041.31"/>
    <n v="21191.63"/>
    <x v="1"/>
    <s v="Insurance"/>
    <n v="3.1"/>
    <s v="Discharged"/>
  </r>
  <r>
    <x v="1108"/>
    <x v="1313"/>
    <x v="25"/>
    <n v="46"/>
    <x v="0"/>
    <x v="3"/>
    <x v="8"/>
    <x v="0"/>
    <x v="5"/>
    <x v="4"/>
    <x v="0"/>
    <x v="0"/>
    <n v="0"/>
    <n v="69"/>
    <n v="19579.13"/>
    <n v="4884.25"/>
    <n v="24463.38"/>
    <x v="1"/>
    <s v="Insurance"/>
    <n v="3"/>
    <s v="Admitted"/>
  </r>
  <r>
    <x v="61"/>
    <x v="1314"/>
    <x v="167"/>
    <n v="6"/>
    <x v="0"/>
    <x v="2"/>
    <x v="8"/>
    <x v="2"/>
    <x v="0"/>
    <x v="1"/>
    <x v="274"/>
    <x v="263"/>
    <n v="7"/>
    <n v="5"/>
    <n v="19369.13"/>
    <n v="1404.05"/>
    <n v="20773.18"/>
    <x v="0"/>
    <s v="UPI"/>
    <n v="3"/>
    <s v="Admitted"/>
  </r>
  <r>
    <x v="1109"/>
    <x v="1315"/>
    <x v="199"/>
    <n v="2"/>
    <x v="0"/>
    <x v="4"/>
    <x v="7"/>
    <x v="0"/>
    <x v="1"/>
    <x v="2"/>
    <x v="0"/>
    <x v="0"/>
    <n v="0"/>
    <n v="72"/>
    <n v="16157.08"/>
    <n v="6523.15"/>
    <n v="22680.23"/>
    <x v="1"/>
    <s v="Insurance"/>
    <n v="3.5"/>
    <s v="Admitted"/>
  </r>
  <r>
    <x v="1110"/>
    <x v="1316"/>
    <x v="168"/>
    <n v="23"/>
    <x v="0"/>
    <x v="2"/>
    <x v="9"/>
    <x v="1"/>
    <x v="2"/>
    <x v="2"/>
    <x v="125"/>
    <x v="276"/>
    <n v="7"/>
    <n v="31"/>
    <n v="12240.74"/>
    <n v="3024.62"/>
    <n v="15265.36"/>
    <x v="1"/>
    <s v="Cash"/>
    <n v="4.7"/>
    <s v="Discharged"/>
  </r>
  <r>
    <x v="1111"/>
    <x v="1317"/>
    <x v="329"/>
    <n v="55"/>
    <x v="1"/>
    <x v="6"/>
    <x v="6"/>
    <x v="0"/>
    <x v="0"/>
    <x v="5"/>
    <x v="0"/>
    <x v="0"/>
    <n v="0"/>
    <n v="26"/>
    <n v="5108"/>
    <n v="3796.19"/>
    <n v="8904.19"/>
    <x v="0"/>
    <s v="Card"/>
    <n v="2.6"/>
    <s v="Discharged"/>
  </r>
  <r>
    <x v="1112"/>
    <x v="1318"/>
    <x v="38"/>
    <n v="62"/>
    <x v="1"/>
    <x v="7"/>
    <x v="7"/>
    <x v="0"/>
    <x v="5"/>
    <x v="4"/>
    <x v="0"/>
    <x v="0"/>
    <n v="0"/>
    <n v="80"/>
    <n v="9248.3799999999992"/>
    <n v="1819.4"/>
    <n v="11067.78"/>
    <x v="1"/>
    <s v="Card"/>
    <n v="2.8"/>
    <s v="Discharged"/>
  </r>
  <r>
    <x v="1113"/>
    <x v="1319"/>
    <x v="234"/>
    <n v="42"/>
    <x v="1"/>
    <x v="6"/>
    <x v="8"/>
    <x v="0"/>
    <x v="7"/>
    <x v="3"/>
    <x v="0"/>
    <x v="0"/>
    <n v="0"/>
    <n v="50"/>
    <n v="19497.419999999998"/>
    <n v="4698.18"/>
    <n v="24195.599999999999"/>
    <x v="0"/>
    <s v="Card"/>
    <n v="3.5"/>
    <s v="Discharged"/>
  </r>
  <r>
    <x v="1114"/>
    <x v="1320"/>
    <x v="33"/>
    <n v="64"/>
    <x v="1"/>
    <x v="6"/>
    <x v="9"/>
    <x v="0"/>
    <x v="3"/>
    <x v="4"/>
    <x v="0"/>
    <x v="0"/>
    <n v="0"/>
    <n v="21"/>
    <n v="1315.23"/>
    <n v="6843.37"/>
    <n v="8158.6"/>
    <x v="2"/>
    <s v="Insurance"/>
    <n v="3.6"/>
    <s v="Transferred"/>
  </r>
  <r>
    <x v="1067"/>
    <x v="1321"/>
    <x v="79"/>
    <n v="31"/>
    <x v="2"/>
    <x v="0"/>
    <x v="5"/>
    <x v="0"/>
    <x v="0"/>
    <x v="0"/>
    <x v="0"/>
    <x v="0"/>
    <n v="0"/>
    <n v="57"/>
    <n v="12980.7"/>
    <n v="3931.95"/>
    <n v="16912.650000000001"/>
    <x v="0"/>
    <s v="Insurance"/>
    <n v="3.5"/>
    <s v="Discharged"/>
  </r>
  <r>
    <x v="1115"/>
    <x v="1322"/>
    <x v="297"/>
    <n v="63"/>
    <x v="1"/>
    <x v="5"/>
    <x v="4"/>
    <x v="2"/>
    <x v="0"/>
    <x v="1"/>
    <x v="230"/>
    <x v="103"/>
    <n v="13"/>
    <n v="49"/>
    <n v="21599.1"/>
    <n v="5802.57"/>
    <n v="27401.67"/>
    <x v="0"/>
    <s v="Cash"/>
    <n v="4.4000000000000004"/>
    <s v="Discharged"/>
  </r>
  <r>
    <x v="1116"/>
    <x v="1323"/>
    <x v="65"/>
    <n v="87"/>
    <x v="1"/>
    <x v="2"/>
    <x v="7"/>
    <x v="1"/>
    <x v="7"/>
    <x v="1"/>
    <x v="26"/>
    <x v="277"/>
    <n v="10"/>
    <n v="14"/>
    <n v="24448.66"/>
    <n v="171.03"/>
    <n v="24619.69"/>
    <x v="0"/>
    <s v="Cash"/>
    <n v="2.8"/>
    <s v="Discharged"/>
  </r>
  <r>
    <x v="650"/>
    <x v="1324"/>
    <x v="62"/>
    <n v="30"/>
    <x v="1"/>
    <x v="4"/>
    <x v="6"/>
    <x v="0"/>
    <x v="5"/>
    <x v="5"/>
    <x v="0"/>
    <x v="0"/>
    <n v="0"/>
    <n v="32"/>
    <n v="2452.1999999999998"/>
    <n v="1403.15"/>
    <n v="3855.35"/>
    <x v="2"/>
    <s v="Card"/>
    <n v="4.4000000000000004"/>
    <s v="Discharged"/>
  </r>
  <r>
    <x v="500"/>
    <x v="1325"/>
    <x v="143"/>
    <n v="55"/>
    <x v="0"/>
    <x v="8"/>
    <x v="0"/>
    <x v="2"/>
    <x v="1"/>
    <x v="2"/>
    <x v="70"/>
    <x v="278"/>
    <n v="5"/>
    <n v="5"/>
    <n v="21946.03"/>
    <n v="2037.1"/>
    <n v="23983.13"/>
    <x v="1"/>
    <s v="UPI"/>
    <n v="3.6"/>
    <s v="Follow-up"/>
  </r>
  <r>
    <x v="1117"/>
    <x v="1326"/>
    <x v="352"/>
    <n v="24"/>
    <x v="0"/>
    <x v="1"/>
    <x v="1"/>
    <x v="0"/>
    <x v="6"/>
    <x v="5"/>
    <x v="0"/>
    <x v="0"/>
    <n v="0"/>
    <n v="31"/>
    <n v="6019.15"/>
    <n v="1902.56"/>
    <n v="7921.71"/>
    <x v="2"/>
    <s v="UPI"/>
    <n v="3.7"/>
    <s v="Discharged"/>
  </r>
  <r>
    <x v="1118"/>
    <x v="1327"/>
    <x v="161"/>
    <n v="77"/>
    <x v="0"/>
    <x v="6"/>
    <x v="3"/>
    <x v="0"/>
    <x v="1"/>
    <x v="0"/>
    <x v="0"/>
    <x v="0"/>
    <n v="0"/>
    <n v="39"/>
    <n v="4432.3900000000003"/>
    <n v="5337.61"/>
    <n v="9770"/>
    <x v="2"/>
    <s v="Insurance"/>
    <n v="2.8"/>
    <s v="Discharged"/>
  </r>
  <r>
    <x v="1119"/>
    <x v="1328"/>
    <x v="333"/>
    <n v="45"/>
    <x v="1"/>
    <x v="1"/>
    <x v="2"/>
    <x v="1"/>
    <x v="8"/>
    <x v="3"/>
    <x v="275"/>
    <x v="279"/>
    <n v="2"/>
    <n v="17"/>
    <n v="18893.54"/>
    <n v="2031.79"/>
    <n v="20925.330000000002"/>
    <x v="0"/>
    <s v="Insurance"/>
    <n v="4.7"/>
    <s v="Admitted"/>
  </r>
  <r>
    <x v="1120"/>
    <x v="1329"/>
    <x v="326"/>
    <n v="44"/>
    <x v="1"/>
    <x v="0"/>
    <x v="4"/>
    <x v="1"/>
    <x v="5"/>
    <x v="2"/>
    <x v="213"/>
    <x v="52"/>
    <n v="8"/>
    <n v="64"/>
    <n v="23647.43"/>
    <n v="4958.45"/>
    <n v="28605.88"/>
    <x v="0"/>
    <s v="Cash"/>
    <n v="3.1"/>
    <s v="Discharged"/>
  </r>
  <r>
    <x v="1121"/>
    <x v="1330"/>
    <x v="103"/>
    <n v="15"/>
    <x v="1"/>
    <x v="4"/>
    <x v="0"/>
    <x v="1"/>
    <x v="6"/>
    <x v="2"/>
    <x v="89"/>
    <x v="156"/>
    <n v="10"/>
    <n v="55"/>
    <n v="23729.82"/>
    <n v="1729.59"/>
    <n v="25459.41"/>
    <x v="1"/>
    <s v="UPI"/>
    <n v="4.8"/>
    <s v="Discharged"/>
  </r>
  <r>
    <x v="197"/>
    <x v="1331"/>
    <x v="293"/>
    <n v="62"/>
    <x v="0"/>
    <x v="1"/>
    <x v="4"/>
    <x v="0"/>
    <x v="1"/>
    <x v="4"/>
    <x v="0"/>
    <x v="0"/>
    <n v="0"/>
    <n v="34"/>
    <n v="11375.15"/>
    <n v="5576.47"/>
    <n v="16951.62"/>
    <x v="0"/>
    <s v="Insurance"/>
    <n v="4.2"/>
    <s v="Discharged"/>
  </r>
  <r>
    <x v="1122"/>
    <x v="1332"/>
    <x v="328"/>
    <n v="23"/>
    <x v="1"/>
    <x v="5"/>
    <x v="8"/>
    <x v="1"/>
    <x v="3"/>
    <x v="3"/>
    <x v="259"/>
    <x v="280"/>
    <n v="12"/>
    <n v="49"/>
    <n v="21413.56"/>
    <n v="6517.55"/>
    <n v="27931.11"/>
    <x v="0"/>
    <s v="Cash"/>
    <n v="4.3"/>
    <s v="Discharged"/>
  </r>
  <r>
    <x v="1123"/>
    <x v="1333"/>
    <x v="337"/>
    <n v="65"/>
    <x v="0"/>
    <x v="5"/>
    <x v="6"/>
    <x v="0"/>
    <x v="2"/>
    <x v="1"/>
    <x v="0"/>
    <x v="0"/>
    <n v="0"/>
    <n v="71"/>
    <n v="5335.63"/>
    <n v="5045.6499999999996"/>
    <n v="10381.280000000001"/>
    <x v="0"/>
    <s v="Cash"/>
    <n v="3"/>
    <s v="Discharged"/>
  </r>
  <r>
    <x v="1124"/>
    <x v="1334"/>
    <x v="308"/>
    <n v="80"/>
    <x v="1"/>
    <x v="7"/>
    <x v="3"/>
    <x v="0"/>
    <x v="2"/>
    <x v="0"/>
    <x v="0"/>
    <x v="0"/>
    <n v="0"/>
    <n v="42"/>
    <n v="18296.939999999999"/>
    <n v="3855.96"/>
    <n v="22152.9"/>
    <x v="2"/>
    <s v="Card"/>
    <n v="4.8"/>
    <s v="Admitted"/>
  </r>
  <r>
    <x v="305"/>
    <x v="1335"/>
    <x v="102"/>
    <n v="22"/>
    <x v="1"/>
    <x v="5"/>
    <x v="9"/>
    <x v="0"/>
    <x v="7"/>
    <x v="3"/>
    <x v="0"/>
    <x v="0"/>
    <n v="0"/>
    <n v="39"/>
    <n v="20060.28"/>
    <n v="4744.68"/>
    <n v="24804.959999999999"/>
    <x v="2"/>
    <s v="UPI"/>
    <n v="4.8"/>
    <s v="Discharged"/>
  </r>
  <r>
    <x v="984"/>
    <x v="1336"/>
    <x v="148"/>
    <n v="31"/>
    <x v="0"/>
    <x v="1"/>
    <x v="0"/>
    <x v="1"/>
    <x v="0"/>
    <x v="0"/>
    <x v="72"/>
    <x v="281"/>
    <n v="12"/>
    <n v="58"/>
    <n v="14065.9"/>
    <n v="6053.63"/>
    <n v="20119.53"/>
    <x v="0"/>
    <s v="Insurance"/>
    <n v="5"/>
    <s v="Discharged"/>
  </r>
  <r>
    <x v="200"/>
    <x v="1337"/>
    <x v="139"/>
    <n v="83"/>
    <x v="0"/>
    <x v="0"/>
    <x v="0"/>
    <x v="0"/>
    <x v="5"/>
    <x v="3"/>
    <x v="0"/>
    <x v="0"/>
    <n v="0"/>
    <n v="80"/>
    <n v="13127.91"/>
    <n v="3634.88"/>
    <n v="16762.79"/>
    <x v="0"/>
    <s v="Insurance"/>
    <n v="3.1"/>
    <s v="Transferred"/>
  </r>
  <r>
    <x v="1125"/>
    <x v="1338"/>
    <x v="45"/>
    <n v="27"/>
    <x v="1"/>
    <x v="0"/>
    <x v="0"/>
    <x v="1"/>
    <x v="5"/>
    <x v="2"/>
    <x v="21"/>
    <x v="21"/>
    <n v="14"/>
    <n v="32"/>
    <n v="22305.27"/>
    <n v="1267.0899999999999"/>
    <n v="23572.36"/>
    <x v="0"/>
    <s v="Card"/>
    <n v="4.5"/>
    <s v="Admitted"/>
  </r>
  <r>
    <x v="1126"/>
    <x v="1339"/>
    <x v="243"/>
    <n v="66"/>
    <x v="0"/>
    <x v="6"/>
    <x v="1"/>
    <x v="2"/>
    <x v="4"/>
    <x v="2"/>
    <x v="189"/>
    <x v="184"/>
    <n v="5"/>
    <n v="46"/>
    <n v="12672.93"/>
    <n v="1240.3499999999999"/>
    <n v="13913.28"/>
    <x v="0"/>
    <s v="Card"/>
    <n v="3.4"/>
    <s v="Discharged"/>
  </r>
  <r>
    <x v="1127"/>
    <x v="1340"/>
    <x v="52"/>
    <n v="82"/>
    <x v="1"/>
    <x v="5"/>
    <x v="5"/>
    <x v="0"/>
    <x v="2"/>
    <x v="5"/>
    <x v="0"/>
    <x v="0"/>
    <n v="0"/>
    <n v="81"/>
    <n v="17380.150000000001"/>
    <n v="5735.12"/>
    <n v="23115.27"/>
    <x v="0"/>
    <s v="UPI"/>
    <n v="2.9"/>
    <s v="Discharged"/>
  </r>
  <r>
    <x v="1026"/>
    <x v="1341"/>
    <x v="334"/>
    <n v="24"/>
    <x v="1"/>
    <x v="6"/>
    <x v="0"/>
    <x v="0"/>
    <x v="1"/>
    <x v="1"/>
    <x v="0"/>
    <x v="0"/>
    <n v="0"/>
    <n v="99"/>
    <n v="19066.439999999999"/>
    <n v="2993.49"/>
    <n v="22059.93"/>
    <x v="1"/>
    <s v="Card"/>
    <n v="4.2"/>
    <s v="Discharged"/>
  </r>
  <r>
    <x v="1128"/>
    <x v="1342"/>
    <x v="331"/>
    <n v="16"/>
    <x v="0"/>
    <x v="4"/>
    <x v="2"/>
    <x v="0"/>
    <x v="8"/>
    <x v="3"/>
    <x v="0"/>
    <x v="0"/>
    <n v="0"/>
    <n v="18"/>
    <n v="16232.08"/>
    <n v="5992.19"/>
    <n v="22224.27"/>
    <x v="1"/>
    <s v="Insurance"/>
    <n v="3.8"/>
    <s v="Discharged"/>
  </r>
  <r>
    <x v="519"/>
    <x v="1343"/>
    <x v="195"/>
    <n v="80"/>
    <x v="0"/>
    <x v="8"/>
    <x v="0"/>
    <x v="1"/>
    <x v="1"/>
    <x v="1"/>
    <x v="103"/>
    <x v="93"/>
    <n v="12"/>
    <n v="6"/>
    <n v="9311.57"/>
    <n v="1231.6500000000001"/>
    <n v="10543.22"/>
    <x v="0"/>
    <s v="Cash"/>
    <n v="4.3"/>
    <s v="Discharged"/>
  </r>
  <r>
    <x v="1129"/>
    <x v="1344"/>
    <x v="155"/>
    <n v="37"/>
    <x v="1"/>
    <x v="0"/>
    <x v="7"/>
    <x v="1"/>
    <x v="3"/>
    <x v="2"/>
    <x v="77"/>
    <x v="201"/>
    <n v="14"/>
    <n v="26"/>
    <n v="16015.57"/>
    <n v="6589.9"/>
    <n v="22605.47"/>
    <x v="0"/>
    <s v="UPI"/>
    <n v="4.7"/>
    <s v="Discharged"/>
  </r>
  <r>
    <x v="122"/>
    <x v="1345"/>
    <x v="50"/>
    <n v="46"/>
    <x v="1"/>
    <x v="3"/>
    <x v="9"/>
    <x v="0"/>
    <x v="2"/>
    <x v="0"/>
    <x v="0"/>
    <x v="0"/>
    <n v="0"/>
    <n v="60"/>
    <n v="11295.5"/>
    <n v="5750.57"/>
    <n v="17046.07"/>
    <x v="0"/>
    <s v="UPI"/>
    <n v="2.9"/>
    <s v="Discharged"/>
  </r>
  <r>
    <x v="422"/>
    <x v="1346"/>
    <x v="32"/>
    <n v="17"/>
    <x v="0"/>
    <x v="1"/>
    <x v="9"/>
    <x v="0"/>
    <x v="0"/>
    <x v="5"/>
    <x v="0"/>
    <x v="0"/>
    <n v="0"/>
    <n v="48"/>
    <n v="9756.6"/>
    <n v="3641.25"/>
    <n v="13397.85"/>
    <x v="1"/>
    <s v="Cash"/>
    <n v="3.2"/>
    <s v="Follow-up"/>
  </r>
  <r>
    <x v="65"/>
    <x v="1347"/>
    <x v="288"/>
    <n v="27"/>
    <x v="0"/>
    <x v="3"/>
    <x v="8"/>
    <x v="0"/>
    <x v="5"/>
    <x v="1"/>
    <x v="0"/>
    <x v="0"/>
    <n v="0"/>
    <n v="71"/>
    <n v="17092.330000000002"/>
    <n v="4143.2700000000004"/>
    <n v="21235.599999999999"/>
    <x v="0"/>
    <s v="Card"/>
    <n v="2.7"/>
    <s v="Discharged"/>
  </r>
  <r>
    <x v="1130"/>
    <x v="1348"/>
    <x v="282"/>
    <n v="55"/>
    <x v="0"/>
    <x v="4"/>
    <x v="1"/>
    <x v="0"/>
    <x v="8"/>
    <x v="3"/>
    <x v="0"/>
    <x v="0"/>
    <n v="0"/>
    <n v="30"/>
    <n v="10031.73"/>
    <n v="2825.46"/>
    <n v="12857.19"/>
    <x v="1"/>
    <s v="Card"/>
    <n v="4.8"/>
    <s v="Discharged"/>
  </r>
  <r>
    <x v="1131"/>
    <x v="1349"/>
    <x v="172"/>
    <n v="44"/>
    <x v="0"/>
    <x v="7"/>
    <x v="6"/>
    <x v="0"/>
    <x v="5"/>
    <x v="3"/>
    <x v="0"/>
    <x v="0"/>
    <n v="0"/>
    <n v="64"/>
    <n v="9515.15"/>
    <n v="5946.07"/>
    <n v="15461.22"/>
    <x v="0"/>
    <s v="Card"/>
    <n v="2.9"/>
    <s v="Discharged"/>
  </r>
  <r>
    <x v="1132"/>
    <x v="1350"/>
    <x v="278"/>
    <n v="37"/>
    <x v="0"/>
    <x v="8"/>
    <x v="9"/>
    <x v="0"/>
    <x v="0"/>
    <x v="1"/>
    <x v="0"/>
    <x v="0"/>
    <n v="0"/>
    <n v="65"/>
    <n v="5598.14"/>
    <n v="1993.84"/>
    <n v="7591.98"/>
    <x v="0"/>
    <s v="Cash"/>
    <n v="4.5999999999999996"/>
    <s v="Admitted"/>
  </r>
  <r>
    <x v="1133"/>
    <x v="1351"/>
    <x v="193"/>
    <n v="84"/>
    <x v="0"/>
    <x v="2"/>
    <x v="9"/>
    <x v="1"/>
    <x v="4"/>
    <x v="4"/>
    <x v="156"/>
    <x v="228"/>
    <n v="12"/>
    <n v="40"/>
    <n v="17380.509999999998"/>
    <n v="6700.63"/>
    <n v="24081.14"/>
    <x v="0"/>
    <s v="Cash"/>
    <n v="4.8"/>
    <s v="Discharged"/>
  </r>
  <r>
    <x v="1134"/>
    <x v="1352"/>
    <x v="359"/>
    <n v="23"/>
    <x v="0"/>
    <x v="8"/>
    <x v="0"/>
    <x v="0"/>
    <x v="7"/>
    <x v="3"/>
    <x v="0"/>
    <x v="0"/>
    <n v="0"/>
    <n v="14"/>
    <n v="9547.44"/>
    <n v="6671.42"/>
    <n v="16218.86"/>
    <x v="1"/>
    <s v="Card"/>
    <n v="4.2"/>
    <s v="Discharged"/>
  </r>
  <r>
    <x v="1135"/>
    <x v="1353"/>
    <x v="137"/>
    <n v="4"/>
    <x v="0"/>
    <x v="3"/>
    <x v="3"/>
    <x v="2"/>
    <x v="3"/>
    <x v="5"/>
    <x v="66"/>
    <x v="282"/>
    <n v="5"/>
    <n v="51"/>
    <n v="21878.9"/>
    <n v="294.39"/>
    <n v="22173.29"/>
    <x v="1"/>
    <s v="Cash"/>
    <n v="5"/>
    <s v="Admitted"/>
  </r>
  <r>
    <x v="318"/>
    <x v="1354"/>
    <x v="255"/>
    <n v="52"/>
    <x v="0"/>
    <x v="1"/>
    <x v="0"/>
    <x v="1"/>
    <x v="1"/>
    <x v="2"/>
    <x v="276"/>
    <x v="227"/>
    <n v="13"/>
    <n v="44"/>
    <n v="16395.43"/>
    <n v="2530.62"/>
    <n v="18926.05"/>
    <x v="0"/>
    <s v="UPI"/>
    <n v="3.7"/>
    <s v="Discharged"/>
  </r>
  <r>
    <x v="1065"/>
    <x v="1355"/>
    <x v="237"/>
    <n v="56"/>
    <x v="0"/>
    <x v="0"/>
    <x v="4"/>
    <x v="0"/>
    <x v="2"/>
    <x v="3"/>
    <x v="0"/>
    <x v="0"/>
    <n v="0"/>
    <n v="44"/>
    <n v="17648.169999999998"/>
    <n v="4832.04"/>
    <n v="22480.21"/>
    <x v="0"/>
    <s v="UPI"/>
    <n v="2.7"/>
    <s v="Discharged"/>
  </r>
  <r>
    <x v="328"/>
    <x v="1356"/>
    <x v="14"/>
    <n v="31"/>
    <x v="1"/>
    <x v="7"/>
    <x v="8"/>
    <x v="2"/>
    <x v="8"/>
    <x v="5"/>
    <x v="272"/>
    <x v="283"/>
    <n v="7"/>
    <n v="34"/>
    <n v="12246.47"/>
    <n v="3724.52"/>
    <n v="15970.99"/>
    <x v="1"/>
    <s v="UPI"/>
    <n v="4.7"/>
    <s v="Discharged"/>
  </r>
  <r>
    <x v="1136"/>
    <x v="1357"/>
    <x v="231"/>
    <n v="48"/>
    <x v="0"/>
    <x v="4"/>
    <x v="4"/>
    <x v="0"/>
    <x v="8"/>
    <x v="2"/>
    <x v="0"/>
    <x v="0"/>
    <n v="0"/>
    <n v="76"/>
    <n v="6578.44"/>
    <n v="5220.7700000000004"/>
    <n v="11799.21"/>
    <x v="1"/>
    <s v="Card"/>
    <n v="3.1"/>
    <s v="Discharged"/>
  </r>
  <r>
    <x v="1137"/>
    <x v="1358"/>
    <x v="31"/>
    <n v="7"/>
    <x v="0"/>
    <x v="8"/>
    <x v="7"/>
    <x v="0"/>
    <x v="7"/>
    <x v="3"/>
    <x v="0"/>
    <x v="0"/>
    <n v="0"/>
    <n v="74"/>
    <n v="3060.75"/>
    <n v="905.43"/>
    <n v="3966.18"/>
    <x v="1"/>
    <s v="UPI"/>
    <n v="2.7"/>
    <s v="Discharged"/>
  </r>
  <r>
    <x v="1138"/>
    <x v="1359"/>
    <x v="80"/>
    <n v="4"/>
    <x v="0"/>
    <x v="8"/>
    <x v="5"/>
    <x v="1"/>
    <x v="5"/>
    <x v="0"/>
    <x v="34"/>
    <x v="9"/>
    <n v="14"/>
    <n v="5"/>
    <n v="10417.09"/>
    <n v="3596.15"/>
    <n v="14013.24"/>
    <x v="0"/>
    <s v="UPI"/>
    <n v="3.1"/>
    <s v="Discharged"/>
  </r>
  <r>
    <x v="862"/>
    <x v="1360"/>
    <x v="50"/>
    <n v="46"/>
    <x v="1"/>
    <x v="0"/>
    <x v="3"/>
    <x v="0"/>
    <x v="8"/>
    <x v="2"/>
    <x v="0"/>
    <x v="0"/>
    <n v="0"/>
    <n v="79"/>
    <n v="1406.05"/>
    <n v="6461.62"/>
    <n v="7867.67"/>
    <x v="0"/>
    <s v="UPI"/>
    <n v="2.9"/>
    <s v="Transferred"/>
  </r>
  <r>
    <x v="1108"/>
    <x v="1361"/>
    <x v="17"/>
    <n v="17"/>
    <x v="0"/>
    <x v="1"/>
    <x v="0"/>
    <x v="1"/>
    <x v="3"/>
    <x v="1"/>
    <x v="8"/>
    <x v="271"/>
    <n v="3"/>
    <n v="5"/>
    <n v="21699"/>
    <n v="6917.37"/>
    <n v="28616.37"/>
    <x v="0"/>
    <s v="UPI"/>
    <n v="5"/>
    <s v="Discharged"/>
  </r>
  <r>
    <x v="70"/>
    <x v="1362"/>
    <x v="189"/>
    <n v="89"/>
    <x v="1"/>
    <x v="3"/>
    <x v="5"/>
    <x v="0"/>
    <x v="0"/>
    <x v="4"/>
    <x v="0"/>
    <x v="0"/>
    <n v="0"/>
    <n v="60"/>
    <n v="17285.18"/>
    <n v="4051.55"/>
    <n v="21336.73"/>
    <x v="0"/>
    <s v="UPI"/>
    <n v="4.5"/>
    <s v="Admitted"/>
  </r>
  <r>
    <x v="1139"/>
    <x v="1363"/>
    <x v="136"/>
    <n v="50"/>
    <x v="1"/>
    <x v="2"/>
    <x v="2"/>
    <x v="1"/>
    <x v="3"/>
    <x v="5"/>
    <x v="221"/>
    <x v="284"/>
    <n v="7"/>
    <n v="5"/>
    <n v="23222.45"/>
    <n v="4495.79"/>
    <n v="27718.240000000002"/>
    <x v="0"/>
    <s v="Cash"/>
    <n v="2.6"/>
    <s v="Admitted"/>
  </r>
  <r>
    <x v="1140"/>
    <x v="1364"/>
    <x v="46"/>
    <n v="22"/>
    <x v="0"/>
    <x v="7"/>
    <x v="9"/>
    <x v="0"/>
    <x v="8"/>
    <x v="1"/>
    <x v="0"/>
    <x v="0"/>
    <n v="0"/>
    <n v="46"/>
    <n v="14606.08"/>
    <n v="5976.84"/>
    <n v="20582.919999999998"/>
    <x v="1"/>
    <s v="Card"/>
    <n v="4.2"/>
    <s v="Follow-up"/>
  </r>
  <r>
    <x v="1141"/>
    <x v="1365"/>
    <x v="131"/>
    <n v="33"/>
    <x v="0"/>
    <x v="8"/>
    <x v="2"/>
    <x v="1"/>
    <x v="3"/>
    <x v="4"/>
    <x v="91"/>
    <x v="285"/>
    <n v="10"/>
    <n v="6"/>
    <n v="13062.72"/>
    <n v="5297.29"/>
    <n v="18360.009999999998"/>
    <x v="0"/>
    <s v="UPI"/>
    <n v="4.4000000000000004"/>
    <s v="Admitted"/>
  </r>
  <r>
    <x v="1142"/>
    <x v="1366"/>
    <x v="270"/>
    <n v="87"/>
    <x v="0"/>
    <x v="7"/>
    <x v="9"/>
    <x v="0"/>
    <x v="4"/>
    <x v="0"/>
    <x v="0"/>
    <x v="0"/>
    <n v="0"/>
    <n v="65"/>
    <n v="17164.12"/>
    <n v="3746.91"/>
    <n v="20911.03"/>
    <x v="1"/>
    <s v="Card"/>
    <n v="5"/>
    <s v="Discharged"/>
  </r>
  <r>
    <x v="1143"/>
    <x v="1367"/>
    <x v="245"/>
    <n v="87"/>
    <x v="0"/>
    <x v="0"/>
    <x v="8"/>
    <x v="0"/>
    <x v="3"/>
    <x v="5"/>
    <x v="0"/>
    <x v="0"/>
    <n v="0"/>
    <n v="27"/>
    <n v="16863.77"/>
    <n v="1327.1"/>
    <n v="18190.87"/>
    <x v="0"/>
    <s v="Card"/>
    <n v="4.0999999999999996"/>
    <s v="Discharged"/>
  </r>
  <r>
    <x v="1144"/>
    <x v="1368"/>
    <x v="349"/>
    <n v="3"/>
    <x v="0"/>
    <x v="1"/>
    <x v="3"/>
    <x v="1"/>
    <x v="4"/>
    <x v="5"/>
    <x v="249"/>
    <x v="81"/>
    <n v="12"/>
    <n v="31"/>
    <n v="15555.29"/>
    <n v="5710.95"/>
    <n v="21266.240000000002"/>
    <x v="2"/>
    <s v="UPI"/>
    <n v="4.4000000000000004"/>
    <s v="Discharged"/>
  </r>
  <r>
    <x v="1145"/>
    <x v="1369"/>
    <x v="39"/>
    <n v="1"/>
    <x v="1"/>
    <x v="4"/>
    <x v="0"/>
    <x v="0"/>
    <x v="8"/>
    <x v="4"/>
    <x v="0"/>
    <x v="0"/>
    <n v="0"/>
    <n v="35"/>
    <n v="5310.78"/>
    <n v="3988.71"/>
    <n v="9299.49"/>
    <x v="2"/>
    <s v="Cash"/>
    <n v="2.6"/>
    <s v="Discharged"/>
  </r>
  <r>
    <x v="893"/>
    <x v="1370"/>
    <x v="210"/>
    <n v="1"/>
    <x v="0"/>
    <x v="2"/>
    <x v="2"/>
    <x v="0"/>
    <x v="2"/>
    <x v="4"/>
    <x v="0"/>
    <x v="0"/>
    <n v="0"/>
    <n v="70"/>
    <n v="1993.1"/>
    <n v="6771.08"/>
    <n v="8764.18"/>
    <x v="2"/>
    <s v="UPI"/>
    <n v="4.0999999999999996"/>
    <s v="Discharged"/>
  </r>
  <r>
    <x v="1146"/>
    <x v="1371"/>
    <x v="139"/>
    <n v="27"/>
    <x v="0"/>
    <x v="0"/>
    <x v="5"/>
    <x v="2"/>
    <x v="5"/>
    <x v="3"/>
    <x v="277"/>
    <x v="105"/>
    <n v="9"/>
    <n v="44"/>
    <n v="22646.83"/>
    <n v="1560.81"/>
    <n v="24207.64"/>
    <x v="0"/>
    <s v="UPI"/>
    <n v="4.7"/>
    <s v="Discharged"/>
  </r>
  <r>
    <x v="1147"/>
    <x v="1372"/>
    <x v="349"/>
    <n v="16"/>
    <x v="1"/>
    <x v="2"/>
    <x v="3"/>
    <x v="0"/>
    <x v="6"/>
    <x v="1"/>
    <x v="0"/>
    <x v="0"/>
    <n v="0"/>
    <n v="50"/>
    <n v="4679.08"/>
    <n v="1145.54"/>
    <n v="5824.62"/>
    <x v="0"/>
    <s v="Card"/>
    <n v="3.7"/>
    <s v="Discharged"/>
  </r>
  <r>
    <x v="22"/>
    <x v="1373"/>
    <x v="157"/>
    <n v="58"/>
    <x v="0"/>
    <x v="1"/>
    <x v="9"/>
    <x v="1"/>
    <x v="2"/>
    <x v="0"/>
    <x v="78"/>
    <x v="275"/>
    <n v="14"/>
    <n v="23"/>
    <n v="8345.48"/>
    <n v="2636.11"/>
    <n v="10981.59"/>
    <x v="0"/>
    <s v="Card"/>
    <n v="4.9000000000000004"/>
    <s v="Discharged"/>
  </r>
  <r>
    <x v="1148"/>
    <x v="1374"/>
    <x v="231"/>
    <n v="48"/>
    <x v="1"/>
    <x v="7"/>
    <x v="3"/>
    <x v="0"/>
    <x v="8"/>
    <x v="3"/>
    <x v="0"/>
    <x v="0"/>
    <n v="0"/>
    <n v="51"/>
    <n v="10232.469999999999"/>
    <n v="3195.97"/>
    <n v="13428.44"/>
    <x v="0"/>
    <s v="Card"/>
    <n v="4.2"/>
    <s v="Discharged"/>
  </r>
  <r>
    <x v="1149"/>
    <x v="1375"/>
    <x v="228"/>
    <n v="45"/>
    <x v="1"/>
    <x v="2"/>
    <x v="3"/>
    <x v="0"/>
    <x v="3"/>
    <x v="3"/>
    <x v="0"/>
    <x v="0"/>
    <n v="0"/>
    <n v="48"/>
    <n v="10078.129999999999"/>
    <n v="2756.92"/>
    <n v="12835.05"/>
    <x v="0"/>
    <s v="Card"/>
    <n v="2.6"/>
    <s v="Discharged"/>
  </r>
  <r>
    <x v="1150"/>
    <x v="1376"/>
    <x v="33"/>
    <n v="20"/>
    <x v="0"/>
    <x v="0"/>
    <x v="4"/>
    <x v="0"/>
    <x v="0"/>
    <x v="2"/>
    <x v="0"/>
    <x v="0"/>
    <n v="0"/>
    <n v="28"/>
    <n v="12574.01"/>
    <n v="5215.6000000000004"/>
    <n v="17789.61"/>
    <x v="1"/>
    <s v="UPI"/>
    <n v="3.4"/>
    <s v="Admitted"/>
  </r>
  <r>
    <x v="1151"/>
    <x v="1377"/>
    <x v="360"/>
    <n v="74"/>
    <x v="0"/>
    <x v="4"/>
    <x v="1"/>
    <x v="2"/>
    <x v="4"/>
    <x v="3"/>
    <x v="278"/>
    <x v="286"/>
    <n v="7"/>
    <n v="35"/>
    <n v="7845.63"/>
    <n v="1885.31"/>
    <n v="9730.94"/>
    <x v="2"/>
    <s v="Card"/>
    <n v="3.7"/>
    <s v="Transferred"/>
  </r>
  <r>
    <x v="1152"/>
    <x v="1378"/>
    <x v="1"/>
    <n v="10"/>
    <x v="0"/>
    <x v="3"/>
    <x v="1"/>
    <x v="2"/>
    <x v="2"/>
    <x v="2"/>
    <x v="1"/>
    <x v="265"/>
    <n v="10"/>
    <n v="38"/>
    <n v="13826.66"/>
    <n v="5430.73"/>
    <n v="19257.39"/>
    <x v="0"/>
    <s v="Insurance"/>
    <n v="4.4000000000000004"/>
    <s v="Discharged"/>
  </r>
  <r>
    <x v="1"/>
    <x v="1379"/>
    <x v="44"/>
    <n v="56"/>
    <x v="1"/>
    <x v="5"/>
    <x v="3"/>
    <x v="0"/>
    <x v="4"/>
    <x v="3"/>
    <x v="0"/>
    <x v="0"/>
    <n v="0"/>
    <n v="30"/>
    <n v="15180.21"/>
    <n v="6895.37"/>
    <n v="22075.58"/>
    <x v="2"/>
    <s v="Insurance"/>
    <n v="2.6"/>
    <s v="Admitted"/>
  </r>
  <r>
    <x v="866"/>
    <x v="1380"/>
    <x v="270"/>
    <n v="65"/>
    <x v="0"/>
    <x v="0"/>
    <x v="3"/>
    <x v="0"/>
    <x v="1"/>
    <x v="1"/>
    <x v="0"/>
    <x v="0"/>
    <n v="0"/>
    <n v="22"/>
    <n v="13466.11"/>
    <n v="2295.75"/>
    <n v="15761.86"/>
    <x v="0"/>
    <s v="Insurance"/>
    <n v="4.0999999999999996"/>
    <s v="Admitted"/>
  </r>
  <r>
    <x v="1153"/>
    <x v="1381"/>
    <x v="106"/>
    <n v="4"/>
    <x v="1"/>
    <x v="6"/>
    <x v="9"/>
    <x v="0"/>
    <x v="4"/>
    <x v="0"/>
    <x v="0"/>
    <x v="0"/>
    <n v="0"/>
    <n v="59"/>
    <n v="1930.6"/>
    <n v="2669.03"/>
    <n v="4599.63"/>
    <x v="0"/>
    <s v="Card"/>
    <n v="3.7"/>
    <s v="Admitted"/>
  </r>
  <r>
    <x v="1154"/>
    <x v="1382"/>
    <x v="261"/>
    <n v="4"/>
    <x v="0"/>
    <x v="3"/>
    <x v="7"/>
    <x v="0"/>
    <x v="7"/>
    <x v="1"/>
    <x v="0"/>
    <x v="0"/>
    <n v="0"/>
    <n v="27"/>
    <n v="6086.27"/>
    <n v="5505.09"/>
    <n v="11591.36"/>
    <x v="1"/>
    <s v="Card"/>
    <n v="3.7"/>
    <s v="Discharged"/>
  </r>
  <r>
    <x v="1155"/>
    <x v="1383"/>
    <x v="264"/>
    <n v="62"/>
    <x v="1"/>
    <x v="5"/>
    <x v="2"/>
    <x v="0"/>
    <x v="5"/>
    <x v="4"/>
    <x v="0"/>
    <x v="0"/>
    <n v="0"/>
    <n v="49"/>
    <n v="20325.38"/>
    <n v="2290.42"/>
    <n v="22615.8"/>
    <x v="1"/>
    <s v="Cash"/>
    <n v="4.8"/>
    <s v="Discharged"/>
  </r>
  <r>
    <x v="940"/>
    <x v="1384"/>
    <x v="234"/>
    <n v="87"/>
    <x v="0"/>
    <x v="2"/>
    <x v="9"/>
    <x v="0"/>
    <x v="1"/>
    <x v="0"/>
    <x v="0"/>
    <x v="0"/>
    <n v="0"/>
    <n v="61"/>
    <n v="20445.09"/>
    <n v="5812.41"/>
    <n v="26257.5"/>
    <x v="1"/>
    <s v="Cash"/>
    <n v="2.5"/>
    <s v="Discharged"/>
  </r>
  <r>
    <x v="1101"/>
    <x v="1385"/>
    <x v="151"/>
    <n v="18"/>
    <x v="1"/>
    <x v="2"/>
    <x v="1"/>
    <x v="0"/>
    <x v="2"/>
    <x v="5"/>
    <x v="0"/>
    <x v="0"/>
    <n v="0"/>
    <n v="50"/>
    <n v="2469.9899999999998"/>
    <n v="4086.43"/>
    <n v="6556.42"/>
    <x v="0"/>
    <s v="Insurance"/>
    <n v="3.5"/>
    <s v="Admitted"/>
  </r>
  <r>
    <x v="1156"/>
    <x v="1386"/>
    <x v="45"/>
    <n v="56"/>
    <x v="0"/>
    <x v="4"/>
    <x v="5"/>
    <x v="0"/>
    <x v="0"/>
    <x v="2"/>
    <x v="0"/>
    <x v="0"/>
    <n v="0"/>
    <n v="45"/>
    <n v="14372.67"/>
    <n v="5895.21"/>
    <n v="20267.88"/>
    <x v="2"/>
    <s v="Insurance"/>
    <n v="3.4"/>
    <s v="Follow-up"/>
  </r>
  <r>
    <x v="137"/>
    <x v="1387"/>
    <x v="329"/>
    <n v="67"/>
    <x v="1"/>
    <x v="1"/>
    <x v="1"/>
    <x v="0"/>
    <x v="0"/>
    <x v="2"/>
    <x v="0"/>
    <x v="0"/>
    <n v="0"/>
    <n v="54"/>
    <n v="10029.99"/>
    <n v="1877.43"/>
    <n v="11907.42"/>
    <x v="0"/>
    <s v="Cash"/>
    <n v="4.5"/>
    <s v="Discharged"/>
  </r>
  <r>
    <x v="1157"/>
    <x v="1388"/>
    <x v="218"/>
    <n v="34"/>
    <x v="0"/>
    <x v="6"/>
    <x v="5"/>
    <x v="0"/>
    <x v="3"/>
    <x v="0"/>
    <x v="0"/>
    <x v="0"/>
    <n v="0"/>
    <n v="76"/>
    <n v="1505.06"/>
    <n v="4193.5200000000004"/>
    <n v="5698.58"/>
    <x v="0"/>
    <s v="Insurance"/>
    <n v="3.3"/>
    <s v="Discharged"/>
  </r>
  <r>
    <x v="281"/>
    <x v="1389"/>
    <x v="182"/>
    <n v="9"/>
    <x v="1"/>
    <x v="2"/>
    <x v="7"/>
    <x v="0"/>
    <x v="4"/>
    <x v="2"/>
    <x v="0"/>
    <x v="0"/>
    <n v="0"/>
    <n v="61"/>
    <n v="13686.53"/>
    <n v="6693.36"/>
    <n v="20379.89"/>
    <x v="0"/>
    <s v="Card"/>
    <n v="3.1"/>
    <s v="Discharged"/>
  </r>
  <r>
    <x v="1158"/>
    <x v="1390"/>
    <x v="45"/>
    <n v="19"/>
    <x v="1"/>
    <x v="1"/>
    <x v="3"/>
    <x v="2"/>
    <x v="1"/>
    <x v="5"/>
    <x v="21"/>
    <x v="107"/>
    <n v="6"/>
    <n v="12"/>
    <n v="18992.05"/>
    <n v="825.66"/>
    <n v="19817.71"/>
    <x v="1"/>
    <s v="Card"/>
    <n v="4.4000000000000004"/>
    <s v="Discharged"/>
  </r>
  <r>
    <x v="946"/>
    <x v="1391"/>
    <x v="241"/>
    <n v="86"/>
    <x v="1"/>
    <x v="2"/>
    <x v="6"/>
    <x v="2"/>
    <x v="1"/>
    <x v="2"/>
    <x v="128"/>
    <x v="247"/>
    <n v="3"/>
    <n v="22"/>
    <n v="18375"/>
    <n v="447.27"/>
    <n v="18822.27"/>
    <x v="0"/>
    <s v="UPI"/>
    <n v="4.9000000000000004"/>
    <s v="Discharged"/>
  </r>
  <r>
    <x v="1159"/>
    <x v="1392"/>
    <x v="204"/>
    <n v="49"/>
    <x v="1"/>
    <x v="0"/>
    <x v="7"/>
    <x v="1"/>
    <x v="4"/>
    <x v="2"/>
    <x v="110"/>
    <x v="287"/>
    <n v="5"/>
    <n v="5"/>
    <n v="19826.97"/>
    <n v="1731.6"/>
    <n v="21558.57"/>
    <x v="0"/>
    <s v="UPI"/>
    <n v="4.5"/>
    <s v="Transferred"/>
  </r>
  <r>
    <x v="509"/>
    <x v="1393"/>
    <x v="331"/>
    <n v="26"/>
    <x v="1"/>
    <x v="8"/>
    <x v="5"/>
    <x v="0"/>
    <x v="6"/>
    <x v="3"/>
    <x v="0"/>
    <x v="0"/>
    <n v="0"/>
    <n v="81"/>
    <n v="18743.669999999998"/>
    <n v="3021.32"/>
    <n v="21764.99"/>
    <x v="0"/>
    <s v="Card"/>
    <n v="4.5999999999999996"/>
    <s v="Discharged"/>
  </r>
  <r>
    <x v="136"/>
    <x v="1394"/>
    <x v="7"/>
    <n v="67"/>
    <x v="1"/>
    <x v="2"/>
    <x v="5"/>
    <x v="0"/>
    <x v="7"/>
    <x v="1"/>
    <x v="0"/>
    <x v="0"/>
    <n v="0"/>
    <n v="30"/>
    <n v="15457.62"/>
    <n v="3651.23"/>
    <n v="19108.849999999999"/>
    <x v="2"/>
    <s v="Insurance"/>
    <n v="4.3"/>
    <s v="Follow-up"/>
  </r>
  <r>
    <x v="1160"/>
    <x v="1395"/>
    <x v="141"/>
    <n v="21"/>
    <x v="0"/>
    <x v="3"/>
    <x v="6"/>
    <x v="0"/>
    <x v="8"/>
    <x v="3"/>
    <x v="0"/>
    <x v="0"/>
    <n v="0"/>
    <n v="41"/>
    <n v="7404.94"/>
    <n v="4533.59"/>
    <n v="11938.53"/>
    <x v="2"/>
    <s v="Card"/>
    <n v="5"/>
    <s v="Discharged"/>
  </r>
  <r>
    <x v="1161"/>
    <x v="1396"/>
    <x v="6"/>
    <n v="24"/>
    <x v="0"/>
    <x v="3"/>
    <x v="7"/>
    <x v="2"/>
    <x v="6"/>
    <x v="5"/>
    <x v="164"/>
    <x v="11"/>
    <n v="3"/>
    <n v="44"/>
    <n v="3396.89"/>
    <n v="2134.7600000000002"/>
    <n v="5531.65"/>
    <x v="0"/>
    <s v="Cash"/>
    <n v="4.4000000000000004"/>
    <s v="Discharged"/>
  </r>
  <r>
    <x v="1162"/>
    <x v="1397"/>
    <x v="212"/>
    <n v="56"/>
    <x v="0"/>
    <x v="8"/>
    <x v="8"/>
    <x v="1"/>
    <x v="2"/>
    <x v="1"/>
    <x v="279"/>
    <x v="13"/>
    <n v="9"/>
    <n v="69"/>
    <n v="19397.759999999998"/>
    <n v="5663.19"/>
    <n v="25060.95"/>
    <x v="0"/>
    <s v="Insurance"/>
    <n v="3.3"/>
    <s v="Discharged"/>
  </r>
  <r>
    <x v="1163"/>
    <x v="1398"/>
    <x v="250"/>
    <n v="45"/>
    <x v="0"/>
    <x v="0"/>
    <x v="6"/>
    <x v="0"/>
    <x v="7"/>
    <x v="4"/>
    <x v="0"/>
    <x v="0"/>
    <n v="0"/>
    <n v="39"/>
    <n v="9440.42"/>
    <n v="3520.37"/>
    <n v="12960.79"/>
    <x v="1"/>
    <s v="Card"/>
    <n v="4.0999999999999996"/>
    <s v="Discharged"/>
  </r>
  <r>
    <x v="698"/>
    <x v="1399"/>
    <x v="287"/>
    <n v="75"/>
    <x v="1"/>
    <x v="1"/>
    <x v="0"/>
    <x v="0"/>
    <x v="0"/>
    <x v="3"/>
    <x v="0"/>
    <x v="0"/>
    <n v="0"/>
    <n v="30"/>
    <n v="19833.59"/>
    <n v="3200.87"/>
    <n v="23034.46"/>
    <x v="1"/>
    <s v="Card"/>
    <n v="3.1"/>
    <s v="Discharged"/>
  </r>
  <r>
    <x v="1164"/>
    <x v="1400"/>
    <x v="167"/>
    <n v="18"/>
    <x v="1"/>
    <x v="4"/>
    <x v="8"/>
    <x v="0"/>
    <x v="2"/>
    <x v="3"/>
    <x v="0"/>
    <x v="0"/>
    <n v="0"/>
    <n v="37"/>
    <n v="9379.1"/>
    <n v="1155.06"/>
    <n v="10534.16"/>
    <x v="1"/>
    <s v="Cash"/>
    <n v="3.5"/>
    <s v="Discharged"/>
  </r>
  <r>
    <x v="1165"/>
    <x v="1401"/>
    <x v="206"/>
    <n v="73"/>
    <x v="1"/>
    <x v="2"/>
    <x v="6"/>
    <x v="0"/>
    <x v="5"/>
    <x v="2"/>
    <x v="0"/>
    <x v="0"/>
    <n v="0"/>
    <n v="23"/>
    <n v="9365.93"/>
    <n v="3989.11"/>
    <n v="13355.04"/>
    <x v="1"/>
    <s v="Card"/>
    <n v="2.7"/>
    <s v="Discharged"/>
  </r>
  <r>
    <x v="257"/>
    <x v="1402"/>
    <x v="347"/>
    <n v="23"/>
    <x v="1"/>
    <x v="3"/>
    <x v="3"/>
    <x v="1"/>
    <x v="5"/>
    <x v="5"/>
    <x v="257"/>
    <x v="272"/>
    <n v="12"/>
    <n v="14"/>
    <n v="8035.88"/>
    <n v="6790.65"/>
    <n v="14826.53"/>
    <x v="1"/>
    <s v="Card"/>
    <n v="3.2"/>
    <s v="Discharged"/>
  </r>
  <r>
    <x v="1166"/>
    <x v="1403"/>
    <x v="166"/>
    <n v="29"/>
    <x v="1"/>
    <x v="8"/>
    <x v="8"/>
    <x v="0"/>
    <x v="4"/>
    <x v="2"/>
    <x v="0"/>
    <x v="0"/>
    <n v="0"/>
    <n v="49"/>
    <n v="2465.4299999999998"/>
    <n v="515.1"/>
    <n v="2980.53"/>
    <x v="0"/>
    <s v="UPI"/>
    <n v="3.3"/>
    <s v="Follow-up"/>
  </r>
  <r>
    <x v="1167"/>
    <x v="1404"/>
    <x v="266"/>
    <n v="35"/>
    <x v="1"/>
    <x v="8"/>
    <x v="3"/>
    <x v="2"/>
    <x v="8"/>
    <x v="5"/>
    <x v="280"/>
    <x v="288"/>
    <n v="9"/>
    <n v="5"/>
    <n v="10895.46"/>
    <n v="5998.74"/>
    <n v="16894.2"/>
    <x v="0"/>
    <s v="Cash"/>
    <n v="4.2"/>
    <s v="Discharged"/>
  </r>
  <r>
    <x v="1168"/>
    <x v="1405"/>
    <x v="38"/>
    <n v="45"/>
    <x v="1"/>
    <x v="6"/>
    <x v="4"/>
    <x v="1"/>
    <x v="7"/>
    <x v="0"/>
    <x v="281"/>
    <x v="289"/>
    <n v="10"/>
    <n v="30"/>
    <n v="5908.03"/>
    <n v="1301.8"/>
    <n v="7209.83"/>
    <x v="0"/>
    <s v="UPI"/>
    <n v="4.7"/>
    <s v="Discharged"/>
  </r>
  <r>
    <x v="1073"/>
    <x v="1406"/>
    <x v="114"/>
    <n v="47"/>
    <x v="0"/>
    <x v="1"/>
    <x v="4"/>
    <x v="1"/>
    <x v="1"/>
    <x v="1"/>
    <x v="53"/>
    <x v="83"/>
    <n v="9"/>
    <n v="80"/>
    <n v="7852.86"/>
    <n v="2475.31"/>
    <n v="10328.17"/>
    <x v="0"/>
    <s v="Cash"/>
    <n v="3.1"/>
    <s v="Discharged"/>
  </r>
  <r>
    <x v="1169"/>
    <x v="1407"/>
    <x v="241"/>
    <n v="5"/>
    <x v="1"/>
    <x v="8"/>
    <x v="3"/>
    <x v="0"/>
    <x v="3"/>
    <x v="5"/>
    <x v="0"/>
    <x v="0"/>
    <n v="0"/>
    <n v="29"/>
    <n v="7445.25"/>
    <n v="1694.32"/>
    <n v="9139.57"/>
    <x v="0"/>
    <s v="Cash"/>
    <n v="3.3"/>
    <s v="Discharged"/>
  </r>
  <r>
    <x v="1170"/>
    <x v="1408"/>
    <x v="68"/>
    <n v="46"/>
    <x v="1"/>
    <x v="4"/>
    <x v="2"/>
    <x v="2"/>
    <x v="8"/>
    <x v="5"/>
    <x v="233"/>
    <x v="256"/>
    <n v="1"/>
    <n v="40"/>
    <n v="22838.37"/>
    <n v="2635.26"/>
    <n v="25473.63"/>
    <x v="0"/>
    <s v="UPI"/>
    <n v="2.8"/>
    <s v="Discharged"/>
  </r>
  <r>
    <x v="1171"/>
    <x v="1409"/>
    <x v="39"/>
    <n v="25"/>
    <x v="0"/>
    <x v="0"/>
    <x v="7"/>
    <x v="0"/>
    <x v="5"/>
    <x v="2"/>
    <x v="0"/>
    <x v="0"/>
    <n v="0"/>
    <n v="56"/>
    <n v="3988.89"/>
    <n v="2205.5100000000002"/>
    <n v="6194.4"/>
    <x v="2"/>
    <s v="Insurance"/>
    <n v="3.1"/>
    <s v="Discharged"/>
  </r>
  <r>
    <x v="1172"/>
    <x v="1410"/>
    <x v="160"/>
    <n v="81"/>
    <x v="0"/>
    <x v="3"/>
    <x v="8"/>
    <x v="2"/>
    <x v="7"/>
    <x v="1"/>
    <x v="80"/>
    <x v="290"/>
    <n v="8"/>
    <n v="27"/>
    <n v="21959.82"/>
    <n v="1196.03"/>
    <n v="23155.85"/>
    <x v="2"/>
    <s v="Insurance"/>
    <n v="4.5"/>
    <s v="Discharged"/>
  </r>
  <r>
    <x v="1173"/>
    <x v="1411"/>
    <x v="103"/>
    <n v="53"/>
    <x v="0"/>
    <x v="5"/>
    <x v="9"/>
    <x v="0"/>
    <x v="0"/>
    <x v="1"/>
    <x v="0"/>
    <x v="0"/>
    <n v="0"/>
    <n v="46"/>
    <n v="16066.25"/>
    <n v="2036.16"/>
    <n v="18102.41"/>
    <x v="0"/>
    <s v="Card"/>
    <n v="3.4"/>
    <s v="Transferred"/>
  </r>
  <r>
    <x v="959"/>
    <x v="1412"/>
    <x v="100"/>
    <n v="58"/>
    <x v="2"/>
    <x v="7"/>
    <x v="4"/>
    <x v="0"/>
    <x v="4"/>
    <x v="3"/>
    <x v="0"/>
    <x v="0"/>
    <n v="0"/>
    <n v="34"/>
    <n v="18873.650000000001"/>
    <n v="178.01"/>
    <n v="19051.66"/>
    <x v="2"/>
    <s v="UPI"/>
    <n v="3.4"/>
    <s v="Discharged"/>
  </r>
  <r>
    <x v="383"/>
    <x v="1413"/>
    <x v="159"/>
    <n v="46"/>
    <x v="1"/>
    <x v="3"/>
    <x v="6"/>
    <x v="0"/>
    <x v="0"/>
    <x v="1"/>
    <x v="0"/>
    <x v="0"/>
    <n v="0"/>
    <n v="26"/>
    <n v="10125.41"/>
    <n v="4347.8599999999997"/>
    <n v="14473.27"/>
    <x v="2"/>
    <s v="Card"/>
    <n v="2.9"/>
    <s v="Follow-up"/>
  </r>
  <r>
    <x v="822"/>
    <x v="1414"/>
    <x v="248"/>
    <n v="47"/>
    <x v="0"/>
    <x v="7"/>
    <x v="8"/>
    <x v="0"/>
    <x v="8"/>
    <x v="3"/>
    <x v="0"/>
    <x v="0"/>
    <n v="0"/>
    <n v="58"/>
    <n v="18109.400000000001"/>
    <n v="6321.07"/>
    <n v="24430.47"/>
    <x v="0"/>
    <s v="UPI"/>
    <n v="2.7"/>
    <s v="Discharged"/>
  </r>
  <r>
    <x v="1174"/>
    <x v="1415"/>
    <x v="182"/>
    <n v="76"/>
    <x v="1"/>
    <x v="1"/>
    <x v="5"/>
    <x v="1"/>
    <x v="5"/>
    <x v="2"/>
    <x v="282"/>
    <x v="242"/>
    <n v="14"/>
    <n v="45"/>
    <n v="23867.4"/>
    <n v="5447.26"/>
    <n v="29314.66"/>
    <x v="0"/>
    <s v="Cash"/>
    <n v="4.4000000000000004"/>
    <s v="Admitted"/>
  </r>
  <r>
    <x v="1175"/>
    <x v="1416"/>
    <x v="136"/>
    <n v="22"/>
    <x v="1"/>
    <x v="2"/>
    <x v="6"/>
    <x v="0"/>
    <x v="5"/>
    <x v="2"/>
    <x v="0"/>
    <x v="0"/>
    <n v="0"/>
    <n v="60"/>
    <n v="15601.52"/>
    <n v="439.41"/>
    <n v="16040.93"/>
    <x v="1"/>
    <s v="Cash"/>
    <n v="3.1"/>
    <s v="Discharged"/>
  </r>
  <r>
    <x v="1176"/>
    <x v="1417"/>
    <x v="216"/>
    <n v="66"/>
    <x v="0"/>
    <x v="4"/>
    <x v="7"/>
    <x v="2"/>
    <x v="8"/>
    <x v="2"/>
    <x v="283"/>
    <x v="160"/>
    <n v="11"/>
    <n v="41"/>
    <n v="18441.759999999998"/>
    <n v="1654.38"/>
    <n v="20096.14"/>
    <x v="1"/>
    <s v="Insurance"/>
    <n v="4.2"/>
    <s v="Admitted"/>
  </r>
  <r>
    <x v="1177"/>
    <x v="1418"/>
    <x v="238"/>
    <n v="11"/>
    <x v="0"/>
    <x v="5"/>
    <x v="3"/>
    <x v="1"/>
    <x v="4"/>
    <x v="3"/>
    <x v="284"/>
    <x v="113"/>
    <n v="5"/>
    <n v="20"/>
    <n v="16694.990000000002"/>
    <n v="6616.84"/>
    <n v="23311.83"/>
    <x v="0"/>
    <s v="UPI"/>
    <n v="2.7"/>
    <s v="Follow-up"/>
  </r>
  <r>
    <x v="1178"/>
    <x v="1419"/>
    <x v="361"/>
    <n v="71"/>
    <x v="1"/>
    <x v="8"/>
    <x v="6"/>
    <x v="0"/>
    <x v="3"/>
    <x v="0"/>
    <x v="0"/>
    <x v="0"/>
    <n v="0"/>
    <n v="55"/>
    <n v="10768.64"/>
    <n v="1337.28"/>
    <n v="12105.92"/>
    <x v="1"/>
    <s v="UPI"/>
    <n v="2.5"/>
    <s v="Transferred"/>
  </r>
  <r>
    <x v="1179"/>
    <x v="1420"/>
    <x v="152"/>
    <n v="21"/>
    <x v="1"/>
    <x v="1"/>
    <x v="2"/>
    <x v="0"/>
    <x v="4"/>
    <x v="1"/>
    <x v="0"/>
    <x v="0"/>
    <n v="0"/>
    <n v="61"/>
    <n v="5729.14"/>
    <n v="4231.51"/>
    <n v="9960.65"/>
    <x v="0"/>
    <s v="UPI"/>
    <n v="4"/>
    <s v="Discharged"/>
  </r>
  <r>
    <x v="1180"/>
    <x v="1421"/>
    <x v="225"/>
    <n v="80"/>
    <x v="0"/>
    <x v="2"/>
    <x v="7"/>
    <x v="0"/>
    <x v="1"/>
    <x v="2"/>
    <x v="0"/>
    <x v="0"/>
    <n v="0"/>
    <n v="24"/>
    <n v="15499.46"/>
    <n v="1432.47"/>
    <n v="16931.93"/>
    <x v="0"/>
    <s v="Card"/>
    <n v="5"/>
    <s v="Discharged"/>
  </r>
  <r>
    <x v="1174"/>
    <x v="1422"/>
    <x v="129"/>
    <n v="71"/>
    <x v="1"/>
    <x v="2"/>
    <x v="7"/>
    <x v="0"/>
    <x v="5"/>
    <x v="1"/>
    <x v="0"/>
    <x v="0"/>
    <n v="0"/>
    <n v="73"/>
    <n v="4130.7"/>
    <n v="1054.8900000000001"/>
    <n v="5185.59"/>
    <x v="1"/>
    <s v="Insurance"/>
    <n v="4.5"/>
    <s v="Discharged"/>
  </r>
  <r>
    <x v="634"/>
    <x v="1423"/>
    <x v="128"/>
    <n v="22"/>
    <x v="1"/>
    <x v="7"/>
    <x v="0"/>
    <x v="0"/>
    <x v="6"/>
    <x v="3"/>
    <x v="0"/>
    <x v="0"/>
    <n v="0"/>
    <n v="28"/>
    <n v="17028.240000000002"/>
    <n v="6816.23"/>
    <n v="23844.47"/>
    <x v="0"/>
    <s v="Insurance"/>
    <n v="4.8"/>
    <s v="Admitted"/>
  </r>
  <r>
    <x v="1181"/>
    <x v="1424"/>
    <x v="346"/>
    <n v="21"/>
    <x v="1"/>
    <x v="1"/>
    <x v="0"/>
    <x v="0"/>
    <x v="3"/>
    <x v="4"/>
    <x v="0"/>
    <x v="0"/>
    <n v="0"/>
    <n v="41"/>
    <n v="6542.21"/>
    <n v="1003.88"/>
    <n v="7546.09"/>
    <x v="0"/>
    <s v="Cash"/>
    <n v="3.6"/>
    <s v="Discharged"/>
  </r>
  <r>
    <x v="1182"/>
    <x v="1425"/>
    <x v="195"/>
    <n v="54"/>
    <x v="0"/>
    <x v="8"/>
    <x v="8"/>
    <x v="0"/>
    <x v="7"/>
    <x v="0"/>
    <x v="0"/>
    <x v="0"/>
    <n v="0"/>
    <n v="45"/>
    <n v="5181.09"/>
    <n v="3329"/>
    <n v="8510.09"/>
    <x v="1"/>
    <s v="Insurance"/>
    <n v="4.5"/>
    <s v="Discharged"/>
  </r>
  <r>
    <x v="1183"/>
    <x v="1426"/>
    <x v="173"/>
    <n v="51"/>
    <x v="0"/>
    <x v="5"/>
    <x v="1"/>
    <x v="0"/>
    <x v="7"/>
    <x v="3"/>
    <x v="0"/>
    <x v="0"/>
    <n v="0"/>
    <n v="60"/>
    <n v="16175.53"/>
    <n v="1650.4"/>
    <n v="17825.93"/>
    <x v="0"/>
    <s v="Cash"/>
    <n v="4.5999999999999996"/>
    <s v="Discharged"/>
  </r>
  <r>
    <x v="1184"/>
    <x v="1427"/>
    <x v="151"/>
    <n v="23"/>
    <x v="0"/>
    <x v="0"/>
    <x v="0"/>
    <x v="1"/>
    <x v="1"/>
    <x v="3"/>
    <x v="74"/>
    <x v="130"/>
    <n v="12"/>
    <n v="13"/>
    <n v="6037.52"/>
    <n v="1657.26"/>
    <n v="7694.78"/>
    <x v="2"/>
    <s v="Cash"/>
    <n v="3.4"/>
    <s v="Discharged"/>
  </r>
  <r>
    <x v="1185"/>
    <x v="1428"/>
    <x v="155"/>
    <n v="14"/>
    <x v="0"/>
    <x v="8"/>
    <x v="3"/>
    <x v="2"/>
    <x v="3"/>
    <x v="2"/>
    <x v="77"/>
    <x v="150"/>
    <n v="6"/>
    <n v="21"/>
    <n v="16084.93"/>
    <n v="5093.6099999999997"/>
    <n v="21178.54"/>
    <x v="0"/>
    <s v="UPI"/>
    <n v="2.6"/>
    <s v="Admitted"/>
  </r>
  <r>
    <x v="1186"/>
    <x v="1429"/>
    <x v="164"/>
    <n v="51"/>
    <x v="1"/>
    <x v="1"/>
    <x v="8"/>
    <x v="0"/>
    <x v="4"/>
    <x v="0"/>
    <x v="0"/>
    <x v="0"/>
    <n v="0"/>
    <n v="15"/>
    <n v="6926.34"/>
    <n v="5833.35"/>
    <n v="12759.69"/>
    <x v="0"/>
    <s v="Card"/>
    <n v="3.6"/>
    <s v="Follow-up"/>
  </r>
  <r>
    <x v="1187"/>
    <x v="1430"/>
    <x v="109"/>
    <n v="21"/>
    <x v="0"/>
    <x v="6"/>
    <x v="2"/>
    <x v="1"/>
    <x v="1"/>
    <x v="1"/>
    <x v="95"/>
    <x v="291"/>
    <n v="4"/>
    <n v="51"/>
    <n v="10491.21"/>
    <n v="3667.75"/>
    <n v="14158.96"/>
    <x v="0"/>
    <s v="Cash"/>
    <n v="4.5999999999999996"/>
    <s v="Discharged"/>
  </r>
  <r>
    <x v="1188"/>
    <x v="1431"/>
    <x v="314"/>
    <n v="75"/>
    <x v="1"/>
    <x v="0"/>
    <x v="0"/>
    <x v="0"/>
    <x v="5"/>
    <x v="2"/>
    <x v="0"/>
    <x v="0"/>
    <n v="0"/>
    <n v="39"/>
    <n v="10922.39"/>
    <n v="4569.5600000000004"/>
    <n v="15491.95"/>
    <x v="2"/>
    <s v="Card"/>
    <n v="3.7"/>
    <s v="Discharged"/>
  </r>
  <r>
    <x v="1189"/>
    <x v="1432"/>
    <x v="94"/>
    <n v="53"/>
    <x v="0"/>
    <x v="6"/>
    <x v="8"/>
    <x v="0"/>
    <x v="2"/>
    <x v="0"/>
    <x v="0"/>
    <x v="0"/>
    <n v="0"/>
    <n v="71"/>
    <n v="11868.89"/>
    <n v="3312.21"/>
    <n v="15181.1"/>
    <x v="2"/>
    <s v="Insurance"/>
    <n v="3.7"/>
    <s v="Follow-up"/>
  </r>
  <r>
    <x v="510"/>
    <x v="1433"/>
    <x v="237"/>
    <n v="32"/>
    <x v="0"/>
    <x v="4"/>
    <x v="3"/>
    <x v="2"/>
    <x v="1"/>
    <x v="5"/>
    <x v="127"/>
    <x v="101"/>
    <n v="4"/>
    <n v="5"/>
    <n v="22443.62"/>
    <n v="3401.31"/>
    <n v="25844.93"/>
    <x v="2"/>
    <s v="Insurance"/>
    <n v="3.2"/>
    <s v="Discharged"/>
  </r>
  <r>
    <x v="1190"/>
    <x v="1434"/>
    <x v="316"/>
    <n v="3"/>
    <x v="0"/>
    <x v="7"/>
    <x v="7"/>
    <x v="1"/>
    <x v="8"/>
    <x v="0"/>
    <x v="195"/>
    <x v="106"/>
    <n v="7"/>
    <n v="30"/>
    <n v="23208.880000000001"/>
    <n v="124.06"/>
    <n v="23332.94"/>
    <x v="1"/>
    <s v="UPI"/>
    <n v="2.8"/>
    <s v="Discharged"/>
  </r>
  <r>
    <x v="1191"/>
    <x v="1435"/>
    <x v="347"/>
    <n v="79"/>
    <x v="0"/>
    <x v="4"/>
    <x v="9"/>
    <x v="0"/>
    <x v="5"/>
    <x v="5"/>
    <x v="0"/>
    <x v="0"/>
    <n v="0"/>
    <n v="52"/>
    <n v="3695.41"/>
    <n v="5732.16"/>
    <n v="9427.57"/>
    <x v="0"/>
    <s v="Card"/>
    <n v="2.8"/>
    <s v="Transferred"/>
  </r>
  <r>
    <x v="1192"/>
    <x v="1436"/>
    <x v="279"/>
    <n v="89"/>
    <x v="1"/>
    <x v="1"/>
    <x v="0"/>
    <x v="0"/>
    <x v="7"/>
    <x v="1"/>
    <x v="0"/>
    <x v="0"/>
    <n v="0"/>
    <n v="70"/>
    <n v="18762.150000000001"/>
    <n v="4699.96"/>
    <n v="23462.11"/>
    <x v="1"/>
    <s v="Card"/>
    <n v="4.4000000000000004"/>
    <s v="Discharged"/>
  </r>
  <r>
    <x v="1193"/>
    <x v="1437"/>
    <x v="317"/>
    <n v="65"/>
    <x v="0"/>
    <x v="8"/>
    <x v="6"/>
    <x v="0"/>
    <x v="8"/>
    <x v="0"/>
    <x v="0"/>
    <x v="0"/>
    <n v="0"/>
    <n v="17"/>
    <n v="18124.98"/>
    <n v="4758.88"/>
    <n v="22883.86"/>
    <x v="0"/>
    <s v="Insurance"/>
    <n v="4.7"/>
    <s v="Discharged"/>
  </r>
  <r>
    <x v="1194"/>
    <x v="1438"/>
    <x v="133"/>
    <n v="27"/>
    <x v="1"/>
    <x v="2"/>
    <x v="8"/>
    <x v="1"/>
    <x v="4"/>
    <x v="0"/>
    <x v="65"/>
    <x v="292"/>
    <n v="2"/>
    <n v="62"/>
    <n v="10456.1"/>
    <n v="480.27"/>
    <n v="10936.37"/>
    <x v="2"/>
    <s v="UPI"/>
    <n v="4.8"/>
    <s v="Admitted"/>
  </r>
  <r>
    <x v="575"/>
    <x v="1439"/>
    <x v="146"/>
    <n v="43"/>
    <x v="1"/>
    <x v="2"/>
    <x v="8"/>
    <x v="0"/>
    <x v="6"/>
    <x v="2"/>
    <x v="0"/>
    <x v="0"/>
    <n v="0"/>
    <n v="66"/>
    <n v="18228.25"/>
    <n v="1793.7"/>
    <n v="20021.95"/>
    <x v="0"/>
    <s v="Cash"/>
    <n v="3.6"/>
    <s v="Discharged"/>
  </r>
  <r>
    <x v="858"/>
    <x v="1440"/>
    <x v="154"/>
    <n v="6"/>
    <x v="2"/>
    <x v="5"/>
    <x v="8"/>
    <x v="0"/>
    <x v="5"/>
    <x v="4"/>
    <x v="0"/>
    <x v="0"/>
    <n v="0"/>
    <n v="61"/>
    <n v="20281.669999999998"/>
    <n v="4489.1099999999997"/>
    <n v="24770.78"/>
    <x v="0"/>
    <s v="Cash"/>
    <n v="4"/>
    <s v="Transferred"/>
  </r>
  <r>
    <x v="45"/>
    <x v="1441"/>
    <x v="139"/>
    <n v="16"/>
    <x v="1"/>
    <x v="4"/>
    <x v="3"/>
    <x v="2"/>
    <x v="0"/>
    <x v="5"/>
    <x v="277"/>
    <x v="293"/>
    <n v="13"/>
    <n v="40"/>
    <n v="14023.69"/>
    <n v="1497.67"/>
    <n v="15521.36"/>
    <x v="2"/>
    <s v="Cash"/>
    <n v="3"/>
    <s v="Discharged"/>
  </r>
  <r>
    <x v="1195"/>
    <x v="1442"/>
    <x v="356"/>
    <n v="43"/>
    <x v="1"/>
    <x v="6"/>
    <x v="2"/>
    <x v="0"/>
    <x v="4"/>
    <x v="1"/>
    <x v="0"/>
    <x v="0"/>
    <n v="0"/>
    <n v="31"/>
    <n v="9105.07"/>
    <n v="5548.49"/>
    <n v="14653.56"/>
    <x v="1"/>
    <s v="Card"/>
    <n v="3.7"/>
    <s v="Admitted"/>
  </r>
  <r>
    <x v="1196"/>
    <x v="1443"/>
    <x v="202"/>
    <n v="21"/>
    <x v="0"/>
    <x v="3"/>
    <x v="2"/>
    <x v="1"/>
    <x v="5"/>
    <x v="3"/>
    <x v="117"/>
    <x v="69"/>
    <n v="8"/>
    <n v="11"/>
    <n v="22913.84"/>
    <n v="5956.02"/>
    <n v="28869.86"/>
    <x v="2"/>
    <s v="Card"/>
    <n v="3.8"/>
    <s v="Admitted"/>
  </r>
  <r>
    <x v="1197"/>
    <x v="1444"/>
    <x v="127"/>
    <n v="7"/>
    <x v="1"/>
    <x v="1"/>
    <x v="2"/>
    <x v="2"/>
    <x v="1"/>
    <x v="3"/>
    <x v="60"/>
    <x v="130"/>
    <n v="2"/>
    <n v="33"/>
    <n v="11179.82"/>
    <n v="4471.71"/>
    <n v="15651.53"/>
    <x v="2"/>
    <s v="Card"/>
    <n v="2.9"/>
    <s v="Discharged"/>
  </r>
  <r>
    <x v="1198"/>
    <x v="1445"/>
    <x v="191"/>
    <n v="65"/>
    <x v="0"/>
    <x v="3"/>
    <x v="9"/>
    <x v="0"/>
    <x v="0"/>
    <x v="2"/>
    <x v="0"/>
    <x v="0"/>
    <n v="0"/>
    <n v="51"/>
    <n v="10610.37"/>
    <n v="4883.13"/>
    <n v="15493.5"/>
    <x v="0"/>
    <s v="Card"/>
    <n v="2.7"/>
    <s v="Admitted"/>
  </r>
  <r>
    <x v="1199"/>
    <x v="1446"/>
    <x v="53"/>
    <n v="61"/>
    <x v="1"/>
    <x v="3"/>
    <x v="2"/>
    <x v="0"/>
    <x v="8"/>
    <x v="2"/>
    <x v="0"/>
    <x v="0"/>
    <n v="0"/>
    <n v="41"/>
    <n v="5775.18"/>
    <n v="5648.82"/>
    <n v="11424"/>
    <x v="1"/>
    <s v="UPI"/>
    <n v="3"/>
    <s v="Discharged"/>
  </r>
  <r>
    <x v="1200"/>
    <x v="1447"/>
    <x v="187"/>
    <n v="77"/>
    <x v="1"/>
    <x v="4"/>
    <x v="3"/>
    <x v="1"/>
    <x v="8"/>
    <x v="5"/>
    <x v="96"/>
    <x v="86"/>
    <n v="13"/>
    <n v="45"/>
    <n v="8223.76"/>
    <n v="6620.47"/>
    <n v="14844.23"/>
    <x v="0"/>
    <s v="Card"/>
    <n v="4.3"/>
    <s v="Admitted"/>
  </r>
  <r>
    <x v="1201"/>
    <x v="1448"/>
    <x v="90"/>
    <n v="57"/>
    <x v="1"/>
    <x v="4"/>
    <x v="5"/>
    <x v="0"/>
    <x v="5"/>
    <x v="1"/>
    <x v="0"/>
    <x v="0"/>
    <n v="0"/>
    <n v="32"/>
    <n v="8548.52"/>
    <n v="6719.32"/>
    <n v="15267.84"/>
    <x v="0"/>
    <s v="Cash"/>
    <n v="2.9"/>
    <s v="Follow-up"/>
  </r>
  <r>
    <x v="1202"/>
    <x v="1449"/>
    <x v="283"/>
    <n v="15"/>
    <x v="0"/>
    <x v="3"/>
    <x v="7"/>
    <x v="1"/>
    <x v="3"/>
    <x v="0"/>
    <x v="285"/>
    <x v="170"/>
    <n v="1"/>
    <n v="27"/>
    <n v="22724.78"/>
    <n v="3669.56"/>
    <n v="26394.34"/>
    <x v="0"/>
    <s v="UPI"/>
    <n v="3.2"/>
    <s v="Discharged"/>
  </r>
  <r>
    <x v="1203"/>
    <x v="1450"/>
    <x v="328"/>
    <n v="76"/>
    <x v="0"/>
    <x v="6"/>
    <x v="4"/>
    <x v="0"/>
    <x v="4"/>
    <x v="4"/>
    <x v="0"/>
    <x v="0"/>
    <n v="0"/>
    <n v="15"/>
    <n v="6300.83"/>
    <n v="5305.75"/>
    <n v="11606.58"/>
    <x v="0"/>
    <s v="UPI"/>
    <n v="3.4"/>
    <s v="Follow-up"/>
  </r>
  <r>
    <x v="1204"/>
    <x v="1451"/>
    <x v="289"/>
    <n v="84"/>
    <x v="1"/>
    <x v="0"/>
    <x v="9"/>
    <x v="1"/>
    <x v="5"/>
    <x v="4"/>
    <x v="286"/>
    <x v="163"/>
    <n v="7"/>
    <n v="5"/>
    <n v="22707.56"/>
    <n v="5495.35"/>
    <n v="28202.91"/>
    <x v="0"/>
    <s v="Card"/>
    <n v="4.3"/>
    <s v="Admitted"/>
  </r>
  <r>
    <x v="1205"/>
    <x v="1452"/>
    <x v="197"/>
    <n v="86"/>
    <x v="1"/>
    <x v="1"/>
    <x v="0"/>
    <x v="0"/>
    <x v="4"/>
    <x v="4"/>
    <x v="0"/>
    <x v="0"/>
    <n v="0"/>
    <n v="65"/>
    <n v="14893.45"/>
    <n v="3695.2"/>
    <n v="18588.650000000001"/>
    <x v="0"/>
    <s v="UPI"/>
    <n v="3.5"/>
    <s v="Discharged"/>
  </r>
  <r>
    <x v="1206"/>
    <x v="1453"/>
    <x v="238"/>
    <n v="68"/>
    <x v="0"/>
    <x v="6"/>
    <x v="7"/>
    <x v="0"/>
    <x v="6"/>
    <x v="2"/>
    <x v="0"/>
    <x v="0"/>
    <n v="0"/>
    <n v="40"/>
    <n v="7859.27"/>
    <n v="4763.34"/>
    <n v="12622.61"/>
    <x v="0"/>
    <s v="UPI"/>
    <n v="4.9000000000000004"/>
    <s v="Discharged"/>
  </r>
  <r>
    <x v="1207"/>
    <x v="1454"/>
    <x v="337"/>
    <n v="20"/>
    <x v="1"/>
    <x v="5"/>
    <x v="9"/>
    <x v="1"/>
    <x v="6"/>
    <x v="0"/>
    <x v="222"/>
    <x v="247"/>
    <n v="10"/>
    <n v="7"/>
    <n v="16615.48"/>
    <n v="6672.28"/>
    <n v="23287.759999999998"/>
    <x v="2"/>
    <s v="Cash"/>
    <n v="3.4"/>
    <s v="Discharged"/>
  </r>
  <r>
    <x v="63"/>
    <x v="1455"/>
    <x v="327"/>
    <n v="76"/>
    <x v="1"/>
    <x v="6"/>
    <x v="8"/>
    <x v="0"/>
    <x v="0"/>
    <x v="2"/>
    <x v="0"/>
    <x v="0"/>
    <n v="0"/>
    <n v="91"/>
    <n v="13460.86"/>
    <n v="5977.64"/>
    <n v="19438.5"/>
    <x v="2"/>
    <s v="Insurance"/>
    <n v="5"/>
    <s v="Transferred"/>
  </r>
  <r>
    <x v="1208"/>
    <x v="1456"/>
    <x v="29"/>
    <n v="22"/>
    <x v="0"/>
    <x v="0"/>
    <x v="5"/>
    <x v="1"/>
    <x v="0"/>
    <x v="1"/>
    <x v="99"/>
    <x v="294"/>
    <n v="12"/>
    <n v="21"/>
    <n v="8756.84"/>
    <n v="709.74"/>
    <n v="9466.58"/>
    <x v="0"/>
    <s v="Card"/>
    <n v="4.2"/>
    <s v="Discharged"/>
  </r>
  <r>
    <x v="1209"/>
    <x v="1457"/>
    <x v="225"/>
    <n v="73"/>
    <x v="0"/>
    <x v="5"/>
    <x v="0"/>
    <x v="0"/>
    <x v="1"/>
    <x v="0"/>
    <x v="0"/>
    <x v="0"/>
    <n v="0"/>
    <n v="31"/>
    <n v="9402"/>
    <n v="6826.86"/>
    <n v="16228.86"/>
    <x v="1"/>
    <s v="Card"/>
    <n v="3.2"/>
    <s v="Discharged"/>
  </r>
  <r>
    <x v="1210"/>
    <x v="1458"/>
    <x v="202"/>
    <n v="74"/>
    <x v="1"/>
    <x v="0"/>
    <x v="8"/>
    <x v="0"/>
    <x v="4"/>
    <x v="2"/>
    <x v="0"/>
    <x v="0"/>
    <n v="0"/>
    <n v="31"/>
    <n v="2948.46"/>
    <n v="3558.75"/>
    <n v="6507.21"/>
    <x v="0"/>
    <s v="Cash"/>
    <n v="3.3"/>
    <s v="Admitted"/>
  </r>
  <r>
    <x v="1211"/>
    <x v="1459"/>
    <x v="211"/>
    <n v="28"/>
    <x v="0"/>
    <x v="4"/>
    <x v="6"/>
    <x v="2"/>
    <x v="1"/>
    <x v="0"/>
    <x v="287"/>
    <x v="137"/>
    <n v="7"/>
    <n v="63"/>
    <n v="18386.79"/>
    <n v="5626.67"/>
    <n v="24013.46"/>
    <x v="1"/>
    <s v="UPI"/>
    <n v="3.8"/>
    <s v="Discharged"/>
  </r>
  <r>
    <x v="1212"/>
    <x v="1460"/>
    <x v="194"/>
    <n v="44"/>
    <x v="1"/>
    <x v="1"/>
    <x v="0"/>
    <x v="1"/>
    <x v="6"/>
    <x v="3"/>
    <x v="102"/>
    <x v="283"/>
    <n v="3"/>
    <n v="6"/>
    <n v="10319.26"/>
    <n v="5173.34"/>
    <n v="15492.6"/>
    <x v="1"/>
    <s v="Insurance"/>
    <n v="3.2"/>
    <s v="Discharged"/>
  </r>
  <r>
    <x v="1213"/>
    <x v="1461"/>
    <x v="78"/>
    <n v="80"/>
    <x v="0"/>
    <x v="4"/>
    <x v="3"/>
    <x v="1"/>
    <x v="3"/>
    <x v="5"/>
    <x v="171"/>
    <x v="295"/>
    <n v="3"/>
    <n v="18"/>
    <n v="15284.97"/>
    <n v="5736.39"/>
    <n v="21021.360000000001"/>
    <x v="1"/>
    <s v="UPI"/>
    <n v="3.6"/>
    <s v="Follow-up"/>
  </r>
  <r>
    <x v="1214"/>
    <x v="1462"/>
    <x v="343"/>
    <n v="48"/>
    <x v="1"/>
    <x v="3"/>
    <x v="8"/>
    <x v="0"/>
    <x v="0"/>
    <x v="5"/>
    <x v="0"/>
    <x v="0"/>
    <n v="0"/>
    <n v="90"/>
    <n v="15079.27"/>
    <n v="2984.75"/>
    <n v="18064.02"/>
    <x v="0"/>
    <s v="Insurance"/>
    <n v="3.7"/>
    <s v="Discharged"/>
  </r>
  <r>
    <x v="1215"/>
    <x v="1463"/>
    <x v="183"/>
    <n v="29"/>
    <x v="1"/>
    <x v="5"/>
    <x v="2"/>
    <x v="0"/>
    <x v="2"/>
    <x v="4"/>
    <x v="0"/>
    <x v="0"/>
    <n v="0"/>
    <n v="23"/>
    <n v="3493.98"/>
    <n v="4178.25"/>
    <n v="7672.23"/>
    <x v="0"/>
    <s v="UPI"/>
    <n v="4.3"/>
    <s v="Transferred"/>
  </r>
  <r>
    <x v="1216"/>
    <x v="1464"/>
    <x v="59"/>
    <n v="31"/>
    <x v="1"/>
    <x v="7"/>
    <x v="6"/>
    <x v="1"/>
    <x v="5"/>
    <x v="1"/>
    <x v="262"/>
    <x v="172"/>
    <n v="2"/>
    <n v="34"/>
    <n v="11064.95"/>
    <n v="2882.65"/>
    <n v="13947.6"/>
    <x v="1"/>
    <s v="Card"/>
    <n v="4.7"/>
    <s v="Discharged"/>
  </r>
  <r>
    <x v="1217"/>
    <x v="1465"/>
    <x v="338"/>
    <n v="2"/>
    <x v="0"/>
    <x v="6"/>
    <x v="2"/>
    <x v="0"/>
    <x v="4"/>
    <x v="2"/>
    <x v="0"/>
    <x v="0"/>
    <n v="0"/>
    <n v="55"/>
    <n v="17562.53"/>
    <n v="287.73"/>
    <n v="17850.259999999998"/>
    <x v="1"/>
    <s v="Insurance"/>
    <n v="3.3"/>
    <s v="Transferred"/>
  </r>
  <r>
    <x v="1218"/>
    <x v="1466"/>
    <x v="268"/>
    <n v="46"/>
    <x v="1"/>
    <x v="4"/>
    <x v="8"/>
    <x v="2"/>
    <x v="3"/>
    <x v="5"/>
    <x v="288"/>
    <x v="39"/>
    <n v="4"/>
    <n v="37"/>
    <n v="21973.58"/>
    <n v="3965.31"/>
    <n v="25938.89"/>
    <x v="0"/>
    <s v="Card"/>
    <n v="4.4000000000000004"/>
    <s v="Discharged"/>
  </r>
  <r>
    <x v="1193"/>
    <x v="1467"/>
    <x v="73"/>
    <n v="71"/>
    <x v="1"/>
    <x v="4"/>
    <x v="1"/>
    <x v="0"/>
    <x v="8"/>
    <x v="1"/>
    <x v="0"/>
    <x v="0"/>
    <n v="0"/>
    <n v="40"/>
    <n v="14140.25"/>
    <n v="4241.97"/>
    <n v="18382.22"/>
    <x v="0"/>
    <s v="Card"/>
    <n v="4.7"/>
    <s v="Discharged"/>
  </r>
  <r>
    <x v="1219"/>
    <x v="1468"/>
    <x v="182"/>
    <n v="73"/>
    <x v="1"/>
    <x v="6"/>
    <x v="0"/>
    <x v="1"/>
    <x v="7"/>
    <x v="0"/>
    <x v="282"/>
    <x v="188"/>
    <n v="13"/>
    <n v="22"/>
    <n v="10855.95"/>
    <n v="5142.18"/>
    <n v="15998.13"/>
    <x v="1"/>
    <s v="UPI"/>
    <n v="3.9"/>
    <s v="Discharged"/>
  </r>
  <r>
    <x v="1220"/>
    <x v="1469"/>
    <x v="315"/>
    <n v="68"/>
    <x v="1"/>
    <x v="0"/>
    <x v="3"/>
    <x v="0"/>
    <x v="7"/>
    <x v="3"/>
    <x v="0"/>
    <x v="0"/>
    <n v="0"/>
    <n v="64"/>
    <n v="17663.96"/>
    <n v="6746.22"/>
    <n v="24410.18"/>
    <x v="0"/>
    <s v="Cash"/>
    <n v="3.1"/>
    <s v="Admitted"/>
  </r>
  <r>
    <x v="1221"/>
    <x v="1470"/>
    <x v="315"/>
    <n v="69"/>
    <x v="1"/>
    <x v="0"/>
    <x v="5"/>
    <x v="2"/>
    <x v="5"/>
    <x v="1"/>
    <x v="194"/>
    <x v="89"/>
    <n v="1"/>
    <n v="13"/>
    <n v="6148.45"/>
    <n v="2240.89"/>
    <n v="8389.34"/>
    <x v="0"/>
    <s v="UPI"/>
    <n v="2.7"/>
    <s v="Transferred"/>
  </r>
  <r>
    <x v="1167"/>
    <x v="1471"/>
    <x v="33"/>
    <n v="10"/>
    <x v="0"/>
    <x v="2"/>
    <x v="0"/>
    <x v="1"/>
    <x v="8"/>
    <x v="5"/>
    <x v="14"/>
    <x v="191"/>
    <n v="8"/>
    <n v="61"/>
    <n v="15762.14"/>
    <n v="5421.06"/>
    <n v="21183.200000000001"/>
    <x v="1"/>
    <s v="Insurance"/>
    <n v="3.2"/>
    <s v="Discharged"/>
  </r>
  <r>
    <x v="1222"/>
    <x v="1472"/>
    <x v="25"/>
    <n v="36"/>
    <x v="1"/>
    <x v="5"/>
    <x v="3"/>
    <x v="2"/>
    <x v="2"/>
    <x v="4"/>
    <x v="159"/>
    <x v="296"/>
    <n v="2"/>
    <n v="5"/>
    <n v="5288.21"/>
    <n v="3505.43"/>
    <n v="8793.64"/>
    <x v="1"/>
    <s v="UPI"/>
    <n v="2.6"/>
    <s v="Discharged"/>
  </r>
  <r>
    <x v="1223"/>
    <x v="1473"/>
    <x v="176"/>
    <n v="5"/>
    <x v="1"/>
    <x v="8"/>
    <x v="0"/>
    <x v="2"/>
    <x v="8"/>
    <x v="3"/>
    <x v="88"/>
    <x v="82"/>
    <n v="6"/>
    <n v="41"/>
    <n v="8496.1"/>
    <n v="606.20000000000005"/>
    <n v="9102.2999999999993"/>
    <x v="2"/>
    <s v="Card"/>
    <n v="4.8"/>
    <s v="Admitted"/>
  </r>
  <r>
    <x v="1224"/>
    <x v="1474"/>
    <x v="76"/>
    <n v="17"/>
    <x v="0"/>
    <x v="7"/>
    <x v="8"/>
    <x v="0"/>
    <x v="7"/>
    <x v="5"/>
    <x v="0"/>
    <x v="0"/>
    <n v="0"/>
    <n v="62"/>
    <n v="3156"/>
    <n v="234.92"/>
    <n v="3390.92"/>
    <x v="2"/>
    <s v="Card"/>
    <n v="3.1"/>
    <s v="Discharged"/>
  </r>
  <r>
    <x v="1225"/>
    <x v="1475"/>
    <x v="148"/>
    <n v="47"/>
    <x v="1"/>
    <x v="6"/>
    <x v="3"/>
    <x v="0"/>
    <x v="8"/>
    <x v="3"/>
    <x v="0"/>
    <x v="0"/>
    <n v="0"/>
    <n v="12"/>
    <n v="20425.72"/>
    <n v="6030.7"/>
    <n v="26456.42"/>
    <x v="1"/>
    <s v="Insurance"/>
    <n v="4.5"/>
    <s v="Discharged"/>
  </r>
  <r>
    <x v="895"/>
    <x v="1476"/>
    <x v="79"/>
    <n v="9"/>
    <x v="1"/>
    <x v="2"/>
    <x v="8"/>
    <x v="0"/>
    <x v="1"/>
    <x v="5"/>
    <x v="0"/>
    <x v="0"/>
    <n v="0"/>
    <n v="52"/>
    <n v="9165.32"/>
    <n v="2316.79"/>
    <n v="11482.11"/>
    <x v="0"/>
    <s v="Card"/>
    <n v="3.7"/>
    <s v="Admitted"/>
  </r>
  <r>
    <x v="1226"/>
    <x v="1477"/>
    <x v="175"/>
    <n v="37"/>
    <x v="0"/>
    <x v="0"/>
    <x v="2"/>
    <x v="0"/>
    <x v="2"/>
    <x v="2"/>
    <x v="0"/>
    <x v="0"/>
    <n v="0"/>
    <n v="8"/>
    <n v="20384.23"/>
    <n v="4959.5200000000004"/>
    <n v="25343.75"/>
    <x v="2"/>
    <s v="UPI"/>
    <n v="3.7"/>
    <s v="Admitted"/>
  </r>
  <r>
    <x v="1227"/>
    <x v="1478"/>
    <x v="181"/>
    <n v="8"/>
    <x v="1"/>
    <x v="1"/>
    <x v="2"/>
    <x v="0"/>
    <x v="3"/>
    <x v="0"/>
    <x v="0"/>
    <x v="0"/>
    <n v="0"/>
    <n v="84"/>
    <n v="1945.64"/>
    <n v="3436.06"/>
    <n v="5381.7"/>
    <x v="0"/>
    <s v="Insurance"/>
    <n v="4.4000000000000004"/>
    <s v="Discharged"/>
  </r>
  <r>
    <x v="1228"/>
    <x v="1479"/>
    <x v="326"/>
    <n v="83"/>
    <x v="0"/>
    <x v="8"/>
    <x v="6"/>
    <x v="0"/>
    <x v="7"/>
    <x v="0"/>
    <x v="0"/>
    <x v="0"/>
    <n v="0"/>
    <n v="46"/>
    <n v="16674.669999999998"/>
    <n v="110.27"/>
    <n v="16784.939999999999"/>
    <x v="2"/>
    <s v="Insurance"/>
    <n v="4.0999999999999996"/>
    <s v="Discharged"/>
  </r>
  <r>
    <x v="1229"/>
    <x v="1480"/>
    <x v="357"/>
    <n v="31"/>
    <x v="1"/>
    <x v="1"/>
    <x v="9"/>
    <x v="0"/>
    <x v="8"/>
    <x v="0"/>
    <x v="0"/>
    <x v="0"/>
    <n v="0"/>
    <n v="52"/>
    <n v="5303.94"/>
    <n v="5924.05"/>
    <n v="11227.99"/>
    <x v="0"/>
    <s v="UPI"/>
    <n v="2.8"/>
    <s v="Admitted"/>
  </r>
  <r>
    <x v="1230"/>
    <x v="1481"/>
    <x v="126"/>
    <n v="38"/>
    <x v="0"/>
    <x v="4"/>
    <x v="7"/>
    <x v="0"/>
    <x v="3"/>
    <x v="4"/>
    <x v="0"/>
    <x v="0"/>
    <n v="0"/>
    <n v="67"/>
    <n v="1854.66"/>
    <n v="4521.63"/>
    <n v="6376.29"/>
    <x v="0"/>
    <s v="Insurance"/>
    <n v="3.6"/>
    <s v="Discharged"/>
  </r>
  <r>
    <x v="315"/>
    <x v="1482"/>
    <x v="14"/>
    <n v="40"/>
    <x v="1"/>
    <x v="5"/>
    <x v="8"/>
    <x v="0"/>
    <x v="2"/>
    <x v="5"/>
    <x v="0"/>
    <x v="0"/>
    <n v="0"/>
    <n v="31"/>
    <n v="12137.23"/>
    <n v="3633.36"/>
    <n v="15770.59"/>
    <x v="2"/>
    <s v="Card"/>
    <n v="4.5999999999999996"/>
    <s v="Discharged"/>
  </r>
  <r>
    <x v="1231"/>
    <x v="1483"/>
    <x v="88"/>
    <n v="89"/>
    <x v="0"/>
    <x v="7"/>
    <x v="7"/>
    <x v="1"/>
    <x v="2"/>
    <x v="2"/>
    <x v="289"/>
    <x v="143"/>
    <n v="6"/>
    <n v="19"/>
    <n v="12180.53"/>
    <n v="5856.96"/>
    <n v="18037.490000000002"/>
    <x v="2"/>
    <s v="Card"/>
    <n v="4.5"/>
    <s v="Transferred"/>
  </r>
  <r>
    <x v="1232"/>
    <x v="1484"/>
    <x v="17"/>
    <n v="9"/>
    <x v="0"/>
    <x v="1"/>
    <x v="6"/>
    <x v="0"/>
    <x v="5"/>
    <x v="0"/>
    <x v="0"/>
    <x v="0"/>
    <n v="0"/>
    <n v="63"/>
    <n v="15551.23"/>
    <n v="313.52"/>
    <n v="15864.75"/>
    <x v="2"/>
    <s v="Insurance"/>
    <n v="4.2"/>
    <s v="Discharged"/>
  </r>
  <r>
    <x v="1233"/>
    <x v="1485"/>
    <x v="17"/>
    <n v="59"/>
    <x v="1"/>
    <x v="0"/>
    <x v="5"/>
    <x v="1"/>
    <x v="0"/>
    <x v="2"/>
    <x v="8"/>
    <x v="271"/>
    <n v="3"/>
    <n v="24"/>
    <n v="9433.65"/>
    <n v="3136.82"/>
    <n v="12570.47"/>
    <x v="2"/>
    <s v="Cash"/>
    <n v="3.1"/>
    <s v="Discharged"/>
  </r>
  <r>
    <x v="1234"/>
    <x v="1486"/>
    <x v="160"/>
    <n v="9"/>
    <x v="0"/>
    <x v="7"/>
    <x v="4"/>
    <x v="0"/>
    <x v="2"/>
    <x v="1"/>
    <x v="0"/>
    <x v="0"/>
    <n v="0"/>
    <n v="78"/>
    <n v="2633.83"/>
    <n v="1687.13"/>
    <n v="4320.96"/>
    <x v="1"/>
    <s v="Insurance"/>
    <n v="3.4"/>
    <s v="Discharged"/>
  </r>
  <r>
    <x v="1235"/>
    <x v="1487"/>
    <x v="196"/>
    <n v="77"/>
    <x v="1"/>
    <x v="6"/>
    <x v="3"/>
    <x v="2"/>
    <x v="0"/>
    <x v="2"/>
    <x v="131"/>
    <x v="119"/>
    <n v="1"/>
    <n v="41"/>
    <n v="7330.04"/>
    <n v="2388.81"/>
    <n v="9718.85"/>
    <x v="1"/>
    <s v="Insurance"/>
    <n v="3.9"/>
    <s v="Discharged"/>
  </r>
  <r>
    <x v="552"/>
    <x v="1488"/>
    <x v="347"/>
    <n v="71"/>
    <x v="1"/>
    <x v="3"/>
    <x v="0"/>
    <x v="1"/>
    <x v="3"/>
    <x v="5"/>
    <x v="257"/>
    <x v="281"/>
    <n v="4"/>
    <n v="14"/>
    <n v="23582.42"/>
    <n v="2690.9"/>
    <n v="26273.32"/>
    <x v="0"/>
    <s v="UPI"/>
    <n v="3.8"/>
    <s v="Transferred"/>
  </r>
  <r>
    <x v="1236"/>
    <x v="1489"/>
    <x v="200"/>
    <n v="40"/>
    <x v="1"/>
    <x v="0"/>
    <x v="2"/>
    <x v="2"/>
    <x v="2"/>
    <x v="0"/>
    <x v="106"/>
    <x v="283"/>
    <n v="1"/>
    <n v="50"/>
    <n v="19102.82"/>
    <n v="2898.89"/>
    <n v="22001.71"/>
    <x v="0"/>
    <s v="UPI"/>
    <n v="3.3"/>
    <s v="Admitted"/>
  </r>
  <r>
    <x v="1237"/>
    <x v="1490"/>
    <x v="243"/>
    <n v="18"/>
    <x v="0"/>
    <x v="5"/>
    <x v="4"/>
    <x v="0"/>
    <x v="8"/>
    <x v="2"/>
    <x v="0"/>
    <x v="0"/>
    <n v="0"/>
    <n v="73"/>
    <n v="1574.45"/>
    <n v="4691.51"/>
    <n v="6265.96"/>
    <x v="1"/>
    <s v="UPI"/>
    <n v="2.6"/>
    <s v="Discharged"/>
  </r>
  <r>
    <x v="1238"/>
    <x v="1491"/>
    <x v="335"/>
    <n v="89"/>
    <x v="1"/>
    <x v="5"/>
    <x v="3"/>
    <x v="0"/>
    <x v="0"/>
    <x v="4"/>
    <x v="0"/>
    <x v="0"/>
    <n v="0"/>
    <n v="84"/>
    <n v="8516.66"/>
    <n v="6941.04"/>
    <n v="15457.7"/>
    <x v="0"/>
    <s v="Cash"/>
    <n v="3.1"/>
    <s v="Follow-up"/>
  </r>
  <r>
    <x v="1239"/>
    <x v="1492"/>
    <x v="253"/>
    <n v="63"/>
    <x v="2"/>
    <x v="5"/>
    <x v="5"/>
    <x v="1"/>
    <x v="7"/>
    <x v="3"/>
    <x v="290"/>
    <x v="48"/>
    <n v="13"/>
    <n v="50"/>
    <n v="17075.759999999998"/>
    <n v="5170.8"/>
    <n v="22246.560000000001"/>
    <x v="2"/>
    <s v="Cash"/>
    <n v="3"/>
    <s v="Discharged"/>
  </r>
  <r>
    <x v="1240"/>
    <x v="1493"/>
    <x v="222"/>
    <n v="35"/>
    <x v="0"/>
    <x v="3"/>
    <x v="3"/>
    <x v="0"/>
    <x v="7"/>
    <x v="0"/>
    <x v="0"/>
    <x v="0"/>
    <n v="0"/>
    <n v="62"/>
    <n v="20336.8"/>
    <n v="2995.77"/>
    <n v="23332.57"/>
    <x v="1"/>
    <s v="UPI"/>
    <n v="2.7"/>
    <s v="Admitted"/>
  </r>
  <r>
    <x v="1145"/>
    <x v="1494"/>
    <x v="181"/>
    <n v="20"/>
    <x v="0"/>
    <x v="6"/>
    <x v="5"/>
    <x v="0"/>
    <x v="0"/>
    <x v="4"/>
    <x v="0"/>
    <x v="0"/>
    <n v="0"/>
    <n v="33"/>
    <n v="13742.17"/>
    <n v="6211.28"/>
    <n v="19953.45"/>
    <x v="2"/>
    <s v="Cash"/>
    <n v="4.7"/>
    <s v="Discharged"/>
  </r>
  <r>
    <x v="1241"/>
    <x v="1495"/>
    <x v="48"/>
    <n v="11"/>
    <x v="1"/>
    <x v="0"/>
    <x v="1"/>
    <x v="2"/>
    <x v="4"/>
    <x v="0"/>
    <x v="291"/>
    <x v="98"/>
    <n v="5"/>
    <n v="25"/>
    <n v="3312.18"/>
    <n v="3815.55"/>
    <n v="7127.73"/>
    <x v="2"/>
    <s v="UPI"/>
    <n v="4.8"/>
    <s v="Discharged"/>
  </r>
  <r>
    <x v="247"/>
    <x v="1496"/>
    <x v="194"/>
    <n v="24"/>
    <x v="0"/>
    <x v="8"/>
    <x v="5"/>
    <x v="0"/>
    <x v="5"/>
    <x v="5"/>
    <x v="0"/>
    <x v="0"/>
    <n v="0"/>
    <n v="38"/>
    <n v="7149.35"/>
    <n v="6036.13"/>
    <n v="13185.48"/>
    <x v="0"/>
    <s v="Insurance"/>
    <n v="4.5"/>
    <s v="Discharged"/>
  </r>
  <r>
    <x v="977"/>
    <x v="1497"/>
    <x v="200"/>
    <n v="68"/>
    <x v="0"/>
    <x v="7"/>
    <x v="3"/>
    <x v="0"/>
    <x v="3"/>
    <x v="4"/>
    <x v="0"/>
    <x v="0"/>
    <n v="0"/>
    <n v="42"/>
    <n v="12226.19"/>
    <n v="6913.39"/>
    <n v="19139.580000000002"/>
    <x v="2"/>
    <s v="Cash"/>
    <n v="4.0999999999999996"/>
    <s v="Follow-up"/>
  </r>
  <r>
    <x v="1242"/>
    <x v="1498"/>
    <x v="88"/>
    <n v="84"/>
    <x v="0"/>
    <x v="3"/>
    <x v="4"/>
    <x v="0"/>
    <x v="4"/>
    <x v="1"/>
    <x v="0"/>
    <x v="0"/>
    <n v="0"/>
    <n v="57"/>
    <n v="5770.54"/>
    <n v="1555.79"/>
    <n v="7326.33"/>
    <x v="0"/>
    <s v="Cash"/>
    <n v="3.1"/>
    <s v="Discharged"/>
  </r>
  <r>
    <x v="382"/>
    <x v="1499"/>
    <x v="345"/>
    <n v="21"/>
    <x v="0"/>
    <x v="6"/>
    <x v="6"/>
    <x v="1"/>
    <x v="0"/>
    <x v="5"/>
    <x v="243"/>
    <x v="255"/>
    <n v="11"/>
    <n v="10"/>
    <n v="23076"/>
    <n v="5455.35"/>
    <n v="28531.35"/>
    <x v="2"/>
    <s v="UPI"/>
    <n v="4.5"/>
    <s v="Follow-up"/>
  </r>
  <r>
    <x v="1209"/>
    <x v="1500"/>
    <x v="265"/>
    <n v="34"/>
    <x v="1"/>
    <x v="6"/>
    <x v="2"/>
    <x v="0"/>
    <x v="0"/>
    <x v="2"/>
    <x v="0"/>
    <x v="0"/>
    <n v="0"/>
    <n v="46"/>
    <n v="14679.4"/>
    <n v="6496.39"/>
    <n v="21175.79"/>
    <x v="1"/>
    <s v="Card"/>
    <n v="3"/>
    <s v="Admitted"/>
  </r>
  <r>
    <x v="1243"/>
    <x v="1501"/>
    <x v="56"/>
    <n v="54"/>
    <x v="2"/>
    <x v="8"/>
    <x v="3"/>
    <x v="2"/>
    <x v="2"/>
    <x v="3"/>
    <x v="292"/>
    <x v="83"/>
    <n v="3"/>
    <n v="41"/>
    <n v="20020.400000000001"/>
    <n v="611.51"/>
    <n v="20631.91"/>
    <x v="0"/>
    <s v="Cash"/>
    <n v="3.8"/>
    <s v="Follow-up"/>
  </r>
  <r>
    <x v="1244"/>
    <x v="1502"/>
    <x v="278"/>
    <n v="69"/>
    <x v="1"/>
    <x v="5"/>
    <x v="6"/>
    <x v="0"/>
    <x v="4"/>
    <x v="2"/>
    <x v="0"/>
    <x v="0"/>
    <n v="0"/>
    <n v="46"/>
    <n v="6965.33"/>
    <n v="1880.49"/>
    <n v="8845.82"/>
    <x v="1"/>
    <s v="Cash"/>
    <n v="4.7"/>
    <s v="Follow-up"/>
  </r>
  <r>
    <x v="1245"/>
    <x v="1503"/>
    <x v="82"/>
    <n v="40"/>
    <x v="0"/>
    <x v="4"/>
    <x v="9"/>
    <x v="0"/>
    <x v="4"/>
    <x v="0"/>
    <x v="0"/>
    <x v="0"/>
    <n v="0"/>
    <n v="55"/>
    <n v="3630.55"/>
    <n v="4226.8599999999997"/>
    <n v="7857.41"/>
    <x v="0"/>
    <s v="Insurance"/>
    <n v="4.4000000000000004"/>
    <s v="Admitted"/>
  </r>
  <r>
    <x v="815"/>
    <x v="1504"/>
    <x v="150"/>
    <n v="26"/>
    <x v="0"/>
    <x v="8"/>
    <x v="6"/>
    <x v="0"/>
    <x v="4"/>
    <x v="3"/>
    <x v="0"/>
    <x v="0"/>
    <n v="0"/>
    <n v="39"/>
    <n v="3807.01"/>
    <n v="5232.34"/>
    <n v="9039.35"/>
    <x v="0"/>
    <s v="UPI"/>
    <n v="4.2"/>
    <s v="Discharged"/>
  </r>
  <r>
    <x v="260"/>
    <x v="1505"/>
    <x v="299"/>
    <n v="73"/>
    <x v="1"/>
    <x v="1"/>
    <x v="0"/>
    <x v="0"/>
    <x v="1"/>
    <x v="2"/>
    <x v="0"/>
    <x v="0"/>
    <n v="0"/>
    <n v="54"/>
    <n v="5235.58"/>
    <n v="145.91"/>
    <n v="5381.49"/>
    <x v="0"/>
    <s v="Insurance"/>
    <n v="4"/>
    <s v="Discharged"/>
  </r>
  <r>
    <x v="1246"/>
    <x v="1506"/>
    <x v="64"/>
    <n v="87"/>
    <x v="1"/>
    <x v="7"/>
    <x v="2"/>
    <x v="0"/>
    <x v="0"/>
    <x v="3"/>
    <x v="0"/>
    <x v="0"/>
    <n v="0"/>
    <n v="64"/>
    <n v="6495.4"/>
    <n v="1741.4"/>
    <n v="8236.7999999999993"/>
    <x v="2"/>
    <s v="UPI"/>
    <n v="4.7"/>
    <s v="Discharged"/>
  </r>
  <r>
    <x v="1247"/>
    <x v="1507"/>
    <x v="250"/>
    <n v="43"/>
    <x v="0"/>
    <x v="5"/>
    <x v="5"/>
    <x v="2"/>
    <x v="1"/>
    <x v="3"/>
    <x v="136"/>
    <x v="279"/>
    <n v="10"/>
    <n v="38"/>
    <n v="22952.99"/>
    <n v="360.29"/>
    <n v="23313.279999999999"/>
    <x v="0"/>
    <s v="Cash"/>
    <n v="2.7"/>
    <s v="Admitted"/>
  </r>
  <r>
    <x v="1248"/>
    <x v="1508"/>
    <x v="179"/>
    <n v="44"/>
    <x v="0"/>
    <x v="1"/>
    <x v="1"/>
    <x v="0"/>
    <x v="0"/>
    <x v="2"/>
    <x v="0"/>
    <x v="0"/>
    <n v="0"/>
    <n v="66"/>
    <n v="5014.3900000000003"/>
    <n v="3170.79"/>
    <n v="8185.18"/>
    <x v="0"/>
    <s v="Card"/>
    <n v="3.6"/>
    <s v="Discharged"/>
  </r>
  <r>
    <x v="1249"/>
    <x v="1509"/>
    <x v="140"/>
    <n v="26"/>
    <x v="0"/>
    <x v="0"/>
    <x v="6"/>
    <x v="1"/>
    <x v="4"/>
    <x v="1"/>
    <x v="293"/>
    <x v="206"/>
    <n v="7"/>
    <n v="51"/>
    <n v="22328.639999999999"/>
    <n v="4928.46"/>
    <n v="27257.1"/>
    <x v="2"/>
    <s v="Cash"/>
    <n v="4.4000000000000004"/>
    <s v="Discharged"/>
  </r>
  <r>
    <x v="1250"/>
    <x v="1510"/>
    <x v="218"/>
    <n v="6"/>
    <x v="0"/>
    <x v="0"/>
    <x v="9"/>
    <x v="0"/>
    <x v="7"/>
    <x v="5"/>
    <x v="0"/>
    <x v="0"/>
    <n v="0"/>
    <n v="19"/>
    <n v="3512.37"/>
    <n v="3126.71"/>
    <n v="6639.08"/>
    <x v="1"/>
    <s v="Cash"/>
    <n v="4.9000000000000004"/>
    <s v="Discharged"/>
  </r>
  <r>
    <x v="1251"/>
    <x v="1511"/>
    <x v="209"/>
    <n v="24"/>
    <x v="1"/>
    <x v="7"/>
    <x v="5"/>
    <x v="1"/>
    <x v="2"/>
    <x v="4"/>
    <x v="115"/>
    <x v="100"/>
    <n v="7"/>
    <n v="61"/>
    <n v="12001.31"/>
    <n v="6936.93"/>
    <n v="18938.240000000002"/>
    <x v="2"/>
    <s v="Card"/>
    <n v="2.7"/>
    <s v="Discharged"/>
  </r>
  <r>
    <x v="1252"/>
    <x v="1512"/>
    <x v="218"/>
    <n v="88"/>
    <x v="0"/>
    <x v="5"/>
    <x v="1"/>
    <x v="0"/>
    <x v="0"/>
    <x v="3"/>
    <x v="0"/>
    <x v="0"/>
    <n v="0"/>
    <n v="61"/>
    <n v="7285.42"/>
    <n v="4387.07"/>
    <n v="11672.49"/>
    <x v="2"/>
    <s v="Insurance"/>
    <n v="4.9000000000000004"/>
    <s v="Discharged"/>
  </r>
  <r>
    <x v="549"/>
    <x v="1513"/>
    <x v="109"/>
    <n v="6"/>
    <x v="1"/>
    <x v="0"/>
    <x v="6"/>
    <x v="2"/>
    <x v="5"/>
    <x v="3"/>
    <x v="95"/>
    <x v="297"/>
    <n v="10"/>
    <n v="23"/>
    <n v="6442.3"/>
    <n v="501.87"/>
    <n v="6944.17"/>
    <x v="0"/>
    <s v="UPI"/>
    <n v="3.5"/>
    <s v="Discharged"/>
  </r>
  <r>
    <x v="1253"/>
    <x v="1514"/>
    <x v="24"/>
    <n v="62"/>
    <x v="0"/>
    <x v="7"/>
    <x v="8"/>
    <x v="1"/>
    <x v="1"/>
    <x v="3"/>
    <x v="237"/>
    <x v="25"/>
    <n v="5"/>
    <n v="44"/>
    <n v="7280.42"/>
    <n v="1519.58"/>
    <n v="8800"/>
    <x v="0"/>
    <s v="Insurance"/>
    <n v="3"/>
    <s v="Discharged"/>
  </r>
  <r>
    <x v="1254"/>
    <x v="1515"/>
    <x v="264"/>
    <n v="30"/>
    <x v="0"/>
    <x v="5"/>
    <x v="5"/>
    <x v="0"/>
    <x v="0"/>
    <x v="5"/>
    <x v="0"/>
    <x v="0"/>
    <n v="0"/>
    <n v="105"/>
    <n v="19268.009999999998"/>
    <n v="3740.31"/>
    <n v="23008.32"/>
    <x v="0"/>
    <s v="UPI"/>
    <n v="3.7"/>
    <s v="Transferred"/>
  </r>
  <r>
    <x v="1255"/>
    <x v="1516"/>
    <x v="184"/>
    <n v="1"/>
    <x v="0"/>
    <x v="6"/>
    <x v="3"/>
    <x v="0"/>
    <x v="1"/>
    <x v="2"/>
    <x v="0"/>
    <x v="0"/>
    <n v="0"/>
    <n v="39"/>
    <n v="4524.88"/>
    <n v="6432.5"/>
    <n v="10957.38"/>
    <x v="0"/>
    <s v="Insurance"/>
    <n v="3.1"/>
    <s v="Discharged"/>
  </r>
  <r>
    <x v="1256"/>
    <x v="1517"/>
    <x v="320"/>
    <n v="63"/>
    <x v="1"/>
    <x v="7"/>
    <x v="8"/>
    <x v="0"/>
    <x v="6"/>
    <x v="2"/>
    <x v="0"/>
    <x v="0"/>
    <n v="0"/>
    <n v="61"/>
    <n v="7353.02"/>
    <n v="3896.71"/>
    <n v="11249.73"/>
    <x v="1"/>
    <s v="Cash"/>
    <n v="4.4000000000000004"/>
    <s v="Discharged"/>
  </r>
  <r>
    <x v="1257"/>
    <x v="1518"/>
    <x v="212"/>
    <n v="65"/>
    <x v="1"/>
    <x v="1"/>
    <x v="2"/>
    <x v="0"/>
    <x v="8"/>
    <x v="4"/>
    <x v="0"/>
    <x v="0"/>
    <n v="0"/>
    <n v="29"/>
    <n v="3608.06"/>
    <n v="5925.81"/>
    <n v="9533.8700000000008"/>
    <x v="0"/>
    <s v="Card"/>
    <n v="4"/>
    <s v="Discharged"/>
  </r>
  <r>
    <x v="1258"/>
    <x v="1519"/>
    <x v="108"/>
    <n v="49"/>
    <x v="0"/>
    <x v="1"/>
    <x v="5"/>
    <x v="0"/>
    <x v="7"/>
    <x v="0"/>
    <x v="0"/>
    <x v="0"/>
    <n v="0"/>
    <n v="95"/>
    <n v="14397.61"/>
    <n v="5283.08"/>
    <n v="19680.689999999999"/>
    <x v="0"/>
    <s v="Card"/>
    <n v="4.7"/>
    <s v="Admitted"/>
  </r>
  <r>
    <x v="1259"/>
    <x v="1520"/>
    <x v="245"/>
    <n v="17"/>
    <x v="0"/>
    <x v="4"/>
    <x v="3"/>
    <x v="1"/>
    <x v="1"/>
    <x v="0"/>
    <x v="294"/>
    <x v="298"/>
    <n v="4"/>
    <n v="28"/>
    <n v="12233.58"/>
    <n v="1279.94"/>
    <n v="13513.52"/>
    <x v="1"/>
    <s v="UPI"/>
    <n v="4.3"/>
    <s v="Discharged"/>
  </r>
  <r>
    <x v="582"/>
    <x v="1521"/>
    <x v="329"/>
    <n v="36"/>
    <x v="1"/>
    <x v="1"/>
    <x v="2"/>
    <x v="0"/>
    <x v="4"/>
    <x v="0"/>
    <x v="0"/>
    <x v="0"/>
    <n v="0"/>
    <n v="48"/>
    <n v="11972.88"/>
    <n v="4471.3599999999997"/>
    <n v="16444.240000000002"/>
    <x v="1"/>
    <s v="Cash"/>
    <n v="4.7"/>
    <s v="Discharged"/>
  </r>
  <r>
    <x v="1260"/>
    <x v="1522"/>
    <x v="13"/>
    <n v="87"/>
    <x v="0"/>
    <x v="4"/>
    <x v="4"/>
    <x v="0"/>
    <x v="3"/>
    <x v="0"/>
    <x v="0"/>
    <x v="0"/>
    <n v="0"/>
    <n v="77"/>
    <n v="15872.66"/>
    <n v="2630.44"/>
    <n v="18503.099999999999"/>
    <x v="0"/>
    <s v="Card"/>
    <n v="4.5"/>
    <s v="Follow-up"/>
  </r>
  <r>
    <x v="1261"/>
    <x v="1523"/>
    <x v="82"/>
    <n v="51"/>
    <x v="1"/>
    <x v="7"/>
    <x v="6"/>
    <x v="0"/>
    <x v="5"/>
    <x v="4"/>
    <x v="0"/>
    <x v="0"/>
    <n v="0"/>
    <n v="35"/>
    <n v="11005.4"/>
    <n v="427.9"/>
    <n v="11433.3"/>
    <x v="0"/>
    <s v="Insurance"/>
    <n v="3.4"/>
    <s v="Admitted"/>
  </r>
  <r>
    <x v="1262"/>
    <x v="1524"/>
    <x v="157"/>
    <n v="74"/>
    <x v="0"/>
    <x v="6"/>
    <x v="2"/>
    <x v="0"/>
    <x v="4"/>
    <x v="5"/>
    <x v="0"/>
    <x v="0"/>
    <n v="0"/>
    <n v="10"/>
    <n v="1662.33"/>
    <n v="3105.57"/>
    <n v="4767.8999999999996"/>
    <x v="1"/>
    <s v="Insurance"/>
    <n v="4.2"/>
    <s v="Follow-up"/>
  </r>
  <r>
    <x v="668"/>
    <x v="1525"/>
    <x v="47"/>
    <n v="59"/>
    <x v="0"/>
    <x v="6"/>
    <x v="2"/>
    <x v="0"/>
    <x v="6"/>
    <x v="1"/>
    <x v="0"/>
    <x v="0"/>
    <n v="0"/>
    <n v="29"/>
    <n v="11021.59"/>
    <n v="4648.4799999999996"/>
    <n v="15670.07"/>
    <x v="0"/>
    <s v="Card"/>
    <n v="4.2"/>
    <s v="Discharged"/>
  </r>
  <r>
    <x v="1196"/>
    <x v="1526"/>
    <x v="244"/>
    <n v="73"/>
    <x v="0"/>
    <x v="4"/>
    <x v="6"/>
    <x v="0"/>
    <x v="4"/>
    <x v="0"/>
    <x v="0"/>
    <x v="0"/>
    <n v="0"/>
    <n v="59"/>
    <n v="17936.439999999999"/>
    <n v="4962.1400000000003"/>
    <n v="22898.58"/>
    <x v="1"/>
    <s v="Insurance"/>
    <n v="3.8"/>
    <s v="Transferred"/>
  </r>
  <r>
    <x v="101"/>
    <x v="1527"/>
    <x v="5"/>
    <n v="21"/>
    <x v="1"/>
    <x v="6"/>
    <x v="2"/>
    <x v="1"/>
    <x v="1"/>
    <x v="4"/>
    <x v="5"/>
    <x v="122"/>
    <n v="10"/>
    <n v="40"/>
    <n v="16220.37"/>
    <n v="5999.69"/>
    <n v="22220.06"/>
    <x v="1"/>
    <s v="Insurance"/>
    <n v="4.5"/>
    <s v="Discharged"/>
  </r>
  <r>
    <x v="1263"/>
    <x v="1528"/>
    <x v="223"/>
    <n v="10"/>
    <x v="1"/>
    <x v="6"/>
    <x v="4"/>
    <x v="0"/>
    <x v="2"/>
    <x v="4"/>
    <x v="0"/>
    <x v="0"/>
    <n v="0"/>
    <n v="34"/>
    <n v="20421.509999999998"/>
    <n v="825.67"/>
    <n v="21247.18"/>
    <x v="2"/>
    <s v="Card"/>
    <n v="2.6"/>
    <s v="Discharged"/>
  </r>
  <r>
    <x v="1264"/>
    <x v="1529"/>
    <x v="319"/>
    <n v="84"/>
    <x v="0"/>
    <x v="4"/>
    <x v="8"/>
    <x v="0"/>
    <x v="0"/>
    <x v="5"/>
    <x v="0"/>
    <x v="0"/>
    <n v="0"/>
    <n v="5"/>
    <n v="2507.1799999999998"/>
    <n v="3754.68"/>
    <n v="6261.86"/>
    <x v="1"/>
    <s v="Cash"/>
    <n v="2.6"/>
    <s v="Follow-up"/>
  </r>
  <r>
    <x v="1265"/>
    <x v="1530"/>
    <x v="167"/>
    <n v="3"/>
    <x v="0"/>
    <x v="6"/>
    <x v="7"/>
    <x v="2"/>
    <x v="0"/>
    <x v="1"/>
    <x v="274"/>
    <x v="278"/>
    <n v="13"/>
    <n v="23"/>
    <n v="12317.05"/>
    <n v="2328.06"/>
    <n v="14645.11"/>
    <x v="0"/>
    <s v="Insurance"/>
    <n v="3.9"/>
    <s v="Discharged"/>
  </r>
  <r>
    <x v="1071"/>
    <x v="1531"/>
    <x v="344"/>
    <n v="88"/>
    <x v="0"/>
    <x v="4"/>
    <x v="0"/>
    <x v="1"/>
    <x v="5"/>
    <x v="5"/>
    <x v="242"/>
    <x v="281"/>
    <n v="11"/>
    <n v="28"/>
    <n v="6337.16"/>
    <n v="1798.34"/>
    <n v="8135.5"/>
    <x v="0"/>
    <s v="Card"/>
    <n v="4.2"/>
    <s v="Discharged"/>
  </r>
  <r>
    <x v="1266"/>
    <x v="1532"/>
    <x v="256"/>
    <n v="78"/>
    <x v="1"/>
    <x v="5"/>
    <x v="2"/>
    <x v="0"/>
    <x v="7"/>
    <x v="0"/>
    <x v="0"/>
    <x v="0"/>
    <n v="0"/>
    <n v="80"/>
    <n v="6227.59"/>
    <n v="262.06"/>
    <n v="6489.65"/>
    <x v="1"/>
    <s v="Insurance"/>
    <n v="4.0999999999999996"/>
    <s v="Discharged"/>
  </r>
  <r>
    <x v="497"/>
    <x v="1533"/>
    <x v="62"/>
    <n v="14"/>
    <x v="1"/>
    <x v="8"/>
    <x v="0"/>
    <x v="2"/>
    <x v="1"/>
    <x v="0"/>
    <x v="177"/>
    <x v="24"/>
    <n v="14"/>
    <n v="32"/>
    <n v="21954.54"/>
    <n v="5893.05"/>
    <n v="27847.59"/>
    <x v="0"/>
    <s v="UPI"/>
    <n v="4.4000000000000004"/>
    <s v="Admitted"/>
  </r>
  <r>
    <x v="55"/>
    <x v="1534"/>
    <x v="97"/>
    <n v="27"/>
    <x v="0"/>
    <x v="8"/>
    <x v="4"/>
    <x v="0"/>
    <x v="5"/>
    <x v="0"/>
    <x v="0"/>
    <x v="0"/>
    <n v="0"/>
    <n v="69"/>
    <n v="10318.43"/>
    <n v="781.04"/>
    <n v="11099.47"/>
    <x v="1"/>
    <s v="UPI"/>
    <n v="4.2"/>
    <s v="Follow-up"/>
  </r>
  <r>
    <x v="1002"/>
    <x v="1535"/>
    <x v="108"/>
    <n v="51"/>
    <x v="1"/>
    <x v="8"/>
    <x v="8"/>
    <x v="1"/>
    <x v="7"/>
    <x v="1"/>
    <x v="295"/>
    <x v="80"/>
    <n v="1"/>
    <n v="12"/>
    <n v="16577.89"/>
    <n v="5737.65"/>
    <n v="22315.54"/>
    <x v="0"/>
    <s v="UPI"/>
    <n v="3.9"/>
    <s v="Discharged"/>
  </r>
  <r>
    <x v="1267"/>
    <x v="1536"/>
    <x v="351"/>
    <n v="50"/>
    <x v="1"/>
    <x v="5"/>
    <x v="5"/>
    <x v="1"/>
    <x v="7"/>
    <x v="2"/>
    <x v="267"/>
    <x v="92"/>
    <n v="12"/>
    <n v="15"/>
    <n v="18749.25"/>
    <n v="6728.63"/>
    <n v="25477.88"/>
    <x v="0"/>
    <s v="Card"/>
    <n v="4.0999999999999996"/>
    <s v="Discharged"/>
  </r>
  <r>
    <x v="1268"/>
    <x v="1537"/>
    <x v="36"/>
    <n v="27"/>
    <x v="0"/>
    <x v="0"/>
    <x v="2"/>
    <x v="1"/>
    <x v="7"/>
    <x v="5"/>
    <x v="16"/>
    <x v="299"/>
    <n v="14"/>
    <n v="37"/>
    <n v="13035.3"/>
    <n v="3855.41"/>
    <n v="16890.71"/>
    <x v="1"/>
    <s v="Card"/>
    <n v="3.1"/>
    <s v="Discharged"/>
  </r>
  <r>
    <x v="1269"/>
    <x v="1538"/>
    <x v="80"/>
    <n v="49"/>
    <x v="0"/>
    <x v="7"/>
    <x v="4"/>
    <x v="2"/>
    <x v="6"/>
    <x v="4"/>
    <x v="34"/>
    <x v="300"/>
    <n v="5"/>
    <n v="35"/>
    <n v="18657.73"/>
    <n v="4149.25"/>
    <n v="22806.98"/>
    <x v="0"/>
    <s v="Cash"/>
    <n v="4.5"/>
    <s v="Admitted"/>
  </r>
  <r>
    <x v="1270"/>
    <x v="1539"/>
    <x v="2"/>
    <n v="89"/>
    <x v="1"/>
    <x v="0"/>
    <x v="6"/>
    <x v="0"/>
    <x v="4"/>
    <x v="0"/>
    <x v="0"/>
    <x v="0"/>
    <n v="0"/>
    <n v="67"/>
    <n v="19714.52"/>
    <n v="1826.32"/>
    <n v="21540.84"/>
    <x v="0"/>
    <s v="Cash"/>
    <n v="2.8"/>
    <s v="Discharged"/>
  </r>
  <r>
    <x v="1271"/>
    <x v="1540"/>
    <x v="98"/>
    <n v="20"/>
    <x v="0"/>
    <x v="8"/>
    <x v="8"/>
    <x v="0"/>
    <x v="3"/>
    <x v="5"/>
    <x v="0"/>
    <x v="0"/>
    <n v="0"/>
    <n v="64"/>
    <n v="13751.6"/>
    <n v="3736.66"/>
    <n v="17488.259999999998"/>
    <x v="1"/>
    <s v="Cash"/>
    <n v="3.1"/>
    <s v="Discharged"/>
  </r>
  <r>
    <x v="430"/>
    <x v="1541"/>
    <x v="10"/>
    <n v="20"/>
    <x v="0"/>
    <x v="1"/>
    <x v="8"/>
    <x v="0"/>
    <x v="0"/>
    <x v="4"/>
    <x v="0"/>
    <x v="0"/>
    <n v="0"/>
    <n v="40"/>
    <n v="16449.400000000001"/>
    <n v="698.24"/>
    <n v="17147.64"/>
    <x v="0"/>
    <s v="Cash"/>
    <n v="4.8"/>
    <s v="Discharged"/>
  </r>
  <r>
    <x v="1272"/>
    <x v="1542"/>
    <x v="10"/>
    <n v="82"/>
    <x v="1"/>
    <x v="2"/>
    <x v="3"/>
    <x v="1"/>
    <x v="7"/>
    <x v="3"/>
    <x v="7"/>
    <x v="145"/>
    <n v="7"/>
    <n v="49"/>
    <n v="22114.58"/>
    <n v="4978.68"/>
    <n v="27093.26"/>
    <x v="1"/>
    <s v="UPI"/>
    <n v="3.6"/>
    <s v="Discharged"/>
  </r>
  <r>
    <x v="220"/>
    <x v="1543"/>
    <x v="12"/>
    <n v="27"/>
    <x v="0"/>
    <x v="1"/>
    <x v="6"/>
    <x v="2"/>
    <x v="1"/>
    <x v="4"/>
    <x v="296"/>
    <x v="89"/>
    <n v="2"/>
    <n v="43"/>
    <n v="22438.05"/>
    <n v="796.61"/>
    <n v="23234.66"/>
    <x v="2"/>
    <s v="Cash"/>
    <n v="2.8"/>
    <s v="Admitted"/>
  </r>
  <r>
    <x v="1273"/>
    <x v="1544"/>
    <x v="214"/>
    <n v="42"/>
    <x v="1"/>
    <x v="3"/>
    <x v="6"/>
    <x v="0"/>
    <x v="6"/>
    <x v="4"/>
    <x v="0"/>
    <x v="0"/>
    <n v="0"/>
    <n v="36"/>
    <n v="2057.08"/>
    <n v="1471.84"/>
    <n v="3528.92"/>
    <x v="0"/>
    <s v="UPI"/>
    <n v="3.3"/>
    <s v="Admitted"/>
  </r>
  <r>
    <x v="1274"/>
    <x v="1545"/>
    <x v="131"/>
    <n v="71"/>
    <x v="1"/>
    <x v="5"/>
    <x v="1"/>
    <x v="2"/>
    <x v="6"/>
    <x v="1"/>
    <x v="91"/>
    <x v="236"/>
    <n v="8"/>
    <n v="36"/>
    <n v="20426.98"/>
    <n v="3791.92"/>
    <n v="24218.9"/>
    <x v="2"/>
    <s v="Card"/>
    <n v="4.7"/>
    <s v="Discharged"/>
  </r>
  <r>
    <x v="673"/>
    <x v="1546"/>
    <x v="47"/>
    <n v="33"/>
    <x v="1"/>
    <x v="5"/>
    <x v="6"/>
    <x v="0"/>
    <x v="4"/>
    <x v="0"/>
    <x v="0"/>
    <x v="0"/>
    <n v="0"/>
    <n v="18"/>
    <n v="8245.86"/>
    <n v="1357.48"/>
    <n v="9603.34"/>
    <x v="2"/>
    <s v="Cash"/>
    <n v="3.2"/>
    <s v="Discharged"/>
  </r>
  <r>
    <x v="1275"/>
    <x v="1547"/>
    <x v="233"/>
    <n v="43"/>
    <x v="1"/>
    <x v="0"/>
    <x v="0"/>
    <x v="0"/>
    <x v="5"/>
    <x v="0"/>
    <x v="0"/>
    <x v="0"/>
    <n v="0"/>
    <n v="17"/>
    <n v="3706.15"/>
    <n v="3726.81"/>
    <n v="7432.96"/>
    <x v="1"/>
    <s v="Card"/>
    <n v="3.8"/>
    <s v="Discharged"/>
  </r>
  <r>
    <x v="669"/>
    <x v="1548"/>
    <x v="52"/>
    <n v="18"/>
    <x v="1"/>
    <x v="3"/>
    <x v="9"/>
    <x v="1"/>
    <x v="6"/>
    <x v="4"/>
    <x v="297"/>
    <x v="194"/>
    <n v="3"/>
    <n v="36"/>
    <n v="24077.87"/>
    <n v="3089.82"/>
    <n v="27167.69"/>
    <x v="0"/>
    <s v="Card"/>
    <n v="2.5"/>
    <s v="Discharged"/>
  </r>
  <r>
    <x v="1276"/>
    <x v="1549"/>
    <x v="122"/>
    <n v="13"/>
    <x v="1"/>
    <x v="2"/>
    <x v="4"/>
    <x v="1"/>
    <x v="4"/>
    <x v="3"/>
    <x v="298"/>
    <x v="8"/>
    <n v="7"/>
    <n v="5"/>
    <n v="5820.49"/>
    <n v="1072.77"/>
    <n v="6893.26"/>
    <x v="0"/>
    <s v="UPI"/>
    <n v="5"/>
    <s v="Discharged"/>
  </r>
  <r>
    <x v="462"/>
    <x v="1550"/>
    <x v="126"/>
    <n v="44"/>
    <x v="1"/>
    <x v="5"/>
    <x v="5"/>
    <x v="1"/>
    <x v="7"/>
    <x v="4"/>
    <x v="59"/>
    <x v="80"/>
    <n v="6"/>
    <n v="43"/>
    <n v="15379.47"/>
    <n v="2415.0700000000002"/>
    <n v="17794.54"/>
    <x v="0"/>
    <s v="Card"/>
    <n v="3.6"/>
    <s v="Follow-up"/>
  </r>
  <r>
    <x v="250"/>
    <x v="1551"/>
    <x v="84"/>
    <n v="71"/>
    <x v="0"/>
    <x v="8"/>
    <x v="1"/>
    <x v="0"/>
    <x v="5"/>
    <x v="3"/>
    <x v="0"/>
    <x v="0"/>
    <n v="0"/>
    <n v="58"/>
    <n v="5767.66"/>
    <n v="1034.52"/>
    <n v="6802.18"/>
    <x v="0"/>
    <s v="Card"/>
    <n v="2.6"/>
    <s v="Transferred"/>
  </r>
  <r>
    <x v="1277"/>
    <x v="1552"/>
    <x v="171"/>
    <n v="1"/>
    <x v="1"/>
    <x v="2"/>
    <x v="3"/>
    <x v="0"/>
    <x v="8"/>
    <x v="4"/>
    <x v="0"/>
    <x v="0"/>
    <n v="0"/>
    <n v="63"/>
    <n v="3807.53"/>
    <n v="5573.03"/>
    <n v="9380.56"/>
    <x v="2"/>
    <s v="Card"/>
    <n v="2.8"/>
    <s v="Follow-up"/>
  </r>
  <r>
    <x v="994"/>
    <x v="1553"/>
    <x v="226"/>
    <n v="15"/>
    <x v="1"/>
    <x v="1"/>
    <x v="5"/>
    <x v="0"/>
    <x v="3"/>
    <x v="3"/>
    <x v="0"/>
    <x v="0"/>
    <n v="0"/>
    <n v="58"/>
    <n v="2054.4499999999998"/>
    <n v="5017.2"/>
    <n v="7071.65"/>
    <x v="1"/>
    <s v="Insurance"/>
    <n v="2.9"/>
    <s v="Discharged"/>
  </r>
  <r>
    <x v="253"/>
    <x v="1554"/>
    <x v="327"/>
    <n v="67"/>
    <x v="1"/>
    <x v="5"/>
    <x v="2"/>
    <x v="0"/>
    <x v="0"/>
    <x v="4"/>
    <x v="0"/>
    <x v="0"/>
    <n v="0"/>
    <n v="49"/>
    <n v="9362.81"/>
    <n v="146.37"/>
    <n v="9509.18"/>
    <x v="2"/>
    <s v="UPI"/>
    <n v="3.8"/>
    <s v="Transferred"/>
  </r>
  <r>
    <x v="1278"/>
    <x v="1555"/>
    <x v="179"/>
    <n v="82"/>
    <x v="0"/>
    <x v="2"/>
    <x v="1"/>
    <x v="2"/>
    <x v="2"/>
    <x v="2"/>
    <x v="92"/>
    <x v="301"/>
    <n v="11"/>
    <n v="50"/>
    <n v="4519.54"/>
    <n v="3613.84"/>
    <n v="8133.38"/>
    <x v="2"/>
    <s v="Insurance"/>
    <n v="2.9"/>
    <s v="Discharged"/>
  </r>
  <r>
    <x v="1279"/>
    <x v="1556"/>
    <x v="91"/>
    <n v="54"/>
    <x v="0"/>
    <x v="4"/>
    <x v="7"/>
    <x v="0"/>
    <x v="1"/>
    <x v="0"/>
    <x v="0"/>
    <x v="0"/>
    <n v="0"/>
    <n v="35"/>
    <n v="12886.76"/>
    <n v="1789.98"/>
    <n v="14676.74"/>
    <x v="0"/>
    <s v="Insurance"/>
    <n v="3.1"/>
    <s v="Discharged"/>
  </r>
  <r>
    <x v="156"/>
    <x v="1557"/>
    <x v="303"/>
    <n v="83"/>
    <x v="0"/>
    <x v="1"/>
    <x v="6"/>
    <x v="0"/>
    <x v="7"/>
    <x v="2"/>
    <x v="0"/>
    <x v="0"/>
    <n v="0"/>
    <n v="49"/>
    <n v="10176.25"/>
    <n v="555.62"/>
    <n v="10731.87"/>
    <x v="0"/>
    <s v="Insurance"/>
    <n v="3.6"/>
    <s v="Admitted"/>
  </r>
  <r>
    <x v="196"/>
    <x v="1558"/>
    <x v="166"/>
    <n v="32"/>
    <x v="0"/>
    <x v="1"/>
    <x v="1"/>
    <x v="0"/>
    <x v="4"/>
    <x v="0"/>
    <x v="0"/>
    <x v="0"/>
    <n v="0"/>
    <n v="73"/>
    <n v="6878.41"/>
    <n v="3575.2"/>
    <n v="10453.61"/>
    <x v="1"/>
    <s v="Cash"/>
    <n v="4.5"/>
    <s v="Follow-up"/>
  </r>
  <r>
    <x v="303"/>
    <x v="1559"/>
    <x v="341"/>
    <n v="55"/>
    <x v="0"/>
    <x v="2"/>
    <x v="1"/>
    <x v="1"/>
    <x v="6"/>
    <x v="2"/>
    <x v="247"/>
    <x v="105"/>
    <n v="6"/>
    <n v="25"/>
    <n v="21381.51"/>
    <n v="450.71"/>
    <n v="21832.22"/>
    <x v="2"/>
    <s v="Cash"/>
    <n v="3.6"/>
    <s v="Discharged"/>
  </r>
  <r>
    <x v="1280"/>
    <x v="1560"/>
    <x v="114"/>
    <n v="59"/>
    <x v="1"/>
    <x v="5"/>
    <x v="7"/>
    <x v="1"/>
    <x v="7"/>
    <x v="4"/>
    <x v="53"/>
    <x v="257"/>
    <n v="12"/>
    <n v="51"/>
    <n v="10654.85"/>
    <n v="220.22"/>
    <n v="10875.07"/>
    <x v="0"/>
    <s v="Card"/>
    <n v="4.5999999999999996"/>
    <s v="Discharged"/>
  </r>
  <r>
    <x v="1281"/>
    <x v="1561"/>
    <x v="293"/>
    <n v="30"/>
    <x v="1"/>
    <x v="5"/>
    <x v="1"/>
    <x v="1"/>
    <x v="5"/>
    <x v="3"/>
    <x v="299"/>
    <x v="146"/>
    <n v="2"/>
    <n v="58"/>
    <n v="8556.5499999999993"/>
    <n v="927.4"/>
    <n v="9483.9500000000007"/>
    <x v="0"/>
    <s v="Insurance"/>
    <n v="3.3"/>
    <s v="Discharged"/>
  </r>
  <r>
    <x v="1092"/>
    <x v="1562"/>
    <x v="334"/>
    <n v="27"/>
    <x v="1"/>
    <x v="1"/>
    <x v="2"/>
    <x v="0"/>
    <x v="7"/>
    <x v="5"/>
    <x v="0"/>
    <x v="0"/>
    <n v="0"/>
    <n v="72"/>
    <n v="4352.51"/>
    <n v="271.52999999999997"/>
    <n v="4624.04"/>
    <x v="0"/>
    <s v="UPI"/>
    <n v="3.2"/>
    <s v="Discharged"/>
  </r>
  <r>
    <x v="1282"/>
    <x v="1563"/>
    <x v="335"/>
    <n v="7"/>
    <x v="0"/>
    <x v="8"/>
    <x v="5"/>
    <x v="0"/>
    <x v="6"/>
    <x v="2"/>
    <x v="0"/>
    <x v="0"/>
    <n v="0"/>
    <n v="81"/>
    <n v="16605.39"/>
    <n v="1776.99"/>
    <n v="18382.38"/>
    <x v="0"/>
    <s v="Cash"/>
    <n v="3.8"/>
    <s v="Admitted"/>
  </r>
  <r>
    <x v="1283"/>
    <x v="1564"/>
    <x v="49"/>
    <n v="13"/>
    <x v="0"/>
    <x v="3"/>
    <x v="3"/>
    <x v="0"/>
    <x v="5"/>
    <x v="2"/>
    <x v="0"/>
    <x v="0"/>
    <n v="0"/>
    <n v="63"/>
    <n v="14117.78"/>
    <n v="3964.35"/>
    <n v="18082.13"/>
    <x v="0"/>
    <s v="Card"/>
    <n v="2.9"/>
    <s v="Transferred"/>
  </r>
  <r>
    <x v="1284"/>
    <x v="1565"/>
    <x v="203"/>
    <n v="58"/>
    <x v="0"/>
    <x v="0"/>
    <x v="5"/>
    <x v="0"/>
    <x v="6"/>
    <x v="3"/>
    <x v="0"/>
    <x v="0"/>
    <n v="0"/>
    <n v="47"/>
    <n v="16078.27"/>
    <n v="6933.45"/>
    <n v="23011.72"/>
    <x v="0"/>
    <s v="Card"/>
    <n v="4.7"/>
    <s v="Admitted"/>
  </r>
  <r>
    <x v="471"/>
    <x v="1566"/>
    <x v="210"/>
    <n v="52"/>
    <x v="1"/>
    <x v="0"/>
    <x v="1"/>
    <x v="1"/>
    <x v="0"/>
    <x v="4"/>
    <x v="116"/>
    <x v="288"/>
    <n v="13"/>
    <n v="41"/>
    <n v="8871.4599999999991"/>
    <n v="325.07"/>
    <n v="9196.5300000000007"/>
    <x v="2"/>
    <s v="UPI"/>
    <n v="3"/>
    <s v="Discharged"/>
  </r>
  <r>
    <x v="1285"/>
    <x v="1567"/>
    <x v="67"/>
    <n v="20"/>
    <x v="1"/>
    <x v="3"/>
    <x v="1"/>
    <x v="0"/>
    <x v="4"/>
    <x v="5"/>
    <x v="0"/>
    <x v="0"/>
    <n v="0"/>
    <n v="5"/>
    <n v="20264.53"/>
    <n v="1728"/>
    <n v="21992.53"/>
    <x v="0"/>
    <s v="Insurance"/>
    <n v="2.8"/>
    <s v="Admitted"/>
  </r>
  <r>
    <x v="1286"/>
    <x v="1568"/>
    <x v="63"/>
    <n v="52"/>
    <x v="1"/>
    <x v="4"/>
    <x v="9"/>
    <x v="2"/>
    <x v="2"/>
    <x v="0"/>
    <x v="25"/>
    <x v="170"/>
    <n v="14"/>
    <n v="9"/>
    <n v="22817.69"/>
    <n v="1098.1300000000001"/>
    <n v="23915.82"/>
    <x v="2"/>
    <s v="UPI"/>
    <n v="3.9"/>
    <s v="Discharged"/>
  </r>
  <r>
    <x v="1287"/>
    <x v="1569"/>
    <x v="292"/>
    <n v="84"/>
    <x v="0"/>
    <x v="2"/>
    <x v="4"/>
    <x v="0"/>
    <x v="0"/>
    <x v="2"/>
    <x v="0"/>
    <x v="0"/>
    <n v="0"/>
    <n v="58"/>
    <n v="9754.0499999999993"/>
    <n v="581.07000000000005"/>
    <n v="10335.120000000001"/>
    <x v="1"/>
    <s v="UPI"/>
    <n v="4.3"/>
    <s v="Transferred"/>
  </r>
  <r>
    <x v="1288"/>
    <x v="1570"/>
    <x v="101"/>
    <n v="52"/>
    <x v="1"/>
    <x v="5"/>
    <x v="9"/>
    <x v="1"/>
    <x v="6"/>
    <x v="0"/>
    <x v="133"/>
    <x v="62"/>
    <n v="5"/>
    <n v="21"/>
    <n v="15028.67"/>
    <n v="1178.0999999999999"/>
    <n v="16206.77"/>
    <x v="0"/>
    <s v="Card"/>
    <n v="2.6"/>
    <s v="Follow-up"/>
  </r>
  <r>
    <x v="1289"/>
    <x v="1571"/>
    <x v="283"/>
    <n v="44"/>
    <x v="0"/>
    <x v="1"/>
    <x v="1"/>
    <x v="0"/>
    <x v="3"/>
    <x v="4"/>
    <x v="0"/>
    <x v="0"/>
    <n v="0"/>
    <n v="56"/>
    <n v="10250"/>
    <n v="6840.76"/>
    <n v="17090.759999999998"/>
    <x v="0"/>
    <s v="Insurance"/>
    <n v="2.5"/>
    <s v="Discharged"/>
  </r>
  <r>
    <x v="1290"/>
    <x v="1572"/>
    <x v="147"/>
    <n v="19"/>
    <x v="0"/>
    <x v="3"/>
    <x v="9"/>
    <x v="0"/>
    <x v="7"/>
    <x v="4"/>
    <x v="0"/>
    <x v="0"/>
    <n v="0"/>
    <n v="113"/>
    <n v="7014.04"/>
    <n v="3344.82"/>
    <n v="10358.86"/>
    <x v="0"/>
    <s v="Cash"/>
    <n v="2.8"/>
    <s v="Admitted"/>
  </r>
  <r>
    <x v="1291"/>
    <x v="1573"/>
    <x v="229"/>
    <n v="44"/>
    <x v="0"/>
    <x v="6"/>
    <x v="9"/>
    <x v="0"/>
    <x v="2"/>
    <x v="3"/>
    <x v="0"/>
    <x v="0"/>
    <n v="0"/>
    <n v="66"/>
    <n v="5807.51"/>
    <n v="1677.63"/>
    <n v="7485.14"/>
    <x v="1"/>
    <s v="Insurance"/>
    <n v="3.4"/>
    <s v="Admitted"/>
  </r>
  <r>
    <x v="308"/>
    <x v="1574"/>
    <x v="296"/>
    <n v="81"/>
    <x v="1"/>
    <x v="6"/>
    <x v="1"/>
    <x v="0"/>
    <x v="1"/>
    <x v="3"/>
    <x v="0"/>
    <x v="0"/>
    <n v="0"/>
    <n v="64"/>
    <n v="3992.05"/>
    <n v="4432.07"/>
    <n v="8424.1200000000008"/>
    <x v="1"/>
    <s v="Cash"/>
    <n v="3.1"/>
    <s v="Admitted"/>
  </r>
  <r>
    <x v="1292"/>
    <x v="1575"/>
    <x v="30"/>
    <n v="55"/>
    <x v="0"/>
    <x v="0"/>
    <x v="4"/>
    <x v="0"/>
    <x v="5"/>
    <x v="1"/>
    <x v="0"/>
    <x v="0"/>
    <n v="0"/>
    <n v="41"/>
    <n v="2198.16"/>
    <n v="1770.39"/>
    <n v="3968.55"/>
    <x v="0"/>
    <s v="Insurance"/>
    <n v="3"/>
    <s v="Transferred"/>
  </r>
  <r>
    <x v="1154"/>
    <x v="1576"/>
    <x v="234"/>
    <n v="48"/>
    <x v="1"/>
    <x v="5"/>
    <x v="9"/>
    <x v="0"/>
    <x v="6"/>
    <x v="2"/>
    <x v="0"/>
    <x v="0"/>
    <n v="0"/>
    <n v="64"/>
    <n v="8453.99"/>
    <n v="6732.46"/>
    <n v="15186.45"/>
    <x v="1"/>
    <s v="Insurance"/>
    <n v="5"/>
    <s v="Discharged"/>
  </r>
  <r>
    <x v="205"/>
    <x v="1577"/>
    <x v="2"/>
    <n v="26"/>
    <x v="1"/>
    <x v="6"/>
    <x v="3"/>
    <x v="0"/>
    <x v="1"/>
    <x v="0"/>
    <x v="0"/>
    <x v="0"/>
    <n v="0"/>
    <n v="47"/>
    <n v="11308.93"/>
    <n v="6217.43"/>
    <n v="17526.36"/>
    <x v="0"/>
    <s v="Cash"/>
    <n v="4.3"/>
    <s v="Discharged"/>
  </r>
  <r>
    <x v="1293"/>
    <x v="1578"/>
    <x v="67"/>
    <n v="47"/>
    <x v="0"/>
    <x v="8"/>
    <x v="7"/>
    <x v="2"/>
    <x v="5"/>
    <x v="5"/>
    <x v="155"/>
    <x v="215"/>
    <n v="8"/>
    <n v="58"/>
    <n v="3899.14"/>
    <n v="114.3"/>
    <n v="4013.44"/>
    <x v="2"/>
    <s v="Insurance"/>
    <n v="4.8"/>
    <s v="Discharged"/>
  </r>
  <r>
    <x v="1294"/>
    <x v="1579"/>
    <x v="86"/>
    <n v="4"/>
    <x v="0"/>
    <x v="7"/>
    <x v="6"/>
    <x v="0"/>
    <x v="8"/>
    <x v="4"/>
    <x v="0"/>
    <x v="0"/>
    <n v="0"/>
    <n v="5"/>
    <n v="16621.7"/>
    <n v="715.42"/>
    <n v="17337.12"/>
    <x v="2"/>
    <s v="Card"/>
    <n v="3.5"/>
    <s v="Discharged"/>
  </r>
  <r>
    <x v="1295"/>
    <x v="1580"/>
    <x v="120"/>
    <n v="67"/>
    <x v="1"/>
    <x v="5"/>
    <x v="7"/>
    <x v="2"/>
    <x v="6"/>
    <x v="3"/>
    <x v="300"/>
    <x v="230"/>
    <n v="11"/>
    <n v="51"/>
    <n v="3445.91"/>
    <n v="2797.78"/>
    <n v="6243.69"/>
    <x v="0"/>
    <s v="Cash"/>
    <n v="3.6"/>
    <s v="Discharged"/>
  </r>
  <r>
    <x v="1296"/>
    <x v="1581"/>
    <x v="164"/>
    <n v="30"/>
    <x v="1"/>
    <x v="2"/>
    <x v="4"/>
    <x v="0"/>
    <x v="4"/>
    <x v="2"/>
    <x v="0"/>
    <x v="0"/>
    <n v="0"/>
    <n v="5"/>
    <n v="15099.51"/>
    <n v="6322.67"/>
    <n v="21422.18"/>
    <x v="2"/>
    <s v="Insurance"/>
    <n v="3"/>
    <s v="Admitted"/>
  </r>
  <r>
    <x v="1297"/>
    <x v="1582"/>
    <x v="6"/>
    <n v="51"/>
    <x v="0"/>
    <x v="2"/>
    <x v="5"/>
    <x v="0"/>
    <x v="3"/>
    <x v="1"/>
    <x v="0"/>
    <x v="0"/>
    <n v="0"/>
    <n v="46"/>
    <n v="19084.03"/>
    <n v="2265.66"/>
    <n v="21349.69"/>
    <x v="1"/>
    <s v="UPI"/>
    <n v="4.8"/>
    <s v="Transferred"/>
  </r>
  <r>
    <x v="1298"/>
    <x v="1583"/>
    <x v="167"/>
    <n v="27"/>
    <x v="1"/>
    <x v="0"/>
    <x v="8"/>
    <x v="1"/>
    <x v="6"/>
    <x v="3"/>
    <x v="274"/>
    <x v="200"/>
    <n v="12"/>
    <n v="42"/>
    <n v="8606.35"/>
    <n v="2973.2"/>
    <n v="11579.55"/>
    <x v="0"/>
    <s v="Cash"/>
    <n v="3.1"/>
    <s v="Discharged"/>
  </r>
  <r>
    <x v="1299"/>
    <x v="1584"/>
    <x v="12"/>
    <n v="24"/>
    <x v="0"/>
    <x v="8"/>
    <x v="0"/>
    <x v="1"/>
    <x v="4"/>
    <x v="0"/>
    <x v="296"/>
    <x v="244"/>
    <n v="4"/>
    <n v="5"/>
    <n v="18291.43"/>
    <n v="429.12"/>
    <n v="18720.55"/>
    <x v="2"/>
    <s v="Card"/>
    <n v="2.8"/>
    <s v="Transferred"/>
  </r>
  <r>
    <x v="1300"/>
    <x v="1585"/>
    <x v="112"/>
    <n v="63"/>
    <x v="1"/>
    <x v="2"/>
    <x v="6"/>
    <x v="0"/>
    <x v="0"/>
    <x v="3"/>
    <x v="0"/>
    <x v="0"/>
    <n v="0"/>
    <n v="27"/>
    <n v="3520.94"/>
    <n v="4727.6499999999996"/>
    <n v="8248.59"/>
    <x v="2"/>
    <s v="Cash"/>
    <n v="4.8"/>
    <s v="Admitted"/>
  </r>
  <r>
    <x v="1301"/>
    <x v="1586"/>
    <x v="205"/>
    <n v="12"/>
    <x v="1"/>
    <x v="3"/>
    <x v="8"/>
    <x v="0"/>
    <x v="8"/>
    <x v="1"/>
    <x v="0"/>
    <x v="0"/>
    <n v="0"/>
    <n v="21"/>
    <n v="18735.05"/>
    <n v="4127.9799999999996"/>
    <n v="22863.03"/>
    <x v="0"/>
    <s v="UPI"/>
    <n v="2.5"/>
    <s v="Discharged"/>
  </r>
  <r>
    <x v="1302"/>
    <x v="1587"/>
    <x v="179"/>
    <n v="35"/>
    <x v="1"/>
    <x v="4"/>
    <x v="6"/>
    <x v="2"/>
    <x v="6"/>
    <x v="3"/>
    <x v="92"/>
    <x v="50"/>
    <n v="7"/>
    <n v="5"/>
    <n v="17900.82"/>
    <n v="2336.1"/>
    <n v="20236.919999999998"/>
    <x v="1"/>
    <s v="Cash"/>
    <n v="2.5"/>
    <s v="Discharged"/>
  </r>
  <r>
    <x v="1303"/>
    <x v="1588"/>
    <x v="338"/>
    <n v="55"/>
    <x v="0"/>
    <x v="7"/>
    <x v="0"/>
    <x v="0"/>
    <x v="6"/>
    <x v="1"/>
    <x v="0"/>
    <x v="0"/>
    <n v="0"/>
    <n v="85"/>
    <n v="10112.34"/>
    <n v="4536.3599999999997"/>
    <n v="14648.7"/>
    <x v="2"/>
    <s v="UPI"/>
    <n v="3.1"/>
    <s v="Discharged"/>
  </r>
  <r>
    <x v="692"/>
    <x v="1589"/>
    <x v="26"/>
    <n v="59"/>
    <x v="1"/>
    <x v="0"/>
    <x v="6"/>
    <x v="1"/>
    <x v="6"/>
    <x v="4"/>
    <x v="112"/>
    <x v="29"/>
    <n v="11"/>
    <n v="63"/>
    <n v="18470.32"/>
    <n v="3946.28"/>
    <n v="22416.6"/>
    <x v="1"/>
    <s v="Insurance"/>
    <n v="4.0999999999999996"/>
    <s v="Discharged"/>
  </r>
  <r>
    <x v="492"/>
    <x v="1590"/>
    <x v="179"/>
    <n v="59"/>
    <x v="1"/>
    <x v="5"/>
    <x v="0"/>
    <x v="0"/>
    <x v="8"/>
    <x v="1"/>
    <x v="0"/>
    <x v="0"/>
    <n v="0"/>
    <n v="32"/>
    <n v="12187.11"/>
    <n v="2504.17"/>
    <n v="14691.28"/>
    <x v="1"/>
    <s v="UPI"/>
    <n v="4.9000000000000004"/>
    <s v="Discharged"/>
  </r>
  <r>
    <x v="1263"/>
    <x v="1591"/>
    <x v="319"/>
    <n v="60"/>
    <x v="1"/>
    <x v="5"/>
    <x v="8"/>
    <x v="0"/>
    <x v="6"/>
    <x v="5"/>
    <x v="0"/>
    <x v="0"/>
    <n v="0"/>
    <n v="55"/>
    <n v="6534.36"/>
    <n v="4927.7700000000004"/>
    <n v="11462.13"/>
    <x v="1"/>
    <s v="UPI"/>
    <n v="2.8"/>
    <s v="Discharged"/>
  </r>
  <r>
    <x v="1304"/>
    <x v="1592"/>
    <x v="132"/>
    <n v="37"/>
    <x v="0"/>
    <x v="0"/>
    <x v="8"/>
    <x v="1"/>
    <x v="5"/>
    <x v="4"/>
    <x v="172"/>
    <x v="232"/>
    <n v="5"/>
    <n v="62"/>
    <n v="22752.65"/>
    <n v="2108.34"/>
    <n v="24860.99"/>
    <x v="1"/>
    <s v="UPI"/>
    <n v="2.9"/>
    <s v="Discharged"/>
  </r>
  <r>
    <x v="1305"/>
    <x v="1593"/>
    <x v="16"/>
    <n v="20"/>
    <x v="1"/>
    <x v="1"/>
    <x v="2"/>
    <x v="0"/>
    <x v="3"/>
    <x v="1"/>
    <x v="0"/>
    <x v="0"/>
    <n v="0"/>
    <n v="79"/>
    <n v="6824.05"/>
    <n v="6950.83"/>
    <n v="13774.88"/>
    <x v="2"/>
    <s v="Insurance"/>
    <n v="2.8"/>
    <s v="Admitted"/>
  </r>
  <r>
    <x v="1306"/>
    <x v="1594"/>
    <x v="88"/>
    <n v="60"/>
    <x v="0"/>
    <x v="3"/>
    <x v="4"/>
    <x v="0"/>
    <x v="0"/>
    <x v="2"/>
    <x v="0"/>
    <x v="0"/>
    <n v="0"/>
    <n v="90"/>
    <n v="5160.6099999999997"/>
    <n v="1488.24"/>
    <n v="6648.85"/>
    <x v="0"/>
    <s v="Insurance"/>
    <n v="4.4000000000000004"/>
    <s v="Follow-up"/>
  </r>
  <r>
    <x v="265"/>
    <x v="1595"/>
    <x v="22"/>
    <n v="56"/>
    <x v="1"/>
    <x v="5"/>
    <x v="4"/>
    <x v="0"/>
    <x v="4"/>
    <x v="2"/>
    <x v="0"/>
    <x v="0"/>
    <n v="0"/>
    <n v="40"/>
    <n v="1682.45"/>
    <n v="1186.9100000000001"/>
    <n v="2869.36"/>
    <x v="2"/>
    <s v="Insurance"/>
    <n v="3.3"/>
    <s v="Admitted"/>
  </r>
  <r>
    <x v="566"/>
    <x v="1596"/>
    <x v="239"/>
    <n v="81"/>
    <x v="1"/>
    <x v="8"/>
    <x v="0"/>
    <x v="0"/>
    <x v="0"/>
    <x v="4"/>
    <x v="0"/>
    <x v="0"/>
    <n v="0"/>
    <n v="68"/>
    <n v="16664.88"/>
    <n v="4776.92"/>
    <n v="21441.8"/>
    <x v="0"/>
    <s v="UPI"/>
    <n v="3.6"/>
    <s v="Discharged"/>
  </r>
  <r>
    <x v="1307"/>
    <x v="1597"/>
    <x v="24"/>
    <n v="17"/>
    <x v="0"/>
    <x v="6"/>
    <x v="1"/>
    <x v="2"/>
    <x v="8"/>
    <x v="4"/>
    <x v="237"/>
    <x v="140"/>
    <n v="11"/>
    <n v="39"/>
    <n v="21458.85"/>
    <n v="2682.02"/>
    <n v="24140.87"/>
    <x v="2"/>
    <s v="Card"/>
    <n v="4.3"/>
    <s v="Discharged"/>
  </r>
  <r>
    <x v="1308"/>
    <x v="1598"/>
    <x v="47"/>
    <n v="11"/>
    <x v="0"/>
    <x v="0"/>
    <x v="1"/>
    <x v="1"/>
    <x v="0"/>
    <x v="4"/>
    <x v="22"/>
    <x v="70"/>
    <n v="8"/>
    <n v="15"/>
    <n v="13421.03"/>
    <n v="5322.15"/>
    <n v="18743.18"/>
    <x v="2"/>
    <s v="Insurance"/>
    <n v="4"/>
    <s v="Discharged"/>
  </r>
  <r>
    <x v="1309"/>
    <x v="1599"/>
    <x v="356"/>
    <n v="6"/>
    <x v="0"/>
    <x v="3"/>
    <x v="7"/>
    <x v="1"/>
    <x v="2"/>
    <x v="5"/>
    <x v="301"/>
    <x v="229"/>
    <n v="2"/>
    <n v="66"/>
    <n v="14251.09"/>
    <n v="6516.28"/>
    <n v="20767.37"/>
    <x v="0"/>
    <s v="Cash"/>
    <n v="3.2"/>
    <s v="Discharged"/>
  </r>
  <r>
    <x v="1310"/>
    <x v="1600"/>
    <x v="165"/>
    <n v="62"/>
    <x v="1"/>
    <x v="0"/>
    <x v="7"/>
    <x v="1"/>
    <x v="4"/>
    <x v="3"/>
    <x v="207"/>
    <x v="302"/>
    <n v="6"/>
    <n v="28"/>
    <n v="16128.46"/>
    <n v="867.43"/>
    <n v="16995.89"/>
    <x v="0"/>
    <s v="UPI"/>
    <n v="3.6"/>
    <s v="Admitted"/>
  </r>
  <r>
    <x v="1311"/>
    <x v="1601"/>
    <x v="10"/>
    <n v="88"/>
    <x v="1"/>
    <x v="6"/>
    <x v="2"/>
    <x v="1"/>
    <x v="1"/>
    <x v="3"/>
    <x v="7"/>
    <x v="262"/>
    <n v="5"/>
    <n v="31"/>
    <n v="5693.27"/>
    <n v="4040.73"/>
    <n v="9734"/>
    <x v="0"/>
    <s v="Cash"/>
    <n v="4.3"/>
    <s v="Discharged"/>
  </r>
  <r>
    <x v="1187"/>
    <x v="1602"/>
    <x v="286"/>
    <n v="19"/>
    <x v="0"/>
    <x v="7"/>
    <x v="8"/>
    <x v="2"/>
    <x v="2"/>
    <x v="5"/>
    <x v="169"/>
    <x v="303"/>
    <n v="9"/>
    <n v="35"/>
    <n v="13136.69"/>
    <n v="1663.61"/>
    <n v="14800.3"/>
    <x v="2"/>
    <s v="Insurance"/>
    <n v="4"/>
    <s v="Discharged"/>
  </r>
  <r>
    <x v="1312"/>
    <x v="1603"/>
    <x v="265"/>
    <n v="75"/>
    <x v="1"/>
    <x v="2"/>
    <x v="7"/>
    <x v="1"/>
    <x v="7"/>
    <x v="5"/>
    <x v="302"/>
    <x v="304"/>
    <n v="4"/>
    <n v="8"/>
    <n v="6919.9"/>
    <n v="6633.87"/>
    <n v="13553.77"/>
    <x v="2"/>
    <s v="Cash"/>
    <n v="5"/>
    <s v="Discharged"/>
  </r>
  <r>
    <x v="1313"/>
    <x v="1604"/>
    <x v="37"/>
    <n v="62"/>
    <x v="0"/>
    <x v="7"/>
    <x v="5"/>
    <x v="0"/>
    <x v="8"/>
    <x v="0"/>
    <x v="0"/>
    <x v="0"/>
    <n v="0"/>
    <n v="91"/>
    <n v="5168.6000000000004"/>
    <n v="750.88"/>
    <n v="5919.48"/>
    <x v="0"/>
    <s v="Card"/>
    <n v="3.4"/>
    <s v="Admitted"/>
  </r>
  <r>
    <x v="648"/>
    <x v="1605"/>
    <x v="99"/>
    <n v="45"/>
    <x v="1"/>
    <x v="1"/>
    <x v="0"/>
    <x v="2"/>
    <x v="4"/>
    <x v="1"/>
    <x v="244"/>
    <x v="94"/>
    <n v="12"/>
    <n v="46"/>
    <n v="22348.63"/>
    <n v="712.85"/>
    <n v="23061.48"/>
    <x v="0"/>
    <s v="Cash"/>
    <n v="4.0999999999999996"/>
    <s v="Discharged"/>
  </r>
  <r>
    <x v="1314"/>
    <x v="1606"/>
    <x v="248"/>
    <n v="80"/>
    <x v="0"/>
    <x v="3"/>
    <x v="8"/>
    <x v="0"/>
    <x v="7"/>
    <x v="2"/>
    <x v="0"/>
    <x v="0"/>
    <n v="0"/>
    <n v="52"/>
    <n v="19868.82"/>
    <n v="979.51"/>
    <n v="20848.330000000002"/>
    <x v="0"/>
    <s v="Card"/>
    <n v="4.4000000000000004"/>
    <s v="Discharged"/>
  </r>
  <r>
    <x v="1315"/>
    <x v="1607"/>
    <x v="67"/>
    <n v="58"/>
    <x v="0"/>
    <x v="7"/>
    <x v="9"/>
    <x v="0"/>
    <x v="1"/>
    <x v="1"/>
    <x v="0"/>
    <x v="0"/>
    <n v="0"/>
    <n v="63"/>
    <n v="8804.1"/>
    <n v="4008.36"/>
    <n v="12812.46"/>
    <x v="0"/>
    <s v="Cash"/>
    <n v="4.4000000000000004"/>
    <s v="Admitted"/>
  </r>
  <r>
    <x v="1316"/>
    <x v="1608"/>
    <x v="188"/>
    <n v="73"/>
    <x v="2"/>
    <x v="6"/>
    <x v="3"/>
    <x v="1"/>
    <x v="8"/>
    <x v="1"/>
    <x v="97"/>
    <x v="196"/>
    <n v="10"/>
    <n v="35"/>
    <n v="16900.75"/>
    <n v="1506.85"/>
    <n v="18407.599999999999"/>
    <x v="0"/>
    <s v="Insurance"/>
    <n v="4.3"/>
    <s v="Discharged"/>
  </r>
  <r>
    <x v="208"/>
    <x v="1609"/>
    <x v="177"/>
    <n v="11"/>
    <x v="0"/>
    <x v="5"/>
    <x v="7"/>
    <x v="1"/>
    <x v="0"/>
    <x v="4"/>
    <x v="303"/>
    <x v="42"/>
    <n v="5"/>
    <n v="39"/>
    <n v="9610.83"/>
    <n v="6333.04"/>
    <n v="15943.87"/>
    <x v="1"/>
    <s v="Cash"/>
    <n v="4.5"/>
    <s v="Discharged"/>
  </r>
  <r>
    <x v="12"/>
    <x v="1610"/>
    <x v="273"/>
    <n v="28"/>
    <x v="1"/>
    <x v="0"/>
    <x v="2"/>
    <x v="1"/>
    <x v="7"/>
    <x v="0"/>
    <x v="154"/>
    <x v="177"/>
    <n v="14"/>
    <n v="57"/>
    <n v="13394.31"/>
    <n v="6742.9"/>
    <n v="20137.21"/>
    <x v="1"/>
    <s v="UPI"/>
    <n v="2.7"/>
    <s v="Discharged"/>
  </r>
  <r>
    <x v="1183"/>
    <x v="1611"/>
    <x v="141"/>
    <n v="66"/>
    <x v="0"/>
    <x v="2"/>
    <x v="6"/>
    <x v="1"/>
    <x v="1"/>
    <x v="0"/>
    <x v="69"/>
    <x v="7"/>
    <n v="10"/>
    <n v="35"/>
    <n v="19344.919999999998"/>
    <n v="6124.83"/>
    <n v="25469.75"/>
    <x v="2"/>
    <s v="Cash"/>
    <n v="4.9000000000000004"/>
    <s v="Discharged"/>
  </r>
  <r>
    <x v="1317"/>
    <x v="1612"/>
    <x v="9"/>
    <n v="66"/>
    <x v="0"/>
    <x v="7"/>
    <x v="9"/>
    <x v="0"/>
    <x v="8"/>
    <x v="0"/>
    <x v="0"/>
    <x v="0"/>
    <n v="0"/>
    <n v="43"/>
    <n v="3159.87"/>
    <n v="5976.43"/>
    <n v="9136.2999999999993"/>
    <x v="2"/>
    <s v="UPI"/>
    <n v="4.4000000000000004"/>
    <s v="Discharged"/>
  </r>
  <r>
    <x v="799"/>
    <x v="1613"/>
    <x v="15"/>
    <n v="22"/>
    <x v="1"/>
    <x v="6"/>
    <x v="5"/>
    <x v="2"/>
    <x v="8"/>
    <x v="4"/>
    <x v="147"/>
    <x v="58"/>
    <n v="1"/>
    <n v="5"/>
    <n v="18354.810000000001"/>
    <n v="2284.63"/>
    <n v="20639.439999999999"/>
    <x v="0"/>
    <s v="Card"/>
    <n v="4.5999999999999996"/>
    <s v="Discharged"/>
  </r>
  <r>
    <x v="803"/>
    <x v="1614"/>
    <x v="323"/>
    <n v="85"/>
    <x v="1"/>
    <x v="5"/>
    <x v="9"/>
    <x v="0"/>
    <x v="4"/>
    <x v="0"/>
    <x v="0"/>
    <x v="0"/>
    <n v="0"/>
    <n v="40"/>
    <n v="17234.2"/>
    <n v="5163.79"/>
    <n v="22397.99"/>
    <x v="0"/>
    <s v="Cash"/>
    <n v="3.1"/>
    <s v="Discharged"/>
  </r>
  <r>
    <x v="1318"/>
    <x v="1615"/>
    <x v="279"/>
    <n v="55"/>
    <x v="1"/>
    <x v="4"/>
    <x v="8"/>
    <x v="1"/>
    <x v="7"/>
    <x v="5"/>
    <x v="167"/>
    <x v="285"/>
    <n v="9"/>
    <n v="72"/>
    <n v="20785.11"/>
    <n v="5370.96"/>
    <n v="26156.07"/>
    <x v="2"/>
    <s v="Card"/>
    <n v="4.4000000000000004"/>
    <s v="Discharged"/>
  </r>
  <r>
    <x v="312"/>
    <x v="1616"/>
    <x v="218"/>
    <n v="36"/>
    <x v="0"/>
    <x v="0"/>
    <x v="7"/>
    <x v="0"/>
    <x v="6"/>
    <x v="4"/>
    <x v="0"/>
    <x v="0"/>
    <n v="0"/>
    <n v="5"/>
    <n v="1521.89"/>
    <n v="2356.23"/>
    <n v="3878.12"/>
    <x v="2"/>
    <s v="Cash"/>
    <n v="3.3"/>
    <s v="Discharged"/>
  </r>
  <r>
    <x v="1319"/>
    <x v="1617"/>
    <x v="221"/>
    <n v="20"/>
    <x v="0"/>
    <x v="0"/>
    <x v="4"/>
    <x v="1"/>
    <x v="6"/>
    <x v="5"/>
    <x v="120"/>
    <x v="305"/>
    <n v="13"/>
    <n v="79"/>
    <n v="21862.79"/>
    <n v="5665.22"/>
    <n v="27528.01"/>
    <x v="0"/>
    <s v="Cash"/>
    <n v="4.0999999999999996"/>
    <s v="Discharged"/>
  </r>
  <r>
    <x v="1320"/>
    <x v="1618"/>
    <x v="324"/>
    <n v="55"/>
    <x v="1"/>
    <x v="6"/>
    <x v="6"/>
    <x v="0"/>
    <x v="6"/>
    <x v="3"/>
    <x v="0"/>
    <x v="0"/>
    <n v="0"/>
    <n v="30"/>
    <n v="6218.97"/>
    <n v="4310.43"/>
    <n v="10529.4"/>
    <x v="2"/>
    <s v="Card"/>
    <n v="4.5999999999999996"/>
    <s v="Follow-up"/>
  </r>
  <r>
    <x v="1321"/>
    <x v="1619"/>
    <x v="220"/>
    <n v="63"/>
    <x v="0"/>
    <x v="1"/>
    <x v="8"/>
    <x v="2"/>
    <x v="8"/>
    <x v="0"/>
    <x v="180"/>
    <x v="271"/>
    <n v="7"/>
    <n v="41"/>
    <n v="21730.54"/>
    <n v="6165.3"/>
    <n v="27895.84"/>
    <x v="1"/>
    <s v="Cash"/>
    <n v="4.2"/>
    <s v="Discharged"/>
  </r>
  <r>
    <x v="1322"/>
    <x v="1620"/>
    <x v="182"/>
    <n v="22"/>
    <x v="0"/>
    <x v="3"/>
    <x v="7"/>
    <x v="1"/>
    <x v="3"/>
    <x v="5"/>
    <x v="282"/>
    <x v="306"/>
    <n v="11"/>
    <n v="62"/>
    <n v="17746.64"/>
    <n v="4770.7700000000004"/>
    <n v="22517.41"/>
    <x v="0"/>
    <s v="UPI"/>
    <n v="3.7"/>
    <s v="Discharged"/>
  </r>
  <r>
    <x v="1323"/>
    <x v="1621"/>
    <x v="165"/>
    <n v="15"/>
    <x v="0"/>
    <x v="5"/>
    <x v="2"/>
    <x v="0"/>
    <x v="1"/>
    <x v="2"/>
    <x v="0"/>
    <x v="0"/>
    <n v="0"/>
    <n v="51"/>
    <n v="10770.86"/>
    <n v="4697.8999999999996"/>
    <n v="15468.76"/>
    <x v="2"/>
    <s v="Card"/>
    <n v="3.8"/>
    <s v="Discharged"/>
  </r>
  <r>
    <x v="1075"/>
    <x v="1622"/>
    <x v="355"/>
    <n v="84"/>
    <x v="1"/>
    <x v="1"/>
    <x v="4"/>
    <x v="1"/>
    <x v="5"/>
    <x v="3"/>
    <x v="264"/>
    <x v="11"/>
    <n v="8"/>
    <n v="65"/>
    <n v="21569.91"/>
    <n v="1490.35"/>
    <n v="23060.26"/>
    <x v="1"/>
    <s v="Insurance"/>
    <n v="4.4000000000000004"/>
    <s v="Discharged"/>
  </r>
  <r>
    <x v="1324"/>
    <x v="1623"/>
    <x v="65"/>
    <n v="81"/>
    <x v="1"/>
    <x v="2"/>
    <x v="4"/>
    <x v="0"/>
    <x v="2"/>
    <x v="5"/>
    <x v="0"/>
    <x v="0"/>
    <n v="0"/>
    <n v="64"/>
    <n v="6326.54"/>
    <n v="2011.83"/>
    <n v="8338.3700000000008"/>
    <x v="0"/>
    <s v="Insurance"/>
    <n v="4.9000000000000004"/>
    <s v="Discharged"/>
  </r>
  <r>
    <x v="1325"/>
    <x v="1624"/>
    <x v="147"/>
    <n v="24"/>
    <x v="0"/>
    <x v="6"/>
    <x v="5"/>
    <x v="0"/>
    <x v="2"/>
    <x v="4"/>
    <x v="0"/>
    <x v="0"/>
    <n v="0"/>
    <n v="57"/>
    <n v="10316.1"/>
    <n v="1288.02"/>
    <n v="11604.12"/>
    <x v="2"/>
    <s v="Card"/>
    <n v="4.3"/>
    <s v="Discharged"/>
  </r>
  <r>
    <x v="1326"/>
    <x v="1625"/>
    <x v="20"/>
    <n v="85"/>
    <x v="0"/>
    <x v="2"/>
    <x v="3"/>
    <x v="0"/>
    <x v="2"/>
    <x v="4"/>
    <x v="0"/>
    <x v="0"/>
    <n v="0"/>
    <n v="77"/>
    <n v="19089.18"/>
    <n v="2297.39"/>
    <n v="21386.57"/>
    <x v="2"/>
    <s v="Card"/>
    <n v="3.7"/>
    <s v="Transferred"/>
  </r>
  <r>
    <x v="1327"/>
    <x v="1626"/>
    <x v="312"/>
    <n v="43"/>
    <x v="1"/>
    <x v="3"/>
    <x v="2"/>
    <x v="0"/>
    <x v="7"/>
    <x v="3"/>
    <x v="0"/>
    <x v="0"/>
    <n v="0"/>
    <n v="66"/>
    <n v="3440.06"/>
    <n v="3292.25"/>
    <n v="6732.31"/>
    <x v="0"/>
    <s v="Insurance"/>
    <n v="2.6"/>
    <s v="Discharged"/>
  </r>
  <r>
    <x v="1328"/>
    <x v="1627"/>
    <x v="282"/>
    <n v="82"/>
    <x v="1"/>
    <x v="2"/>
    <x v="4"/>
    <x v="2"/>
    <x v="7"/>
    <x v="4"/>
    <x v="304"/>
    <x v="258"/>
    <n v="3"/>
    <n v="18"/>
    <n v="10602.64"/>
    <n v="3178.14"/>
    <n v="13780.78"/>
    <x v="1"/>
    <s v="UPI"/>
    <n v="3"/>
    <s v="Discharged"/>
  </r>
  <r>
    <x v="1329"/>
    <x v="1628"/>
    <x v="342"/>
    <n v="88"/>
    <x v="0"/>
    <x v="3"/>
    <x v="2"/>
    <x v="0"/>
    <x v="5"/>
    <x v="2"/>
    <x v="0"/>
    <x v="0"/>
    <n v="0"/>
    <n v="32"/>
    <n v="5443.36"/>
    <n v="3730.3"/>
    <n v="9173.66"/>
    <x v="0"/>
    <s v="UPI"/>
    <n v="4.9000000000000004"/>
    <s v="Follow-up"/>
  </r>
  <r>
    <x v="1086"/>
    <x v="1629"/>
    <x v="191"/>
    <n v="66"/>
    <x v="1"/>
    <x v="8"/>
    <x v="0"/>
    <x v="0"/>
    <x v="7"/>
    <x v="2"/>
    <x v="0"/>
    <x v="0"/>
    <n v="0"/>
    <n v="43"/>
    <n v="11821.61"/>
    <n v="1193.0899999999999"/>
    <n v="13014.7"/>
    <x v="0"/>
    <s v="Cash"/>
    <n v="2.9"/>
    <s v="Admitted"/>
  </r>
  <r>
    <x v="1330"/>
    <x v="1630"/>
    <x v="289"/>
    <n v="16"/>
    <x v="1"/>
    <x v="0"/>
    <x v="8"/>
    <x v="2"/>
    <x v="7"/>
    <x v="2"/>
    <x v="286"/>
    <x v="132"/>
    <n v="1"/>
    <n v="5"/>
    <n v="19692.95"/>
    <n v="3277.17"/>
    <n v="22970.12"/>
    <x v="2"/>
    <s v="Cash"/>
    <n v="3.3"/>
    <s v="Discharged"/>
  </r>
  <r>
    <x v="1331"/>
    <x v="1631"/>
    <x v="219"/>
    <n v="51"/>
    <x v="0"/>
    <x v="5"/>
    <x v="4"/>
    <x v="0"/>
    <x v="7"/>
    <x v="4"/>
    <x v="0"/>
    <x v="0"/>
    <n v="0"/>
    <n v="52"/>
    <n v="2350.39"/>
    <n v="520.5"/>
    <n v="2870.89"/>
    <x v="1"/>
    <s v="Card"/>
    <n v="4.9000000000000004"/>
    <s v="Discharged"/>
  </r>
  <r>
    <x v="108"/>
    <x v="1632"/>
    <x v="105"/>
    <n v="27"/>
    <x v="1"/>
    <x v="1"/>
    <x v="7"/>
    <x v="0"/>
    <x v="4"/>
    <x v="0"/>
    <x v="0"/>
    <x v="0"/>
    <n v="0"/>
    <n v="28"/>
    <n v="2527.52"/>
    <n v="3154.63"/>
    <n v="5682.15"/>
    <x v="0"/>
    <s v="Insurance"/>
    <n v="3.1"/>
    <s v="Discharged"/>
  </r>
  <r>
    <x v="888"/>
    <x v="1633"/>
    <x v="143"/>
    <n v="59"/>
    <x v="1"/>
    <x v="8"/>
    <x v="9"/>
    <x v="0"/>
    <x v="3"/>
    <x v="0"/>
    <x v="0"/>
    <x v="0"/>
    <n v="0"/>
    <n v="62"/>
    <n v="6130.93"/>
    <n v="952.02"/>
    <n v="7082.95"/>
    <x v="0"/>
    <s v="Cash"/>
    <n v="3.4"/>
    <s v="Discharged"/>
  </r>
  <r>
    <x v="1332"/>
    <x v="1634"/>
    <x v="122"/>
    <n v="82"/>
    <x v="0"/>
    <x v="2"/>
    <x v="4"/>
    <x v="0"/>
    <x v="3"/>
    <x v="5"/>
    <x v="0"/>
    <x v="0"/>
    <n v="0"/>
    <n v="41"/>
    <n v="1667.06"/>
    <n v="4681.38"/>
    <n v="6348.44"/>
    <x v="0"/>
    <s v="Card"/>
    <n v="3.9"/>
    <s v="Follow-up"/>
  </r>
  <r>
    <x v="1333"/>
    <x v="1635"/>
    <x v="111"/>
    <n v="40"/>
    <x v="1"/>
    <x v="7"/>
    <x v="1"/>
    <x v="1"/>
    <x v="7"/>
    <x v="3"/>
    <x v="51"/>
    <x v="307"/>
    <n v="2"/>
    <n v="52"/>
    <n v="21995.75"/>
    <n v="1313.05"/>
    <n v="23308.799999999999"/>
    <x v="0"/>
    <s v="Insurance"/>
    <n v="3.2"/>
    <s v="Discharged"/>
  </r>
  <r>
    <x v="716"/>
    <x v="1636"/>
    <x v="113"/>
    <n v="22"/>
    <x v="0"/>
    <x v="1"/>
    <x v="9"/>
    <x v="0"/>
    <x v="6"/>
    <x v="5"/>
    <x v="0"/>
    <x v="0"/>
    <n v="0"/>
    <n v="38"/>
    <n v="1253.76"/>
    <n v="1456.89"/>
    <n v="2710.65"/>
    <x v="1"/>
    <s v="UPI"/>
    <n v="3.3"/>
    <s v="Discharged"/>
  </r>
  <r>
    <x v="1334"/>
    <x v="1637"/>
    <x v="146"/>
    <n v="79"/>
    <x v="0"/>
    <x v="6"/>
    <x v="6"/>
    <x v="2"/>
    <x v="2"/>
    <x v="0"/>
    <x v="223"/>
    <x v="157"/>
    <n v="11"/>
    <n v="38"/>
    <n v="14542.48"/>
    <n v="1075.31"/>
    <n v="15617.79"/>
    <x v="1"/>
    <s v="Insurance"/>
    <n v="3.5"/>
    <s v="Follow-up"/>
  </r>
  <r>
    <x v="128"/>
    <x v="1638"/>
    <x v="1"/>
    <n v="80"/>
    <x v="1"/>
    <x v="1"/>
    <x v="0"/>
    <x v="0"/>
    <x v="8"/>
    <x v="4"/>
    <x v="0"/>
    <x v="0"/>
    <n v="0"/>
    <n v="42"/>
    <n v="7103.9"/>
    <n v="798.18"/>
    <n v="7902.08"/>
    <x v="2"/>
    <s v="Card"/>
    <n v="3.9"/>
    <s v="Discharged"/>
  </r>
  <r>
    <x v="1335"/>
    <x v="1639"/>
    <x v="142"/>
    <n v="58"/>
    <x v="0"/>
    <x v="4"/>
    <x v="0"/>
    <x v="0"/>
    <x v="6"/>
    <x v="0"/>
    <x v="0"/>
    <x v="0"/>
    <n v="0"/>
    <n v="62"/>
    <n v="8816.33"/>
    <n v="1548.78"/>
    <n v="10365.11"/>
    <x v="0"/>
    <s v="Card"/>
    <n v="4.5999999999999996"/>
    <s v="Discharged"/>
  </r>
  <r>
    <x v="1336"/>
    <x v="1640"/>
    <x v="55"/>
    <n v="11"/>
    <x v="0"/>
    <x v="1"/>
    <x v="1"/>
    <x v="0"/>
    <x v="0"/>
    <x v="0"/>
    <x v="0"/>
    <x v="0"/>
    <n v="0"/>
    <n v="65"/>
    <n v="9286.9599999999991"/>
    <n v="5260.49"/>
    <n v="14547.45"/>
    <x v="2"/>
    <s v="Insurance"/>
    <n v="4.8"/>
    <s v="Admitted"/>
  </r>
  <r>
    <x v="221"/>
    <x v="1641"/>
    <x v="58"/>
    <n v="30"/>
    <x v="1"/>
    <x v="8"/>
    <x v="2"/>
    <x v="0"/>
    <x v="2"/>
    <x v="0"/>
    <x v="0"/>
    <x v="0"/>
    <n v="0"/>
    <n v="28"/>
    <n v="15059.36"/>
    <n v="964.12"/>
    <n v="16023.48"/>
    <x v="0"/>
    <s v="Card"/>
    <n v="4"/>
    <s v="Admitted"/>
  </r>
  <r>
    <x v="1337"/>
    <x v="1642"/>
    <x v="354"/>
    <n v="76"/>
    <x v="1"/>
    <x v="0"/>
    <x v="6"/>
    <x v="0"/>
    <x v="8"/>
    <x v="1"/>
    <x v="0"/>
    <x v="0"/>
    <n v="0"/>
    <n v="34"/>
    <n v="4768.59"/>
    <n v="4691.6099999999997"/>
    <n v="9460.2000000000007"/>
    <x v="1"/>
    <s v="Cash"/>
    <n v="4.9000000000000004"/>
    <s v="Discharged"/>
  </r>
  <r>
    <x v="1338"/>
    <x v="1643"/>
    <x v="48"/>
    <n v="16"/>
    <x v="0"/>
    <x v="8"/>
    <x v="9"/>
    <x v="0"/>
    <x v="4"/>
    <x v="3"/>
    <x v="0"/>
    <x v="0"/>
    <n v="0"/>
    <n v="24"/>
    <n v="3006.78"/>
    <n v="5815.04"/>
    <n v="8821.82"/>
    <x v="1"/>
    <s v="UPI"/>
    <n v="4.5999999999999996"/>
    <s v="Discharged"/>
  </r>
  <r>
    <x v="901"/>
    <x v="1644"/>
    <x v="301"/>
    <n v="54"/>
    <x v="0"/>
    <x v="7"/>
    <x v="0"/>
    <x v="0"/>
    <x v="8"/>
    <x v="4"/>
    <x v="0"/>
    <x v="0"/>
    <n v="0"/>
    <n v="71"/>
    <n v="6092.23"/>
    <n v="6367.96"/>
    <n v="12460.19"/>
    <x v="1"/>
    <s v="Insurance"/>
    <n v="2.5"/>
    <s v="Discharged"/>
  </r>
  <r>
    <x v="1339"/>
    <x v="1645"/>
    <x v="46"/>
    <n v="16"/>
    <x v="0"/>
    <x v="2"/>
    <x v="4"/>
    <x v="1"/>
    <x v="0"/>
    <x v="3"/>
    <x v="33"/>
    <x v="14"/>
    <n v="2"/>
    <n v="41"/>
    <n v="5449.1"/>
    <n v="3681.39"/>
    <n v="9130.49"/>
    <x v="2"/>
    <s v="Cash"/>
    <n v="4.3"/>
    <s v="Admitted"/>
  </r>
  <r>
    <x v="1340"/>
    <x v="1646"/>
    <x v="80"/>
    <n v="19"/>
    <x v="0"/>
    <x v="8"/>
    <x v="1"/>
    <x v="1"/>
    <x v="5"/>
    <x v="1"/>
    <x v="34"/>
    <x v="308"/>
    <n v="3"/>
    <n v="11"/>
    <n v="14390.96"/>
    <n v="1849.21"/>
    <n v="16240.17"/>
    <x v="1"/>
    <s v="Card"/>
    <n v="5"/>
    <s v="Discharged"/>
  </r>
  <r>
    <x v="1341"/>
    <x v="1647"/>
    <x v="302"/>
    <n v="10"/>
    <x v="0"/>
    <x v="6"/>
    <x v="6"/>
    <x v="0"/>
    <x v="5"/>
    <x v="1"/>
    <x v="0"/>
    <x v="0"/>
    <n v="0"/>
    <n v="44"/>
    <n v="18973.599999999999"/>
    <n v="2713"/>
    <n v="21686.6"/>
    <x v="0"/>
    <s v="Insurance"/>
    <n v="4.4000000000000004"/>
    <s v="Discharged"/>
  </r>
  <r>
    <x v="22"/>
    <x v="1648"/>
    <x v="317"/>
    <n v="64"/>
    <x v="0"/>
    <x v="8"/>
    <x v="5"/>
    <x v="0"/>
    <x v="2"/>
    <x v="3"/>
    <x v="0"/>
    <x v="0"/>
    <n v="0"/>
    <n v="57"/>
    <n v="6699.34"/>
    <n v="6941.13"/>
    <n v="13640.47"/>
    <x v="1"/>
    <s v="Cash"/>
    <n v="3.7"/>
    <s v="Follow-up"/>
  </r>
  <r>
    <x v="1342"/>
    <x v="1649"/>
    <x v="165"/>
    <n v="15"/>
    <x v="1"/>
    <x v="8"/>
    <x v="2"/>
    <x v="1"/>
    <x v="3"/>
    <x v="3"/>
    <x v="207"/>
    <x v="113"/>
    <n v="11"/>
    <n v="49"/>
    <n v="11336.82"/>
    <n v="5349.46"/>
    <n v="16686.28"/>
    <x v="2"/>
    <s v="Insurance"/>
    <n v="3"/>
    <s v="Discharged"/>
  </r>
  <r>
    <x v="1343"/>
    <x v="1650"/>
    <x v="201"/>
    <n v="40"/>
    <x v="1"/>
    <x v="2"/>
    <x v="0"/>
    <x v="0"/>
    <x v="0"/>
    <x v="4"/>
    <x v="0"/>
    <x v="0"/>
    <n v="0"/>
    <n v="34"/>
    <n v="19570.02"/>
    <n v="5271.42"/>
    <n v="24841.439999999999"/>
    <x v="1"/>
    <s v="Insurance"/>
    <n v="3"/>
    <s v="Discharged"/>
  </r>
  <r>
    <x v="1344"/>
    <x v="1651"/>
    <x v="91"/>
    <n v="11"/>
    <x v="0"/>
    <x v="1"/>
    <x v="9"/>
    <x v="0"/>
    <x v="0"/>
    <x v="0"/>
    <x v="0"/>
    <x v="0"/>
    <n v="0"/>
    <n v="34"/>
    <n v="9281.2800000000007"/>
    <n v="3200.59"/>
    <n v="12481.87"/>
    <x v="2"/>
    <s v="Card"/>
    <n v="3.8"/>
    <s v="Discharged"/>
  </r>
  <r>
    <x v="1345"/>
    <x v="1652"/>
    <x v="239"/>
    <n v="17"/>
    <x v="0"/>
    <x v="6"/>
    <x v="1"/>
    <x v="0"/>
    <x v="6"/>
    <x v="5"/>
    <x v="0"/>
    <x v="0"/>
    <n v="0"/>
    <n v="48"/>
    <n v="10807.64"/>
    <n v="2491.2399999999998"/>
    <n v="13298.88"/>
    <x v="0"/>
    <s v="Card"/>
    <n v="3.2"/>
    <s v="Admitted"/>
  </r>
  <r>
    <x v="181"/>
    <x v="1653"/>
    <x v="87"/>
    <n v="27"/>
    <x v="0"/>
    <x v="4"/>
    <x v="4"/>
    <x v="0"/>
    <x v="3"/>
    <x v="5"/>
    <x v="0"/>
    <x v="0"/>
    <n v="0"/>
    <n v="12"/>
    <n v="7297.85"/>
    <n v="6971.27"/>
    <n v="14269.12"/>
    <x v="0"/>
    <s v="Card"/>
    <n v="3.5"/>
    <s v="Discharged"/>
  </r>
  <r>
    <x v="181"/>
    <x v="1654"/>
    <x v="87"/>
    <n v="52"/>
    <x v="1"/>
    <x v="6"/>
    <x v="9"/>
    <x v="0"/>
    <x v="8"/>
    <x v="0"/>
    <x v="0"/>
    <x v="0"/>
    <n v="0"/>
    <n v="25"/>
    <n v="5673.72"/>
    <n v="3715.02"/>
    <n v="9388.74"/>
    <x v="0"/>
    <s v="Card"/>
    <n v="3.7"/>
    <s v="Discharged"/>
  </r>
  <r>
    <x v="1346"/>
    <x v="1655"/>
    <x v="54"/>
    <n v="50"/>
    <x v="0"/>
    <x v="3"/>
    <x v="6"/>
    <x v="1"/>
    <x v="4"/>
    <x v="5"/>
    <x v="204"/>
    <x v="209"/>
    <n v="4"/>
    <n v="18"/>
    <n v="6840.56"/>
    <n v="6688.14"/>
    <n v="13528.7"/>
    <x v="0"/>
    <s v="UPI"/>
    <n v="4"/>
    <s v="Discharged"/>
  </r>
  <r>
    <x v="377"/>
    <x v="1656"/>
    <x v="249"/>
    <n v="70"/>
    <x v="0"/>
    <x v="3"/>
    <x v="8"/>
    <x v="2"/>
    <x v="3"/>
    <x v="2"/>
    <x v="135"/>
    <x v="25"/>
    <n v="14"/>
    <n v="5"/>
    <n v="14282.72"/>
    <n v="4036.58"/>
    <n v="18319.3"/>
    <x v="2"/>
    <s v="Card"/>
    <n v="4.3"/>
    <s v="Admitted"/>
  </r>
  <r>
    <x v="702"/>
    <x v="1657"/>
    <x v="182"/>
    <n v="69"/>
    <x v="0"/>
    <x v="4"/>
    <x v="9"/>
    <x v="2"/>
    <x v="2"/>
    <x v="3"/>
    <x v="282"/>
    <x v="31"/>
    <n v="4"/>
    <n v="30"/>
    <n v="21691.759999999998"/>
    <n v="1861.86"/>
    <n v="23553.62"/>
    <x v="0"/>
    <s v="Insurance"/>
    <n v="3.7"/>
    <s v="Discharged"/>
  </r>
  <r>
    <x v="1347"/>
    <x v="1658"/>
    <x v="55"/>
    <n v="53"/>
    <x v="1"/>
    <x v="2"/>
    <x v="1"/>
    <x v="2"/>
    <x v="1"/>
    <x v="2"/>
    <x v="240"/>
    <x v="257"/>
    <n v="5"/>
    <n v="64"/>
    <n v="13821.2"/>
    <n v="4061.68"/>
    <n v="17882.88"/>
    <x v="0"/>
    <s v="Card"/>
    <n v="4.5999999999999996"/>
    <s v="Discharged"/>
  </r>
  <r>
    <x v="1348"/>
    <x v="1659"/>
    <x v="13"/>
    <n v="35"/>
    <x v="0"/>
    <x v="0"/>
    <x v="3"/>
    <x v="0"/>
    <x v="2"/>
    <x v="5"/>
    <x v="0"/>
    <x v="0"/>
    <n v="0"/>
    <n v="77"/>
    <n v="14926.89"/>
    <n v="3185.59"/>
    <n v="18112.48"/>
    <x v="2"/>
    <s v="Insurance"/>
    <n v="3.5"/>
    <s v="Discharged"/>
  </r>
  <r>
    <x v="1349"/>
    <x v="1660"/>
    <x v="34"/>
    <n v="74"/>
    <x v="1"/>
    <x v="6"/>
    <x v="5"/>
    <x v="1"/>
    <x v="2"/>
    <x v="0"/>
    <x v="15"/>
    <x v="162"/>
    <n v="7"/>
    <n v="42"/>
    <n v="7092.02"/>
    <n v="5836.22"/>
    <n v="12928.24"/>
    <x v="1"/>
    <s v="Card"/>
    <n v="4.4000000000000004"/>
    <s v="Transferred"/>
  </r>
  <r>
    <x v="1350"/>
    <x v="1661"/>
    <x v="191"/>
    <n v="77"/>
    <x v="1"/>
    <x v="6"/>
    <x v="1"/>
    <x v="0"/>
    <x v="6"/>
    <x v="1"/>
    <x v="0"/>
    <x v="0"/>
    <n v="0"/>
    <n v="45"/>
    <n v="11176.5"/>
    <n v="3033.95"/>
    <n v="14210.45"/>
    <x v="2"/>
    <s v="Insurance"/>
    <n v="3.5"/>
    <s v="Discharged"/>
  </r>
  <r>
    <x v="1351"/>
    <x v="1662"/>
    <x v="48"/>
    <n v="87"/>
    <x v="1"/>
    <x v="4"/>
    <x v="2"/>
    <x v="0"/>
    <x v="2"/>
    <x v="1"/>
    <x v="0"/>
    <x v="0"/>
    <n v="0"/>
    <n v="40"/>
    <n v="16656.48"/>
    <n v="775.05"/>
    <n v="17431.53"/>
    <x v="0"/>
    <s v="UPI"/>
    <n v="3.1"/>
    <s v="Admitted"/>
  </r>
  <r>
    <x v="292"/>
    <x v="1663"/>
    <x v="352"/>
    <n v="82"/>
    <x v="1"/>
    <x v="1"/>
    <x v="5"/>
    <x v="0"/>
    <x v="8"/>
    <x v="1"/>
    <x v="0"/>
    <x v="0"/>
    <n v="0"/>
    <n v="35"/>
    <n v="2472.0100000000002"/>
    <n v="5947.36"/>
    <n v="8419.3700000000008"/>
    <x v="1"/>
    <s v="UPI"/>
    <n v="2.7"/>
    <s v="Follow-up"/>
  </r>
  <r>
    <x v="1352"/>
    <x v="1664"/>
    <x v="124"/>
    <n v="26"/>
    <x v="0"/>
    <x v="4"/>
    <x v="3"/>
    <x v="0"/>
    <x v="6"/>
    <x v="0"/>
    <x v="0"/>
    <x v="0"/>
    <n v="0"/>
    <n v="64"/>
    <n v="18268.04"/>
    <n v="3260.49"/>
    <n v="21528.53"/>
    <x v="2"/>
    <s v="Card"/>
    <n v="4.0999999999999996"/>
    <s v="Transferred"/>
  </r>
  <r>
    <x v="1353"/>
    <x v="1665"/>
    <x v="225"/>
    <n v="37"/>
    <x v="0"/>
    <x v="2"/>
    <x v="5"/>
    <x v="2"/>
    <x v="4"/>
    <x v="2"/>
    <x v="121"/>
    <x v="294"/>
    <n v="14"/>
    <n v="5"/>
    <n v="8636.6200000000008"/>
    <n v="813.88"/>
    <n v="9450.5"/>
    <x v="0"/>
    <s v="Card"/>
    <n v="2.8"/>
    <s v="Discharged"/>
  </r>
  <r>
    <x v="1354"/>
    <x v="1666"/>
    <x v="228"/>
    <n v="7"/>
    <x v="1"/>
    <x v="0"/>
    <x v="6"/>
    <x v="0"/>
    <x v="7"/>
    <x v="4"/>
    <x v="0"/>
    <x v="0"/>
    <n v="0"/>
    <n v="67"/>
    <n v="18324.150000000001"/>
    <n v="5787.96"/>
    <n v="24112.11"/>
    <x v="0"/>
    <s v="Insurance"/>
    <n v="3"/>
    <s v="Discharged"/>
  </r>
  <r>
    <x v="217"/>
    <x v="1667"/>
    <x v="163"/>
    <n v="38"/>
    <x v="1"/>
    <x v="7"/>
    <x v="6"/>
    <x v="1"/>
    <x v="3"/>
    <x v="2"/>
    <x v="305"/>
    <x v="98"/>
    <n v="3"/>
    <n v="43"/>
    <n v="11621.12"/>
    <n v="4191.55"/>
    <n v="15812.67"/>
    <x v="0"/>
    <s v="UPI"/>
    <n v="4.9000000000000004"/>
    <s v="Discharged"/>
  </r>
  <r>
    <x v="1355"/>
    <x v="1668"/>
    <x v="283"/>
    <n v="71"/>
    <x v="0"/>
    <x v="8"/>
    <x v="6"/>
    <x v="1"/>
    <x v="3"/>
    <x v="0"/>
    <x v="285"/>
    <x v="102"/>
    <n v="14"/>
    <n v="17"/>
    <n v="13405"/>
    <n v="5824.93"/>
    <n v="19229.93"/>
    <x v="0"/>
    <s v="UPI"/>
    <n v="3.3"/>
    <s v="Discharged"/>
  </r>
  <r>
    <x v="358"/>
    <x v="1669"/>
    <x v="264"/>
    <n v="11"/>
    <x v="0"/>
    <x v="5"/>
    <x v="6"/>
    <x v="1"/>
    <x v="7"/>
    <x v="5"/>
    <x v="306"/>
    <x v="204"/>
    <n v="6"/>
    <n v="50"/>
    <n v="22991.88"/>
    <n v="5186.2299999999996"/>
    <n v="28178.11"/>
    <x v="0"/>
    <s v="Cash"/>
    <n v="3.2"/>
    <s v="Discharged"/>
  </r>
  <r>
    <x v="1356"/>
    <x v="1670"/>
    <x v="15"/>
    <n v="55"/>
    <x v="0"/>
    <x v="5"/>
    <x v="3"/>
    <x v="1"/>
    <x v="6"/>
    <x v="4"/>
    <x v="147"/>
    <x v="296"/>
    <n v="14"/>
    <n v="25"/>
    <n v="6267.15"/>
    <n v="5215.3"/>
    <n v="11482.45"/>
    <x v="0"/>
    <s v="UPI"/>
    <n v="2.9"/>
    <s v="Discharged"/>
  </r>
  <r>
    <x v="441"/>
    <x v="1671"/>
    <x v="161"/>
    <n v="56"/>
    <x v="0"/>
    <x v="8"/>
    <x v="2"/>
    <x v="0"/>
    <x v="4"/>
    <x v="1"/>
    <x v="0"/>
    <x v="0"/>
    <n v="0"/>
    <n v="35"/>
    <n v="11418.9"/>
    <n v="1726.38"/>
    <n v="13145.28"/>
    <x v="0"/>
    <s v="Cash"/>
    <n v="3"/>
    <s v="Admitted"/>
  </r>
  <r>
    <x v="1029"/>
    <x v="1672"/>
    <x v="194"/>
    <n v="79"/>
    <x v="0"/>
    <x v="5"/>
    <x v="7"/>
    <x v="0"/>
    <x v="2"/>
    <x v="4"/>
    <x v="0"/>
    <x v="0"/>
    <n v="0"/>
    <n v="79"/>
    <n v="13768.68"/>
    <n v="1637.68"/>
    <n v="15406.36"/>
    <x v="2"/>
    <s v="Card"/>
    <n v="3.2"/>
    <s v="Admitted"/>
  </r>
  <r>
    <x v="693"/>
    <x v="1673"/>
    <x v="183"/>
    <n v="65"/>
    <x v="1"/>
    <x v="1"/>
    <x v="5"/>
    <x v="0"/>
    <x v="4"/>
    <x v="1"/>
    <x v="0"/>
    <x v="0"/>
    <n v="0"/>
    <n v="50"/>
    <n v="19755.650000000001"/>
    <n v="2017.17"/>
    <n v="21772.82"/>
    <x v="0"/>
    <s v="Card"/>
    <n v="3.6"/>
    <s v="Discharged"/>
  </r>
  <r>
    <x v="14"/>
    <x v="1674"/>
    <x v="63"/>
    <n v="28"/>
    <x v="0"/>
    <x v="1"/>
    <x v="4"/>
    <x v="0"/>
    <x v="5"/>
    <x v="2"/>
    <x v="0"/>
    <x v="0"/>
    <n v="0"/>
    <n v="82"/>
    <n v="17774.54"/>
    <n v="1843.57"/>
    <n v="19618.11"/>
    <x v="1"/>
    <s v="UPI"/>
    <n v="2.5"/>
    <s v="Follow-up"/>
  </r>
  <r>
    <x v="1357"/>
    <x v="1675"/>
    <x v="264"/>
    <n v="63"/>
    <x v="1"/>
    <x v="0"/>
    <x v="1"/>
    <x v="1"/>
    <x v="4"/>
    <x v="5"/>
    <x v="306"/>
    <x v="252"/>
    <n v="5"/>
    <n v="39"/>
    <n v="4925.01"/>
    <n v="4421.8"/>
    <n v="9346.81"/>
    <x v="0"/>
    <s v="Insurance"/>
    <n v="3.3"/>
    <s v="Follow-up"/>
  </r>
  <r>
    <x v="853"/>
    <x v="1676"/>
    <x v="299"/>
    <n v="2"/>
    <x v="1"/>
    <x v="7"/>
    <x v="0"/>
    <x v="1"/>
    <x v="0"/>
    <x v="2"/>
    <x v="185"/>
    <x v="141"/>
    <n v="3"/>
    <n v="17"/>
    <n v="5086.95"/>
    <n v="449.81"/>
    <n v="5536.76"/>
    <x v="1"/>
    <s v="Insurance"/>
    <n v="4.3"/>
    <s v="Follow-up"/>
  </r>
  <r>
    <x v="1358"/>
    <x v="1677"/>
    <x v="154"/>
    <n v="4"/>
    <x v="0"/>
    <x v="0"/>
    <x v="3"/>
    <x v="0"/>
    <x v="4"/>
    <x v="2"/>
    <x v="0"/>
    <x v="0"/>
    <n v="0"/>
    <n v="47"/>
    <n v="15945.64"/>
    <n v="6796.65"/>
    <n v="22742.29"/>
    <x v="1"/>
    <s v="Cash"/>
    <n v="3.9"/>
    <s v="Discharged"/>
  </r>
  <r>
    <x v="1359"/>
    <x v="1678"/>
    <x v="328"/>
    <n v="17"/>
    <x v="0"/>
    <x v="7"/>
    <x v="2"/>
    <x v="0"/>
    <x v="2"/>
    <x v="2"/>
    <x v="0"/>
    <x v="0"/>
    <n v="0"/>
    <n v="82"/>
    <n v="6181.75"/>
    <n v="4972.2299999999996"/>
    <n v="11153.98"/>
    <x v="2"/>
    <s v="Insurance"/>
    <n v="2.6"/>
    <s v="Transferred"/>
  </r>
  <r>
    <x v="940"/>
    <x v="1679"/>
    <x v="5"/>
    <n v="84"/>
    <x v="0"/>
    <x v="4"/>
    <x v="3"/>
    <x v="0"/>
    <x v="1"/>
    <x v="1"/>
    <x v="0"/>
    <x v="0"/>
    <n v="0"/>
    <n v="41"/>
    <n v="11149.55"/>
    <n v="5891.25"/>
    <n v="17040.8"/>
    <x v="1"/>
    <s v="Card"/>
    <n v="2.9"/>
    <s v="Discharged"/>
  </r>
  <r>
    <x v="1269"/>
    <x v="1680"/>
    <x v="260"/>
    <n v="7"/>
    <x v="0"/>
    <x v="2"/>
    <x v="7"/>
    <x v="2"/>
    <x v="2"/>
    <x v="4"/>
    <x v="165"/>
    <x v="309"/>
    <n v="13"/>
    <n v="34"/>
    <n v="12670.43"/>
    <n v="6651.25"/>
    <n v="19321.68"/>
    <x v="0"/>
    <s v="Cash"/>
    <n v="4.3"/>
    <s v="Discharged"/>
  </r>
  <r>
    <x v="1360"/>
    <x v="1681"/>
    <x v="134"/>
    <n v="82"/>
    <x v="1"/>
    <x v="2"/>
    <x v="0"/>
    <x v="0"/>
    <x v="7"/>
    <x v="2"/>
    <x v="0"/>
    <x v="0"/>
    <n v="0"/>
    <n v="50"/>
    <n v="6424.61"/>
    <n v="6015.85"/>
    <n v="12440.46"/>
    <x v="0"/>
    <s v="Cash"/>
    <n v="2.5"/>
    <s v="Discharged"/>
  </r>
  <r>
    <x v="957"/>
    <x v="1682"/>
    <x v="162"/>
    <n v="64"/>
    <x v="1"/>
    <x v="6"/>
    <x v="9"/>
    <x v="2"/>
    <x v="4"/>
    <x v="1"/>
    <x v="205"/>
    <x v="289"/>
    <n v="13"/>
    <n v="65"/>
    <n v="17471.91"/>
    <n v="5075.6400000000003"/>
    <n v="22547.55"/>
    <x v="2"/>
    <s v="Insurance"/>
    <n v="3.9"/>
    <s v="Discharged"/>
  </r>
  <r>
    <x v="1361"/>
    <x v="1683"/>
    <x v="103"/>
    <n v="29"/>
    <x v="0"/>
    <x v="7"/>
    <x v="2"/>
    <x v="0"/>
    <x v="3"/>
    <x v="3"/>
    <x v="0"/>
    <x v="0"/>
    <n v="0"/>
    <n v="29"/>
    <n v="8232.31"/>
    <n v="4851.92"/>
    <n v="13084.23"/>
    <x v="1"/>
    <s v="Insurance"/>
    <n v="4.0999999999999996"/>
    <s v="Transferred"/>
  </r>
  <r>
    <x v="8"/>
    <x v="1684"/>
    <x v="183"/>
    <n v="63"/>
    <x v="1"/>
    <x v="5"/>
    <x v="2"/>
    <x v="2"/>
    <x v="7"/>
    <x v="0"/>
    <x v="94"/>
    <x v="12"/>
    <n v="5"/>
    <n v="23"/>
    <n v="3588.67"/>
    <n v="4847.1499999999996"/>
    <n v="8435.82"/>
    <x v="0"/>
    <s v="Insurance"/>
    <n v="4.2"/>
    <s v="Admitted"/>
  </r>
  <r>
    <x v="931"/>
    <x v="1685"/>
    <x v="162"/>
    <n v="49"/>
    <x v="0"/>
    <x v="5"/>
    <x v="2"/>
    <x v="0"/>
    <x v="8"/>
    <x v="3"/>
    <x v="0"/>
    <x v="0"/>
    <n v="0"/>
    <n v="49"/>
    <n v="11564.93"/>
    <n v="5745.92"/>
    <n v="17310.849999999999"/>
    <x v="1"/>
    <s v="Cash"/>
    <n v="3.5"/>
    <s v="Discharged"/>
  </r>
  <r>
    <x v="1362"/>
    <x v="1686"/>
    <x v="356"/>
    <n v="24"/>
    <x v="0"/>
    <x v="8"/>
    <x v="6"/>
    <x v="0"/>
    <x v="5"/>
    <x v="4"/>
    <x v="0"/>
    <x v="0"/>
    <n v="0"/>
    <n v="74"/>
    <n v="9463.3700000000008"/>
    <n v="3872.67"/>
    <n v="13336.04"/>
    <x v="2"/>
    <s v="UPI"/>
    <n v="4.5"/>
    <s v="Discharged"/>
  </r>
  <r>
    <x v="1363"/>
    <x v="1687"/>
    <x v="134"/>
    <n v="87"/>
    <x v="0"/>
    <x v="2"/>
    <x v="4"/>
    <x v="0"/>
    <x v="2"/>
    <x v="2"/>
    <x v="0"/>
    <x v="0"/>
    <n v="0"/>
    <n v="35"/>
    <n v="2730.92"/>
    <n v="1831.72"/>
    <n v="4562.6400000000003"/>
    <x v="0"/>
    <s v="UPI"/>
    <n v="4.3"/>
    <s v="Discharged"/>
  </r>
  <r>
    <x v="819"/>
    <x v="1688"/>
    <x v="121"/>
    <n v="86"/>
    <x v="0"/>
    <x v="8"/>
    <x v="1"/>
    <x v="1"/>
    <x v="2"/>
    <x v="4"/>
    <x v="174"/>
    <x v="194"/>
    <n v="14"/>
    <n v="47"/>
    <n v="10583.08"/>
    <n v="3957.78"/>
    <n v="14540.86"/>
    <x v="0"/>
    <s v="Card"/>
    <n v="4.3"/>
    <s v="Discharged"/>
  </r>
  <r>
    <x v="1364"/>
    <x v="1689"/>
    <x v="291"/>
    <n v="53"/>
    <x v="0"/>
    <x v="8"/>
    <x v="6"/>
    <x v="0"/>
    <x v="1"/>
    <x v="4"/>
    <x v="0"/>
    <x v="0"/>
    <n v="0"/>
    <n v="34"/>
    <n v="11158.7"/>
    <n v="822.5"/>
    <n v="11981.2"/>
    <x v="1"/>
    <s v="Cash"/>
    <n v="2.7"/>
    <s v="Admitted"/>
  </r>
  <r>
    <x v="1365"/>
    <x v="1690"/>
    <x v="208"/>
    <n v="71"/>
    <x v="1"/>
    <x v="5"/>
    <x v="4"/>
    <x v="0"/>
    <x v="4"/>
    <x v="3"/>
    <x v="0"/>
    <x v="0"/>
    <n v="0"/>
    <n v="25"/>
    <n v="17628.810000000001"/>
    <n v="2824.59"/>
    <n v="20453.400000000001"/>
    <x v="0"/>
    <s v="Card"/>
    <n v="3.5"/>
    <s v="Discharged"/>
  </r>
  <r>
    <x v="1366"/>
    <x v="1691"/>
    <x v="204"/>
    <n v="69"/>
    <x v="1"/>
    <x v="1"/>
    <x v="0"/>
    <x v="0"/>
    <x v="4"/>
    <x v="1"/>
    <x v="0"/>
    <x v="0"/>
    <n v="0"/>
    <n v="36"/>
    <n v="4534.7700000000004"/>
    <n v="3626.33"/>
    <n v="8161.1"/>
    <x v="0"/>
    <s v="UPI"/>
    <n v="3.7"/>
    <s v="Admitted"/>
  </r>
  <r>
    <x v="1367"/>
    <x v="1692"/>
    <x v="77"/>
    <n v="69"/>
    <x v="0"/>
    <x v="5"/>
    <x v="4"/>
    <x v="0"/>
    <x v="4"/>
    <x v="2"/>
    <x v="0"/>
    <x v="0"/>
    <n v="0"/>
    <n v="20"/>
    <n v="15212.83"/>
    <n v="6096.85"/>
    <n v="21309.68"/>
    <x v="1"/>
    <s v="Cash"/>
    <n v="4.2"/>
    <s v="Discharged"/>
  </r>
  <r>
    <x v="1368"/>
    <x v="1693"/>
    <x v="339"/>
    <n v="47"/>
    <x v="0"/>
    <x v="6"/>
    <x v="2"/>
    <x v="0"/>
    <x v="5"/>
    <x v="3"/>
    <x v="0"/>
    <x v="0"/>
    <n v="0"/>
    <n v="76"/>
    <n v="1233.52"/>
    <n v="2155.58"/>
    <n v="3389.1"/>
    <x v="2"/>
    <s v="Insurance"/>
    <n v="4.3"/>
    <s v="Discharged"/>
  </r>
  <r>
    <x v="1369"/>
    <x v="1694"/>
    <x v="136"/>
    <n v="48"/>
    <x v="0"/>
    <x v="2"/>
    <x v="1"/>
    <x v="0"/>
    <x v="0"/>
    <x v="0"/>
    <x v="0"/>
    <x v="0"/>
    <n v="0"/>
    <n v="51"/>
    <n v="1227.68"/>
    <n v="1507.46"/>
    <n v="2735.14"/>
    <x v="2"/>
    <s v="UPI"/>
    <n v="4.7"/>
    <s v="Admitted"/>
  </r>
  <r>
    <x v="1370"/>
    <x v="1695"/>
    <x v="62"/>
    <n v="38"/>
    <x v="1"/>
    <x v="5"/>
    <x v="3"/>
    <x v="0"/>
    <x v="6"/>
    <x v="4"/>
    <x v="0"/>
    <x v="0"/>
    <n v="0"/>
    <n v="45"/>
    <n v="2212.6"/>
    <n v="3654.5"/>
    <n v="5867.1"/>
    <x v="0"/>
    <s v="UPI"/>
    <n v="2.8"/>
    <s v="Discharged"/>
  </r>
  <r>
    <x v="1062"/>
    <x v="1696"/>
    <x v="351"/>
    <n v="29"/>
    <x v="1"/>
    <x v="0"/>
    <x v="7"/>
    <x v="1"/>
    <x v="8"/>
    <x v="2"/>
    <x v="267"/>
    <x v="78"/>
    <n v="13"/>
    <n v="88"/>
    <n v="21915.13"/>
    <n v="4707.67"/>
    <n v="26622.799999999999"/>
    <x v="0"/>
    <s v="UPI"/>
    <n v="3.9"/>
    <s v="Discharged"/>
  </r>
  <r>
    <x v="1371"/>
    <x v="1697"/>
    <x v="342"/>
    <n v="25"/>
    <x v="1"/>
    <x v="6"/>
    <x v="0"/>
    <x v="0"/>
    <x v="8"/>
    <x v="0"/>
    <x v="0"/>
    <x v="0"/>
    <n v="0"/>
    <n v="57"/>
    <n v="19894.04"/>
    <n v="1016.81"/>
    <n v="20910.849999999999"/>
    <x v="2"/>
    <s v="Card"/>
    <n v="4.2"/>
    <s v="Discharged"/>
  </r>
  <r>
    <x v="1372"/>
    <x v="1698"/>
    <x v="256"/>
    <n v="8"/>
    <x v="0"/>
    <x v="6"/>
    <x v="2"/>
    <x v="0"/>
    <x v="0"/>
    <x v="2"/>
    <x v="0"/>
    <x v="0"/>
    <n v="0"/>
    <n v="63"/>
    <n v="16657.63"/>
    <n v="6625.36"/>
    <n v="23282.99"/>
    <x v="0"/>
    <s v="Cash"/>
    <n v="4.3"/>
    <s v="Transferred"/>
  </r>
  <r>
    <x v="345"/>
    <x v="1699"/>
    <x v="214"/>
    <n v="58"/>
    <x v="1"/>
    <x v="2"/>
    <x v="6"/>
    <x v="1"/>
    <x v="2"/>
    <x v="0"/>
    <x v="307"/>
    <x v="310"/>
    <n v="4"/>
    <n v="27"/>
    <n v="19651.68"/>
    <n v="3257.41"/>
    <n v="22909.09"/>
    <x v="2"/>
    <s v="Cash"/>
    <n v="4.4000000000000004"/>
    <s v="Follow-up"/>
  </r>
  <r>
    <x v="583"/>
    <x v="1700"/>
    <x v="286"/>
    <n v="43"/>
    <x v="1"/>
    <x v="4"/>
    <x v="7"/>
    <x v="0"/>
    <x v="3"/>
    <x v="2"/>
    <x v="0"/>
    <x v="0"/>
    <n v="0"/>
    <n v="31"/>
    <n v="4718.1400000000003"/>
    <n v="3441.11"/>
    <n v="8159.25"/>
    <x v="0"/>
    <s v="Card"/>
    <n v="4.7"/>
    <s v="Transferred"/>
  </r>
  <r>
    <x v="1373"/>
    <x v="1701"/>
    <x v="48"/>
    <n v="34"/>
    <x v="0"/>
    <x v="0"/>
    <x v="8"/>
    <x v="1"/>
    <x v="1"/>
    <x v="3"/>
    <x v="291"/>
    <x v="33"/>
    <n v="14"/>
    <n v="35"/>
    <n v="23509.41"/>
    <n v="6793.2"/>
    <n v="30302.61"/>
    <x v="1"/>
    <s v="Cash"/>
    <n v="2.8"/>
    <s v="Discharged"/>
  </r>
  <r>
    <x v="1374"/>
    <x v="1702"/>
    <x v="332"/>
    <n v="43"/>
    <x v="0"/>
    <x v="6"/>
    <x v="0"/>
    <x v="0"/>
    <x v="4"/>
    <x v="3"/>
    <x v="0"/>
    <x v="0"/>
    <n v="0"/>
    <n v="57"/>
    <n v="10395.129999999999"/>
    <n v="6394.9"/>
    <n v="16790.03"/>
    <x v="0"/>
    <s v="UPI"/>
    <n v="2.9"/>
    <s v="Admitted"/>
  </r>
  <r>
    <x v="1375"/>
    <x v="1703"/>
    <x v="144"/>
    <n v="49"/>
    <x v="1"/>
    <x v="2"/>
    <x v="4"/>
    <x v="2"/>
    <x v="3"/>
    <x v="1"/>
    <x v="200"/>
    <x v="11"/>
    <n v="4"/>
    <n v="33"/>
    <n v="13645.95"/>
    <n v="1308.9000000000001"/>
    <n v="14954.85"/>
    <x v="0"/>
    <s v="Card"/>
    <n v="3.6"/>
    <s v="Discharged"/>
  </r>
  <r>
    <x v="1376"/>
    <x v="1704"/>
    <x v="215"/>
    <n v="65"/>
    <x v="1"/>
    <x v="8"/>
    <x v="3"/>
    <x v="1"/>
    <x v="8"/>
    <x v="1"/>
    <x v="308"/>
    <x v="216"/>
    <n v="1"/>
    <n v="5"/>
    <n v="21072.6"/>
    <n v="917.5"/>
    <n v="21990.1"/>
    <x v="2"/>
    <s v="Cash"/>
    <n v="4.3"/>
    <s v="Discharged"/>
  </r>
  <r>
    <x v="1377"/>
    <x v="1705"/>
    <x v="17"/>
    <n v="29"/>
    <x v="1"/>
    <x v="1"/>
    <x v="4"/>
    <x v="0"/>
    <x v="0"/>
    <x v="5"/>
    <x v="0"/>
    <x v="0"/>
    <n v="0"/>
    <n v="87"/>
    <n v="15198.27"/>
    <n v="2050.9899999999998"/>
    <n v="17249.259999999998"/>
    <x v="0"/>
    <s v="UPI"/>
    <n v="4.5"/>
    <s v="Discharged"/>
  </r>
  <r>
    <x v="525"/>
    <x v="1706"/>
    <x v="39"/>
    <n v="51"/>
    <x v="1"/>
    <x v="5"/>
    <x v="6"/>
    <x v="1"/>
    <x v="5"/>
    <x v="1"/>
    <x v="18"/>
    <x v="259"/>
    <n v="5"/>
    <n v="23"/>
    <n v="11506.13"/>
    <n v="4777.95"/>
    <n v="16284.08"/>
    <x v="0"/>
    <s v="Cash"/>
    <n v="4.8"/>
    <s v="Discharged"/>
  </r>
  <r>
    <x v="1378"/>
    <x v="1707"/>
    <x v="240"/>
    <n v="58"/>
    <x v="1"/>
    <x v="4"/>
    <x v="8"/>
    <x v="0"/>
    <x v="0"/>
    <x v="1"/>
    <x v="0"/>
    <x v="0"/>
    <n v="0"/>
    <n v="50"/>
    <n v="14940.85"/>
    <n v="6803.83"/>
    <n v="21744.68"/>
    <x v="0"/>
    <s v="Card"/>
    <n v="2.9"/>
    <s v="Discharged"/>
  </r>
  <r>
    <x v="1379"/>
    <x v="1708"/>
    <x v="358"/>
    <n v="57"/>
    <x v="1"/>
    <x v="0"/>
    <x v="1"/>
    <x v="2"/>
    <x v="7"/>
    <x v="3"/>
    <x v="309"/>
    <x v="78"/>
    <n v="9"/>
    <n v="35"/>
    <n v="3655.06"/>
    <n v="2735.75"/>
    <n v="6390.81"/>
    <x v="0"/>
    <s v="Card"/>
    <n v="4.2"/>
    <s v="Follow-up"/>
  </r>
  <r>
    <x v="1380"/>
    <x v="1709"/>
    <x v="326"/>
    <n v="25"/>
    <x v="1"/>
    <x v="7"/>
    <x v="7"/>
    <x v="1"/>
    <x v="4"/>
    <x v="3"/>
    <x v="213"/>
    <x v="135"/>
    <n v="2"/>
    <n v="5"/>
    <n v="6343.68"/>
    <n v="1924.88"/>
    <n v="8268.56"/>
    <x v="0"/>
    <s v="Cash"/>
    <n v="4.2"/>
    <s v="Discharged"/>
  </r>
  <r>
    <x v="1381"/>
    <x v="1710"/>
    <x v="149"/>
    <n v="83"/>
    <x v="1"/>
    <x v="6"/>
    <x v="1"/>
    <x v="0"/>
    <x v="8"/>
    <x v="2"/>
    <x v="0"/>
    <x v="0"/>
    <n v="0"/>
    <n v="46"/>
    <n v="17915.580000000002"/>
    <n v="1284.1199999999999"/>
    <n v="19199.7"/>
    <x v="0"/>
    <s v="Cash"/>
    <n v="4.0999999999999996"/>
    <s v="Admitted"/>
  </r>
  <r>
    <x v="805"/>
    <x v="1711"/>
    <x v="50"/>
    <n v="24"/>
    <x v="1"/>
    <x v="5"/>
    <x v="5"/>
    <x v="0"/>
    <x v="8"/>
    <x v="4"/>
    <x v="0"/>
    <x v="0"/>
    <n v="0"/>
    <n v="101"/>
    <n v="16022.81"/>
    <n v="4010.41"/>
    <n v="20033.22"/>
    <x v="2"/>
    <s v="Card"/>
    <n v="4.7"/>
    <s v="Admitted"/>
  </r>
  <r>
    <x v="977"/>
    <x v="1712"/>
    <x v="274"/>
    <n v="7"/>
    <x v="0"/>
    <x v="3"/>
    <x v="5"/>
    <x v="1"/>
    <x v="6"/>
    <x v="0"/>
    <x v="265"/>
    <x v="162"/>
    <n v="4"/>
    <n v="5"/>
    <n v="21474.45"/>
    <n v="989.49"/>
    <n v="22463.94"/>
    <x v="1"/>
    <s v="Cash"/>
    <n v="3"/>
    <s v="Follow-up"/>
  </r>
  <r>
    <x v="1382"/>
    <x v="1713"/>
    <x v="317"/>
    <n v="13"/>
    <x v="1"/>
    <x v="0"/>
    <x v="5"/>
    <x v="0"/>
    <x v="0"/>
    <x v="1"/>
    <x v="0"/>
    <x v="0"/>
    <n v="0"/>
    <n v="73"/>
    <n v="10987.58"/>
    <n v="614.91"/>
    <n v="11602.49"/>
    <x v="0"/>
    <s v="UPI"/>
    <n v="4.9000000000000004"/>
    <s v="Admitted"/>
  </r>
  <r>
    <x v="2"/>
    <x v="1714"/>
    <x v="283"/>
    <n v="53"/>
    <x v="1"/>
    <x v="1"/>
    <x v="9"/>
    <x v="0"/>
    <x v="1"/>
    <x v="4"/>
    <x v="0"/>
    <x v="0"/>
    <n v="0"/>
    <n v="65"/>
    <n v="16237.05"/>
    <n v="4675.82"/>
    <n v="20912.87"/>
    <x v="0"/>
    <s v="Cash"/>
    <n v="4.5"/>
    <s v="Discharged"/>
  </r>
  <r>
    <x v="1383"/>
    <x v="1715"/>
    <x v="279"/>
    <n v="40"/>
    <x v="1"/>
    <x v="5"/>
    <x v="4"/>
    <x v="2"/>
    <x v="4"/>
    <x v="4"/>
    <x v="167"/>
    <x v="153"/>
    <n v="3"/>
    <n v="17"/>
    <n v="6698.45"/>
    <n v="2660.42"/>
    <n v="9358.8700000000008"/>
    <x v="0"/>
    <s v="Cash"/>
    <n v="2.6"/>
    <s v="Discharged"/>
  </r>
  <r>
    <x v="1384"/>
    <x v="1716"/>
    <x v="78"/>
    <n v="15"/>
    <x v="0"/>
    <x v="6"/>
    <x v="4"/>
    <x v="1"/>
    <x v="2"/>
    <x v="1"/>
    <x v="171"/>
    <x v="286"/>
    <n v="6"/>
    <n v="48"/>
    <n v="14418.55"/>
    <n v="670.07"/>
    <n v="15088.62"/>
    <x v="1"/>
    <s v="Card"/>
    <n v="4.4000000000000004"/>
    <s v="Discharged"/>
  </r>
  <r>
    <x v="1385"/>
    <x v="1717"/>
    <x v="42"/>
    <n v="4"/>
    <x v="0"/>
    <x v="7"/>
    <x v="4"/>
    <x v="0"/>
    <x v="2"/>
    <x v="4"/>
    <x v="0"/>
    <x v="0"/>
    <n v="0"/>
    <n v="59"/>
    <n v="12332.8"/>
    <n v="443.77"/>
    <n v="12776.57"/>
    <x v="0"/>
    <s v="Card"/>
    <n v="4.4000000000000004"/>
    <s v="Discharged"/>
  </r>
  <r>
    <x v="1273"/>
    <x v="1718"/>
    <x v="65"/>
    <n v="52"/>
    <x v="1"/>
    <x v="8"/>
    <x v="2"/>
    <x v="0"/>
    <x v="0"/>
    <x v="2"/>
    <x v="0"/>
    <x v="0"/>
    <n v="0"/>
    <n v="53"/>
    <n v="16615.990000000002"/>
    <n v="6822.19"/>
    <n v="23438.18"/>
    <x v="0"/>
    <s v="Cash"/>
    <n v="3.7"/>
    <s v="Discharged"/>
  </r>
  <r>
    <x v="1386"/>
    <x v="1719"/>
    <x v="57"/>
    <n v="65"/>
    <x v="0"/>
    <x v="3"/>
    <x v="8"/>
    <x v="0"/>
    <x v="5"/>
    <x v="5"/>
    <x v="0"/>
    <x v="0"/>
    <n v="0"/>
    <n v="62"/>
    <n v="5141.3999999999996"/>
    <n v="6412.76"/>
    <n v="11554.16"/>
    <x v="2"/>
    <s v="UPI"/>
    <n v="3.3"/>
    <s v="Discharged"/>
  </r>
  <r>
    <x v="3"/>
    <x v="1720"/>
    <x v="185"/>
    <n v="61"/>
    <x v="0"/>
    <x v="1"/>
    <x v="3"/>
    <x v="0"/>
    <x v="4"/>
    <x v="4"/>
    <x v="0"/>
    <x v="0"/>
    <n v="0"/>
    <n v="88"/>
    <n v="10135.74"/>
    <n v="5652.42"/>
    <n v="15788.16"/>
    <x v="0"/>
    <s v="Insurance"/>
    <n v="4.0999999999999996"/>
    <s v="Discharged"/>
  </r>
  <r>
    <x v="1387"/>
    <x v="1721"/>
    <x v="301"/>
    <n v="59"/>
    <x v="0"/>
    <x v="2"/>
    <x v="0"/>
    <x v="0"/>
    <x v="6"/>
    <x v="5"/>
    <x v="0"/>
    <x v="0"/>
    <n v="0"/>
    <n v="38"/>
    <n v="16737.759999999998"/>
    <n v="6547.33"/>
    <n v="23285.09"/>
    <x v="0"/>
    <s v="Cash"/>
    <n v="4.4000000000000004"/>
    <s v="Discharged"/>
  </r>
  <r>
    <x v="1388"/>
    <x v="1722"/>
    <x v="197"/>
    <n v="37"/>
    <x v="0"/>
    <x v="2"/>
    <x v="7"/>
    <x v="1"/>
    <x v="8"/>
    <x v="4"/>
    <x v="268"/>
    <x v="139"/>
    <n v="4"/>
    <n v="30"/>
    <n v="10407.61"/>
    <n v="1497.49"/>
    <n v="11905.1"/>
    <x v="2"/>
    <s v="UPI"/>
    <n v="4.5999999999999996"/>
    <s v="Discharged"/>
  </r>
  <r>
    <x v="1389"/>
    <x v="1723"/>
    <x v="9"/>
    <n v="66"/>
    <x v="0"/>
    <x v="4"/>
    <x v="2"/>
    <x v="1"/>
    <x v="0"/>
    <x v="3"/>
    <x v="6"/>
    <x v="15"/>
    <n v="4"/>
    <n v="68"/>
    <n v="21779.84"/>
    <n v="3007.49"/>
    <n v="24787.33"/>
    <x v="2"/>
    <s v="Cash"/>
    <n v="2.7"/>
    <s v="Admitted"/>
  </r>
  <r>
    <x v="1390"/>
    <x v="1724"/>
    <x v="73"/>
    <n v="45"/>
    <x v="1"/>
    <x v="8"/>
    <x v="1"/>
    <x v="0"/>
    <x v="0"/>
    <x v="1"/>
    <x v="0"/>
    <x v="0"/>
    <n v="0"/>
    <n v="33"/>
    <n v="18464.72"/>
    <n v="5729.55"/>
    <n v="24194.27"/>
    <x v="0"/>
    <s v="UPI"/>
    <n v="4.7"/>
    <s v="Discharged"/>
  </r>
  <r>
    <x v="1391"/>
    <x v="1725"/>
    <x v="356"/>
    <n v="88"/>
    <x v="1"/>
    <x v="7"/>
    <x v="6"/>
    <x v="0"/>
    <x v="3"/>
    <x v="4"/>
    <x v="0"/>
    <x v="0"/>
    <n v="0"/>
    <n v="63"/>
    <n v="11407.35"/>
    <n v="5255.27"/>
    <n v="16662.62"/>
    <x v="0"/>
    <s v="UPI"/>
    <n v="4.9000000000000004"/>
    <s v="Admitted"/>
  </r>
  <r>
    <x v="1392"/>
    <x v="1726"/>
    <x v="307"/>
    <n v="38"/>
    <x v="0"/>
    <x v="5"/>
    <x v="0"/>
    <x v="0"/>
    <x v="8"/>
    <x v="4"/>
    <x v="0"/>
    <x v="0"/>
    <n v="0"/>
    <n v="34"/>
    <n v="19631.919999999998"/>
    <n v="3064.18"/>
    <n v="22696.1"/>
    <x v="0"/>
    <s v="UPI"/>
    <n v="3.3"/>
    <s v="Discharged"/>
  </r>
  <r>
    <x v="1393"/>
    <x v="1727"/>
    <x v="289"/>
    <n v="19"/>
    <x v="0"/>
    <x v="7"/>
    <x v="7"/>
    <x v="0"/>
    <x v="1"/>
    <x v="1"/>
    <x v="0"/>
    <x v="0"/>
    <n v="0"/>
    <n v="48"/>
    <n v="10332.17"/>
    <n v="6092.69"/>
    <n v="16424.86"/>
    <x v="2"/>
    <s v="Cash"/>
    <n v="3.8"/>
    <s v="Transferred"/>
  </r>
  <r>
    <x v="1111"/>
    <x v="1728"/>
    <x v="224"/>
    <n v="69"/>
    <x v="0"/>
    <x v="7"/>
    <x v="2"/>
    <x v="0"/>
    <x v="8"/>
    <x v="0"/>
    <x v="0"/>
    <x v="0"/>
    <n v="0"/>
    <n v="82"/>
    <n v="16367.49"/>
    <n v="2971.55"/>
    <n v="19339.04"/>
    <x v="2"/>
    <s v="Cash"/>
    <n v="3"/>
    <s v="Discharged"/>
  </r>
  <r>
    <x v="1394"/>
    <x v="1729"/>
    <x v="340"/>
    <n v="42"/>
    <x v="1"/>
    <x v="8"/>
    <x v="2"/>
    <x v="1"/>
    <x v="7"/>
    <x v="3"/>
    <x v="310"/>
    <x v="182"/>
    <n v="4"/>
    <n v="45"/>
    <n v="7068.28"/>
    <n v="6681.49"/>
    <n v="13749.77"/>
    <x v="1"/>
    <s v="UPI"/>
    <n v="4"/>
    <s v="Discharged"/>
  </r>
  <r>
    <x v="1395"/>
    <x v="1730"/>
    <x v="86"/>
    <n v="24"/>
    <x v="1"/>
    <x v="7"/>
    <x v="4"/>
    <x v="1"/>
    <x v="6"/>
    <x v="3"/>
    <x v="38"/>
    <x v="77"/>
    <n v="3"/>
    <n v="53"/>
    <n v="8832.85"/>
    <n v="312.77"/>
    <n v="9145.6200000000008"/>
    <x v="2"/>
    <s v="Card"/>
    <n v="2.6"/>
    <s v="Admitted"/>
  </r>
  <r>
    <x v="1396"/>
    <x v="1731"/>
    <x v="199"/>
    <n v="25"/>
    <x v="0"/>
    <x v="6"/>
    <x v="3"/>
    <x v="0"/>
    <x v="1"/>
    <x v="0"/>
    <x v="0"/>
    <x v="0"/>
    <n v="0"/>
    <n v="68"/>
    <n v="19825.2"/>
    <n v="2650.54"/>
    <n v="22475.74"/>
    <x v="2"/>
    <s v="Insurance"/>
    <n v="3.4"/>
    <s v="Discharged"/>
  </r>
  <r>
    <x v="1397"/>
    <x v="1732"/>
    <x v="185"/>
    <n v="81"/>
    <x v="0"/>
    <x v="3"/>
    <x v="7"/>
    <x v="0"/>
    <x v="1"/>
    <x v="2"/>
    <x v="0"/>
    <x v="0"/>
    <n v="0"/>
    <n v="23"/>
    <n v="8139.96"/>
    <n v="4392.3500000000004"/>
    <n v="12532.31"/>
    <x v="2"/>
    <s v="Cash"/>
    <n v="3.6"/>
    <s v="Discharged"/>
  </r>
  <r>
    <x v="1398"/>
    <x v="1733"/>
    <x v="333"/>
    <n v="7"/>
    <x v="1"/>
    <x v="3"/>
    <x v="3"/>
    <x v="0"/>
    <x v="6"/>
    <x v="2"/>
    <x v="0"/>
    <x v="0"/>
    <n v="0"/>
    <n v="56"/>
    <n v="9143.7800000000007"/>
    <n v="1870.09"/>
    <n v="11013.87"/>
    <x v="0"/>
    <s v="UPI"/>
    <n v="3.9"/>
    <s v="Discharged"/>
  </r>
  <r>
    <x v="363"/>
    <x v="1734"/>
    <x v="61"/>
    <n v="61"/>
    <x v="1"/>
    <x v="4"/>
    <x v="8"/>
    <x v="2"/>
    <x v="4"/>
    <x v="5"/>
    <x v="311"/>
    <x v="79"/>
    <n v="10"/>
    <n v="30"/>
    <n v="20439.189999999999"/>
    <n v="3442.52"/>
    <n v="23881.71"/>
    <x v="1"/>
    <s v="Card"/>
    <n v="4.0999999999999996"/>
    <s v="Discharged"/>
  </r>
  <r>
    <x v="1399"/>
    <x v="1735"/>
    <x v="355"/>
    <n v="43"/>
    <x v="0"/>
    <x v="5"/>
    <x v="3"/>
    <x v="2"/>
    <x v="1"/>
    <x v="4"/>
    <x v="264"/>
    <x v="141"/>
    <n v="11"/>
    <n v="86"/>
    <n v="16251.79"/>
    <n v="6223.08"/>
    <n v="22474.87"/>
    <x v="0"/>
    <s v="UPI"/>
    <n v="4.5"/>
    <s v="Discharged"/>
  </r>
  <r>
    <x v="1400"/>
    <x v="1736"/>
    <x v="41"/>
    <n v="37"/>
    <x v="0"/>
    <x v="4"/>
    <x v="3"/>
    <x v="0"/>
    <x v="8"/>
    <x v="4"/>
    <x v="0"/>
    <x v="0"/>
    <n v="0"/>
    <n v="33"/>
    <n v="4065.22"/>
    <n v="3462.16"/>
    <n v="7527.38"/>
    <x v="2"/>
    <s v="UPI"/>
    <n v="3"/>
    <s v="Discharged"/>
  </r>
  <r>
    <x v="1102"/>
    <x v="1737"/>
    <x v="355"/>
    <n v="64"/>
    <x v="1"/>
    <x v="6"/>
    <x v="1"/>
    <x v="1"/>
    <x v="7"/>
    <x v="3"/>
    <x v="264"/>
    <x v="252"/>
    <n v="6"/>
    <n v="41"/>
    <n v="4900.1400000000003"/>
    <n v="2881.43"/>
    <n v="7781.57"/>
    <x v="2"/>
    <s v="Cash"/>
    <n v="4.4000000000000004"/>
    <s v="Discharged"/>
  </r>
  <r>
    <x v="525"/>
    <x v="1738"/>
    <x v="232"/>
    <n v="62"/>
    <x v="1"/>
    <x v="8"/>
    <x v="5"/>
    <x v="2"/>
    <x v="1"/>
    <x v="4"/>
    <x v="126"/>
    <x v="231"/>
    <n v="11"/>
    <n v="58"/>
    <n v="12299.32"/>
    <n v="3920.27"/>
    <n v="16219.59"/>
    <x v="0"/>
    <s v="Card"/>
    <n v="3.6"/>
    <s v="Discharged"/>
  </r>
  <r>
    <x v="1237"/>
    <x v="1739"/>
    <x v="298"/>
    <n v="12"/>
    <x v="1"/>
    <x v="2"/>
    <x v="4"/>
    <x v="0"/>
    <x v="7"/>
    <x v="5"/>
    <x v="0"/>
    <x v="0"/>
    <n v="0"/>
    <n v="36"/>
    <n v="4552.84"/>
    <n v="4291.3999999999996"/>
    <n v="8844.24"/>
    <x v="1"/>
    <s v="UPI"/>
    <n v="4.5999999999999996"/>
    <s v="Discharged"/>
  </r>
  <r>
    <x v="1046"/>
    <x v="1740"/>
    <x v="232"/>
    <n v="86"/>
    <x v="0"/>
    <x v="1"/>
    <x v="2"/>
    <x v="1"/>
    <x v="4"/>
    <x v="4"/>
    <x v="126"/>
    <x v="112"/>
    <n v="4"/>
    <n v="48"/>
    <n v="21141.71"/>
    <n v="5921.61"/>
    <n v="27063.32"/>
    <x v="0"/>
    <s v="Card"/>
    <n v="4.7"/>
    <s v="Transferred"/>
  </r>
  <r>
    <x v="1401"/>
    <x v="1741"/>
    <x v="193"/>
    <n v="20"/>
    <x v="0"/>
    <x v="2"/>
    <x v="8"/>
    <x v="1"/>
    <x v="5"/>
    <x v="5"/>
    <x v="156"/>
    <x v="152"/>
    <n v="7"/>
    <n v="24"/>
    <n v="16259.39"/>
    <n v="6419.87"/>
    <n v="22679.26"/>
    <x v="0"/>
    <s v="Cash"/>
    <n v="3.8"/>
    <s v="Admitted"/>
  </r>
  <r>
    <x v="1402"/>
    <x v="1742"/>
    <x v="316"/>
    <n v="54"/>
    <x v="0"/>
    <x v="0"/>
    <x v="6"/>
    <x v="1"/>
    <x v="0"/>
    <x v="4"/>
    <x v="195"/>
    <x v="248"/>
    <n v="10"/>
    <n v="24"/>
    <n v="17217.64"/>
    <n v="5206.8"/>
    <n v="22424.44"/>
    <x v="2"/>
    <s v="Insurance"/>
    <n v="5"/>
    <s v="Transferred"/>
  </r>
  <r>
    <x v="1403"/>
    <x v="1743"/>
    <x v="101"/>
    <n v="62"/>
    <x v="1"/>
    <x v="1"/>
    <x v="4"/>
    <x v="0"/>
    <x v="1"/>
    <x v="5"/>
    <x v="0"/>
    <x v="0"/>
    <n v="0"/>
    <n v="59"/>
    <n v="15278.55"/>
    <n v="6298.03"/>
    <n v="21576.58"/>
    <x v="1"/>
    <s v="Cash"/>
    <n v="3.4"/>
    <s v="Admitted"/>
  </r>
  <r>
    <x v="550"/>
    <x v="1744"/>
    <x v="171"/>
    <n v="24"/>
    <x v="1"/>
    <x v="3"/>
    <x v="2"/>
    <x v="2"/>
    <x v="3"/>
    <x v="0"/>
    <x v="253"/>
    <x v="188"/>
    <n v="2"/>
    <n v="37"/>
    <n v="20925.240000000002"/>
    <n v="5694.94"/>
    <n v="26620.18"/>
    <x v="1"/>
    <s v="Card"/>
    <n v="4.0999999999999996"/>
    <s v="Discharged"/>
  </r>
  <r>
    <x v="1404"/>
    <x v="1745"/>
    <x v="338"/>
    <n v="51"/>
    <x v="0"/>
    <x v="0"/>
    <x v="2"/>
    <x v="0"/>
    <x v="1"/>
    <x v="2"/>
    <x v="0"/>
    <x v="0"/>
    <n v="0"/>
    <n v="55"/>
    <n v="5346.06"/>
    <n v="2681.08"/>
    <n v="8027.14"/>
    <x v="2"/>
    <s v="UPI"/>
    <n v="4.3"/>
    <s v="Transferred"/>
  </r>
  <r>
    <x v="1405"/>
    <x v="1746"/>
    <x v="130"/>
    <n v="82"/>
    <x v="1"/>
    <x v="2"/>
    <x v="3"/>
    <x v="1"/>
    <x v="3"/>
    <x v="3"/>
    <x v="63"/>
    <x v="60"/>
    <n v="5"/>
    <n v="36"/>
    <n v="14411.86"/>
    <n v="5234.51"/>
    <n v="19646.37"/>
    <x v="2"/>
    <s v="Card"/>
    <n v="3.8"/>
    <s v="Transferred"/>
  </r>
  <r>
    <x v="483"/>
    <x v="1747"/>
    <x v="30"/>
    <n v="21"/>
    <x v="1"/>
    <x v="7"/>
    <x v="8"/>
    <x v="1"/>
    <x v="5"/>
    <x v="4"/>
    <x v="250"/>
    <x v="311"/>
    <n v="5"/>
    <n v="11"/>
    <n v="20537.75"/>
    <n v="5602.25"/>
    <n v="26140"/>
    <x v="2"/>
    <s v="Cash"/>
    <n v="2.6"/>
    <s v="Discharged"/>
  </r>
  <r>
    <x v="111"/>
    <x v="1748"/>
    <x v="50"/>
    <n v="62"/>
    <x v="1"/>
    <x v="4"/>
    <x v="4"/>
    <x v="1"/>
    <x v="4"/>
    <x v="2"/>
    <x v="312"/>
    <x v="182"/>
    <n v="10"/>
    <n v="5"/>
    <n v="7357.37"/>
    <n v="3890.33"/>
    <n v="11247.7"/>
    <x v="1"/>
    <s v="UPI"/>
    <n v="4"/>
    <s v="Discharged"/>
  </r>
  <r>
    <x v="913"/>
    <x v="1749"/>
    <x v="57"/>
    <n v="77"/>
    <x v="1"/>
    <x v="3"/>
    <x v="8"/>
    <x v="1"/>
    <x v="0"/>
    <x v="5"/>
    <x v="313"/>
    <x v="312"/>
    <n v="5"/>
    <n v="5"/>
    <n v="6149.08"/>
    <n v="6252"/>
    <n v="12401.08"/>
    <x v="0"/>
    <s v="Card"/>
    <n v="3.9"/>
    <s v="Discharged"/>
  </r>
  <r>
    <x v="1406"/>
    <x v="1750"/>
    <x v="51"/>
    <n v="12"/>
    <x v="0"/>
    <x v="3"/>
    <x v="8"/>
    <x v="0"/>
    <x v="2"/>
    <x v="2"/>
    <x v="0"/>
    <x v="0"/>
    <n v="0"/>
    <n v="58"/>
    <n v="11202.27"/>
    <n v="5848"/>
    <n v="17050.27"/>
    <x v="0"/>
    <s v="Insurance"/>
    <n v="3.6"/>
    <s v="Admitted"/>
  </r>
  <r>
    <x v="1407"/>
    <x v="1751"/>
    <x v="21"/>
    <n v="79"/>
    <x v="0"/>
    <x v="3"/>
    <x v="1"/>
    <x v="0"/>
    <x v="0"/>
    <x v="2"/>
    <x v="0"/>
    <x v="0"/>
    <n v="0"/>
    <n v="23"/>
    <n v="17466.63"/>
    <n v="5758.47"/>
    <n v="23225.1"/>
    <x v="0"/>
    <s v="Card"/>
    <n v="3"/>
    <s v="Discharged"/>
  </r>
  <r>
    <x v="1408"/>
    <x v="1752"/>
    <x v="271"/>
    <n v="76"/>
    <x v="1"/>
    <x v="8"/>
    <x v="2"/>
    <x v="0"/>
    <x v="3"/>
    <x v="1"/>
    <x v="0"/>
    <x v="0"/>
    <n v="0"/>
    <n v="47"/>
    <n v="15943.77"/>
    <n v="4919.04"/>
    <n v="20862.810000000001"/>
    <x v="0"/>
    <s v="UPI"/>
    <n v="4.2"/>
    <s v="Admitted"/>
  </r>
  <r>
    <x v="1409"/>
    <x v="1753"/>
    <x v="41"/>
    <n v="46"/>
    <x v="0"/>
    <x v="8"/>
    <x v="1"/>
    <x v="1"/>
    <x v="0"/>
    <x v="1"/>
    <x v="19"/>
    <x v="160"/>
    <n v="14"/>
    <n v="69"/>
    <n v="8662.01"/>
    <n v="2890.05"/>
    <n v="11552.06"/>
    <x v="0"/>
    <s v="UPI"/>
    <n v="4"/>
    <s v="Discharged"/>
  </r>
  <r>
    <x v="1410"/>
    <x v="1754"/>
    <x v="57"/>
    <n v="86"/>
    <x v="1"/>
    <x v="2"/>
    <x v="4"/>
    <x v="0"/>
    <x v="1"/>
    <x v="0"/>
    <x v="0"/>
    <x v="0"/>
    <n v="0"/>
    <n v="25"/>
    <n v="10914.72"/>
    <n v="5513.38"/>
    <n v="16428.099999999999"/>
    <x v="1"/>
    <s v="Insurance"/>
    <n v="3.1"/>
    <s v="Discharged"/>
  </r>
  <r>
    <x v="1411"/>
    <x v="1755"/>
    <x v="146"/>
    <n v="77"/>
    <x v="1"/>
    <x v="3"/>
    <x v="3"/>
    <x v="0"/>
    <x v="8"/>
    <x v="2"/>
    <x v="0"/>
    <x v="0"/>
    <n v="0"/>
    <n v="54"/>
    <n v="20361.189999999999"/>
    <n v="5609.25"/>
    <n v="25970.44"/>
    <x v="1"/>
    <s v="Card"/>
    <n v="4.7"/>
    <s v="Discharged"/>
  </r>
  <r>
    <x v="692"/>
    <x v="1756"/>
    <x v="216"/>
    <n v="41"/>
    <x v="1"/>
    <x v="8"/>
    <x v="9"/>
    <x v="0"/>
    <x v="7"/>
    <x v="5"/>
    <x v="0"/>
    <x v="0"/>
    <n v="0"/>
    <n v="43"/>
    <n v="4706.92"/>
    <n v="2283.77"/>
    <n v="6990.69"/>
    <x v="2"/>
    <s v="Cash"/>
    <n v="3.5"/>
    <s v="Discharged"/>
  </r>
  <r>
    <x v="1273"/>
    <x v="1757"/>
    <x v="126"/>
    <n v="13"/>
    <x v="1"/>
    <x v="2"/>
    <x v="9"/>
    <x v="0"/>
    <x v="6"/>
    <x v="0"/>
    <x v="0"/>
    <x v="0"/>
    <n v="0"/>
    <n v="52"/>
    <n v="14742.76"/>
    <n v="6317.78"/>
    <n v="21060.54"/>
    <x v="0"/>
    <s v="Card"/>
    <n v="3.3"/>
    <s v="Discharged"/>
  </r>
  <r>
    <x v="1412"/>
    <x v="1758"/>
    <x v="232"/>
    <n v="56"/>
    <x v="0"/>
    <x v="4"/>
    <x v="0"/>
    <x v="0"/>
    <x v="0"/>
    <x v="3"/>
    <x v="0"/>
    <x v="0"/>
    <n v="0"/>
    <n v="56"/>
    <n v="3595.24"/>
    <n v="5223.63"/>
    <n v="8818.8700000000008"/>
    <x v="2"/>
    <s v="Insurance"/>
    <n v="4.7"/>
    <s v="Follow-up"/>
  </r>
  <r>
    <x v="1413"/>
    <x v="1759"/>
    <x v="318"/>
    <n v="10"/>
    <x v="0"/>
    <x v="4"/>
    <x v="7"/>
    <x v="0"/>
    <x v="5"/>
    <x v="5"/>
    <x v="0"/>
    <x v="0"/>
    <n v="0"/>
    <n v="32"/>
    <n v="2792.17"/>
    <n v="1770.32"/>
    <n v="4562.49"/>
    <x v="0"/>
    <s v="Cash"/>
    <n v="4.7"/>
    <s v="Discharged"/>
  </r>
  <r>
    <x v="113"/>
    <x v="1760"/>
    <x v="153"/>
    <n v="27"/>
    <x v="1"/>
    <x v="8"/>
    <x v="4"/>
    <x v="2"/>
    <x v="6"/>
    <x v="3"/>
    <x v="75"/>
    <x v="306"/>
    <n v="13"/>
    <n v="19"/>
    <n v="21040.05"/>
    <n v="6353.99"/>
    <n v="27394.04"/>
    <x v="2"/>
    <s v="Card"/>
    <n v="4"/>
    <s v="Discharged"/>
  </r>
  <r>
    <x v="1414"/>
    <x v="1761"/>
    <x v="75"/>
    <n v="30"/>
    <x v="0"/>
    <x v="1"/>
    <x v="3"/>
    <x v="0"/>
    <x v="2"/>
    <x v="1"/>
    <x v="0"/>
    <x v="0"/>
    <n v="0"/>
    <n v="40"/>
    <n v="19039.45"/>
    <n v="3260.04"/>
    <n v="22299.49"/>
    <x v="0"/>
    <s v="Insurance"/>
    <n v="4.5999999999999996"/>
    <s v="Admitted"/>
  </r>
  <r>
    <x v="1415"/>
    <x v="1762"/>
    <x v="241"/>
    <n v="10"/>
    <x v="1"/>
    <x v="8"/>
    <x v="3"/>
    <x v="0"/>
    <x v="4"/>
    <x v="5"/>
    <x v="0"/>
    <x v="0"/>
    <n v="0"/>
    <n v="57"/>
    <n v="12615.67"/>
    <n v="2922.27"/>
    <n v="15537.94"/>
    <x v="2"/>
    <s v="Insurance"/>
    <n v="4.3"/>
    <s v="Discharged"/>
  </r>
  <r>
    <x v="1416"/>
    <x v="1763"/>
    <x v="259"/>
    <n v="57"/>
    <x v="0"/>
    <x v="7"/>
    <x v="5"/>
    <x v="2"/>
    <x v="6"/>
    <x v="4"/>
    <x v="143"/>
    <x v="130"/>
    <n v="5"/>
    <n v="54"/>
    <n v="21743.9"/>
    <n v="6391.28"/>
    <n v="28135.18"/>
    <x v="0"/>
    <s v="UPI"/>
    <n v="2.7"/>
    <s v="Admitted"/>
  </r>
  <r>
    <x v="1417"/>
    <x v="1764"/>
    <x v="213"/>
    <n v="45"/>
    <x v="1"/>
    <x v="3"/>
    <x v="0"/>
    <x v="1"/>
    <x v="2"/>
    <x v="0"/>
    <x v="153"/>
    <x v="291"/>
    <n v="7"/>
    <n v="28"/>
    <n v="23746.61"/>
    <n v="3804.28"/>
    <n v="27550.89"/>
    <x v="0"/>
    <s v="Cash"/>
    <n v="4.8"/>
    <s v="Discharged"/>
  </r>
  <r>
    <x v="1213"/>
    <x v="1765"/>
    <x v="245"/>
    <n v="31"/>
    <x v="0"/>
    <x v="8"/>
    <x v="9"/>
    <x v="0"/>
    <x v="5"/>
    <x v="5"/>
    <x v="0"/>
    <x v="0"/>
    <n v="0"/>
    <n v="74"/>
    <n v="16618.13"/>
    <n v="3486.4"/>
    <n v="20104.53"/>
    <x v="0"/>
    <s v="Cash"/>
    <n v="3.9"/>
    <s v="Admitted"/>
  </r>
  <r>
    <x v="1418"/>
    <x v="1766"/>
    <x v="254"/>
    <n v="57"/>
    <x v="1"/>
    <x v="3"/>
    <x v="4"/>
    <x v="1"/>
    <x v="3"/>
    <x v="5"/>
    <x v="314"/>
    <x v="279"/>
    <n v="6"/>
    <n v="20"/>
    <n v="15695.08"/>
    <n v="1331.96"/>
    <n v="17027.04"/>
    <x v="2"/>
    <s v="Card"/>
    <n v="2.7"/>
    <s v="Discharged"/>
  </r>
  <r>
    <x v="615"/>
    <x v="1767"/>
    <x v="308"/>
    <n v="7"/>
    <x v="0"/>
    <x v="7"/>
    <x v="4"/>
    <x v="0"/>
    <x v="2"/>
    <x v="0"/>
    <x v="0"/>
    <x v="0"/>
    <n v="0"/>
    <n v="33"/>
    <n v="18933.45"/>
    <n v="3083.22"/>
    <n v="22016.67"/>
    <x v="2"/>
    <s v="UPI"/>
    <n v="3.7"/>
    <s v="Admitted"/>
  </r>
  <r>
    <x v="858"/>
    <x v="1768"/>
    <x v="205"/>
    <n v="36"/>
    <x v="0"/>
    <x v="0"/>
    <x v="8"/>
    <x v="0"/>
    <x v="6"/>
    <x v="2"/>
    <x v="0"/>
    <x v="0"/>
    <n v="0"/>
    <n v="46"/>
    <n v="16906.91"/>
    <n v="4480.72"/>
    <n v="21387.63"/>
    <x v="0"/>
    <s v="Cash"/>
    <n v="3.1"/>
    <s v="Admitted"/>
  </r>
  <r>
    <x v="773"/>
    <x v="1769"/>
    <x v="158"/>
    <n v="14"/>
    <x v="1"/>
    <x v="4"/>
    <x v="9"/>
    <x v="0"/>
    <x v="5"/>
    <x v="3"/>
    <x v="0"/>
    <x v="0"/>
    <n v="0"/>
    <n v="36"/>
    <n v="12411.37"/>
    <n v="4592.9799999999996"/>
    <n v="17004.349999999999"/>
    <x v="2"/>
    <s v="Cash"/>
    <n v="3.4"/>
    <s v="Discharged"/>
  </r>
  <r>
    <x v="1419"/>
    <x v="1770"/>
    <x v="35"/>
    <n v="87"/>
    <x v="1"/>
    <x v="7"/>
    <x v="8"/>
    <x v="2"/>
    <x v="8"/>
    <x v="4"/>
    <x v="87"/>
    <x v="312"/>
    <n v="11"/>
    <n v="38"/>
    <n v="5611.09"/>
    <n v="4863.9399999999996"/>
    <n v="10475.030000000001"/>
    <x v="2"/>
    <s v="Card"/>
    <n v="4.3"/>
    <s v="Admitted"/>
  </r>
  <r>
    <x v="1420"/>
    <x v="1771"/>
    <x v="81"/>
    <n v="38"/>
    <x v="0"/>
    <x v="8"/>
    <x v="1"/>
    <x v="0"/>
    <x v="2"/>
    <x v="5"/>
    <x v="0"/>
    <x v="0"/>
    <n v="0"/>
    <n v="24"/>
    <n v="14970.48"/>
    <n v="5426.96"/>
    <n v="20397.439999999999"/>
    <x v="1"/>
    <s v="Card"/>
    <n v="2.7"/>
    <s v="Transferred"/>
  </r>
  <r>
    <x v="1421"/>
    <x v="1772"/>
    <x v="241"/>
    <n v="18"/>
    <x v="1"/>
    <x v="1"/>
    <x v="1"/>
    <x v="0"/>
    <x v="1"/>
    <x v="2"/>
    <x v="0"/>
    <x v="0"/>
    <n v="0"/>
    <n v="65"/>
    <n v="9974.4"/>
    <n v="409.33"/>
    <n v="10383.73"/>
    <x v="1"/>
    <s v="Insurance"/>
    <n v="3.8"/>
    <s v="Follow-up"/>
  </r>
  <r>
    <x v="1132"/>
    <x v="1773"/>
    <x v="280"/>
    <n v="35"/>
    <x v="2"/>
    <x v="8"/>
    <x v="8"/>
    <x v="2"/>
    <x v="3"/>
    <x v="0"/>
    <x v="224"/>
    <x v="313"/>
    <n v="14"/>
    <n v="34"/>
    <n v="6487.83"/>
    <n v="3092.32"/>
    <n v="9580.15"/>
    <x v="0"/>
    <s v="Cash"/>
    <n v="2.9"/>
    <s v="Discharged"/>
  </r>
  <r>
    <x v="1422"/>
    <x v="1774"/>
    <x v="150"/>
    <n v="74"/>
    <x v="1"/>
    <x v="1"/>
    <x v="6"/>
    <x v="0"/>
    <x v="3"/>
    <x v="5"/>
    <x v="0"/>
    <x v="0"/>
    <n v="0"/>
    <n v="38"/>
    <n v="15653.07"/>
    <n v="2152.13"/>
    <n v="17805.2"/>
    <x v="0"/>
    <s v="Cash"/>
    <n v="2.8"/>
    <s v="Admitted"/>
  </r>
  <r>
    <x v="1423"/>
    <x v="1775"/>
    <x v="6"/>
    <n v="1"/>
    <x v="0"/>
    <x v="5"/>
    <x v="0"/>
    <x v="1"/>
    <x v="0"/>
    <x v="0"/>
    <x v="164"/>
    <x v="31"/>
    <n v="10"/>
    <n v="21"/>
    <n v="9974.34"/>
    <n v="2555.16"/>
    <n v="12529.5"/>
    <x v="0"/>
    <s v="Cash"/>
    <n v="2.7"/>
    <s v="Admitted"/>
  </r>
  <r>
    <x v="1424"/>
    <x v="1776"/>
    <x v="69"/>
    <n v="12"/>
    <x v="0"/>
    <x v="1"/>
    <x v="9"/>
    <x v="2"/>
    <x v="6"/>
    <x v="2"/>
    <x v="28"/>
    <x v="313"/>
    <n v="11"/>
    <n v="16"/>
    <n v="22162.28"/>
    <n v="4727.53"/>
    <n v="26889.81"/>
    <x v="0"/>
    <s v="UPI"/>
    <n v="2.9"/>
    <s v="Transferred"/>
  </r>
  <r>
    <x v="830"/>
    <x v="1777"/>
    <x v="57"/>
    <n v="58"/>
    <x v="0"/>
    <x v="5"/>
    <x v="4"/>
    <x v="0"/>
    <x v="6"/>
    <x v="5"/>
    <x v="0"/>
    <x v="0"/>
    <n v="0"/>
    <n v="41"/>
    <n v="20564.18"/>
    <n v="2412.5700000000002"/>
    <n v="22976.75"/>
    <x v="0"/>
    <s v="Card"/>
    <n v="4.2"/>
    <s v="Follow-up"/>
  </r>
  <r>
    <x v="437"/>
    <x v="1778"/>
    <x v="113"/>
    <n v="56"/>
    <x v="0"/>
    <x v="3"/>
    <x v="3"/>
    <x v="1"/>
    <x v="3"/>
    <x v="2"/>
    <x v="52"/>
    <x v="312"/>
    <n v="14"/>
    <n v="41"/>
    <n v="23199.09"/>
    <n v="4940.8900000000003"/>
    <n v="28139.98"/>
    <x v="0"/>
    <s v="UPI"/>
    <n v="2.6"/>
    <s v="Discharged"/>
  </r>
  <r>
    <x v="1066"/>
    <x v="1779"/>
    <x v="228"/>
    <n v="76"/>
    <x v="0"/>
    <x v="2"/>
    <x v="6"/>
    <x v="0"/>
    <x v="5"/>
    <x v="2"/>
    <x v="0"/>
    <x v="0"/>
    <n v="0"/>
    <n v="46"/>
    <n v="8356.5"/>
    <n v="6127.79"/>
    <n v="14484.29"/>
    <x v="0"/>
    <s v="Insurance"/>
    <n v="4.5999999999999996"/>
    <s v="Discharged"/>
  </r>
  <r>
    <x v="188"/>
    <x v="1780"/>
    <x v="134"/>
    <n v="84"/>
    <x v="2"/>
    <x v="6"/>
    <x v="1"/>
    <x v="0"/>
    <x v="7"/>
    <x v="4"/>
    <x v="0"/>
    <x v="0"/>
    <n v="0"/>
    <n v="53"/>
    <n v="3116.62"/>
    <n v="6232.66"/>
    <n v="9349.2800000000007"/>
    <x v="1"/>
    <s v="Cash"/>
    <n v="3"/>
    <s v="Discharged"/>
  </r>
  <r>
    <x v="1425"/>
    <x v="1781"/>
    <x v="287"/>
    <n v="21"/>
    <x v="1"/>
    <x v="5"/>
    <x v="6"/>
    <x v="0"/>
    <x v="0"/>
    <x v="4"/>
    <x v="0"/>
    <x v="0"/>
    <n v="0"/>
    <n v="88"/>
    <n v="4912.9799999999996"/>
    <n v="3030"/>
    <n v="7942.98"/>
    <x v="2"/>
    <s v="Card"/>
    <n v="3.5"/>
    <s v="Discharged"/>
  </r>
  <r>
    <x v="1426"/>
    <x v="1782"/>
    <x v="295"/>
    <n v="74"/>
    <x v="1"/>
    <x v="7"/>
    <x v="1"/>
    <x v="0"/>
    <x v="4"/>
    <x v="5"/>
    <x v="0"/>
    <x v="0"/>
    <n v="0"/>
    <n v="42"/>
    <n v="19983.73"/>
    <n v="6886.6"/>
    <n v="26870.33"/>
    <x v="0"/>
    <s v="Cash"/>
    <n v="2.5"/>
    <s v="Follow-up"/>
  </r>
  <r>
    <x v="1427"/>
    <x v="1783"/>
    <x v="243"/>
    <n v="28"/>
    <x v="0"/>
    <x v="8"/>
    <x v="8"/>
    <x v="0"/>
    <x v="7"/>
    <x v="3"/>
    <x v="0"/>
    <x v="0"/>
    <n v="0"/>
    <n v="29"/>
    <n v="1303.22"/>
    <n v="4085.81"/>
    <n v="5389.03"/>
    <x v="0"/>
    <s v="Insurance"/>
    <n v="4.4000000000000004"/>
    <s v="Discharged"/>
  </r>
  <r>
    <x v="874"/>
    <x v="1784"/>
    <x v="305"/>
    <n v="89"/>
    <x v="0"/>
    <x v="8"/>
    <x v="9"/>
    <x v="2"/>
    <x v="0"/>
    <x v="0"/>
    <x v="315"/>
    <x v="160"/>
    <n v="3"/>
    <n v="54"/>
    <n v="9145.65"/>
    <n v="5806.86"/>
    <n v="14952.51"/>
    <x v="1"/>
    <s v="Insurance"/>
    <n v="4"/>
    <s v="Admitted"/>
  </r>
  <r>
    <x v="259"/>
    <x v="1785"/>
    <x v="45"/>
    <n v="54"/>
    <x v="0"/>
    <x v="6"/>
    <x v="3"/>
    <x v="2"/>
    <x v="0"/>
    <x v="3"/>
    <x v="21"/>
    <x v="229"/>
    <n v="8"/>
    <n v="5"/>
    <n v="14922.5"/>
    <n v="986.31"/>
    <n v="15908.81"/>
    <x v="2"/>
    <s v="UPI"/>
    <n v="4.8"/>
    <s v="Discharged"/>
  </r>
  <r>
    <x v="1428"/>
    <x v="1786"/>
    <x v="153"/>
    <n v="78"/>
    <x v="1"/>
    <x v="1"/>
    <x v="6"/>
    <x v="2"/>
    <x v="1"/>
    <x v="1"/>
    <x v="75"/>
    <x v="230"/>
    <n v="8"/>
    <n v="70"/>
    <n v="6543.72"/>
    <n v="4789.84"/>
    <n v="11333.56"/>
    <x v="0"/>
    <s v="UPI"/>
    <n v="4.5"/>
    <s v="Discharged"/>
  </r>
  <r>
    <x v="1429"/>
    <x v="1787"/>
    <x v="100"/>
    <n v="63"/>
    <x v="1"/>
    <x v="3"/>
    <x v="9"/>
    <x v="2"/>
    <x v="0"/>
    <x v="1"/>
    <x v="316"/>
    <x v="305"/>
    <n v="6"/>
    <n v="16"/>
    <n v="21619.87"/>
    <n v="3908.98"/>
    <n v="25528.85"/>
    <x v="2"/>
    <s v="Insurance"/>
    <n v="4.2"/>
    <s v="Discharged"/>
  </r>
  <r>
    <x v="724"/>
    <x v="1788"/>
    <x v="13"/>
    <n v="78"/>
    <x v="1"/>
    <x v="3"/>
    <x v="0"/>
    <x v="0"/>
    <x v="2"/>
    <x v="5"/>
    <x v="0"/>
    <x v="0"/>
    <n v="0"/>
    <n v="39"/>
    <n v="19849.900000000001"/>
    <n v="1846.11"/>
    <n v="21696.01"/>
    <x v="0"/>
    <s v="UPI"/>
    <n v="4.7"/>
    <s v="Transferred"/>
  </r>
  <r>
    <x v="71"/>
    <x v="1789"/>
    <x v="253"/>
    <n v="74"/>
    <x v="1"/>
    <x v="5"/>
    <x v="7"/>
    <x v="0"/>
    <x v="3"/>
    <x v="4"/>
    <x v="0"/>
    <x v="0"/>
    <n v="0"/>
    <n v="61"/>
    <n v="11421.12"/>
    <n v="4185.7"/>
    <n v="15606.82"/>
    <x v="2"/>
    <s v="Cash"/>
    <n v="2.9"/>
    <s v="Discharged"/>
  </r>
  <r>
    <x v="1430"/>
    <x v="1790"/>
    <x v="43"/>
    <n v="60"/>
    <x v="1"/>
    <x v="8"/>
    <x v="5"/>
    <x v="0"/>
    <x v="7"/>
    <x v="3"/>
    <x v="0"/>
    <x v="0"/>
    <n v="0"/>
    <n v="36"/>
    <n v="15355.98"/>
    <n v="4102.0600000000004"/>
    <n v="19458.04"/>
    <x v="0"/>
    <s v="Card"/>
    <n v="4.4000000000000004"/>
    <s v="Discharged"/>
  </r>
  <r>
    <x v="1431"/>
    <x v="1791"/>
    <x v="315"/>
    <n v="47"/>
    <x v="1"/>
    <x v="0"/>
    <x v="6"/>
    <x v="1"/>
    <x v="3"/>
    <x v="1"/>
    <x v="194"/>
    <x v="244"/>
    <n v="3"/>
    <n v="13"/>
    <n v="13676.55"/>
    <n v="4795.68"/>
    <n v="18472.23"/>
    <x v="0"/>
    <s v="UPI"/>
    <n v="2.6"/>
    <s v="Admitted"/>
  </r>
  <r>
    <x v="735"/>
    <x v="1792"/>
    <x v="255"/>
    <n v="54"/>
    <x v="1"/>
    <x v="0"/>
    <x v="4"/>
    <x v="1"/>
    <x v="0"/>
    <x v="0"/>
    <x v="276"/>
    <x v="37"/>
    <n v="10"/>
    <n v="20"/>
    <n v="6425"/>
    <n v="5729.03"/>
    <n v="12154.03"/>
    <x v="1"/>
    <s v="Card"/>
    <n v="4.3"/>
    <s v="Admitted"/>
  </r>
  <r>
    <x v="1432"/>
    <x v="1793"/>
    <x v="27"/>
    <n v="62"/>
    <x v="0"/>
    <x v="3"/>
    <x v="1"/>
    <x v="0"/>
    <x v="2"/>
    <x v="2"/>
    <x v="0"/>
    <x v="0"/>
    <n v="0"/>
    <n v="53"/>
    <n v="5271.34"/>
    <n v="6173.35"/>
    <n v="11444.69"/>
    <x v="0"/>
    <s v="Cash"/>
    <n v="4.8"/>
    <s v="Discharged"/>
  </r>
  <r>
    <x v="1433"/>
    <x v="1794"/>
    <x v="79"/>
    <n v="27"/>
    <x v="0"/>
    <x v="6"/>
    <x v="5"/>
    <x v="0"/>
    <x v="0"/>
    <x v="5"/>
    <x v="0"/>
    <x v="0"/>
    <n v="0"/>
    <n v="40"/>
    <n v="15446.69"/>
    <n v="1928.46"/>
    <n v="17375.150000000001"/>
    <x v="0"/>
    <s v="UPI"/>
    <n v="3.6"/>
    <s v="Discharged"/>
  </r>
  <r>
    <x v="1434"/>
    <x v="1795"/>
    <x v="337"/>
    <n v="55"/>
    <x v="1"/>
    <x v="5"/>
    <x v="2"/>
    <x v="0"/>
    <x v="6"/>
    <x v="3"/>
    <x v="0"/>
    <x v="0"/>
    <n v="0"/>
    <n v="9"/>
    <n v="8552.9599999999991"/>
    <n v="1167.07"/>
    <n v="9720.0300000000007"/>
    <x v="0"/>
    <s v="UPI"/>
    <n v="2.6"/>
    <s v="Discharged"/>
  </r>
  <r>
    <x v="1435"/>
    <x v="1796"/>
    <x v="360"/>
    <n v="17"/>
    <x v="0"/>
    <x v="5"/>
    <x v="1"/>
    <x v="1"/>
    <x v="8"/>
    <x v="1"/>
    <x v="278"/>
    <x v="172"/>
    <n v="11"/>
    <n v="36"/>
    <n v="22414.66"/>
    <n v="3111.29"/>
    <n v="25525.95"/>
    <x v="0"/>
    <s v="Card"/>
    <n v="2.6"/>
    <s v="Discharged"/>
  </r>
  <r>
    <x v="1436"/>
    <x v="1797"/>
    <x v="145"/>
    <n v="36"/>
    <x v="1"/>
    <x v="8"/>
    <x v="8"/>
    <x v="0"/>
    <x v="4"/>
    <x v="1"/>
    <x v="0"/>
    <x v="0"/>
    <n v="0"/>
    <n v="57"/>
    <n v="1690.19"/>
    <n v="237.42"/>
    <n v="1927.61"/>
    <x v="0"/>
    <s v="Card"/>
    <n v="4.3"/>
    <s v="Discharged"/>
  </r>
  <r>
    <x v="1437"/>
    <x v="1798"/>
    <x v="303"/>
    <n v="88"/>
    <x v="1"/>
    <x v="5"/>
    <x v="7"/>
    <x v="0"/>
    <x v="3"/>
    <x v="1"/>
    <x v="0"/>
    <x v="0"/>
    <n v="0"/>
    <n v="36"/>
    <n v="12938.07"/>
    <n v="293.7"/>
    <n v="13231.77"/>
    <x v="0"/>
    <s v="Cash"/>
    <n v="3.3"/>
    <s v="Follow-up"/>
  </r>
  <r>
    <x v="1438"/>
    <x v="1799"/>
    <x v="267"/>
    <n v="55"/>
    <x v="0"/>
    <x v="4"/>
    <x v="0"/>
    <x v="0"/>
    <x v="5"/>
    <x v="5"/>
    <x v="0"/>
    <x v="0"/>
    <n v="0"/>
    <n v="53"/>
    <n v="19462.34"/>
    <n v="6108.55"/>
    <n v="25570.89"/>
    <x v="2"/>
    <s v="Insurance"/>
    <n v="3.7"/>
    <s v="Admitted"/>
  </r>
  <r>
    <x v="969"/>
    <x v="1800"/>
    <x v="45"/>
    <n v="52"/>
    <x v="0"/>
    <x v="1"/>
    <x v="6"/>
    <x v="0"/>
    <x v="8"/>
    <x v="3"/>
    <x v="0"/>
    <x v="0"/>
    <n v="0"/>
    <n v="41"/>
    <n v="3232.17"/>
    <n v="281.72000000000003"/>
    <n v="3513.89"/>
    <x v="0"/>
    <s v="Cash"/>
    <n v="5"/>
    <s v="Discharged"/>
  </r>
  <r>
    <x v="1439"/>
    <x v="1801"/>
    <x v="226"/>
    <n v="61"/>
    <x v="0"/>
    <x v="6"/>
    <x v="8"/>
    <x v="0"/>
    <x v="3"/>
    <x v="2"/>
    <x v="0"/>
    <x v="0"/>
    <n v="0"/>
    <n v="23"/>
    <n v="19769.28"/>
    <n v="6767.13"/>
    <n v="26536.41"/>
    <x v="2"/>
    <s v="Cash"/>
    <n v="4.3"/>
    <s v="Discharged"/>
  </r>
  <r>
    <x v="1440"/>
    <x v="1802"/>
    <x v="360"/>
    <n v="43"/>
    <x v="1"/>
    <x v="1"/>
    <x v="9"/>
    <x v="0"/>
    <x v="3"/>
    <x v="2"/>
    <x v="0"/>
    <x v="0"/>
    <n v="0"/>
    <n v="71"/>
    <n v="18703.689999999999"/>
    <n v="2845.78"/>
    <n v="21549.47"/>
    <x v="0"/>
    <s v="Cash"/>
    <n v="3.2"/>
    <s v="Admitted"/>
  </r>
  <r>
    <x v="1441"/>
    <x v="1803"/>
    <x v="66"/>
    <n v="16"/>
    <x v="0"/>
    <x v="4"/>
    <x v="3"/>
    <x v="0"/>
    <x v="6"/>
    <x v="2"/>
    <x v="0"/>
    <x v="0"/>
    <n v="0"/>
    <n v="33"/>
    <n v="16461.02"/>
    <n v="3593.64"/>
    <n v="20054.66"/>
    <x v="2"/>
    <s v="Card"/>
    <n v="3.6"/>
    <s v="Discharged"/>
  </r>
  <r>
    <x v="1442"/>
    <x v="1804"/>
    <x v="362"/>
    <n v="63"/>
    <x v="0"/>
    <x v="3"/>
    <x v="4"/>
    <x v="2"/>
    <x v="8"/>
    <x v="3"/>
    <x v="317"/>
    <x v="167"/>
    <n v="10"/>
    <n v="12"/>
    <n v="6124.95"/>
    <n v="2056.65"/>
    <n v="8181.6"/>
    <x v="0"/>
    <s v="Card"/>
    <n v="2.6"/>
    <s v="Discharged"/>
  </r>
  <r>
    <x v="1443"/>
    <x v="1805"/>
    <x v="249"/>
    <n v="46"/>
    <x v="1"/>
    <x v="1"/>
    <x v="3"/>
    <x v="1"/>
    <x v="0"/>
    <x v="0"/>
    <x v="135"/>
    <x v="314"/>
    <n v="3"/>
    <n v="24"/>
    <n v="20237.919999999998"/>
    <n v="2041.33"/>
    <n v="22279.25"/>
    <x v="0"/>
    <s v="Card"/>
    <n v="4"/>
    <s v="Discharged"/>
  </r>
  <r>
    <x v="1444"/>
    <x v="1806"/>
    <x v="229"/>
    <n v="35"/>
    <x v="1"/>
    <x v="8"/>
    <x v="2"/>
    <x v="0"/>
    <x v="4"/>
    <x v="4"/>
    <x v="0"/>
    <x v="0"/>
    <n v="0"/>
    <n v="52"/>
    <n v="11608.08"/>
    <n v="4611.42"/>
    <n v="16219.5"/>
    <x v="2"/>
    <s v="UPI"/>
    <n v="3.5"/>
    <s v="Discharged"/>
  </r>
  <r>
    <x v="1445"/>
    <x v="1807"/>
    <x v="265"/>
    <n v="18"/>
    <x v="0"/>
    <x v="3"/>
    <x v="0"/>
    <x v="1"/>
    <x v="2"/>
    <x v="5"/>
    <x v="302"/>
    <x v="169"/>
    <n v="6"/>
    <n v="35"/>
    <n v="9434.81"/>
    <n v="1105.3900000000001"/>
    <n v="10540.2"/>
    <x v="0"/>
    <s v="Cash"/>
    <n v="4.5999999999999996"/>
    <s v="Discharged"/>
  </r>
  <r>
    <x v="1446"/>
    <x v="1808"/>
    <x v="282"/>
    <n v="2"/>
    <x v="0"/>
    <x v="1"/>
    <x v="6"/>
    <x v="0"/>
    <x v="6"/>
    <x v="5"/>
    <x v="0"/>
    <x v="0"/>
    <n v="0"/>
    <n v="48"/>
    <n v="9898.99"/>
    <n v="1331.86"/>
    <n v="11230.85"/>
    <x v="0"/>
    <s v="Card"/>
    <n v="4.3"/>
    <s v="Follow-up"/>
  </r>
  <r>
    <x v="1447"/>
    <x v="1809"/>
    <x v="355"/>
    <n v="31"/>
    <x v="0"/>
    <x v="8"/>
    <x v="2"/>
    <x v="0"/>
    <x v="5"/>
    <x v="2"/>
    <x v="0"/>
    <x v="0"/>
    <n v="0"/>
    <n v="26"/>
    <n v="1499.53"/>
    <n v="4742.8999999999996"/>
    <n v="6242.43"/>
    <x v="0"/>
    <s v="UPI"/>
    <n v="4.3"/>
    <s v="Discharged"/>
  </r>
  <r>
    <x v="1448"/>
    <x v="1810"/>
    <x v="43"/>
    <n v="73"/>
    <x v="0"/>
    <x v="0"/>
    <x v="6"/>
    <x v="1"/>
    <x v="2"/>
    <x v="3"/>
    <x v="318"/>
    <x v="278"/>
    <n v="7"/>
    <n v="42"/>
    <n v="23339.54"/>
    <n v="528.4"/>
    <n v="23867.94"/>
    <x v="1"/>
    <s v="Cash"/>
    <n v="4.3"/>
    <s v="Discharged"/>
  </r>
  <r>
    <x v="1449"/>
    <x v="1811"/>
    <x v="102"/>
    <n v="62"/>
    <x v="0"/>
    <x v="3"/>
    <x v="8"/>
    <x v="0"/>
    <x v="2"/>
    <x v="2"/>
    <x v="0"/>
    <x v="0"/>
    <n v="0"/>
    <n v="66"/>
    <n v="16213.12"/>
    <n v="5511.51"/>
    <n v="21724.63"/>
    <x v="1"/>
    <s v="Insurance"/>
    <n v="2.6"/>
    <s v="Discharged"/>
  </r>
  <r>
    <x v="1450"/>
    <x v="1812"/>
    <x v="213"/>
    <n v="36"/>
    <x v="0"/>
    <x v="4"/>
    <x v="4"/>
    <x v="0"/>
    <x v="4"/>
    <x v="5"/>
    <x v="0"/>
    <x v="0"/>
    <n v="0"/>
    <n v="17"/>
    <n v="5861.83"/>
    <n v="5560.25"/>
    <n v="11422.08"/>
    <x v="2"/>
    <s v="Cash"/>
    <n v="4.0999999999999996"/>
    <s v="Admitted"/>
  </r>
  <r>
    <x v="1451"/>
    <x v="1813"/>
    <x v="327"/>
    <n v="85"/>
    <x v="0"/>
    <x v="3"/>
    <x v="2"/>
    <x v="1"/>
    <x v="4"/>
    <x v="5"/>
    <x v="212"/>
    <x v="315"/>
    <n v="10"/>
    <n v="52"/>
    <n v="13733.44"/>
    <n v="3891.61"/>
    <n v="17625.05"/>
    <x v="0"/>
    <s v="Card"/>
    <n v="3.6"/>
    <s v="Admitted"/>
  </r>
  <r>
    <x v="1452"/>
    <x v="1814"/>
    <x v="280"/>
    <n v="1"/>
    <x v="1"/>
    <x v="1"/>
    <x v="6"/>
    <x v="0"/>
    <x v="6"/>
    <x v="2"/>
    <x v="0"/>
    <x v="0"/>
    <n v="0"/>
    <n v="26"/>
    <n v="5943.64"/>
    <n v="6973.46"/>
    <n v="12917.1"/>
    <x v="0"/>
    <s v="Card"/>
    <n v="4.7"/>
    <s v="Discharged"/>
  </r>
  <r>
    <x v="1453"/>
    <x v="1815"/>
    <x v="146"/>
    <n v="83"/>
    <x v="1"/>
    <x v="5"/>
    <x v="0"/>
    <x v="0"/>
    <x v="2"/>
    <x v="2"/>
    <x v="0"/>
    <x v="0"/>
    <n v="0"/>
    <n v="23"/>
    <n v="6294.66"/>
    <n v="185.53"/>
    <n v="6480.19"/>
    <x v="0"/>
    <s v="Cash"/>
    <n v="3.3"/>
    <s v="Discharged"/>
  </r>
  <r>
    <x v="759"/>
    <x v="1816"/>
    <x v="359"/>
    <n v="87"/>
    <x v="0"/>
    <x v="2"/>
    <x v="9"/>
    <x v="0"/>
    <x v="6"/>
    <x v="2"/>
    <x v="0"/>
    <x v="0"/>
    <n v="0"/>
    <n v="5"/>
    <n v="1727.99"/>
    <n v="4352.6400000000003"/>
    <n v="6080.63"/>
    <x v="1"/>
    <s v="Card"/>
    <n v="4.2"/>
    <s v="Follow-up"/>
  </r>
  <r>
    <x v="1454"/>
    <x v="1817"/>
    <x v="167"/>
    <n v="64"/>
    <x v="0"/>
    <x v="6"/>
    <x v="0"/>
    <x v="2"/>
    <x v="4"/>
    <x v="2"/>
    <x v="274"/>
    <x v="91"/>
    <n v="6"/>
    <n v="40"/>
    <n v="20895.82"/>
    <n v="180.43"/>
    <n v="21076.25"/>
    <x v="1"/>
    <s v="Cash"/>
    <n v="4.4000000000000004"/>
    <s v="Admitted"/>
  </r>
  <r>
    <x v="1455"/>
    <x v="1818"/>
    <x v="349"/>
    <n v="65"/>
    <x v="0"/>
    <x v="8"/>
    <x v="4"/>
    <x v="0"/>
    <x v="5"/>
    <x v="0"/>
    <x v="0"/>
    <x v="0"/>
    <n v="0"/>
    <n v="16"/>
    <n v="1215.44"/>
    <n v="6144.4"/>
    <n v="7359.84"/>
    <x v="1"/>
    <s v="Insurance"/>
    <n v="4.4000000000000004"/>
    <s v="Discharged"/>
  </r>
  <r>
    <x v="430"/>
    <x v="1819"/>
    <x v="244"/>
    <n v="13"/>
    <x v="0"/>
    <x v="0"/>
    <x v="7"/>
    <x v="0"/>
    <x v="8"/>
    <x v="4"/>
    <x v="0"/>
    <x v="0"/>
    <n v="0"/>
    <n v="20"/>
    <n v="16049.16"/>
    <n v="2684.36"/>
    <n v="18733.52"/>
    <x v="0"/>
    <s v="Insurance"/>
    <n v="4.3"/>
    <s v="Discharged"/>
  </r>
  <r>
    <x v="1456"/>
    <x v="1820"/>
    <x v="25"/>
    <n v="57"/>
    <x v="0"/>
    <x v="8"/>
    <x v="8"/>
    <x v="0"/>
    <x v="1"/>
    <x v="3"/>
    <x v="0"/>
    <x v="0"/>
    <n v="0"/>
    <n v="15"/>
    <n v="14881.18"/>
    <n v="307.33"/>
    <n v="15188.51"/>
    <x v="2"/>
    <s v="UPI"/>
    <n v="4.7"/>
    <s v="Admitted"/>
  </r>
  <r>
    <x v="1457"/>
    <x v="1821"/>
    <x v="222"/>
    <n v="43"/>
    <x v="0"/>
    <x v="7"/>
    <x v="1"/>
    <x v="0"/>
    <x v="3"/>
    <x v="1"/>
    <x v="0"/>
    <x v="0"/>
    <n v="0"/>
    <n v="88"/>
    <n v="16442.150000000001"/>
    <n v="2461.85"/>
    <n v="18904"/>
    <x v="1"/>
    <s v="Insurance"/>
    <n v="2.9"/>
    <s v="Discharged"/>
  </r>
  <r>
    <x v="1458"/>
    <x v="1822"/>
    <x v="192"/>
    <n v="55"/>
    <x v="0"/>
    <x v="8"/>
    <x v="0"/>
    <x v="0"/>
    <x v="4"/>
    <x v="3"/>
    <x v="0"/>
    <x v="0"/>
    <n v="0"/>
    <n v="5"/>
    <n v="4572.07"/>
    <n v="309.43"/>
    <n v="4881.5"/>
    <x v="1"/>
    <s v="Cash"/>
    <n v="3.8"/>
    <s v="Discharged"/>
  </r>
  <r>
    <x v="1340"/>
    <x v="1823"/>
    <x v="277"/>
    <n v="29"/>
    <x v="1"/>
    <x v="1"/>
    <x v="4"/>
    <x v="0"/>
    <x v="8"/>
    <x v="0"/>
    <x v="0"/>
    <x v="0"/>
    <n v="0"/>
    <n v="38"/>
    <n v="14203.12"/>
    <n v="2475.8200000000002"/>
    <n v="16678.939999999999"/>
    <x v="0"/>
    <s v="Insurance"/>
    <n v="3"/>
    <s v="Discharged"/>
  </r>
  <r>
    <x v="1459"/>
    <x v="1824"/>
    <x v="323"/>
    <n v="25"/>
    <x v="0"/>
    <x v="4"/>
    <x v="3"/>
    <x v="0"/>
    <x v="7"/>
    <x v="4"/>
    <x v="0"/>
    <x v="0"/>
    <n v="0"/>
    <n v="29"/>
    <n v="13017.01"/>
    <n v="5956.72"/>
    <n v="18973.73"/>
    <x v="2"/>
    <s v="UPI"/>
    <n v="3.4"/>
    <s v="Follow-up"/>
  </r>
  <r>
    <x v="1460"/>
    <x v="1825"/>
    <x v="208"/>
    <n v="49"/>
    <x v="0"/>
    <x v="7"/>
    <x v="3"/>
    <x v="2"/>
    <x v="0"/>
    <x v="4"/>
    <x v="157"/>
    <x v="176"/>
    <n v="14"/>
    <n v="47"/>
    <n v="6899.47"/>
    <n v="2510.11"/>
    <n v="9409.58"/>
    <x v="0"/>
    <s v="Cash"/>
    <n v="2.5"/>
    <s v="Admitted"/>
  </r>
  <r>
    <x v="1461"/>
    <x v="1826"/>
    <x v="137"/>
    <n v="15"/>
    <x v="0"/>
    <x v="1"/>
    <x v="1"/>
    <x v="1"/>
    <x v="2"/>
    <x v="5"/>
    <x v="66"/>
    <x v="150"/>
    <n v="7"/>
    <n v="47"/>
    <n v="15971.34"/>
    <n v="647.65"/>
    <n v="16618.990000000002"/>
    <x v="0"/>
    <s v="Insurance"/>
    <n v="2.6"/>
    <s v="Discharged"/>
  </r>
  <r>
    <x v="1278"/>
    <x v="1827"/>
    <x v="89"/>
    <n v="4"/>
    <x v="1"/>
    <x v="5"/>
    <x v="3"/>
    <x v="1"/>
    <x v="0"/>
    <x v="4"/>
    <x v="319"/>
    <x v="2"/>
    <n v="13"/>
    <n v="21"/>
    <n v="10746.67"/>
    <n v="4097.91"/>
    <n v="14844.58"/>
    <x v="0"/>
    <s v="UPI"/>
    <n v="2.9"/>
    <s v="Transferred"/>
  </r>
  <r>
    <x v="937"/>
    <x v="1828"/>
    <x v="89"/>
    <n v="15"/>
    <x v="0"/>
    <x v="7"/>
    <x v="3"/>
    <x v="0"/>
    <x v="1"/>
    <x v="2"/>
    <x v="0"/>
    <x v="0"/>
    <n v="0"/>
    <n v="37"/>
    <n v="20562.75"/>
    <n v="5875.21"/>
    <n v="26437.96"/>
    <x v="0"/>
    <s v="Cash"/>
    <n v="4.3"/>
    <s v="Admitted"/>
  </r>
  <r>
    <x v="1462"/>
    <x v="1829"/>
    <x v="194"/>
    <n v="19"/>
    <x v="1"/>
    <x v="2"/>
    <x v="0"/>
    <x v="0"/>
    <x v="1"/>
    <x v="0"/>
    <x v="0"/>
    <x v="0"/>
    <n v="0"/>
    <n v="60"/>
    <n v="17603.66"/>
    <n v="1059.1300000000001"/>
    <n v="18662.79"/>
    <x v="1"/>
    <s v="Cash"/>
    <n v="5"/>
    <s v="Follow-up"/>
  </r>
  <r>
    <x v="1436"/>
    <x v="1830"/>
    <x v="65"/>
    <n v="41"/>
    <x v="0"/>
    <x v="4"/>
    <x v="7"/>
    <x v="0"/>
    <x v="7"/>
    <x v="1"/>
    <x v="0"/>
    <x v="0"/>
    <n v="0"/>
    <n v="62"/>
    <n v="17338.259999999998"/>
    <n v="5297.21"/>
    <n v="22635.47"/>
    <x v="1"/>
    <s v="UPI"/>
    <n v="3.1"/>
    <s v="Discharged"/>
  </r>
  <r>
    <x v="1463"/>
    <x v="1831"/>
    <x v="279"/>
    <n v="2"/>
    <x v="1"/>
    <x v="0"/>
    <x v="2"/>
    <x v="1"/>
    <x v="2"/>
    <x v="4"/>
    <x v="167"/>
    <x v="266"/>
    <n v="13"/>
    <n v="6"/>
    <n v="6693.17"/>
    <n v="191.52"/>
    <n v="6884.69"/>
    <x v="0"/>
    <s v="UPI"/>
    <n v="3"/>
    <s v="Discharged"/>
  </r>
  <r>
    <x v="1464"/>
    <x v="1832"/>
    <x v="306"/>
    <n v="46"/>
    <x v="1"/>
    <x v="0"/>
    <x v="2"/>
    <x v="1"/>
    <x v="6"/>
    <x v="3"/>
    <x v="320"/>
    <x v="316"/>
    <n v="13"/>
    <n v="26"/>
    <n v="11278.71"/>
    <n v="4143.01"/>
    <n v="15421.72"/>
    <x v="2"/>
    <s v="Card"/>
    <n v="3.4"/>
    <s v="Discharged"/>
  </r>
  <r>
    <x v="1400"/>
    <x v="1833"/>
    <x v="39"/>
    <n v="16"/>
    <x v="0"/>
    <x v="8"/>
    <x v="0"/>
    <x v="1"/>
    <x v="8"/>
    <x v="1"/>
    <x v="18"/>
    <x v="215"/>
    <n v="13"/>
    <n v="75"/>
    <n v="16691.54"/>
    <n v="1322.22"/>
    <n v="18013.759999999998"/>
    <x v="1"/>
    <s v="Card"/>
    <n v="3.8"/>
    <s v="Admitted"/>
  </r>
  <r>
    <x v="1465"/>
    <x v="1834"/>
    <x v="309"/>
    <n v="86"/>
    <x v="1"/>
    <x v="3"/>
    <x v="6"/>
    <x v="0"/>
    <x v="0"/>
    <x v="5"/>
    <x v="0"/>
    <x v="0"/>
    <n v="0"/>
    <n v="68"/>
    <n v="18938.89"/>
    <n v="288.33999999999997"/>
    <n v="19227.23"/>
    <x v="0"/>
    <s v="UPI"/>
    <n v="3"/>
    <s v="Discharged"/>
  </r>
  <r>
    <x v="1240"/>
    <x v="1835"/>
    <x v="0"/>
    <n v="55"/>
    <x v="0"/>
    <x v="5"/>
    <x v="4"/>
    <x v="0"/>
    <x v="6"/>
    <x v="4"/>
    <x v="0"/>
    <x v="0"/>
    <n v="0"/>
    <n v="51"/>
    <n v="3416.59"/>
    <n v="503.31"/>
    <n v="3919.9"/>
    <x v="0"/>
    <s v="Insurance"/>
    <n v="3.9"/>
    <s v="Discharged"/>
  </r>
  <r>
    <x v="1199"/>
    <x v="1836"/>
    <x v="266"/>
    <n v="20"/>
    <x v="0"/>
    <x v="6"/>
    <x v="3"/>
    <x v="1"/>
    <x v="0"/>
    <x v="1"/>
    <x v="280"/>
    <x v="288"/>
    <n v="9"/>
    <n v="66"/>
    <n v="19157.52"/>
    <n v="4573.9799999999996"/>
    <n v="23731.5"/>
    <x v="0"/>
    <s v="Cash"/>
    <n v="2.5"/>
    <s v="Discharged"/>
  </r>
  <r>
    <x v="567"/>
    <x v="1837"/>
    <x v="301"/>
    <n v="80"/>
    <x v="0"/>
    <x v="7"/>
    <x v="8"/>
    <x v="1"/>
    <x v="8"/>
    <x v="2"/>
    <x v="186"/>
    <x v="12"/>
    <n v="6"/>
    <n v="56"/>
    <n v="21475.55"/>
    <n v="523.52"/>
    <n v="21999.07"/>
    <x v="0"/>
    <s v="UPI"/>
    <n v="3.3"/>
    <s v="Admitted"/>
  </r>
  <r>
    <x v="634"/>
    <x v="1838"/>
    <x v="283"/>
    <n v="42"/>
    <x v="1"/>
    <x v="2"/>
    <x v="7"/>
    <x v="0"/>
    <x v="8"/>
    <x v="2"/>
    <x v="0"/>
    <x v="0"/>
    <n v="0"/>
    <n v="60"/>
    <n v="17432.47"/>
    <n v="1557.42"/>
    <n v="18989.89"/>
    <x v="0"/>
    <s v="Cash"/>
    <n v="3.3"/>
    <s v="Discharged"/>
  </r>
  <r>
    <x v="446"/>
    <x v="1839"/>
    <x v="109"/>
    <n v="25"/>
    <x v="1"/>
    <x v="0"/>
    <x v="1"/>
    <x v="0"/>
    <x v="1"/>
    <x v="0"/>
    <x v="0"/>
    <x v="0"/>
    <n v="0"/>
    <n v="5"/>
    <n v="20272.810000000001"/>
    <n v="815.81"/>
    <n v="21088.62"/>
    <x v="0"/>
    <s v="UPI"/>
    <n v="3.4"/>
    <s v="Discharged"/>
  </r>
  <r>
    <x v="968"/>
    <x v="1840"/>
    <x v="1"/>
    <n v="51"/>
    <x v="0"/>
    <x v="7"/>
    <x v="8"/>
    <x v="0"/>
    <x v="0"/>
    <x v="0"/>
    <x v="0"/>
    <x v="0"/>
    <n v="0"/>
    <n v="40"/>
    <n v="7771.6"/>
    <n v="4177.26"/>
    <n v="11948.86"/>
    <x v="2"/>
    <s v="UPI"/>
    <n v="2.9"/>
    <s v="Discharged"/>
  </r>
  <r>
    <x v="1466"/>
    <x v="1841"/>
    <x v="89"/>
    <n v="6"/>
    <x v="1"/>
    <x v="3"/>
    <x v="7"/>
    <x v="1"/>
    <x v="5"/>
    <x v="4"/>
    <x v="319"/>
    <x v="33"/>
    <n v="6"/>
    <n v="37"/>
    <n v="8607.8799999999992"/>
    <n v="5637.19"/>
    <n v="14245.07"/>
    <x v="1"/>
    <s v="Card"/>
    <n v="2.9"/>
    <s v="Discharged"/>
  </r>
  <r>
    <x v="1467"/>
    <x v="1842"/>
    <x v="326"/>
    <n v="25"/>
    <x v="0"/>
    <x v="3"/>
    <x v="8"/>
    <x v="0"/>
    <x v="6"/>
    <x v="1"/>
    <x v="0"/>
    <x v="0"/>
    <n v="0"/>
    <n v="84"/>
    <n v="10106.83"/>
    <n v="1386.36"/>
    <n v="11493.19"/>
    <x v="0"/>
    <s v="UPI"/>
    <n v="4.2"/>
    <s v="Discharged"/>
  </r>
  <r>
    <x v="1468"/>
    <x v="1843"/>
    <x v="135"/>
    <n v="37"/>
    <x v="0"/>
    <x v="1"/>
    <x v="3"/>
    <x v="1"/>
    <x v="5"/>
    <x v="3"/>
    <x v="140"/>
    <x v="48"/>
    <n v="5"/>
    <n v="20"/>
    <n v="22272.880000000001"/>
    <n v="871.21"/>
    <n v="23144.09"/>
    <x v="0"/>
    <s v="Cash"/>
    <n v="3.4"/>
    <s v="Discharged"/>
  </r>
  <r>
    <x v="241"/>
    <x v="1844"/>
    <x v="280"/>
    <n v="48"/>
    <x v="0"/>
    <x v="8"/>
    <x v="0"/>
    <x v="1"/>
    <x v="5"/>
    <x v="5"/>
    <x v="224"/>
    <x v="28"/>
    <n v="5"/>
    <n v="36"/>
    <n v="10742.19"/>
    <n v="455.88"/>
    <n v="11198.07"/>
    <x v="2"/>
    <s v="Card"/>
    <n v="2.7"/>
    <s v="Discharged"/>
  </r>
  <r>
    <x v="1182"/>
    <x v="1845"/>
    <x v="188"/>
    <n v="20"/>
    <x v="1"/>
    <x v="1"/>
    <x v="5"/>
    <x v="0"/>
    <x v="0"/>
    <x v="1"/>
    <x v="0"/>
    <x v="0"/>
    <n v="0"/>
    <n v="67"/>
    <n v="9298.8799999999992"/>
    <n v="5768.67"/>
    <n v="15067.55"/>
    <x v="0"/>
    <s v="UPI"/>
    <n v="4.3"/>
    <s v="Discharged"/>
  </r>
  <r>
    <x v="728"/>
    <x v="1846"/>
    <x v="271"/>
    <n v="48"/>
    <x v="0"/>
    <x v="3"/>
    <x v="8"/>
    <x v="0"/>
    <x v="8"/>
    <x v="1"/>
    <x v="0"/>
    <x v="0"/>
    <n v="0"/>
    <n v="66"/>
    <n v="6389.75"/>
    <n v="1384.63"/>
    <n v="7774.38"/>
    <x v="2"/>
    <s v="Insurance"/>
    <n v="4.9000000000000004"/>
    <s v="Discharged"/>
  </r>
  <r>
    <x v="233"/>
    <x v="1847"/>
    <x v="133"/>
    <n v="3"/>
    <x v="0"/>
    <x v="4"/>
    <x v="3"/>
    <x v="0"/>
    <x v="7"/>
    <x v="2"/>
    <x v="0"/>
    <x v="0"/>
    <n v="0"/>
    <n v="30"/>
    <n v="18420.88"/>
    <n v="1504.67"/>
    <n v="19925.55"/>
    <x v="2"/>
    <s v="Insurance"/>
    <n v="3.7"/>
    <s v="Discharged"/>
  </r>
  <r>
    <x v="1469"/>
    <x v="1848"/>
    <x v="359"/>
    <n v="59"/>
    <x v="0"/>
    <x v="2"/>
    <x v="2"/>
    <x v="1"/>
    <x v="7"/>
    <x v="2"/>
    <x v="321"/>
    <x v="317"/>
    <n v="12"/>
    <n v="59"/>
    <n v="17268.080000000002"/>
    <n v="1719.2"/>
    <n v="18987.28"/>
    <x v="1"/>
    <s v="Cash"/>
    <n v="4.0999999999999996"/>
    <s v="Admitted"/>
  </r>
  <r>
    <x v="1470"/>
    <x v="1849"/>
    <x v="1"/>
    <n v="82"/>
    <x v="1"/>
    <x v="0"/>
    <x v="4"/>
    <x v="2"/>
    <x v="3"/>
    <x v="4"/>
    <x v="1"/>
    <x v="163"/>
    <n v="6"/>
    <n v="41"/>
    <n v="17778.560000000001"/>
    <n v="803.49"/>
    <n v="18582.05"/>
    <x v="0"/>
    <s v="Insurance"/>
    <n v="3.7"/>
    <s v="Discharged"/>
  </r>
  <r>
    <x v="1471"/>
    <x v="1850"/>
    <x v="266"/>
    <n v="6"/>
    <x v="0"/>
    <x v="6"/>
    <x v="2"/>
    <x v="0"/>
    <x v="2"/>
    <x v="4"/>
    <x v="0"/>
    <x v="0"/>
    <n v="0"/>
    <n v="18"/>
    <n v="20725.169999999998"/>
    <n v="2284.65"/>
    <n v="23009.82"/>
    <x v="0"/>
    <s v="Insurance"/>
    <n v="4.2"/>
    <s v="Discharged"/>
  </r>
  <r>
    <x v="1472"/>
    <x v="1851"/>
    <x v="139"/>
    <n v="72"/>
    <x v="1"/>
    <x v="3"/>
    <x v="9"/>
    <x v="2"/>
    <x v="8"/>
    <x v="2"/>
    <x v="277"/>
    <x v="293"/>
    <n v="13"/>
    <n v="55"/>
    <n v="15620.11"/>
    <n v="4333.6899999999996"/>
    <n v="19953.8"/>
    <x v="0"/>
    <s v="UPI"/>
    <n v="4"/>
    <s v="Discharged"/>
  </r>
  <r>
    <x v="1473"/>
    <x v="1852"/>
    <x v="358"/>
    <n v="23"/>
    <x v="1"/>
    <x v="2"/>
    <x v="7"/>
    <x v="2"/>
    <x v="5"/>
    <x v="0"/>
    <x v="309"/>
    <x v="190"/>
    <n v="7"/>
    <n v="5"/>
    <n v="6795.96"/>
    <n v="4906.18"/>
    <n v="11702.14"/>
    <x v="1"/>
    <s v="UPI"/>
    <n v="3"/>
    <s v="Discharged"/>
  </r>
  <r>
    <x v="133"/>
    <x v="1853"/>
    <x v="267"/>
    <n v="45"/>
    <x v="0"/>
    <x v="4"/>
    <x v="8"/>
    <x v="1"/>
    <x v="4"/>
    <x v="4"/>
    <x v="149"/>
    <x v="1"/>
    <n v="8"/>
    <n v="40"/>
    <n v="9225.35"/>
    <n v="931.69"/>
    <n v="10157.040000000001"/>
    <x v="0"/>
    <s v="UPI"/>
    <n v="3.3"/>
    <s v="Admitted"/>
  </r>
  <r>
    <x v="1474"/>
    <x v="1854"/>
    <x v="256"/>
    <n v="13"/>
    <x v="0"/>
    <x v="6"/>
    <x v="6"/>
    <x v="0"/>
    <x v="8"/>
    <x v="3"/>
    <x v="0"/>
    <x v="0"/>
    <n v="0"/>
    <n v="69"/>
    <n v="19400.580000000002"/>
    <n v="870.94"/>
    <n v="20271.52"/>
    <x v="0"/>
    <s v="Card"/>
    <n v="4.7"/>
    <s v="Transferred"/>
  </r>
  <r>
    <x v="1475"/>
    <x v="1855"/>
    <x v="292"/>
    <n v="43"/>
    <x v="0"/>
    <x v="4"/>
    <x v="8"/>
    <x v="0"/>
    <x v="6"/>
    <x v="4"/>
    <x v="0"/>
    <x v="0"/>
    <n v="0"/>
    <n v="59"/>
    <n v="5438.42"/>
    <n v="2208.73"/>
    <n v="7647.15"/>
    <x v="2"/>
    <s v="UPI"/>
    <n v="3.3"/>
    <s v="Discharged"/>
  </r>
  <r>
    <x v="1476"/>
    <x v="1856"/>
    <x v="302"/>
    <n v="8"/>
    <x v="1"/>
    <x v="2"/>
    <x v="6"/>
    <x v="0"/>
    <x v="1"/>
    <x v="2"/>
    <x v="0"/>
    <x v="0"/>
    <n v="0"/>
    <n v="64"/>
    <n v="2220.36"/>
    <n v="6275.12"/>
    <n v="8495.48"/>
    <x v="2"/>
    <s v="UPI"/>
    <n v="3.1"/>
    <s v="Transferred"/>
  </r>
  <r>
    <x v="1477"/>
    <x v="1857"/>
    <x v="164"/>
    <n v="32"/>
    <x v="1"/>
    <x v="6"/>
    <x v="5"/>
    <x v="0"/>
    <x v="4"/>
    <x v="3"/>
    <x v="0"/>
    <x v="0"/>
    <n v="0"/>
    <n v="87"/>
    <n v="11274.68"/>
    <n v="3542.12"/>
    <n v="14816.8"/>
    <x v="0"/>
    <s v="Card"/>
    <n v="4.5999999999999996"/>
    <s v="Discharged"/>
  </r>
  <r>
    <x v="108"/>
    <x v="1858"/>
    <x v="113"/>
    <n v="58"/>
    <x v="1"/>
    <x v="3"/>
    <x v="6"/>
    <x v="0"/>
    <x v="2"/>
    <x v="4"/>
    <x v="0"/>
    <x v="0"/>
    <n v="0"/>
    <n v="12"/>
    <n v="8376.16"/>
    <n v="4936.67"/>
    <n v="13312.83"/>
    <x v="2"/>
    <s v="UPI"/>
    <n v="4.2"/>
    <s v="Discharged"/>
  </r>
  <r>
    <x v="585"/>
    <x v="1859"/>
    <x v="86"/>
    <n v="8"/>
    <x v="1"/>
    <x v="7"/>
    <x v="7"/>
    <x v="0"/>
    <x v="3"/>
    <x v="0"/>
    <x v="0"/>
    <x v="0"/>
    <n v="0"/>
    <n v="50"/>
    <n v="13773.28"/>
    <n v="1557.26"/>
    <n v="15330.54"/>
    <x v="0"/>
    <s v="Card"/>
    <n v="3.3"/>
    <s v="Discharged"/>
  </r>
  <r>
    <x v="1168"/>
    <x v="1860"/>
    <x v="342"/>
    <n v="34"/>
    <x v="0"/>
    <x v="5"/>
    <x v="2"/>
    <x v="0"/>
    <x v="3"/>
    <x v="3"/>
    <x v="0"/>
    <x v="0"/>
    <n v="0"/>
    <n v="25"/>
    <n v="5230.66"/>
    <n v="4490.6400000000003"/>
    <n v="9721.2999999999993"/>
    <x v="0"/>
    <s v="Cash"/>
    <n v="4.9000000000000004"/>
    <s v="Discharged"/>
  </r>
  <r>
    <x v="1478"/>
    <x v="1861"/>
    <x v="254"/>
    <n v="13"/>
    <x v="1"/>
    <x v="0"/>
    <x v="7"/>
    <x v="2"/>
    <x v="5"/>
    <x v="1"/>
    <x v="314"/>
    <x v="318"/>
    <n v="3"/>
    <n v="31"/>
    <n v="7430.83"/>
    <n v="6163.37"/>
    <n v="13594.2"/>
    <x v="0"/>
    <s v="Insurance"/>
    <n v="2.8"/>
    <s v="Admitted"/>
  </r>
  <r>
    <x v="1479"/>
    <x v="1862"/>
    <x v="185"/>
    <n v="70"/>
    <x v="0"/>
    <x v="3"/>
    <x v="9"/>
    <x v="1"/>
    <x v="0"/>
    <x v="4"/>
    <x v="114"/>
    <x v="107"/>
    <n v="2"/>
    <n v="41"/>
    <n v="20040.11"/>
    <n v="3526.23"/>
    <n v="23566.34"/>
    <x v="1"/>
    <s v="UPI"/>
    <n v="4.2"/>
    <s v="Discharged"/>
  </r>
  <r>
    <x v="1480"/>
    <x v="1863"/>
    <x v="324"/>
    <n v="1"/>
    <x v="0"/>
    <x v="3"/>
    <x v="4"/>
    <x v="0"/>
    <x v="8"/>
    <x v="2"/>
    <x v="0"/>
    <x v="0"/>
    <n v="0"/>
    <n v="60"/>
    <n v="12518.01"/>
    <n v="6506.18"/>
    <n v="19024.189999999999"/>
    <x v="1"/>
    <s v="Insurance"/>
    <n v="4.4000000000000004"/>
    <s v="Discharged"/>
  </r>
  <r>
    <x v="1481"/>
    <x v="1864"/>
    <x v="239"/>
    <n v="61"/>
    <x v="0"/>
    <x v="1"/>
    <x v="8"/>
    <x v="0"/>
    <x v="1"/>
    <x v="0"/>
    <x v="0"/>
    <x v="0"/>
    <n v="0"/>
    <n v="58"/>
    <n v="1313.02"/>
    <n v="2429.5300000000002"/>
    <n v="3742.55"/>
    <x v="0"/>
    <s v="UPI"/>
    <n v="3.8"/>
    <s v="Discharged"/>
  </r>
  <r>
    <x v="1482"/>
    <x v="1865"/>
    <x v="276"/>
    <n v="10"/>
    <x v="1"/>
    <x v="8"/>
    <x v="3"/>
    <x v="1"/>
    <x v="2"/>
    <x v="2"/>
    <x v="227"/>
    <x v="290"/>
    <n v="13"/>
    <n v="38"/>
    <n v="19496.59"/>
    <n v="4962.34"/>
    <n v="24458.93"/>
    <x v="0"/>
    <s v="Card"/>
    <n v="3.8"/>
    <s v="Discharged"/>
  </r>
  <r>
    <x v="1483"/>
    <x v="1866"/>
    <x v="11"/>
    <n v="5"/>
    <x v="2"/>
    <x v="6"/>
    <x v="2"/>
    <x v="0"/>
    <x v="6"/>
    <x v="2"/>
    <x v="0"/>
    <x v="0"/>
    <n v="0"/>
    <n v="70"/>
    <n v="9855.18"/>
    <n v="2789.66"/>
    <n v="12644.84"/>
    <x v="0"/>
    <s v="Cash"/>
    <n v="3.6"/>
    <s v="Discharged"/>
  </r>
  <r>
    <x v="1484"/>
    <x v="1867"/>
    <x v="288"/>
    <n v="6"/>
    <x v="1"/>
    <x v="1"/>
    <x v="4"/>
    <x v="1"/>
    <x v="2"/>
    <x v="3"/>
    <x v="322"/>
    <x v="308"/>
    <n v="7"/>
    <n v="63"/>
    <n v="13427.04"/>
    <n v="5196.63"/>
    <n v="18623.669999999998"/>
    <x v="1"/>
    <s v="Insurance"/>
    <n v="4.0999999999999996"/>
    <s v="Discharged"/>
  </r>
  <r>
    <x v="956"/>
    <x v="1868"/>
    <x v="163"/>
    <n v="60"/>
    <x v="0"/>
    <x v="5"/>
    <x v="4"/>
    <x v="2"/>
    <x v="7"/>
    <x v="2"/>
    <x v="305"/>
    <x v="206"/>
    <n v="10"/>
    <n v="18"/>
    <n v="21757.439999999999"/>
    <n v="5606.17"/>
    <n v="27363.61"/>
    <x v="0"/>
    <s v="Card"/>
    <n v="3.5"/>
    <s v="Admitted"/>
  </r>
  <r>
    <x v="1311"/>
    <x v="1869"/>
    <x v="186"/>
    <n v="20"/>
    <x v="1"/>
    <x v="5"/>
    <x v="9"/>
    <x v="1"/>
    <x v="0"/>
    <x v="2"/>
    <x v="236"/>
    <x v="172"/>
    <n v="5"/>
    <n v="20"/>
    <n v="17490.669999999998"/>
    <n v="3685.79"/>
    <n v="21176.46"/>
    <x v="0"/>
    <s v="Cash"/>
    <n v="3.7"/>
    <s v="Transferred"/>
  </r>
  <r>
    <x v="1485"/>
    <x v="1870"/>
    <x v="99"/>
    <n v="77"/>
    <x v="0"/>
    <x v="3"/>
    <x v="9"/>
    <x v="0"/>
    <x v="5"/>
    <x v="3"/>
    <x v="0"/>
    <x v="0"/>
    <n v="0"/>
    <n v="50"/>
    <n v="18238.14"/>
    <n v="1161.99"/>
    <n v="19400.13"/>
    <x v="0"/>
    <s v="Insurance"/>
    <n v="4.3"/>
    <s v="Discharged"/>
  </r>
  <r>
    <x v="1486"/>
    <x v="1871"/>
    <x v="123"/>
    <n v="5"/>
    <x v="0"/>
    <x v="6"/>
    <x v="3"/>
    <x v="1"/>
    <x v="5"/>
    <x v="3"/>
    <x v="57"/>
    <x v="319"/>
    <n v="11"/>
    <n v="52"/>
    <n v="21511.38"/>
    <n v="6347.58"/>
    <n v="27858.959999999999"/>
    <x v="0"/>
    <s v="Cash"/>
    <n v="4.7"/>
    <s v="Discharged"/>
  </r>
  <r>
    <x v="1139"/>
    <x v="1872"/>
    <x v="294"/>
    <n v="84"/>
    <x v="1"/>
    <x v="6"/>
    <x v="3"/>
    <x v="1"/>
    <x v="6"/>
    <x v="4"/>
    <x v="181"/>
    <x v="320"/>
    <n v="14"/>
    <n v="28"/>
    <n v="5218.43"/>
    <n v="4629.45"/>
    <n v="9847.8799999999992"/>
    <x v="0"/>
    <s v="Insurance"/>
    <n v="4.0999999999999996"/>
    <s v="Admitted"/>
  </r>
  <r>
    <x v="1487"/>
    <x v="1873"/>
    <x v="190"/>
    <n v="33"/>
    <x v="1"/>
    <x v="0"/>
    <x v="5"/>
    <x v="0"/>
    <x v="3"/>
    <x v="1"/>
    <x v="0"/>
    <x v="0"/>
    <n v="0"/>
    <n v="67"/>
    <n v="1867.58"/>
    <n v="5546.47"/>
    <n v="7414.05"/>
    <x v="1"/>
    <s v="UPI"/>
    <n v="3.9"/>
    <s v="Discharged"/>
  </r>
  <r>
    <x v="1488"/>
    <x v="1874"/>
    <x v="167"/>
    <n v="20"/>
    <x v="0"/>
    <x v="1"/>
    <x v="3"/>
    <x v="0"/>
    <x v="2"/>
    <x v="0"/>
    <x v="0"/>
    <x v="0"/>
    <n v="0"/>
    <n v="57"/>
    <n v="17849.580000000002"/>
    <n v="1246.4000000000001"/>
    <n v="19095.98"/>
    <x v="2"/>
    <s v="Card"/>
    <n v="2.7"/>
    <s v="Discharged"/>
  </r>
  <r>
    <x v="1489"/>
    <x v="1875"/>
    <x v="27"/>
    <n v="57"/>
    <x v="1"/>
    <x v="4"/>
    <x v="3"/>
    <x v="1"/>
    <x v="2"/>
    <x v="0"/>
    <x v="208"/>
    <x v="124"/>
    <n v="10"/>
    <n v="34"/>
    <n v="23856.53"/>
    <n v="5433.65"/>
    <n v="29290.18"/>
    <x v="1"/>
    <s v="Insurance"/>
    <n v="4.2"/>
    <s v="Admitted"/>
  </r>
  <r>
    <x v="979"/>
    <x v="1876"/>
    <x v="42"/>
    <n v="69"/>
    <x v="1"/>
    <x v="3"/>
    <x v="8"/>
    <x v="0"/>
    <x v="7"/>
    <x v="1"/>
    <x v="0"/>
    <x v="0"/>
    <n v="0"/>
    <n v="80"/>
    <n v="9028.8799999999992"/>
    <n v="5680.51"/>
    <n v="14709.39"/>
    <x v="2"/>
    <s v="UPI"/>
    <n v="4.5999999999999996"/>
    <s v="Discharged"/>
  </r>
  <r>
    <x v="1490"/>
    <x v="1877"/>
    <x v="227"/>
    <n v="26"/>
    <x v="0"/>
    <x v="8"/>
    <x v="8"/>
    <x v="1"/>
    <x v="1"/>
    <x v="5"/>
    <x v="160"/>
    <x v="37"/>
    <n v="5"/>
    <n v="17"/>
    <n v="20746.34"/>
    <n v="1963.52"/>
    <n v="22709.86"/>
    <x v="2"/>
    <s v="Cash"/>
    <n v="3"/>
    <s v="Discharged"/>
  </r>
  <r>
    <x v="435"/>
    <x v="1878"/>
    <x v="280"/>
    <n v="52"/>
    <x v="1"/>
    <x v="8"/>
    <x v="7"/>
    <x v="0"/>
    <x v="0"/>
    <x v="1"/>
    <x v="0"/>
    <x v="0"/>
    <n v="0"/>
    <n v="65"/>
    <n v="1558.57"/>
    <n v="5251.31"/>
    <n v="6809.88"/>
    <x v="2"/>
    <s v="Insurance"/>
    <n v="2.7"/>
    <s v="Discharged"/>
  </r>
  <r>
    <x v="510"/>
    <x v="1879"/>
    <x v="114"/>
    <n v="20"/>
    <x v="1"/>
    <x v="1"/>
    <x v="2"/>
    <x v="0"/>
    <x v="7"/>
    <x v="3"/>
    <x v="0"/>
    <x v="0"/>
    <n v="0"/>
    <n v="68"/>
    <n v="9282.93"/>
    <n v="883.65"/>
    <n v="10166.58"/>
    <x v="0"/>
    <s v="Insurance"/>
    <n v="4.5"/>
    <s v="Discharged"/>
  </r>
  <r>
    <x v="1161"/>
    <x v="1880"/>
    <x v="253"/>
    <n v="37"/>
    <x v="0"/>
    <x v="8"/>
    <x v="8"/>
    <x v="2"/>
    <x v="3"/>
    <x v="3"/>
    <x v="290"/>
    <x v="321"/>
    <n v="14"/>
    <n v="5"/>
    <n v="6622.51"/>
    <n v="3952.51"/>
    <n v="10575.02"/>
    <x v="0"/>
    <s v="UPI"/>
    <n v="2.7"/>
    <s v="Discharged"/>
  </r>
  <r>
    <x v="1491"/>
    <x v="1881"/>
    <x v="209"/>
    <n v="89"/>
    <x v="1"/>
    <x v="2"/>
    <x v="5"/>
    <x v="0"/>
    <x v="0"/>
    <x v="3"/>
    <x v="0"/>
    <x v="0"/>
    <n v="0"/>
    <n v="58"/>
    <n v="4167.6499999999996"/>
    <n v="2227.5300000000002"/>
    <n v="6395.18"/>
    <x v="2"/>
    <s v="Card"/>
    <n v="3.6"/>
    <s v="Admitted"/>
  </r>
  <r>
    <x v="1492"/>
    <x v="1882"/>
    <x v="26"/>
    <n v="29"/>
    <x v="1"/>
    <x v="4"/>
    <x v="6"/>
    <x v="2"/>
    <x v="8"/>
    <x v="0"/>
    <x v="112"/>
    <x v="219"/>
    <n v="5"/>
    <n v="15"/>
    <n v="15040.15"/>
    <n v="1044.8399999999999"/>
    <n v="16084.99"/>
    <x v="0"/>
    <s v="UPI"/>
    <n v="3.2"/>
    <s v="Discharged"/>
  </r>
  <r>
    <x v="601"/>
    <x v="1883"/>
    <x v="336"/>
    <n v="41"/>
    <x v="1"/>
    <x v="4"/>
    <x v="6"/>
    <x v="2"/>
    <x v="5"/>
    <x v="2"/>
    <x v="220"/>
    <x v="322"/>
    <n v="7"/>
    <n v="67"/>
    <n v="9599.27"/>
    <n v="485.67"/>
    <n v="10084.94"/>
    <x v="1"/>
    <s v="Card"/>
    <n v="4.0999999999999996"/>
    <s v="Discharged"/>
  </r>
  <r>
    <x v="1493"/>
    <x v="1884"/>
    <x v="281"/>
    <n v="36"/>
    <x v="0"/>
    <x v="1"/>
    <x v="3"/>
    <x v="0"/>
    <x v="5"/>
    <x v="1"/>
    <x v="0"/>
    <x v="0"/>
    <n v="0"/>
    <n v="25"/>
    <n v="8824.82"/>
    <n v="3194.11"/>
    <n v="12018.93"/>
    <x v="0"/>
    <s v="UPI"/>
    <n v="4.8"/>
    <s v="Discharged"/>
  </r>
  <r>
    <x v="1486"/>
    <x v="1885"/>
    <x v="39"/>
    <n v="70"/>
    <x v="1"/>
    <x v="8"/>
    <x v="9"/>
    <x v="0"/>
    <x v="1"/>
    <x v="3"/>
    <x v="0"/>
    <x v="0"/>
    <n v="0"/>
    <n v="41"/>
    <n v="10455.969999999999"/>
    <n v="3011.08"/>
    <n v="13467.05"/>
    <x v="2"/>
    <s v="Insurance"/>
    <n v="3.2"/>
    <s v="Admitted"/>
  </r>
  <r>
    <x v="1494"/>
    <x v="1886"/>
    <x v="30"/>
    <n v="31"/>
    <x v="1"/>
    <x v="4"/>
    <x v="5"/>
    <x v="0"/>
    <x v="6"/>
    <x v="2"/>
    <x v="0"/>
    <x v="0"/>
    <n v="0"/>
    <n v="79"/>
    <n v="16512.02"/>
    <n v="2141.19"/>
    <n v="18653.21"/>
    <x v="0"/>
    <s v="UPI"/>
    <n v="3.8"/>
    <s v="Discharged"/>
  </r>
  <r>
    <x v="1495"/>
    <x v="1887"/>
    <x v="296"/>
    <n v="30"/>
    <x v="0"/>
    <x v="4"/>
    <x v="9"/>
    <x v="0"/>
    <x v="1"/>
    <x v="5"/>
    <x v="0"/>
    <x v="0"/>
    <n v="0"/>
    <n v="42"/>
    <n v="17873.150000000001"/>
    <n v="1709.34"/>
    <n v="19582.490000000002"/>
    <x v="1"/>
    <s v="Cash"/>
    <n v="4.2"/>
    <s v="Discharged"/>
  </r>
  <r>
    <x v="1496"/>
    <x v="1888"/>
    <x v="339"/>
    <n v="41"/>
    <x v="1"/>
    <x v="8"/>
    <x v="8"/>
    <x v="0"/>
    <x v="1"/>
    <x v="4"/>
    <x v="0"/>
    <x v="0"/>
    <n v="0"/>
    <n v="22"/>
    <n v="9433.68"/>
    <n v="1858.2"/>
    <n v="11291.88"/>
    <x v="1"/>
    <s v="Cash"/>
    <n v="4.7"/>
    <s v="Discharged"/>
  </r>
  <r>
    <x v="1497"/>
    <x v="1889"/>
    <x v="218"/>
    <n v="75"/>
    <x v="1"/>
    <x v="2"/>
    <x v="5"/>
    <x v="2"/>
    <x v="5"/>
    <x v="1"/>
    <x v="202"/>
    <x v="26"/>
    <n v="9"/>
    <n v="24"/>
    <n v="20768.830000000002"/>
    <n v="1693.03"/>
    <n v="22461.86"/>
    <x v="2"/>
    <s v="Card"/>
    <n v="2.9"/>
    <s v="Follow-up"/>
  </r>
  <r>
    <x v="1498"/>
    <x v="1890"/>
    <x v="81"/>
    <n v="11"/>
    <x v="0"/>
    <x v="3"/>
    <x v="9"/>
    <x v="0"/>
    <x v="6"/>
    <x v="4"/>
    <x v="0"/>
    <x v="0"/>
    <n v="0"/>
    <n v="11"/>
    <n v="7172.02"/>
    <n v="4929.59"/>
    <n v="12101.61"/>
    <x v="2"/>
    <s v="Insurance"/>
    <n v="4.3"/>
    <s v="Discharged"/>
  </r>
  <r>
    <x v="738"/>
    <x v="1891"/>
    <x v="98"/>
    <n v="7"/>
    <x v="1"/>
    <x v="4"/>
    <x v="8"/>
    <x v="0"/>
    <x v="6"/>
    <x v="1"/>
    <x v="0"/>
    <x v="0"/>
    <n v="0"/>
    <n v="26"/>
    <n v="19304.939999999999"/>
    <n v="3952.05"/>
    <n v="23256.99"/>
    <x v="0"/>
    <s v="Cash"/>
    <n v="4.2"/>
    <s v="Discharged"/>
  </r>
  <r>
    <x v="1499"/>
    <x v="1892"/>
    <x v="347"/>
    <n v="10"/>
    <x v="0"/>
    <x v="6"/>
    <x v="7"/>
    <x v="2"/>
    <x v="1"/>
    <x v="4"/>
    <x v="257"/>
    <x v="87"/>
    <n v="14"/>
    <n v="67"/>
    <n v="10336.1"/>
    <n v="296.3"/>
    <n v="10632.4"/>
    <x v="1"/>
    <s v="Insurance"/>
    <n v="3.1"/>
    <s v="Discharged"/>
  </r>
  <r>
    <x v="1500"/>
    <x v="1893"/>
    <x v="156"/>
    <n v="44"/>
    <x v="1"/>
    <x v="1"/>
    <x v="9"/>
    <x v="0"/>
    <x v="8"/>
    <x v="3"/>
    <x v="0"/>
    <x v="0"/>
    <n v="0"/>
    <n v="73"/>
    <n v="6597.86"/>
    <n v="6465.38"/>
    <n v="13063.24"/>
    <x v="0"/>
    <s v="Cash"/>
    <n v="3.7"/>
    <s v="Follow-up"/>
  </r>
  <r>
    <x v="1501"/>
    <x v="1894"/>
    <x v="161"/>
    <n v="22"/>
    <x v="1"/>
    <x v="6"/>
    <x v="2"/>
    <x v="1"/>
    <x v="2"/>
    <x v="4"/>
    <x v="191"/>
    <x v="110"/>
    <n v="4"/>
    <n v="18"/>
    <n v="16337.24"/>
    <n v="5022.83"/>
    <n v="21360.07"/>
    <x v="0"/>
    <s v="Insurance"/>
    <n v="4.0999999999999996"/>
    <s v="Discharged"/>
  </r>
  <r>
    <x v="187"/>
    <x v="1895"/>
    <x v="212"/>
    <n v="24"/>
    <x v="1"/>
    <x v="1"/>
    <x v="5"/>
    <x v="0"/>
    <x v="8"/>
    <x v="1"/>
    <x v="0"/>
    <x v="0"/>
    <n v="0"/>
    <n v="55"/>
    <n v="1310.89"/>
    <n v="4711.5200000000004"/>
    <n v="6022.41"/>
    <x v="0"/>
    <s v="Insurance"/>
    <n v="3.1"/>
    <s v="Transferred"/>
  </r>
  <r>
    <x v="1172"/>
    <x v="1896"/>
    <x v="150"/>
    <n v="53"/>
    <x v="1"/>
    <x v="2"/>
    <x v="0"/>
    <x v="0"/>
    <x v="6"/>
    <x v="3"/>
    <x v="0"/>
    <x v="0"/>
    <n v="0"/>
    <n v="35"/>
    <n v="11145.22"/>
    <n v="5317.13"/>
    <n v="16462.349999999999"/>
    <x v="0"/>
    <s v="Card"/>
    <n v="3.1"/>
    <s v="Discharged"/>
  </r>
  <r>
    <x v="759"/>
    <x v="1897"/>
    <x v="207"/>
    <n v="63"/>
    <x v="1"/>
    <x v="3"/>
    <x v="0"/>
    <x v="0"/>
    <x v="3"/>
    <x v="5"/>
    <x v="0"/>
    <x v="0"/>
    <n v="0"/>
    <n v="61"/>
    <n v="13220.32"/>
    <n v="4558.5"/>
    <n v="17778.82"/>
    <x v="0"/>
    <s v="Insurance"/>
    <n v="4.7"/>
    <s v="Discharged"/>
  </r>
  <r>
    <x v="634"/>
    <x v="1898"/>
    <x v="268"/>
    <n v="43"/>
    <x v="1"/>
    <x v="6"/>
    <x v="8"/>
    <x v="0"/>
    <x v="0"/>
    <x v="2"/>
    <x v="0"/>
    <x v="0"/>
    <n v="0"/>
    <n v="62"/>
    <n v="11811.77"/>
    <n v="3614.65"/>
    <n v="15426.42"/>
    <x v="2"/>
    <s v="Cash"/>
    <n v="3"/>
    <s v="Discharged"/>
  </r>
  <r>
    <x v="1502"/>
    <x v="1899"/>
    <x v="4"/>
    <n v="9"/>
    <x v="0"/>
    <x v="2"/>
    <x v="1"/>
    <x v="1"/>
    <x v="1"/>
    <x v="1"/>
    <x v="4"/>
    <x v="275"/>
    <n v="7"/>
    <n v="26"/>
    <n v="18308.84"/>
    <n v="5085.93"/>
    <n v="23394.77"/>
    <x v="2"/>
    <s v="Card"/>
    <n v="4"/>
    <s v="Discharged"/>
  </r>
  <r>
    <x v="1503"/>
    <x v="1900"/>
    <x v="284"/>
    <n v="72"/>
    <x v="1"/>
    <x v="6"/>
    <x v="5"/>
    <x v="2"/>
    <x v="8"/>
    <x v="1"/>
    <x v="270"/>
    <x v="323"/>
    <n v="10"/>
    <n v="10"/>
    <n v="11210.49"/>
    <n v="3917.21"/>
    <n v="15127.7"/>
    <x v="0"/>
    <s v="UPI"/>
    <n v="2.6"/>
    <s v="Discharged"/>
  </r>
  <r>
    <x v="1504"/>
    <x v="1901"/>
    <x v="272"/>
    <n v="29"/>
    <x v="1"/>
    <x v="3"/>
    <x v="5"/>
    <x v="0"/>
    <x v="7"/>
    <x v="0"/>
    <x v="0"/>
    <x v="0"/>
    <n v="0"/>
    <n v="67"/>
    <n v="11111.3"/>
    <n v="6800.48"/>
    <n v="17911.78"/>
    <x v="0"/>
    <s v="Cash"/>
    <n v="4.0999999999999996"/>
    <s v="Discharged"/>
  </r>
  <r>
    <x v="1505"/>
    <x v="1902"/>
    <x v="347"/>
    <n v="40"/>
    <x v="0"/>
    <x v="0"/>
    <x v="0"/>
    <x v="2"/>
    <x v="7"/>
    <x v="3"/>
    <x v="257"/>
    <x v="87"/>
    <n v="14"/>
    <n v="28"/>
    <n v="9675.0300000000007"/>
    <n v="1189.76"/>
    <n v="10864.79"/>
    <x v="1"/>
    <s v="Cash"/>
    <n v="3.6"/>
    <s v="Transferred"/>
  </r>
  <r>
    <x v="1506"/>
    <x v="1903"/>
    <x v="0"/>
    <n v="2"/>
    <x v="1"/>
    <x v="5"/>
    <x v="9"/>
    <x v="0"/>
    <x v="4"/>
    <x v="2"/>
    <x v="0"/>
    <x v="0"/>
    <n v="0"/>
    <n v="63"/>
    <n v="9725.0400000000009"/>
    <n v="1595.31"/>
    <n v="11320.35"/>
    <x v="0"/>
    <s v="UPI"/>
    <n v="3.3"/>
    <s v="Discharged"/>
  </r>
  <r>
    <x v="1507"/>
    <x v="1904"/>
    <x v="156"/>
    <n v="58"/>
    <x v="0"/>
    <x v="8"/>
    <x v="3"/>
    <x v="1"/>
    <x v="3"/>
    <x v="2"/>
    <x v="323"/>
    <x v="324"/>
    <n v="4"/>
    <n v="15"/>
    <n v="21024.560000000001"/>
    <n v="5068.16"/>
    <n v="26092.720000000001"/>
    <x v="0"/>
    <s v="Card"/>
    <n v="3.9"/>
    <s v="Discharged"/>
  </r>
  <r>
    <x v="1508"/>
    <x v="1905"/>
    <x v="236"/>
    <n v="80"/>
    <x v="0"/>
    <x v="8"/>
    <x v="4"/>
    <x v="1"/>
    <x v="0"/>
    <x v="5"/>
    <x v="324"/>
    <x v="89"/>
    <n v="9"/>
    <n v="49"/>
    <n v="8942.66"/>
    <n v="5209.07"/>
    <n v="14151.73"/>
    <x v="2"/>
    <s v="Card"/>
    <n v="3"/>
    <s v="Discharged"/>
  </r>
  <r>
    <x v="1509"/>
    <x v="1906"/>
    <x v="300"/>
    <n v="23"/>
    <x v="1"/>
    <x v="2"/>
    <x v="3"/>
    <x v="1"/>
    <x v="5"/>
    <x v="1"/>
    <x v="252"/>
    <x v="76"/>
    <n v="13"/>
    <n v="64"/>
    <n v="10134.31"/>
    <n v="1491.45"/>
    <n v="11625.76"/>
    <x v="0"/>
    <s v="Cash"/>
    <n v="3.4"/>
    <s v="Discharged"/>
  </r>
  <r>
    <x v="1510"/>
    <x v="1907"/>
    <x v="300"/>
    <n v="21"/>
    <x v="0"/>
    <x v="6"/>
    <x v="3"/>
    <x v="0"/>
    <x v="6"/>
    <x v="1"/>
    <x v="0"/>
    <x v="0"/>
    <n v="0"/>
    <n v="65"/>
    <n v="9020.81"/>
    <n v="5768.85"/>
    <n v="14789.66"/>
    <x v="0"/>
    <s v="Insurance"/>
    <n v="2.6"/>
    <s v="Discharged"/>
  </r>
  <r>
    <x v="1511"/>
    <x v="1908"/>
    <x v="152"/>
    <n v="22"/>
    <x v="0"/>
    <x v="2"/>
    <x v="5"/>
    <x v="1"/>
    <x v="3"/>
    <x v="3"/>
    <x v="198"/>
    <x v="325"/>
    <n v="6"/>
    <n v="45"/>
    <n v="14270.71"/>
    <n v="4064.89"/>
    <n v="18335.599999999999"/>
    <x v="0"/>
    <s v="UPI"/>
    <n v="4.0999999999999996"/>
    <s v="Discharged"/>
  </r>
  <r>
    <x v="1512"/>
    <x v="1909"/>
    <x v="218"/>
    <n v="13"/>
    <x v="1"/>
    <x v="4"/>
    <x v="6"/>
    <x v="0"/>
    <x v="0"/>
    <x v="1"/>
    <x v="0"/>
    <x v="0"/>
    <n v="0"/>
    <n v="58"/>
    <n v="15830.78"/>
    <n v="6488.82"/>
    <n v="22319.599999999999"/>
    <x v="0"/>
    <s v="Cash"/>
    <n v="4.5"/>
    <s v="Discharged"/>
  </r>
  <r>
    <x v="1207"/>
    <x v="1910"/>
    <x v="212"/>
    <n v="16"/>
    <x v="1"/>
    <x v="8"/>
    <x v="0"/>
    <x v="0"/>
    <x v="5"/>
    <x v="1"/>
    <x v="0"/>
    <x v="0"/>
    <n v="0"/>
    <n v="99"/>
    <n v="15392.37"/>
    <n v="5109.2"/>
    <n v="20501.57"/>
    <x v="1"/>
    <s v="Insurance"/>
    <n v="3.4"/>
    <s v="Discharged"/>
  </r>
  <r>
    <x v="1264"/>
    <x v="1911"/>
    <x v="318"/>
    <n v="7"/>
    <x v="1"/>
    <x v="4"/>
    <x v="6"/>
    <x v="0"/>
    <x v="0"/>
    <x v="0"/>
    <x v="0"/>
    <x v="0"/>
    <n v="0"/>
    <n v="45"/>
    <n v="18720"/>
    <n v="5748.23"/>
    <n v="24468.23"/>
    <x v="0"/>
    <s v="Insurance"/>
    <n v="2.5"/>
    <s v="Discharged"/>
  </r>
  <r>
    <x v="1054"/>
    <x v="1912"/>
    <x v="224"/>
    <n v="62"/>
    <x v="0"/>
    <x v="1"/>
    <x v="2"/>
    <x v="0"/>
    <x v="5"/>
    <x v="4"/>
    <x v="0"/>
    <x v="0"/>
    <n v="0"/>
    <n v="57"/>
    <n v="7752.9"/>
    <n v="2025.89"/>
    <n v="9778.7900000000009"/>
    <x v="1"/>
    <s v="Cash"/>
    <n v="4.3"/>
    <s v="Transferred"/>
  </r>
  <r>
    <x v="1513"/>
    <x v="1913"/>
    <x v="357"/>
    <n v="71"/>
    <x v="0"/>
    <x v="2"/>
    <x v="5"/>
    <x v="0"/>
    <x v="1"/>
    <x v="2"/>
    <x v="0"/>
    <x v="0"/>
    <n v="0"/>
    <n v="88"/>
    <n v="4711.42"/>
    <n v="5989.23"/>
    <n v="10700.65"/>
    <x v="2"/>
    <s v="Insurance"/>
    <n v="4.2"/>
    <s v="Discharged"/>
  </r>
  <r>
    <x v="1514"/>
    <x v="1914"/>
    <x v="303"/>
    <n v="45"/>
    <x v="0"/>
    <x v="0"/>
    <x v="2"/>
    <x v="2"/>
    <x v="5"/>
    <x v="0"/>
    <x v="271"/>
    <x v="301"/>
    <n v="14"/>
    <n v="72"/>
    <n v="6093.32"/>
    <n v="3103.08"/>
    <n v="9196.4"/>
    <x v="2"/>
    <s v="UPI"/>
    <n v="3.1"/>
    <s v="Follow-up"/>
  </r>
  <r>
    <x v="1515"/>
    <x v="1915"/>
    <x v="278"/>
    <n v="66"/>
    <x v="1"/>
    <x v="3"/>
    <x v="6"/>
    <x v="0"/>
    <x v="4"/>
    <x v="4"/>
    <x v="0"/>
    <x v="0"/>
    <n v="0"/>
    <n v="18"/>
    <n v="9943.89"/>
    <n v="1495.17"/>
    <n v="11439.06"/>
    <x v="1"/>
    <s v="Insurance"/>
    <n v="2.7"/>
    <s v="Discharged"/>
  </r>
  <r>
    <x v="1516"/>
    <x v="1916"/>
    <x v="295"/>
    <n v="53"/>
    <x v="1"/>
    <x v="1"/>
    <x v="5"/>
    <x v="1"/>
    <x v="1"/>
    <x v="4"/>
    <x v="182"/>
    <x v="326"/>
    <n v="14"/>
    <n v="72"/>
    <n v="24107.51"/>
    <n v="6208.5"/>
    <n v="30316.01"/>
    <x v="0"/>
    <s v="UPI"/>
    <n v="4.3"/>
    <s v="Discharged"/>
  </r>
  <r>
    <x v="1517"/>
    <x v="1917"/>
    <x v="296"/>
    <n v="70"/>
    <x v="1"/>
    <x v="2"/>
    <x v="8"/>
    <x v="1"/>
    <x v="5"/>
    <x v="4"/>
    <x v="325"/>
    <x v="183"/>
    <n v="7"/>
    <n v="8"/>
    <n v="7348.07"/>
    <n v="929.53"/>
    <n v="8277.6"/>
    <x v="0"/>
    <s v="Card"/>
    <n v="3.1"/>
    <s v="Transferred"/>
  </r>
  <r>
    <x v="409"/>
    <x v="1918"/>
    <x v="20"/>
    <n v="43"/>
    <x v="0"/>
    <x v="7"/>
    <x v="3"/>
    <x v="0"/>
    <x v="8"/>
    <x v="0"/>
    <x v="0"/>
    <x v="0"/>
    <n v="0"/>
    <n v="63"/>
    <n v="9824.1"/>
    <n v="2586.73"/>
    <n v="12410.83"/>
    <x v="0"/>
    <s v="Insurance"/>
    <n v="4.3"/>
    <s v="Admitted"/>
  </r>
  <r>
    <x v="1518"/>
    <x v="1919"/>
    <x v="329"/>
    <n v="3"/>
    <x v="0"/>
    <x v="5"/>
    <x v="3"/>
    <x v="1"/>
    <x v="4"/>
    <x v="3"/>
    <x v="216"/>
    <x v="79"/>
    <n v="1"/>
    <n v="5"/>
    <n v="7438.19"/>
    <n v="3453.78"/>
    <n v="10891.97"/>
    <x v="2"/>
    <s v="UPI"/>
    <n v="4.3"/>
    <s v="Admitted"/>
  </r>
  <r>
    <x v="1519"/>
    <x v="1920"/>
    <x v="277"/>
    <n v="75"/>
    <x v="0"/>
    <x v="1"/>
    <x v="1"/>
    <x v="0"/>
    <x v="5"/>
    <x v="3"/>
    <x v="0"/>
    <x v="0"/>
    <n v="0"/>
    <n v="72"/>
    <n v="19741.189999999999"/>
    <n v="6815.57"/>
    <n v="26556.76"/>
    <x v="1"/>
    <s v="Card"/>
    <n v="3.5"/>
    <s v="Discharged"/>
  </r>
  <r>
    <x v="1520"/>
    <x v="1921"/>
    <x v="113"/>
    <n v="66"/>
    <x v="0"/>
    <x v="5"/>
    <x v="5"/>
    <x v="1"/>
    <x v="6"/>
    <x v="4"/>
    <x v="52"/>
    <x v="135"/>
    <n v="1"/>
    <n v="57"/>
    <n v="20524"/>
    <n v="4421.79"/>
    <n v="24945.79"/>
    <x v="2"/>
    <s v="Card"/>
    <n v="4"/>
    <s v="Discharged"/>
  </r>
  <r>
    <x v="1521"/>
    <x v="1922"/>
    <x v="280"/>
    <n v="53"/>
    <x v="0"/>
    <x v="0"/>
    <x v="5"/>
    <x v="2"/>
    <x v="5"/>
    <x v="1"/>
    <x v="224"/>
    <x v="327"/>
    <n v="2"/>
    <n v="52"/>
    <n v="10085.200000000001"/>
    <n v="151.94999999999999"/>
    <n v="10237.15"/>
    <x v="0"/>
    <s v="Cash"/>
    <n v="4.5999999999999996"/>
    <s v="Discharged"/>
  </r>
  <r>
    <x v="36"/>
    <x v="1923"/>
    <x v="295"/>
    <n v="2"/>
    <x v="0"/>
    <x v="1"/>
    <x v="6"/>
    <x v="0"/>
    <x v="1"/>
    <x v="1"/>
    <x v="0"/>
    <x v="0"/>
    <n v="0"/>
    <n v="37"/>
    <n v="14249.97"/>
    <n v="6002.98"/>
    <n v="20252.95"/>
    <x v="0"/>
    <s v="UPI"/>
    <n v="2.7"/>
    <s v="Discharged"/>
  </r>
  <r>
    <x v="611"/>
    <x v="1924"/>
    <x v="68"/>
    <n v="34"/>
    <x v="0"/>
    <x v="8"/>
    <x v="4"/>
    <x v="2"/>
    <x v="1"/>
    <x v="2"/>
    <x v="233"/>
    <x v="328"/>
    <n v="5"/>
    <n v="39"/>
    <n v="6172.56"/>
    <n v="4806.4799999999996"/>
    <n v="10979.04"/>
    <x v="2"/>
    <s v="UPI"/>
    <n v="3"/>
    <s v="Discharged"/>
  </r>
  <r>
    <x v="975"/>
    <x v="1925"/>
    <x v="160"/>
    <n v="59"/>
    <x v="1"/>
    <x v="5"/>
    <x v="8"/>
    <x v="2"/>
    <x v="4"/>
    <x v="3"/>
    <x v="80"/>
    <x v="329"/>
    <n v="5"/>
    <n v="36"/>
    <n v="15547.05"/>
    <n v="948.64"/>
    <n v="16495.689999999999"/>
    <x v="2"/>
    <s v="UPI"/>
    <n v="3.7"/>
    <s v="Discharged"/>
  </r>
  <r>
    <x v="1522"/>
    <x v="1926"/>
    <x v="266"/>
    <n v="63"/>
    <x v="0"/>
    <x v="8"/>
    <x v="3"/>
    <x v="2"/>
    <x v="2"/>
    <x v="3"/>
    <x v="280"/>
    <x v="104"/>
    <n v="2"/>
    <n v="51"/>
    <n v="10837.15"/>
    <n v="1457.11"/>
    <n v="12294.26"/>
    <x v="1"/>
    <s v="Card"/>
    <n v="2.6"/>
    <s v="Discharged"/>
  </r>
  <r>
    <x v="1523"/>
    <x v="1927"/>
    <x v="269"/>
    <n v="22"/>
    <x v="0"/>
    <x v="5"/>
    <x v="7"/>
    <x v="0"/>
    <x v="4"/>
    <x v="3"/>
    <x v="0"/>
    <x v="0"/>
    <n v="0"/>
    <n v="65"/>
    <n v="14538.58"/>
    <n v="1113.8599999999999"/>
    <n v="15652.44"/>
    <x v="2"/>
    <s v="UPI"/>
    <n v="3.9"/>
    <s v="Admitted"/>
  </r>
  <r>
    <x v="895"/>
    <x v="1928"/>
    <x v="287"/>
    <n v="64"/>
    <x v="0"/>
    <x v="7"/>
    <x v="4"/>
    <x v="1"/>
    <x v="1"/>
    <x v="1"/>
    <x v="170"/>
    <x v="205"/>
    <n v="6"/>
    <n v="52"/>
    <n v="24197.62"/>
    <n v="2561.9699999999998"/>
    <n v="26759.59"/>
    <x v="2"/>
    <s v="Insurance"/>
    <n v="4.3"/>
    <s v="Discharged"/>
  </r>
  <r>
    <x v="1524"/>
    <x v="1929"/>
    <x v="80"/>
    <n v="71"/>
    <x v="0"/>
    <x v="3"/>
    <x v="6"/>
    <x v="1"/>
    <x v="8"/>
    <x v="1"/>
    <x v="34"/>
    <x v="117"/>
    <n v="2"/>
    <n v="53"/>
    <n v="9781.14"/>
    <n v="1322.78"/>
    <n v="11103.92"/>
    <x v="0"/>
    <s v="Card"/>
    <n v="2.9"/>
    <s v="Discharged"/>
  </r>
  <r>
    <x v="1525"/>
    <x v="1930"/>
    <x v="142"/>
    <n v="1"/>
    <x v="1"/>
    <x v="5"/>
    <x v="6"/>
    <x v="0"/>
    <x v="8"/>
    <x v="3"/>
    <x v="0"/>
    <x v="0"/>
    <n v="0"/>
    <n v="5"/>
    <n v="2697.28"/>
    <n v="5638.86"/>
    <n v="8336.14"/>
    <x v="2"/>
    <s v="UPI"/>
    <n v="3.4"/>
    <s v="Discharged"/>
  </r>
  <r>
    <x v="1526"/>
    <x v="1931"/>
    <x v="188"/>
    <n v="72"/>
    <x v="1"/>
    <x v="5"/>
    <x v="7"/>
    <x v="0"/>
    <x v="5"/>
    <x v="1"/>
    <x v="0"/>
    <x v="0"/>
    <n v="0"/>
    <n v="71"/>
    <n v="19536.16"/>
    <n v="2412.7199999999998"/>
    <n v="21948.880000000001"/>
    <x v="0"/>
    <s v="Card"/>
    <n v="3.3"/>
    <s v="Discharged"/>
  </r>
  <r>
    <x v="1527"/>
    <x v="1932"/>
    <x v="199"/>
    <n v="57"/>
    <x v="1"/>
    <x v="8"/>
    <x v="2"/>
    <x v="1"/>
    <x v="2"/>
    <x v="3"/>
    <x v="105"/>
    <x v="167"/>
    <n v="13"/>
    <n v="24"/>
    <n v="16919.87"/>
    <n v="4126.28"/>
    <n v="21046.15"/>
    <x v="2"/>
    <s v="Card"/>
    <n v="3.8"/>
    <s v="Discharged"/>
  </r>
  <r>
    <x v="1528"/>
    <x v="1933"/>
    <x v="49"/>
    <n v="43"/>
    <x v="1"/>
    <x v="2"/>
    <x v="5"/>
    <x v="1"/>
    <x v="1"/>
    <x v="0"/>
    <x v="40"/>
    <x v="187"/>
    <n v="8"/>
    <n v="39"/>
    <n v="13056.77"/>
    <n v="675.58"/>
    <n v="13732.35"/>
    <x v="2"/>
    <s v="Cash"/>
    <n v="4.5999999999999996"/>
    <s v="Admitted"/>
  </r>
  <r>
    <x v="623"/>
    <x v="1934"/>
    <x v="235"/>
    <n v="89"/>
    <x v="1"/>
    <x v="5"/>
    <x v="4"/>
    <x v="1"/>
    <x v="5"/>
    <x v="4"/>
    <x v="258"/>
    <x v="296"/>
    <n v="4"/>
    <n v="25"/>
    <n v="22202.41"/>
    <n v="1042.28"/>
    <n v="23244.69"/>
    <x v="2"/>
    <s v="Insurance"/>
    <n v="4.2"/>
    <s v="Discharged"/>
  </r>
  <r>
    <x v="1506"/>
    <x v="1935"/>
    <x v="324"/>
    <n v="13"/>
    <x v="0"/>
    <x v="3"/>
    <x v="6"/>
    <x v="0"/>
    <x v="0"/>
    <x v="0"/>
    <x v="0"/>
    <x v="0"/>
    <n v="0"/>
    <n v="19"/>
    <n v="14584.43"/>
    <n v="6290.1"/>
    <n v="20874.53"/>
    <x v="0"/>
    <s v="UPI"/>
    <n v="3.8"/>
    <s v="Admitted"/>
  </r>
  <r>
    <x v="1484"/>
    <x v="1936"/>
    <x v="323"/>
    <n v="87"/>
    <x v="0"/>
    <x v="2"/>
    <x v="4"/>
    <x v="1"/>
    <x v="5"/>
    <x v="5"/>
    <x v="326"/>
    <x v="21"/>
    <n v="12"/>
    <n v="35"/>
    <n v="18657.04"/>
    <n v="1770.92"/>
    <n v="20427.96"/>
    <x v="0"/>
    <s v="Insurance"/>
    <n v="5"/>
    <s v="Discharged"/>
  </r>
  <r>
    <x v="1529"/>
    <x v="1937"/>
    <x v="79"/>
    <n v="89"/>
    <x v="1"/>
    <x v="5"/>
    <x v="5"/>
    <x v="0"/>
    <x v="3"/>
    <x v="5"/>
    <x v="0"/>
    <x v="0"/>
    <n v="0"/>
    <n v="53"/>
    <n v="7242.67"/>
    <n v="386.43"/>
    <n v="7629.1"/>
    <x v="1"/>
    <s v="Card"/>
    <n v="4.2"/>
    <s v="Discharged"/>
  </r>
  <r>
    <x v="375"/>
    <x v="1938"/>
    <x v="24"/>
    <n v="16"/>
    <x v="1"/>
    <x v="8"/>
    <x v="0"/>
    <x v="0"/>
    <x v="6"/>
    <x v="3"/>
    <x v="0"/>
    <x v="0"/>
    <n v="0"/>
    <n v="84"/>
    <n v="1659.14"/>
    <n v="6481.53"/>
    <n v="8140.67"/>
    <x v="1"/>
    <s v="Card"/>
    <n v="4.4000000000000004"/>
    <s v="Admitted"/>
  </r>
  <r>
    <x v="1530"/>
    <x v="1939"/>
    <x v="59"/>
    <n v="66"/>
    <x v="0"/>
    <x v="0"/>
    <x v="4"/>
    <x v="2"/>
    <x v="1"/>
    <x v="0"/>
    <x v="262"/>
    <x v="172"/>
    <n v="2"/>
    <n v="35"/>
    <n v="13452.53"/>
    <n v="3530.1"/>
    <n v="16982.63"/>
    <x v="0"/>
    <s v="Cash"/>
    <n v="3.9"/>
    <s v="Discharged"/>
  </r>
  <r>
    <x v="1255"/>
    <x v="1940"/>
    <x v="248"/>
    <n v="83"/>
    <x v="0"/>
    <x v="8"/>
    <x v="8"/>
    <x v="0"/>
    <x v="2"/>
    <x v="3"/>
    <x v="0"/>
    <x v="0"/>
    <n v="0"/>
    <n v="36"/>
    <n v="15286.16"/>
    <n v="6265.41"/>
    <n v="21551.57"/>
    <x v="0"/>
    <s v="Card"/>
    <n v="2.8"/>
    <s v="Discharged"/>
  </r>
  <r>
    <x v="456"/>
    <x v="1941"/>
    <x v="142"/>
    <n v="22"/>
    <x v="1"/>
    <x v="0"/>
    <x v="6"/>
    <x v="0"/>
    <x v="0"/>
    <x v="3"/>
    <x v="0"/>
    <x v="0"/>
    <n v="0"/>
    <n v="66"/>
    <n v="8543.48"/>
    <n v="6788.5"/>
    <n v="15331.98"/>
    <x v="0"/>
    <s v="Cash"/>
    <n v="3.5"/>
    <s v="Follow-up"/>
  </r>
  <r>
    <x v="357"/>
    <x v="1942"/>
    <x v="241"/>
    <n v="4"/>
    <x v="1"/>
    <x v="2"/>
    <x v="7"/>
    <x v="1"/>
    <x v="7"/>
    <x v="0"/>
    <x v="128"/>
    <x v="117"/>
    <n v="14"/>
    <n v="43"/>
    <n v="7351.94"/>
    <n v="4715.4399999999996"/>
    <n v="12067.38"/>
    <x v="2"/>
    <s v="UPI"/>
    <n v="2.8"/>
    <s v="Discharged"/>
  </r>
  <r>
    <x v="1531"/>
    <x v="1943"/>
    <x v="250"/>
    <n v="48"/>
    <x v="0"/>
    <x v="7"/>
    <x v="9"/>
    <x v="0"/>
    <x v="0"/>
    <x v="2"/>
    <x v="0"/>
    <x v="0"/>
    <n v="0"/>
    <n v="75"/>
    <n v="9926.32"/>
    <n v="3191.11"/>
    <n v="13117.43"/>
    <x v="1"/>
    <s v="Insurance"/>
    <n v="4.5"/>
    <s v="Discharged"/>
  </r>
  <r>
    <x v="694"/>
    <x v="1944"/>
    <x v="242"/>
    <n v="37"/>
    <x v="1"/>
    <x v="0"/>
    <x v="1"/>
    <x v="1"/>
    <x v="4"/>
    <x v="1"/>
    <x v="129"/>
    <x v="244"/>
    <n v="14"/>
    <n v="17"/>
    <n v="18352.48"/>
    <n v="2012.39"/>
    <n v="20364.87"/>
    <x v="0"/>
    <s v="Cash"/>
    <n v="4.9000000000000004"/>
    <s v="Admitted"/>
  </r>
  <r>
    <x v="371"/>
    <x v="1945"/>
    <x v="274"/>
    <n v="84"/>
    <x v="1"/>
    <x v="5"/>
    <x v="2"/>
    <x v="1"/>
    <x v="2"/>
    <x v="3"/>
    <x v="265"/>
    <x v="320"/>
    <n v="9"/>
    <n v="17"/>
    <n v="14123.48"/>
    <n v="757.39"/>
    <n v="14880.87"/>
    <x v="2"/>
    <s v="Cash"/>
    <n v="3.3"/>
    <s v="Discharged"/>
  </r>
  <r>
    <x v="1532"/>
    <x v="1946"/>
    <x v="182"/>
    <n v="75"/>
    <x v="1"/>
    <x v="0"/>
    <x v="8"/>
    <x v="0"/>
    <x v="8"/>
    <x v="4"/>
    <x v="0"/>
    <x v="0"/>
    <n v="0"/>
    <n v="60"/>
    <n v="10005.459999999999"/>
    <n v="5157.03"/>
    <n v="15162.49"/>
    <x v="0"/>
    <s v="Cash"/>
    <n v="4.5"/>
    <s v="Discharged"/>
  </r>
  <r>
    <x v="1533"/>
    <x v="1947"/>
    <x v="69"/>
    <n v="22"/>
    <x v="1"/>
    <x v="6"/>
    <x v="1"/>
    <x v="0"/>
    <x v="8"/>
    <x v="2"/>
    <x v="0"/>
    <x v="0"/>
    <n v="0"/>
    <n v="55"/>
    <n v="5118.18"/>
    <n v="5976.77"/>
    <n v="11094.95"/>
    <x v="1"/>
    <s v="Insurance"/>
    <n v="2.8"/>
    <s v="Follow-up"/>
  </r>
  <r>
    <x v="1534"/>
    <x v="1948"/>
    <x v="327"/>
    <n v="34"/>
    <x v="1"/>
    <x v="0"/>
    <x v="5"/>
    <x v="2"/>
    <x v="0"/>
    <x v="1"/>
    <x v="212"/>
    <x v="65"/>
    <n v="11"/>
    <n v="19"/>
    <n v="14921.26"/>
    <n v="2826.08"/>
    <n v="17747.34"/>
    <x v="0"/>
    <s v="UPI"/>
    <n v="4.5"/>
    <s v="Discharged"/>
  </r>
  <r>
    <x v="194"/>
    <x v="1949"/>
    <x v="206"/>
    <n v="41"/>
    <x v="1"/>
    <x v="1"/>
    <x v="1"/>
    <x v="0"/>
    <x v="8"/>
    <x v="5"/>
    <x v="0"/>
    <x v="0"/>
    <n v="0"/>
    <n v="73"/>
    <n v="16758.36"/>
    <n v="1325.16"/>
    <n v="18083.52"/>
    <x v="0"/>
    <s v="UPI"/>
    <n v="2.7"/>
    <s v="Discharged"/>
  </r>
  <r>
    <x v="1349"/>
    <x v="1950"/>
    <x v="264"/>
    <n v="57"/>
    <x v="0"/>
    <x v="3"/>
    <x v="0"/>
    <x v="0"/>
    <x v="3"/>
    <x v="4"/>
    <x v="0"/>
    <x v="0"/>
    <n v="0"/>
    <n v="24"/>
    <n v="18864.68"/>
    <n v="2713.75"/>
    <n v="21578.43"/>
    <x v="0"/>
    <s v="UPI"/>
    <n v="3.3"/>
    <s v="Admitted"/>
  </r>
  <r>
    <x v="1535"/>
    <x v="1951"/>
    <x v="146"/>
    <n v="33"/>
    <x v="0"/>
    <x v="8"/>
    <x v="1"/>
    <x v="0"/>
    <x v="6"/>
    <x v="5"/>
    <x v="0"/>
    <x v="0"/>
    <n v="0"/>
    <n v="69"/>
    <n v="15162.84"/>
    <n v="705.26"/>
    <n v="15868.1"/>
    <x v="0"/>
    <s v="Card"/>
    <n v="4.2"/>
    <s v="Discharged"/>
  </r>
  <r>
    <x v="1536"/>
    <x v="1952"/>
    <x v="336"/>
    <n v="21"/>
    <x v="1"/>
    <x v="4"/>
    <x v="8"/>
    <x v="0"/>
    <x v="7"/>
    <x v="5"/>
    <x v="0"/>
    <x v="0"/>
    <n v="0"/>
    <n v="80"/>
    <n v="1254.28"/>
    <n v="6900.58"/>
    <n v="8154.86"/>
    <x v="1"/>
    <s v="Cash"/>
    <n v="4.3"/>
    <s v="Follow-up"/>
  </r>
  <r>
    <x v="1537"/>
    <x v="1953"/>
    <x v="358"/>
    <n v="66"/>
    <x v="1"/>
    <x v="8"/>
    <x v="8"/>
    <x v="0"/>
    <x v="7"/>
    <x v="1"/>
    <x v="0"/>
    <x v="0"/>
    <n v="0"/>
    <n v="36"/>
    <n v="4348.1899999999996"/>
    <n v="4571.04"/>
    <n v="8919.23"/>
    <x v="0"/>
    <s v="Cash"/>
    <n v="4.4000000000000004"/>
    <s v="Discharged"/>
  </r>
  <r>
    <x v="1538"/>
    <x v="1954"/>
    <x v="339"/>
    <n v="42"/>
    <x v="0"/>
    <x v="0"/>
    <x v="8"/>
    <x v="0"/>
    <x v="0"/>
    <x v="0"/>
    <x v="0"/>
    <x v="0"/>
    <n v="0"/>
    <n v="61"/>
    <n v="3406.5"/>
    <n v="4886.1400000000003"/>
    <n v="8292.64"/>
    <x v="0"/>
    <s v="Cash"/>
    <n v="3.7"/>
    <s v="Discharged"/>
  </r>
  <r>
    <x v="1385"/>
    <x v="1955"/>
    <x v="199"/>
    <n v="35"/>
    <x v="2"/>
    <x v="1"/>
    <x v="6"/>
    <x v="1"/>
    <x v="4"/>
    <x v="5"/>
    <x v="105"/>
    <x v="96"/>
    <n v="2"/>
    <n v="15"/>
    <n v="8373.0400000000009"/>
    <n v="2557.52"/>
    <n v="10930.56"/>
    <x v="0"/>
    <s v="Cash"/>
    <n v="4.5"/>
    <s v="Discharged"/>
  </r>
  <r>
    <x v="860"/>
    <x v="1956"/>
    <x v="309"/>
    <n v="88"/>
    <x v="1"/>
    <x v="1"/>
    <x v="0"/>
    <x v="1"/>
    <x v="6"/>
    <x v="1"/>
    <x v="188"/>
    <x v="330"/>
    <n v="1"/>
    <n v="45"/>
    <n v="9837.64"/>
    <n v="2712.74"/>
    <n v="12550.38"/>
    <x v="0"/>
    <s v="UPI"/>
    <n v="3.9"/>
    <s v="Discharged"/>
  </r>
  <r>
    <x v="762"/>
    <x v="1957"/>
    <x v="81"/>
    <n v="21"/>
    <x v="0"/>
    <x v="8"/>
    <x v="5"/>
    <x v="0"/>
    <x v="6"/>
    <x v="5"/>
    <x v="0"/>
    <x v="0"/>
    <n v="0"/>
    <n v="22"/>
    <n v="20006.07"/>
    <n v="4912.04"/>
    <n v="24918.11"/>
    <x v="2"/>
    <s v="Card"/>
    <n v="3.3"/>
    <s v="Follow-up"/>
  </r>
  <r>
    <x v="1539"/>
    <x v="1958"/>
    <x v="71"/>
    <n v="83"/>
    <x v="0"/>
    <x v="8"/>
    <x v="8"/>
    <x v="0"/>
    <x v="8"/>
    <x v="5"/>
    <x v="0"/>
    <x v="0"/>
    <n v="0"/>
    <n v="77"/>
    <n v="2312.9899999999998"/>
    <n v="5235.25"/>
    <n v="7548.24"/>
    <x v="2"/>
    <s v="Card"/>
    <n v="4.8"/>
    <s v="Admitted"/>
  </r>
  <r>
    <x v="1229"/>
    <x v="1959"/>
    <x v="149"/>
    <n v="26"/>
    <x v="0"/>
    <x v="5"/>
    <x v="2"/>
    <x v="0"/>
    <x v="0"/>
    <x v="1"/>
    <x v="0"/>
    <x v="0"/>
    <n v="0"/>
    <n v="47"/>
    <n v="20059.43"/>
    <n v="3621.04"/>
    <n v="23680.47"/>
    <x v="0"/>
    <s v="UPI"/>
    <n v="3.2"/>
    <s v="Transferred"/>
  </r>
  <r>
    <x v="1540"/>
    <x v="1960"/>
    <x v="182"/>
    <n v="22"/>
    <x v="1"/>
    <x v="2"/>
    <x v="6"/>
    <x v="0"/>
    <x v="2"/>
    <x v="1"/>
    <x v="0"/>
    <x v="0"/>
    <n v="0"/>
    <n v="69"/>
    <n v="17935.66"/>
    <n v="6812.41"/>
    <n v="24748.07"/>
    <x v="0"/>
    <s v="UPI"/>
    <n v="4"/>
    <s v="Discharged"/>
  </r>
  <r>
    <x v="1541"/>
    <x v="1961"/>
    <x v="25"/>
    <n v="25"/>
    <x v="0"/>
    <x v="4"/>
    <x v="7"/>
    <x v="0"/>
    <x v="4"/>
    <x v="1"/>
    <x v="0"/>
    <x v="0"/>
    <n v="0"/>
    <n v="62"/>
    <n v="6522.52"/>
    <n v="168.53"/>
    <n v="6691.05"/>
    <x v="1"/>
    <s v="UPI"/>
    <n v="3.3"/>
    <s v="Discharged"/>
  </r>
  <r>
    <x v="1542"/>
    <x v="1962"/>
    <x v="40"/>
    <n v="19"/>
    <x v="0"/>
    <x v="1"/>
    <x v="9"/>
    <x v="0"/>
    <x v="2"/>
    <x v="1"/>
    <x v="0"/>
    <x v="0"/>
    <n v="0"/>
    <n v="72"/>
    <n v="1289.5999999999999"/>
    <n v="3182.63"/>
    <n v="4472.2299999999996"/>
    <x v="1"/>
    <s v="Insurance"/>
    <n v="4.5"/>
    <s v="Admitted"/>
  </r>
  <r>
    <x v="415"/>
    <x v="1963"/>
    <x v="320"/>
    <n v="33"/>
    <x v="1"/>
    <x v="0"/>
    <x v="8"/>
    <x v="0"/>
    <x v="6"/>
    <x v="5"/>
    <x v="0"/>
    <x v="0"/>
    <n v="0"/>
    <n v="20"/>
    <n v="5720.29"/>
    <n v="2684.44"/>
    <n v="8404.73"/>
    <x v="2"/>
    <s v="Card"/>
    <n v="4.0999999999999996"/>
    <s v="Discharged"/>
  </r>
  <r>
    <x v="1543"/>
    <x v="1964"/>
    <x v="118"/>
    <n v="22"/>
    <x v="0"/>
    <x v="2"/>
    <x v="8"/>
    <x v="1"/>
    <x v="1"/>
    <x v="1"/>
    <x v="327"/>
    <x v="331"/>
    <n v="5"/>
    <n v="39"/>
    <n v="5759.84"/>
    <n v="3962.28"/>
    <n v="9722.1200000000008"/>
    <x v="0"/>
    <s v="Insurance"/>
    <n v="2.8"/>
    <s v="Discharged"/>
  </r>
  <r>
    <x v="1544"/>
    <x v="1965"/>
    <x v="24"/>
    <n v="67"/>
    <x v="1"/>
    <x v="2"/>
    <x v="1"/>
    <x v="1"/>
    <x v="1"/>
    <x v="4"/>
    <x v="237"/>
    <x v="149"/>
    <n v="12"/>
    <n v="34"/>
    <n v="13868.38"/>
    <n v="2664.28"/>
    <n v="16532.66"/>
    <x v="0"/>
    <s v="UPI"/>
    <n v="2.9"/>
    <s v="Discharged"/>
  </r>
  <r>
    <x v="1545"/>
    <x v="1966"/>
    <x v="33"/>
    <n v="38"/>
    <x v="1"/>
    <x v="3"/>
    <x v="6"/>
    <x v="1"/>
    <x v="7"/>
    <x v="4"/>
    <x v="14"/>
    <x v="46"/>
    <n v="3"/>
    <n v="18"/>
    <n v="8963.0499999999993"/>
    <n v="6531.87"/>
    <n v="15494.92"/>
    <x v="1"/>
    <s v="Insurance"/>
    <n v="3.5"/>
    <s v="Follow-up"/>
  </r>
  <r>
    <x v="1546"/>
    <x v="1967"/>
    <x v="26"/>
    <n v="16"/>
    <x v="1"/>
    <x v="4"/>
    <x v="0"/>
    <x v="0"/>
    <x v="4"/>
    <x v="4"/>
    <x v="0"/>
    <x v="0"/>
    <n v="0"/>
    <n v="53"/>
    <n v="15811.42"/>
    <n v="2390.7600000000002"/>
    <n v="18202.18"/>
    <x v="0"/>
    <s v="Insurance"/>
    <n v="3.9"/>
    <s v="Discharged"/>
  </r>
  <r>
    <x v="1377"/>
    <x v="1968"/>
    <x v="53"/>
    <n v="80"/>
    <x v="1"/>
    <x v="4"/>
    <x v="1"/>
    <x v="0"/>
    <x v="0"/>
    <x v="5"/>
    <x v="0"/>
    <x v="0"/>
    <n v="0"/>
    <n v="21"/>
    <n v="12742.81"/>
    <n v="1235.52"/>
    <n v="13978.33"/>
    <x v="0"/>
    <s v="Insurance"/>
    <n v="3.2"/>
    <s v="Discharged"/>
  </r>
  <r>
    <x v="1087"/>
    <x v="1969"/>
    <x v="55"/>
    <n v="20"/>
    <x v="0"/>
    <x v="2"/>
    <x v="9"/>
    <x v="1"/>
    <x v="8"/>
    <x v="3"/>
    <x v="240"/>
    <x v="275"/>
    <n v="4"/>
    <n v="5"/>
    <n v="18512.400000000001"/>
    <n v="4300.08"/>
    <n v="22812.48"/>
    <x v="2"/>
    <s v="Card"/>
    <n v="4"/>
    <s v="Admitted"/>
  </r>
  <r>
    <x v="505"/>
    <x v="1970"/>
    <x v="338"/>
    <n v="62"/>
    <x v="1"/>
    <x v="3"/>
    <x v="0"/>
    <x v="0"/>
    <x v="7"/>
    <x v="5"/>
    <x v="0"/>
    <x v="0"/>
    <n v="0"/>
    <n v="52"/>
    <n v="20414.189999999999"/>
    <n v="1735.98"/>
    <n v="22150.17"/>
    <x v="0"/>
    <s v="UPI"/>
    <n v="3.4"/>
    <s v="Discharged"/>
  </r>
  <r>
    <x v="1084"/>
    <x v="1971"/>
    <x v="219"/>
    <n v="73"/>
    <x v="0"/>
    <x v="3"/>
    <x v="1"/>
    <x v="1"/>
    <x v="6"/>
    <x v="1"/>
    <x v="119"/>
    <x v="213"/>
    <n v="10"/>
    <n v="30"/>
    <n v="17182.650000000001"/>
    <n v="1343.49"/>
    <n v="18526.14"/>
    <x v="2"/>
    <s v="Insurance"/>
    <n v="4.4000000000000004"/>
    <s v="Discharged"/>
  </r>
  <r>
    <x v="523"/>
    <x v="1972"/>
    <x v="325"/>
    <n v="71"/>
    <x v="0"/>
    <x v="5"/>
    <x v="5"/>
    <x v="0"/>
    <x v="3"/>
    <x v="3"/>
    <x v="0"/>
    <x v="0"/>
    <n v="0"/>
    <n v="36"/>
    <n v="3398.66"/>
    <n v="2515.7800000000002"/>
    <n v="5914.44"/>
    <x v="2"/>
    <s v="UPI"/>
    <n v="2.6"/>
    <s v="Discharged"/>
  </r>
  <r>
    <x v="758"/>
    <x v="1973"/>
    <x v="276"/>
    <n v="7"/>
    <x v="1"/>
    <x v="4"/>
    <x v="5"/>
    <x v="1"/>
    <x v="2"/>
    <x v="4"/>
    <x v="227"/>
    <x v="161"/>
    <n v="6"/>
    <n v="15"/>
    <n v="7464.71"/>
    <n v="3409.11"/>
    <n v="10873.82"/>
    <x v="1"/>
    <s v="Insurance"/>
    <n v="3.5"/>
    <s v="Admitted"/>
  </r>
  <r>
    <x v="1547"/>
    <x v="1974"/>
    <x v="275"/>
    <n v="51"/>
    <x v="1"/>
    <x v="2"/>
    <x v="6"/>
    <x v="0"/>
    <x v="7"/>
    <x v="0"/>
    <x v="0"/>
    <x v="0"/>
    <n v="0"/>
    <n v="43"/>
    <n v="7124.91"/>
    <n v="4020.63"/>
    <n v="11145.54"/>
    <x v="0"/>
    <s v="UPI"/>
    <n v="3.8"/>
    <s v="Transferred"/>
  </r>
  <r>
    <x v="147"/>
    <x v="1975"/>
    <x v="12"/>
    <n v="10"/>
    <x v="0"/>
    <x v="2"/>
    <x v="7"/>
    <x v="1"/>
    <x v="1"/>
    <x v="2"/>
    <x v="296"/>
    <x v="270"/>
    <n v="11"/>
    <n v="53"/>
    <n v="9648.5400000000009"/>
    <n v="6648.16"/>
    <n v="16296.7"/>
    <x v="0"/>
    <s v="Cash"/>
    <n v="4.5"/>
    <s v="Discharged"/>
  </r>
  <r>
    <x v="1548"/>
    <x v="1976"/>
    <x v="34"/>
    <n v="26"/>
    <x v="0"/>
    <x v="0"/>
    <x v="7"/>
    <x v="1"/>
    <x v="1"/>
    <x v="4"/>
    <x v="15"/>
    <x v="332"/>
    <n v="10"/>
    <n v="9"/>
    <n v="13399.52"/>
    <n v="2236.2600000000002"/>
    <n v="15635.78"/>
    <x v="0"/>
    <s v="Insurance"/>
    <n v="4.2"/>
    <s v="Discharged"/>
  </r>
  <r>
    <x v="1549"/>
    <x v="1977"/>
    <x v="175"/>
    <n v="53"/>
    <x v="0"/>
    <x v="6"/>
    <x v="9"/>
    <x v="0"/>
    <x v="0"/>
    <x v="2"/>
    <x v="0"/>
    <x v="0"/>
    <n v="0"/>
    <n v="44"/>
    <n v="17521.689999999999"/>
    <n v="2817.58"/>
    <n v="20339.27"/>
    <x v="0"/>
    <s v="Card"/>
    <n v="4.2"/>
    <s v="Admitted"/>
  </r>
  <r>
    <x v="1550"/>
    <x v="1978"/>
    <x v="252"/>
    <n v="34"/>
    <x v="0"/>
    <x v="2"/>
    <x v="6"/>
    <x v="0"/>
    <x v="4"/>
    <x v="5"/>
    <x v="0"/>
    <x v="0"/>
    <n v="0"/>
    <n v="58"/>
    <n v="12365.28"/>
    <n v="1796.85"/>
    <n v="14162.13"/>
    <x v="0"/>
    <s v="Insurance"/>
    <n v="4.4000000000000004"/>
    <s v="Admitted"/>
  </r>
  <r>
    <x v="1551"/>
    <x v="1979"/>
    <x v="150"/>
    <n v="74"/>
    <x v="1"/>
    <x v="8"/>
    <x v="4"/>
    <x v="0"/>
    <x v="8"/>
    <x v="0"/>
    <x v="0"/>
    <x v="0"/>
    <n v="0"/>
    <n v="76"/>
    <n v="1904.72"/>
    <n v="3729.39"/>
    <n v="5634.11"/>
    <x v="2"/>
    <s v="Cash"/>
    <n v="3.5"/>
    <s v="Transferred"/>
  </r>
  <r>
    <x v="1552"/>
    <x v="1980"/>
    <x v="124"/>
    <n v="52"/>
    <x v="1"/>
    <x v="6"/>
    <x v="4"/>
    <x v="1"/>
    <x v="7"/>
    <x v="0"/>
    <x v="166"/>
    <x v="333"/>
    <n v="7"/>
    <n v="39"/>
    <n v="19594.259999999998"/>
    <n v="1208.9000000000001"/>
    <n v="20803.16"/>
    <x v="1"/>
    <s v="UPI"/>
    <n v="4"/>
    <s v="Discharged"/>
  </r>
  <r>
    <x v="1301"/>
    <x v="1981"/>
    <x v="10"/>
    <n v="2"/>
    <x v="1"/>
    <x v="1"/>
    <x v="4"/>
    <x v="0"/>
    <x v="7"/>
    <x v="0"/>
    <x v="0"/>
    <x v="0"/>
    <n v="0"/>
    <n v="32"/>
    <n v="12430.04"/>
    <n v="2100.27"/>
    <n v="14530.31"/>
    <x v="0"/>
    <s v="Insurance"/>
    <n v="3.2"/>
    <s v="Admitted"/>
  </r>
  <r>
    <x v="557"/>
    <x v="1982"/>
    <x v="82"/>
    <n v="87"/>
    <x v="1"/>
    <x v="8"/>
    <x v="5"/>
    <x v="0"/>
    <x v="8"/>
    <x v="5"/>
    <x v="0"/>
    <x v="0"/>
    <n v="0"/>
    <n v="58"/>
    <n v="20726.189999999999"/>
    <n v="3244.46"/>
    <n v="23970.65"/>
    <x v="0"/>
    <s v="Cash"/>
    <n v="4.4000000000000004"/>
    <s v="Discharged"/>
  </r>
  <r>
    <x v="1553"/>
    <x v="1983"/>
    <x v="361"/>
    <n v="38"/>
    <x v="1"/>
    <x v="1"/>
    <x v="6"/>
    <x v="1"/>
    <x v="6"/>
    <x v="3"/>
    <x v="328"/>
    <x v="334"/>
    <n v="1"/>
    <n v="25"/>
    <n v="10176.41"/>
    <n v="2327"/>
    <n v="12503.41"/>
    <x v="1"/>
    <s v="Cash"/>
    <n v="3.1"/>
    <s v="Discharged"/>
  </r>
  <r>
    <x v="1554"/>
    <x v="1984"/>
    <x v="40"/>
    <n v="9"/>
    <x v="0"/>
    <x v="3"/>
    <x v="1"/>
    <x v="0"/>
    <x v="1"/>
    <x v="4"/>
    <x v="0"/>
    <x v="0"/>
    <n v="0"/>
    <n v="81"/>
    <n v="7399.75"/>
    <n v="6221.83"/>
    <n v="13621.58"/>
    <x v="0"/>
    <s v="Cash"/>
    <n v="4.5999999999999996"/>
    <s v="Discharged"/>
  </r>
  <r>
    <x v="1044"/>
    <x v="1985"/>
    <x v="42"/>
    <n v="1"/>
    <x v="0"/>
    <x v="8"/>
    <x v="8"/>
    <x v="2"/>
    <x v="3"/>
    <x v="0"/>
    <x v="329"/>
    <x v="198"/>
    <n v="3"/>
    <n v="46"/>
    <n v="14138.63"/>
    <n v="5225.01"/>
    <n v="19363.64"/>
    <x v="1"/>
    <s v="Card"/>
    <n v="4.7"/>
    <s v="Discharged"/>
  </r>
  <r>
    <x v="929"/>
    <x v="1986"/>
    <x v="34"/>
    <n v="8"/>
    <x v="1"/>
    <x v="4"/>
    <x v="2"/>
    <x v="0"/>
    <x v="7"/>
    <x v="5"/>
    <x v="0"/>
    <x v="0"/>
    <n v="0"/>
    <n v="83"/>
    <n v="18501.98"/>
    <n v="5555.17"/>
    <n v="24057.15"/>
    <x v="2"/>
    <s v="UPI"/>
    <n v="4.3"/>
    <s v="Discharged"/>
  </r>
  <r>
    <x v="245"/>
    <x v="1987"/>
    <x v="131"/>
    <n v="10"/>
    <x v="1"/>
    <x v="8"/>
    <x v="5"/>
    <x v="0"/>
    <x v="1"/>
    <x v="3"/>
    <x v="0"/>
    <x v="0"/>
    <n v="0"/>
    <n v="48"/>
    <n v="4976.74"/>
    <n v="2870.59"/>
    <n v="7847.33"/>
    <x v="0"/>
    <s v="Cash"/>
    <n v="3.7"/>
    <s v="Transferred"/>
  </r>
  <r>
    <x v="1009"/>
    <x v="1988"/>
    <x v="143"/>
    <n v="31"/>
    <x v="1"/>
    <x v="8"/>
    <x v="8"/>
    <x v="0"/>
    <x v="2"/>
    <x v="0"/>
    <x v="0"/>
    <x v="0"/>
    <n v="0"/>
    <n v="49"/>
    <n v="10244.299999999999"/>
    <n v="6293.26"/>
    <n v="16537.560000000001"/>
    <x v="0"/>
    <s v="UPI"/>
    <n v="4.5"/>
    <s v="Discharged"/>
  </r>
  <r>
    <x v="1555"/>
    <x v="1989"/>
    <x v="317"/>
    <n v="15"/>
    <x v="0"/>
    <x v="6"/>
    <x v="1"/>
    <x v="0"/>
    <x v="2"/>
    <x v="5"/>
    <x v="0"/>
    <x v="0"/>
    <n v="0"/>
    <n v="33"/>
    <n v="11003.65"/>
    <n v="5062.12"/>
    <n v="16065.77"/>
    <x v="1"/>
    <s v="UPI"/>
    <n v="2.6"/>
    <s v="Discharged"/>
  </r>
  <r>
    <x v="220"/>
    <x v="1990"/>
    <x v="241"/>
    <n v="39"/>
    <x v="1"/>
    <x v="8"/>
    <x v="3"/>
    <x v="2"/>
    <x v="1"/>
    <x v="5"/>
    <x v="128"/>
    <x v="247"/>
    <n v="3"/>
    <n v="28"/>
    <n v="16391.919999999998"/>
    <n v="2213.59"/>
    <n v="18605.509999999998"/>
    <x v="2"/>
    <s v="Cash"/>
    <n v="3.1"/>
    <s v="Discharged"/>
  </r>
  <r>
    <x v="1314"/>
    <x v="1991"/>
    <x v="342"/>
    <n v="30"/>
    <x v="0"/>
    <x v="5"/>
    <x v="6"/>
    <x v="0"/>
    <x v="4"/>
    <x v="0"/>
    <x v="0"/>
    <x v="0"/>
    <n v="0"/>
    <n v="78"/>
    <n v="13368.55"/>
    <n v="1222.79"/>
    <n v="14591.34"/>
    <x v="2"/>
    <s v="Card"/>
    <n v="4.9000000000000004"/>
    <s v="Discharged"/>
  </r>
  <r>
    <x v="970"/>
    <x v="1992"/>
    <x v="67"/>
    <n v="49"/>
    <x v="0"/>
    <x v="3"/>
    <x v="7"/>
    <x v="1"/>
    <x v="3"/>
    <x v="5"/>
    <x v="155"/>
    <x v="97"/>
    <n v="6"/>
    <n v="42"/>
    <n v="10700.09"/>
    <n v="1741.4"/>
    <n v="12441.49"/>
    <x v="0"/>
    <s v="Insurance"/>
    <n v="2.9"/>
    <s v="Discharged"/>
  </r>
  <r>
    <x v="1556"/>
    <x v="1993"/>
    <x v="322"/>
    <n v="69"/>
    <x v="0"/>
    <x v="6"/>
    <x v="4"/>
    <x v="2"/>
    <x v="3"/>
    <x v="0"/>
    <x v="201"/>
    <x v="193"/>
    <n v="4"/>
    <n v="40"/>
    <n v="9703.02"/>
    <n v="2904.93"/>
    <n v="12607.95"/>
    <x v="2"/>
    <s v="Insurance"/>
    <n v="4.5"/>
    <s v="Admitted"/>
  </r>
  <r>
    <x v="1557"/>
    <x v="1994"/>
    <x v="128"/>
    <n v="15"/>
    <x v="1"/>
    <x v="3"/>
    <x v="9"/>
    <x v="0"/>
    <x v="4"/>
    <x v="0"/>
    <x v="0"/>
    <x v="0"/>
    <n v="0"/>
    <n v="55"/>
    <n v="3365.65"/>
    <n v="982.25"/>
    <n v="4347.8999999999996"/>
    <x v="1"/>
    <s v="UPI"/>
    <n v="3.9"/>
    <s v="Follow-up"/>
  </r>
  <r>
    <x v="1005"/>
    <x v="1995"/>
    <x v="186"/>
    <n v="28"/>
    <x v="1"/>
    <x v="7"/>
    <x v="2"/>
    <x v="1"/>
    <x v="8"/>
    <x v="5"/>
    <x v="236"/>
    <x v="124"/>
    <n v="3"/>
    <n v="17"/>
    <n v="19935.64"/>
    <n v="6694.01"/>
    <n v="26629.65"/>
    <x v="0"/>
    <s v="UPI"/>
    <n v="3.5"/>
    <s v="Admitted"/>
  </r>
  <r>
    <x v="1442"/>
    <x v="1996"/>
    <x v="35"/>
    <n v="45"/>
    <x v="0"/>
    <x v="5"/>
    <x v="6"/>
    <x v="0"/>
    <x v="2"/>
    <x v="2"/>
    <x v="0"/>
    <x v="0"/>
    <n v="0"/>
    <n v="65"/>
    <n v="3826.25"/>
    <n v="5259.37"/>
    <n v="9085.6200000000008"/>
    <x v="1"/>
    <s v="Insurance"/>
    <n v="3.2"/>
    <s v="Discharged"/>
  </r>
  <r>
    <x v="1558"/>
    <x v="1997"/>
    <x v="70"/>
    <n v="37"/>
    <x v="0"/>
    <x v="3"/>
    <x v="7"/>
    <x v="0"/>
    <x v="5"/>
    <x v="2"/>
    <x v="0"/>
    <x v="0"/>
    <n v="0"/>
    <n v="63"/>
    <n v="15392.26"/>
    <n v="3716.03"/>
    <n v="19108.29"/>
    <x v="0"/>
    <s v="Cash"/>
    <n v="4.2"/>
    <s v="Admitted"/>
  </r>
  <r>
    <x v="1559"/>
    <x v="1998"/>
    <x v="201"/>
    <n v="53"/>
    <x v="0"/>
    <x v="2"/>
    <x v="1"/>
    <x v="0"/>
    <x v="0"/>
    <x v="3"/>
    <x v="0"/>
    <x v="0"/>
    <n v="0"/>
    <n v="59"/>
    <n v="5812.84"/>
    <n v="5049.46"/>
    <n v="10862.3"/>
    <x v="2"/>
    <s v="Insurance"/>
    <n v="3.6"/>
    <s v="Discharged"/>
  </r>
  <r>
    <x v="372"/>
    <x v="1999"/>
    <x v="128"/>
    <n v="48"/>
    <x v="0"/>
    <x v="7"/>
    <x v="7"/>
    <x v="0"/>
    <x v="5"/>
    <x v="1"/>
    <x v="0"/>
    <x v="0"/>
    <n v="0"/>
    <n v="41"/>
    <n v="15539.15"/>
    <n v="6956.23"/>
    <n v="22495.38"/>
    <x v="0"/>
    <s v="UPI"/>
    <n v="4.3"/>
    <s v="Admitted"/>
  </r>
  <r>
    <x v="1410"/>
    <x v="2000"/>
    <x v="270"/>
    <n v="17"/>
    <x v="0"/>
    <x v="1"/>
    <x v="4"/>
    <x v="0"/>
    <x v="0"/>
    <x v="5"/>
    <x v="0"/>
    <x v="0"/>
    <n v="0"/>
    <n v="56"/>
    <n v="4899.63"/>
    <n v="3318.92"/>
    <n v="8218.5499999999993"/>
    <x v="2"/>
    <s v="Card"/>
    <n v="3.5"/>
    <s v="Discharged"/>
  </r>
  <r>
    <x v="683"/>
    <x v="2001"/>
    <x v="100"/>
    <n v="45"/>
    <x v="1"/>
    <x v="5"/>
    <x v="8"/>
    <x v="0"/>
    <x v="4"/>
    <x v="2"/>
    <x v="0"/>
    <x v="0"/>
    <n v="0"/>
    <n v="77"/>
    <n v="16165.96"/>
    <n v="2425.59"/>
    <n v="18591.55"/>
    <x v="1"/>
    <s v="Cash"/>
    <n v="4.8"/>
    <s v="Follow-up"/>
  </r>
  <r>
    <x v="678"/>
    <x v="2002"/>
    <x v="154"/>
    <n v="83"/>
    <x v="1"/>
    <x v="5"/>
    <x v="2"/>
    <x v="1"/>
    <x v="4"/>
    <x v="4"/>
    <x v="76"/>
    <x v="20"/>
    <n v="11"/>
    <n v="47"/>
    <n v="23532.79"/>
    <n v="2488.88"/>
    <n v="26021.67"/>
    <x v="0"/>
    <s v="Card"/>
    <n v="4.7"/>
    <s v="Discharged"/>
  </r>
  <r>
    <x v="887"/>
    <x v="2003"/>
    <x v="143"/>
    <n v="2"/>
    <x v="0"/>
    <x v="4"/>
    <x v="5"/>
    <x v="0"/>
    <x v="2"/>
    <x v="3"/>
    <x v="0"/>
    <x v="0"/>
    <n v="0"/>
    <n v="41"/>
    <n v="20542.82"/>
    <n v="6755.63"/>
    <n v="27298.45"/>
    <x v="1"/>
    <s v="Insurance"/>
    <n v="3.8"/>
    <s v="Discharged"/>
  </r>
  <r>
    <x v="1560"/>
    <x v="2004"/>
    <x v="196"/>
    <n v="39"/>
    <x v="1"/>
    <x v="2"/>
    <x v="4"/>
    <x v="0"/>
    <x v="8"/>
    <x v="1"/>
    <x v="0"/>
    <x v="0"/>
    <n v="0"/>
    <n v="41"/>
    <n v="5084.79"/>
    <n v="978.96"/>
    <n v="6063.75"/>
    <x v="0"/>
    <s v="Card"/>
    <n v="3.5"/>
    <s v="Discharged"/>
  </r>
  <r>
    <x v="1561"/>
    <x v="2005"/>
    <x v="142"/>
    <n v="32"/>
    <x v="1"/>
    <x v="7"/>
    <x v="8"/>
    <x v="2"/>
    <x v="2"/>
    <x v="2"/>
    <x v="142"/>
    <x v="295"/>
    <n v="8"/>
    <n v="28"/>
    <n v="9511.6299999999992"/>
    <n v="6418.26"/>
    <n v="15929.89"/>
    <x v="0"/>
    <s v="Cash"/>
    <n v="4"/>
    <s v="Discharged"/>
  </r>
  <r>
    <x v="1562"/>
    <x v="2006"/>
    <x v="183"/>
    <n v="69"/>
    <x v="0"/>
    <x v="3"/>
    <x v="8"/>
    <x v="0"/>
    <x v="8"/>
    <x v="0"/>
    <x v="0"/>
    <x v="0"/>
    <n v="0"/>
    <n v="44"/>
    <n v="20663.27"/>
    <n v="4527.75"/>
    <n v="25191.02"/>
    <x v="0"/>
    <s v="UPI"/>
    <n v="2.7"/>
    <s v="Discharged"/>
  </r>
  <r>
    <x v="1563"/>
    <x v="2007"/>
    <x v="162"/>
    <n v="21"/>
    <x v="1"/>
    <x v="7"/>
    <x v="6"/>
    <x v="0"/>
    <x v="4"/>
    <x v="3"/>
    <x v="0"/>
    <x v="0"/>
    <n v="0"/>
    <n v="13"/>
    <n v="3544.53"/>
    <n v="1013"/>
    <n v="4557.53"/>
    <x v="0"/>
    <s v="UPI"/>
    <n v="2.7"/>
    <s v="Discharged"/>
  </r>
  <r>
    <x v="1564"/>
    <x v="2008"/>
    <x v="152"/>
    <n v="52"/>
    <x v="1"/>
    <x v="2"/>
    <x v="5"/>
    <x v="2"/>
    <x v="0"/>
    <x v="1"/>
    <x v="198"/>
    <x v="192"/>
    <n v="5"/>
    <n v="7"/>
    <n v="4410.3500000000004"/>
    <n v="1077.3399999999999"/>
    <n v="5487.69"/>
    <x v="0"/>
    <s v="Card"/>
    <n v="3.5"/>
    <s v="Discharged"/>
  </r>
  <r>
    <x v="366"/>
    <x v="2009"/>
    <x v="168"/>
    <n v="71"/>
    <x v="1"/>
    <x v="4"/>
    <x v="8"/>
    <x v="2"/>
    <x v="8"/>
    <x v="1"/>
    <x v="125"/>
    <x v="175"/>
    <n v="14"/>
    <n v="52"/>
    <n v="18132.7"/>
    <n v="1042.92"/>
    <n v="19175.62"/>
    <x v="1"/>
    <s v="UPI"/>
    <n v="3.7"/>
    <s v="Discharged"/>
  </r>
  <r>
    <x v="1565"/>
    <x v="2010"/>
    <x v="353"/>
    <n v="50"/>
    <x v="0"/>
    <x v="4"/>
    <x v="4"/>
    <x v="2"/>
    <x v="2"/>
    <x v="4"/>
    <x v="330"/>
    <x v="335"/>
    <n v="7"/>
    <n v="46"/>
    <n v="13062.05"/>
    <n v="5390.25"/>
    <n v="18452.3"/>
    <x v="0"/>
    <s v="UPI"/>
    <n v="4.4000000000000004"/>
    <s v="Discharged"/>
  </r>
  <r>
    <x v="1566"/>
    <x v="2011"/>
    <x v="58"/>
    <n v="26"/>
    <x v="1"/>
    <x v="7"/>
    <x v="8"/>
    <x v="1"/>
    <x v="2"/>
    <x v="0"/>
    <x v="331"/>
    <x v="203"/>
    <n v="9"/>
    <n v="61"/>
    <n v="6565.63"/>
    <n v="1488.3"/>
    <n v="8053.93"/>
    <x v="0"/>
    <s v="Insurance"/>
    <n v="3.9"/>
    <s v="Discharged"/>
  </r>
  <r>
    <x v="1567"/>
    <x v="2012"/>
    <x v="136"/>
    <n v="51"/>
    <x v="1"/>
    <x v="3"/>
    <x v="7"/>
    <x v="2"/>
    <x v="3"/>
    <x v="3"/>
    <x v="221"/>
    <x v="180"/>
    <n v="14"/>
    <n v="50"/>
    <n v="10868.84"/>
    <n v="4946.6000000000004"/>
    <n v="15815.44"/>
    <x v="0"/>
    <s v="Cash"/>
    <n v="4.7"/>
    <s v="Admitted"/>
  </r>
  <r>
    <x v="1568"/>
    <x v="2013"/>
    <x v="2"/>
    <n v="85"/>
    <x v="1"/>
    <x v="5"/>
    <x v="1"/>
    <x v="1"/>
    <x v="4"/>
    <x v="1"/>
    <x v="2"/>
    <x v="197"/>
    <n v="12"/>
    <n v="38"/>
    <n v="21037.49"/>
    <n v="1139.5"/>
    <n v="22176.99"/>
    <x v="0"/>
    <s v="UPI"/>
    <n v="3.9"/>
    <s v="Admitted"/>
  </r>
  <r>
    <x v="1569"/>
    <x v="2014"/>
    <x v="136"/>
    <n v="6"/>
    <x v="0"/>
    <x v="8"/>
    <x v="3"/>
    <x v="0"/>
    <x v="7"/>
    <x v="2"/>
    <x v="0"/>
    <x v="0"/>
    <n v="0"/>
    <n v="114"/>
    <n v="11604.07"/>
    <n v="2684.05"/>
    <n v="14288.12"/>
    <x v="0"/>
    <s v="Card"/>
    <n v="2.9"/>
    <s v="Discharged"/>
  </r>
  <r>
    <x v="1570"/>
    <x v="2015"/>
    <x v="273"/>
    <n v="36"/>
    <x v="0"/>
    <x v="1"/>
    <x v="4"/>
    <x v="1"/>
    <x v="3"/>
    <x v="2"/>
    <x v="154"/>
    <x v="126"/>
    <n v="3"/>
    <n v="42"/>
    <n v="20432.63"/>
    <n v="4694.1099999999997"/>
    <n v="25126.74"/>
    <x v="0"/>
    <s v="Cash"/>
    <n v="2.6"/>
    <s v="Admitted"/>
  </r>
  <r>
    <x v="1359"/>
    <x v="2016"/>
    <x v="182"/>
    <n v="33"/>
    <x v="1"/>
    <x v="5"/>
    <x v="3"/>
    <x v="2"/>
    <x v="1"/>
    <x v="4"/>
    <x v="282"/>
    <x v="28"/>
    <n v="8"/>
    <n v="42"/>
    <n v="13067.13"/>
    <n v="175.1"/>
    <n v="13242.23"/>
    <x v="0"/>
    <s v="Cash"/>
    <n v="2.9"/>
    <s v="Discharged"/>
  </r>
  <r>
    <x v="148"/>
    <x v="2017"/>
    <x v="232"/>
    <n v="29"/>
    <x v="1"/>
    <x v="3"/>
    <x v="2"/>
    <x v="0"/>
    <x v="7"/>
    <x v="1"/>
    <x v="0"/>
    <x v="0"/>
    <n v="0"/>
    <n v="11"/>
    <n v="10335.74"/>
    <n v="1283.22"/>
    <n v="11618.96"/>
    <x v="0"/>
    <s v="Cash"/>
    <n v="4.5999999999999996"/>
    <s v="Discharged"/>
  </r>
  <r>
    <x v="1430"/>
    <x v="2018"/>
    <x v="158"/>
    <n v="3"/>
    <x v="1"/>
    <x v="5"/>
    <x v="3"/>
    <x v="0"/>
    <x v="5"/>
    <x v="2"/>
    <x v="0"/>
    <x v="0"/>
    <n v="0"/>
    <n v="83"/>
    <n v="20189.2"/>
    <n v="6114.77"/>
    <n v="26303.97"/>
    <x v="1"/>
    <s v="Insurance"/>
    <n v="2.5"/>
    <s v="Discharged"/>
  </r>
  <r>
    <x v="1571"/>
    <x v="2019"/>
    <x v="138"/>
    <n v="63"/>
    <x v="1"/>
    <x v="8"/>
    <x v="1"/>
    <x v="2"/>
    <x v="0"/>
    <x v="5"/>
    <x v="67"/>
    <x v="267"/>
    <n v="10"/>
    <n v="48"/>
    <n v="4473.63"/>
    <n v="6987.64"/>
    <n v="11461.27"/>
    <x v="0"/>
    <s v="Card"/>
    <n v="4.5999999999999996"/>
    <s v="Follow-up"/>
  </r>
  <r>
    <x v="1572"/>
    <x v="2020"/>
    <x v="301"/>
    <n v="60"/>
    <x v="0"/>
    <x v="0"/>
    <x v="7"/>
    <x v="0"/>
    <x v="4"/>
    <x v="1"/>
    <x v="0"/>
    <x v="0"/>
    <n v="0"/>
    <n v="80"/>
    <n v="3615.27"/>
    <n v="3195.23"/>
    <n v="6810.5"/>
    <x v="2"/>
    <s v="Cash"/>
    <n v="4.0999999999999996"/>
    <s v="Discharged"/>
  </r>
  <r>
    <x v="1573"/>
    <x v="2021"/>
    <x v="7"/>
    <n v="67"/>
    <x v="0"/>
    <x v="1"/>
    <x v="4"/>
    <x v="0"/>
    <x v="6"/>
    <x v="3"/>
    <x v="0"/>
    <x v="0"/>
    <n v="0"/>
    <n v="53"/>
    <n v="17941.810000000001"/>
    <n v="6329.36"/>
    <n v="24271.17"/>
    <x v="2"/>
    <s v="Cash"/>
    <n v="3.1"/>
    <s v="Follow-up"/>
  </r>
  <r>
    <x v="1313"/>
    <x v="2022"/>
    <x v="126"/>
    <n v="9"/>
    <x v="0"/>
    <x v="1"/>
    <x v="9"/>
    <x v="0"/>
    <x v="0"/>
    <x v="3"/>
    <x v="0"/>
    <x v="0"/>
    <n v="0"/>
    <n v="5"/>
    <n v="9457.59"/>
    <n v="3280.94"/>
    <n v="12738.53"/>
    <x v="2"/>
    <s v="UPI"/>
    <n v="4.9000000000000004"/>
    <s v="Transferred"/>
  </r>
  <r>
    <x v="1574"/>
    <x v="2023"/>
    <x v="90"/>
    <n v="17"/>
    <x v="0"/>
    <x v="5"/>
    <x v="5"/>
    <x v="2"/>
    <x v="8"/>
    <x v="4"/>
    <x v="41"/>
    <x v="256"/>
    <n v="2"/>
    <n v="21"/>
    <n v="8681.4"/>
    <n v="5166.78"/>
    <n v="13848.18"/>
    <x v="2"/>
    <s v="Cash"/>
    <n v="4"/>
    <s v="Discharged"/>
  </r>
  <r>
    <x v="1575"/>
    <x v="2024"/>
    <x v="363"/>
    <n v="18"/>
    <x v="1"/>
    <x v="7"/>
    <x v="6"/>
    <x v="1"/>
    <x v="6"/>
    <x v="2"/>
    <x v="332"/>
    <x v="274"/>
    <n v="10"/>
    <n v="58"/>
    <n v="4808.93"/>
    <n v="5232.53"/>
    <n v="10041.459999999999"/>
    <x v="0"/>
    <s v="Cash"/>
    <n v="2.7"/>
    <s v="Discharged"/>
  </r>
  <r>
    <x v="733"/>
    <x v="2025"/>
    <x v="11"/>
    <n v="21"/>
    <x v="0"/>
    <x v="6"/>
    <x v="4"/>
    <x v="0"/>
    <x v="3"/>
    <x v="0"/>
    <x v="0"/>
    <x v="0"/>
    <n v="0"/>
    <n v="50"/>
    <n v="9393.7199999999993"/>
    <n v="2692.45"/>
    <n v="12086.17"/>
    <x v="1"/>
    <s v="Insurance"/>
    <n v="4.5999999999999996"/>
    <s v="Discharged"/>
  </r>
  <r>
    <x v="1312"/>
    <x v="2026"/>
    <x v="225"/>
    <n v="78"/>
    <x v="0"/>
    <x v="7"/>
    <x v="4"/>
    <x v="2"/>
    <x v="0"/>
    <x v="1"/>
    <x v="121"/>
    <x v="127"/>
    <n v="10"/>
    <n v="61"/>
    <n v="9193.18"/>
    <n v="6201.86"/>
    <n v="15395.04"/>
    <x v="2"/>
    <s v="Insurance"/>
    <n v="3.7"/>
    <s v="Discharged"/>
  </r>
  <r>
    <x v="1576"/>
    <x v="2027"/>
    <x v="231"/>
    <n v="25"/>
    <x v="0"/>
    <x v="4"/>
    <x v="5"/>
    <x v="0"/>
    <x v="0"/>
    <x v="0"/>
    <x v="0"/>
    <x v="0"/>
    <n v="0"/>
    <n v="40"/>
    <n v="3745.29"/>
    <n v="3138.75"/>
    <n v="6884.04"/>
    <x v="1"/>
    <s v="UPI"/>
    <n v="3.4"/>
    <s v="Discharged"/>
  </r>
  <r>
    <x v="694"/>
    <x v="2028"/>
    <x v="202"/>
    <n v="59"/>
    <x v="0"/>
    <x v="2"/>
    <x v="9"/>
    <x v="0"/>
    <x v="6"/>
    <x v="4"/>
    <x v="0"/>
    <x v="0"/>
    <n v="0"/>
    <n v="61"/>
    <n v="10404.14"/>
    <n v="188.4"/>
    <n v="10592.54"/>
    <x v="0"/>
    <s v="Card"/>
    <n v="4.5"/>
    <s v="Admitted"/>
  </r>
  <r>
    <x v="1577"/>
    <x v="2029"/>
    <x v="167"/>
    <n v="36"/>
    <x v="0"/>
    <x v="3"/>
    <x v="4"/>
    <x v="2"/>
    <x v="0"/>
    <x v="1"/>
    <x v="274"/>
    <x v="87"/>
    <n v="1"/>
    <n v="68"/>
    <n v="22193.62"/>
    <n v="2030.38"/>
    <n v="24224"/>
    <x v="0"/>
    <s v="UPI"/>
    <n v="4.5"/>
    <s v="Discharged"/>
  </r>
  <r>
    <x v="1292"/>
    <x v="2030"/>
    <x v="328"/>
    <n v="79"/>
    <x v="1"/>
    <x v="5"/>
    <x v="1"/>
    <x v="0"/>
    <x v="4"/>
    <x v="0"/>
    <x v="0"/>
    <x v="0"/>
    <n v="0"/>
    <n v="29"/>
    <n v="18948.28"/>
    <n v="5070.45"/>
    <n v="24018.73"/>
    <x v="0"/>
    <s v="Insurance"/>
    <n v="3.2"/>
    <s v="Discharged"/>
  </r>
  <r>
    <x v="1578"/>
    <x v="2031"/>
    <x v="75"/>
    <n v="3"/>
    <x v="1"/>
    <x v="7"/>
    <x v="3"/>
    <x v="0"/>
    <x v="7"/>
    <x v="5"/>
    <x v="0"/>
    <x v="0"/>
    <n v="0"/>
    <n v="36"/>
    <n v="2250.29"/>
    <n v="684.16"/>
    <n v="2934.45"/>
    <x v="2"/>
    <s v="Cash"/>
    <n v="4.5"/>
    <s v="Transferred"/>
  </r>
  <r>
    <x v="1579"/>
    <x v="2032"/>
    <x v="302"/>
    <n v="78"/>
    <x v="1"/>
    <x v="1"/>
    <x v="6"/>
    <x v="1"/>
    <x v="6"/>
    <x v="5"/>
    <x v="251"/>
    <x v="151"/>
    <n v="11"/>
    <n v="39"/>
    <n v="18866.849999999999"/>
    <n v="1115.98"/>
    <n v="19982.830000000002"/>
    <x v="0"/>
    <s v="Card"/>
    <n v="2.6"/>
    <s v="Discharged"/>
  </r>
  <r>
    <x v="119"/>
    <x v="2033"/>
    <x v="280"/>
    <n v="30"/>
    <x v="0"/>
    <x v="8"/>
    <x v="5"/>
    <x v="0"/>
    <x v="6"/>
    <x v="4"/>
    <x v="0"/>
    <x v="0"/>
    <n v="0"/>
    <n v="20"/>
    <n v="12224.73"/>
    <n v="6633.12"/>
    <n v="18857.849999999999"/>
    <x v="0"/>
    <s v="Cash"/>
    <n v="4.9000000000000004"/>
    <s v="Admitted"/>
  </r>
  <r>
    <x v="334"/>
    <x v="2034"/>
    <x v="254"/>
    <n v="80"/>
    <x v="1"/>
    <x v="0"/>
    <x v="6"/>
    <x v="0"/>
    <x v="6"/>
    <x v="1"/>
    <x v="0"/>
    <x v="0"/>
    <n v="0"/>
    <n v="33"/>
    <n v="3252.23"/>
    <n v="3908.21"/>
    <n v="7160.44"/>
    <x v="2"/>
    <s v="Insurance"/>
    <n v="3.6"/>
    <s v="Discharged"/>
  </r>
  <r>
    <x v="1580"/>
    <x v="2035"/>
    <x v="196"/>
    <n v="76"/>
    <x v="2"/>
    <x v="0"/>
    <x v="2"/>
    <x v="1"/>
    <x v="7"/>
    <x v="5"/>
    <x v="131"/>
    <x v="336"/>
    <n v="9"/>
    <n v="46"/>
    <n v="7961.33"/>
    <n v="5766.24"/>
    <n v="13727.57"/>
    <x v="2"/>
    <s v="Card"/>
    <n v="2.9"/>
    <s v="Transferred"/>
  </r>
  <r>
    <x v="1581"/>
    <x v="2036"/>
    <x v="314"/>
    <n v="23"/>
    <x v="0"/>
    <x v="1"/>
    <x v="1"/>
    <x v="1"/>
    <x v="1"/>
    <x v="0"/>
    <x v="193"/>
    <x v="255"/>
    <n v="5"/>
    <n v="21"/>
    <n v="16908.849999999999"/>
    <n v="653.30999999999995"/>
    <n v="17562.16"/>
    <x v="2"/>
    <s v="Cash"/>
    <n v="4.2"/>
    <s v="Discharged"/>
  </r>
  <r>
    <x v="1582"/>
    <x v="2037"/>
    <x v="19"/>
    <n v="5"/>
    <x v="1"/>
    <x v="7"/>
    <x v="7"/>
    <x v="0"/>
    <x v="3"/>
    <x v="4"/>
    <x v="0"/>
    <x v="0"/>
    <n v="0"/>
    <n v="29"/>
    <n v="7325.28"/>
    <n v="4133.3599999999997"/>
    <n v="11458.64"/>
    <x v="2"/>
    <s v="Cash"/>
    <n v="4.9000000000000004"/>
    <s v="Discharged"/>
  </r>
  <r>
    <x v="1583"/>
    <x v="2038"/>
    <x v="121"/>
    <n v="69"/>
    <x v="1"/>
    <x v="6"/>
    <x v="6"/>
    <x v="1"/>
    <x v="8"/>
    <x v="4"/>
    <x v="174"/>
    <x v="22"/>
    <n v="13"/>
    <n v="50"/>
    <n v="9961.19"/>
    <n v="6364.58"/>
    <n v="16325.77"/>
    <x v="1"/>
    <s v="UPI"/>
    <n v="4.8"/>
    <s v="Discharged"/>
  </r>
  <r>
    <x v="481"/>
    <x v="2039"/>
    <x v="71"/>
    <n v="22"/>
    <x v="0"/>
    <x v="3"/>
    <x v="4"/>
    <x v="0"/>
    <x v="0"/>
    <x v="3"/>
    <x v="0"/>
    <x v="0"/>
    <n v="0"/>
    <n v="49"/>
    <n v="16214.99"/>
    <n v="5728.22"/>
    <n v="21943.21"/>
    <x v="0"/>
    <s v="Cash"/>
    <n v="2.6"/>
    <s v="Admitted"/>
  </r>
  <r>
    <x v="1389"/>
    <x v="2040"/>
    <x v="239"/>
    <n v="56"/>
    <x v="0"/>
    <x v="8"/>
    <x v="7"/>
    <x v="0"/>
    <x v="1"/>
    <x v="1"/>
    <x v="0"/>
    <x v="0"/>
    <n v="0"/>
    <n v="60"/>
    <n v="7337"/>
    <n v="1259.79"/>
    <n v="8596.7900000000009"/>
    <x v="1"/>
    <s v="Insurance"/>
    <n v="3.4"/>
    <s v="Discharged"/>
  </r>
  <r>
    <x v="1374"/>
    <x v="2041"/>
    <x v="144"/>
    <n v="79"/>
    <x v="1"/>
    <x v="3"/>
    <x v="6"/>
    <x v="1"/>
    <x v="6"/>
    <x v="0"/>
    <x v="200"/>
    <x v="121"/>
    <n v="6"/>
    <n v="6"/>
    <n v="20590.55"/>
    <n v="6962.55"/>
    <n v="27553.1"/>
    <x v="0"/>
    <s v="UPI"/>
    <n v="3.6"/>
    <s v="Admitted"/>
  </r>
  <r>
    <x v="1584"/>
    <x v="2042"/>
    <x v="294"/>
    <n v="62"/>
    <x v="1"/>
    <x v="3"/>
    <x v="2"/>
    <x v="0"/>
    <x v="3"/>
    <x v="0"/>
    <x v="0"/>
    <x v="0"/>
    <n v="0"/>
    <n v="60"/>
    <n v="1216.68"/>
    <n v="1818.27"/>
    <n v="3034.95"/>
    <x v="2"/>
    <s v="Insurance"/>
    <n v="3.3"/>
    <s v="Admitted"/>
  </r>
  <r>
    <x v="1585"/>
    <x v="2043"/>
    <x v="50"/>
    <n v="5"/>
    <x v="0"/>
    <x v="8"/>
    <x v="8"/>
    <x v="0"/>
    <x v="3"/>
    <x v="4"/>
    <x v="0"/>
    <x v="0"/>
    <n v="0"/>
    <n v="63"/>
    <n v="8175"/>
    <n v="1736.97"/>
    <n v="9911.9699999999993"/>
    <x v="1"/>
    <s v="Card"/>
    <n v="2.9"/>
    <s v="Admitted"/>
  </r>
  <r>
    <x v="1586"/>
    <x v="2044"/>
    <x v="236"/>
    <n v="57"/>
    <x v="1"/>
    <x v="5"/>
    <x v="0"/>
    <x v="1"/>
    <x v="2"/>
    <x v="5"/>
    <x v="324"/>
    <x v="335"/>
    <n v="6"/>
    <n v="40"/>
    <n v="8287.02"/>
    <n v="599.78"/>
    <n v="8886.7999999999993"/>
    <x v="0"/>
    <s v="UPI"/>
    <n v="4.4000000000000004"/>
    <s v="Discharged"/>
  </r>
  <r>
    <x v="1587"/>
    <x v="2045"/>
    <x v="275"/>
    <n v="6"/>
    <x v="0"/>
    <x v="5"/>
    <x v="6"/>
    <x v="0"/>
    <x v="4"/>
    <x v="0"/>
    <x v="0"/>
    <x v="0"/>
    <n v="0"/>
    <n v="91"/>
    <n v="11633.23"/>
    <n v="2924.28"/>
    <n v="14557.51"/>
    <x v="2"/>
    <s v="Insurance"/>
    <n v="4.8"/>
    <s v="Discharged"/>
  </r>
  <r>
    <x v="1588"/>
    <x v="2046"/>
    <x v="242"/>
    <n v="81"/>
    <x v="0"/>
    <x v="1"/>
    <x v="6"/>
    <x v="0"/>
    <x v="0"/>
    <x v="2"/>
    <x v="0"/>
    <x v="0"/>
    <n v="0"/>
    <n v="9"/>
    <n v="16113.76"/>
    <n v="1663.08"/>
    <n v="17776.84"/>
    <x v="0"/>
    <s v="UPI"/>
    <n v="3.3"/>
    <s v="Discharged"/>
  </r>
  <r>
    <x v="1589"/>
    <x v="2047"/>
    <x v="80"/>
    <n v="12"/>
    <x v="1"/>
    <x v="5"/>
    <x v="5"/>
    <x v="2"/>
    <x v="2"/>
    <x v="3"/>
    <x v="34"/>
    <x v="244"/>
    <n v="6"/>
    <n v="54"/>
    <n v="12046.06"/>
    <n v="3876.51"/>
    <n v="15922.57"/>
    <x v="0"/>
    <s v="Insurance"/>
    <n v="3.8"/>
    <s v="Discharged"/>
  </r>
  <r>
    <x v="1448"/>
    <x v="2048"/>
    <x v="339"/>
    <n v="85"/>
    <x v="0"/>
    <x v="5"/>
    <x v="2"/>
    <x v="1"/>
    <x v="8"/>
    <x v="4"/>
    <x v="234"/>
    <x v="89"/>
    <n v="13"/>
    <n v="49"/>
    <n v="11945.57"/>
    <n v="1682.8"/>
    <n v="13628.37"/>
    <x v="1"/>
    <s v="UPI"/>
    <n v="2.8"/>
    <s v="Discharged"/>
  </r>
  <r>
    <x v="1590"/>
    <x v="2049"/>
    <x v="63"/>
    <n v="36"/>
    <x v="1"/>
    <x v="4"/>
    <x v="1"/>
    <x v="1"/>
    <x v="1"/>
    <x v="4"/>
    <x v="25"/>
    <x v="217"/>
    <n v="4"/>
    <n v="46"/>
    <n v="14543.56"/>
    <n v="761.49"/>
    <n v="15305.05"/>
    <x v="0"/>
    <s v="UPI"/>
    <n v="2.7"/>
    <s v="Discharged"/>
  </r>
  <r>
    <x v="1591"/>
    <x v="2050"/>
    <x v="32"/>
    <n v="59"/>
    <x v="0"/>
    <x v="6"/>
    <x v="8"/>
    <x v="0"/>
    <x v="7"/>
    <x v="0"/>
    <x v="0"/>
    <x v="0"/>
    <n v="0"/>
    <n v="29"/>
    <n v="4797.04"/>
    <n v="5172.33"/>
    <n v="9969.3700000000008"/>
    <x v="2"/>
    <s v="Card"/>
    <n v="3.2"/>
    <s v="Follow-up"/>
  </r>
  <r>
    <x v="1085"/>
    <x v="2051"/>
    <x v="89"/>
    <n v="16"/>
    <x v="1"/>
    <x v="7"/>
    <x v="7"/>
    <x v="0"/>
    <x v="5"/>
    <x v="0"/>
    <x v="0"/>
    <x v="0"/>
    <n v="0"/>
    <n v="87"/>
    <n v="1859.79"/>
    <n v="6552.45"/>
    <n v="8412.24"/>
    <x v="1"/>
    <s v="Card"/>
    <n v="4.3"/>
    <s v="Discharged"/>
  </r>
  <r>
    <x v="1592"/>
    <x v="2052"/>
    <x v="330"/>
    <n v="41"/>
    <x v="1"/>
    <x v="5"/>
    <x v="4"/>
    <x v="0"/>
    <x v="5"/>
    <x v="0"/>
    <x v="0"/>
    <x v="0"/>
    <n v="0"/>
    <n v="5"/>
    <n v="14134.38"/>
    <n v="290.45"/>
    <n v="14424.83"/>
    <x v="0"/>
    <s v="UPI"/>
    <n v="4.7"/>
    <s v="Discharged"/>
  </r>
  <r>
    <x v="1593"/>
    <x v="2053"/>
    <x v="291"/>
    <n v="89"/>
    <x v="0"/>
    <x v="2"/>
    <x v="8"/>
    <x v="1"/>
    <x v="7"/>
    <x v="0"/>
    <x v="176"/>
    <x v="99"/>
    <n v="7"/>
    <n v="103"/>
    <n v="22224.2"/>
    <n v="6978.09"/>
    <n v="29202.29"/>
    <x v="1"/>
    <s v="Cash"/>
    <n v="3.5"/>
    <s v="Discharged"/>
  </r>
  <r>
    <x v="1594"/>
    <x v="2054"/>
    <x v="26"/>
    <n v="66"/>
    <x v="0"/>
    <x v="0"/>
    <x v="1"/>
    <x v="0"/>
    <x v="3"/>
    <x v="2"/>
    <x v="0"/>
    <x v="0"/>
    <n v="0"/>
    <n v="72"/>
    <n v="17808.28"/>
    <n v="3433.43"/>
    <n v="21241.71"/>
    <x v="0"/>
    <s v="Cash"/>
    <n v="4.8"/>
    <s v="Discharged"/>
  </r>
  <r>
    <x v="1595"/>
    <x v="2055"/>
    <x v="314"/>
    <n v="87"/>
    <x v="1"/>
    <x v="0"/>
    <x v="0"/>
    <x v="0"/>
    <x v="2"/>
    <x v="2"/>
    <x v="0"/>
    <x v="0"/>
    <n v="0"/>
    <n v="71"/>
    <n v="11985.5"/>
    <n v="2700.51"/>
    <n v="14686.01"/>
    <x v="2"/>
    <s v="Insurance"/>
    <n v="3"/>
    <s v="Discharged"/>
  </r>
  <r>
    <x v="1596"/>
    <x v="2056"/>
    <x v="122"/>
    <n v="16"/>
    <x v="0"/>
    <x v="5"/>
    <x v="2"/>
    <x v="2"/>
    <x v="5"/>
    <x v="0"/>
    <x v="298"/>
    <x v="271"/>
    <n v="4"/>
    <n v="64"/>
    <n v="7504.24"/>
    <n v="2306.42"/>
    <n v="9810.66"/>
    <x v="2"/>
    <s v="Insurance"/>
    <n v="4.9000000000000004"/>
    <s v="Discharged"/>
  </r>
  <r>
    <x v="1597"/>
    <x v="2057"/>
    <x v="184"/>
    <n v="31"/>
    <x v="1"/>
    <x v="4"/>
    <x v="7"/>
    <x v="0"/>
    <x v="1"/>
    <x v="1"/>
    <x v="0"/>
    <x v="0"/>
    <n v="0"/>
    <n v="57"/>
    <n v="14096.5"/>
    <n v="735.22"/>
    <n v="14831.72"/>
    <x v="2"/>
    <s v="Insurance"/>
    <n v="3"/>
    <s v="Discharged"/>
  </r>
  <r>
    <x v="1120"/>
    <x v="2058"/>
    <x v="166"/>
    <n v="51"/>
    <x v="0"/>
    <x v="3"/>
    <x v="8"/>
    <x v="0"/>
    <x v="1"/>
    <x v="3"/>
    <x v="0"/>
    <x v="0"/>
    <n v="0"/>
    <n v="22"/>
    <n v="3039.03"/>
    <n v="2095.02"/>
    <n v="5134.05"/>
    <x v="0"/>
    <s v="Card"/>
    <n v="2.9"/>
    <s v="Discharged"/>
  </r>
  <r>
    <x v="1598"/>
    <x v="2059"/>
    <x v="32"/>
    <n v="87"/>
    <x v="0"/>
    <x v="8"/>
    <x v="1"/>
    <x v="1"/>
    <x v="6"/>
    <x v="3"/>
    <x v="13"/>
    <x v="248"/>
    <n v="5"/>
    <n v="71"/>
    <n v="5605.22"/>
    <n v="537.51"/>
    <n v="6142.73"/>
    <x v="2"/>
    <s v="UPI"/>
    <n v="3.7"/>
    <s v="Admitted"/>
  </r>
  <r>
    <x v="1599"/>
    <x v="2060"/>
    <x v="247"/>
    <n v="68"/>
    <x v="1"/>
    <x v="8"/>
    <x v="2"/>
    <x v="0"/>
    <x v="2"/>
    <x v="3"/>
    <x v="0"/>
    <x v="0"/>
    <n v="0"/>
    <n v="47"/>
    <n v="18443.13"/>
    <n v="2574.31"/>
    <n v="21017.439999999999"/>
    <x v="0"/>
    <s v="UPI"/>
    <n v="2.9"/>
    <s v="Admitted"/>
  </r>
  <r>
    <x v="1600"/>
    <x v="2061"/>
    <x v="96"/>
    <n v="75"/>
    <x v="2"/>
    <x v="3"/>
    <x v="0"/>
    <x v="1"/>
    <x v="1"/>
    <x v="4"/>
    <x v="68"/>
    <x v="209"/>
    <n v="11"/>
    <n v="9"/>
    <n v="23882.45"/>
    <n v="2153.88"/>
    <n v="26036.33"/>
    <x v="0"/>
    <s v="Insurance"/>
    <n v="3"/>
    <s v="Discharged"/>
  </r>
  <r>
    <x v="1601"/>
    <x v="2062"/>
    <x v="32"/>
    <n v="62"/>
    <x v="1"/>
    <x v="7"/>
    <x v="4"/>
    <x v="0"/>
    <x v="1"/>
    <x v="3"/>
    <x v="0"/>
    <x v="0"/>
    <n v="0"/>
    <n v="39"/>
    <n v="2421.9"/>
    <n v="3888.42"/>
    <n v="6310.32"/>
    <x v="2"/>
    <s v="Cash"/>
    <n v="4.5999999999999996"/>
    <s v="Admitted"/>
  </r>
  <r>
    <x v="1602"/>
    <x v="2063"/>
    <x v="150"/>
    <n v="13"/>
    <x v="0"/>
    <x v="3"/>
    <x v="4"/>
    <x v="1"/>
    <x v="7"/>
    <x v="2"/>
    <x v="333"/>
    <x v="337"/>
    <n v="4"/>
    <n v="48"/>
    <n v="6548.28"/>
    <n v="6708.18"/>
    <n v="13256.46"/>
    <x v="0"/>
    <s v="Cash"/>
    <n v="2.7"/>
    <s v="Discharged"/>
  </r>
  <r>
    <x v="1603"/>
    <x v="2064"/>
    <x v="52"/>
    <n v="11"/>
    <x v="0"/>
    <x v="5"/>
    <x v="1"/>
    <x v="1"/>
    <x v="0"/>
    <x v="0"/>
    <x v="297"/>
    <x v="333"/>
    <n v="11"/>
    <n v="30"/>
    <n v="24193.98"/>
    <n v="3068.21"/>
    <n v="27262.19"/>
    <x v="2"/>
    <s v="Cash"/>
    <n v="4.5999999999999996"/>
    <s v="Discharged"/>
  </r>
  <r>
    <x v="524"/>
    <x v="2065"/>
    <x v="65"/>
    <n v="28"/>
    <x v="1"/>
    <x v="0"/>
    <x v="9"/>
    <x v="1"/>
    <x v="0"/>
    <x v="2"/>
    <x v="26"/>
    <x v="104"/>
    <n v="5"/>
    <n v="45"/>
    <n v="17705.91"/>
    <n v="1033.97"/>
    <n v="18739.88"/>
    <x v="0"/>
    <s v="Cash"/>
    <n v="3"/>
    <s v="Discharged"/>
  </r>
  <r>
    <x v="1604"/>
    <x v="2066"/>
    <x v="25"/>
    <n v="11"/>
    <x v="1"/>
    <x v="1"/>
    <x v="4"/>
    <x v="0"/>
    <x v="4"/>
    <x v="0"/>
    <x v="0"/>
    <x v="0"/>
    <n v="0"/>
    <n v="69"/>
    <n v="16468.669999999998"/>
    <n v="1970.14"/>
    <n v="18438.810000000001"/>
    <x v="0"/>
    <s v="Cash"/>
    <n v="2.8"/>
    <s v="Discharged"/>
  </r>
  <r>
    <x v="767"/>
    <x v="2067"/>
    <x v="163"/>
    <n v="40"/>
    <x v="1"/>
    <x v="7"/>
    <x v="5"/>
    <x v="0"/>
    <x v="5"/>
    <x v="0"/>
    <x v="0"/>
    <x v="0"/>
    <n v="0"/>
    <n v="73"/>
    <n v="7055.84"/>
    <n v="3069.12"/>
    <n v="10124.959999999999"/>
    <x v="0"/>
    <s v="Insurance"/>
    <n v="4.5999999999999996"/>
    <s v="Discharged"/>
  </r>
  <r>
    <x v="1193"/>
    <x v="2068"/>
    <x v="335"/>
    <n v="50"/>
    <x v="1"/>
    <x v="1"/>
    <x v="1"/>
    <x v="1"/>
    <x v="4"/>
    <x v="2"/>
    <x v="218"/>
    <x v="161"/>
    <n v="7"/>
    <n v="47"/>
    <n v="8402.36"/>
    <n v="4127.5600000000004"/>
    <n v="12529.92"/>
    <x v="1"/>
    <s v="Cash"/>
    <n v="3.1"/>
    <s v="Discharged"/>
  </r>
  <r>
    <x v="1257"/>
    <x v="2069"/>
    <x v="19"/>
    <n v="85"/>
    <x v="0"/>
    <x v="5"/>
    <x v="4"/>
    <x v="1"/>
    <x v="7"/>
    <x v="0"/>
    <x v="235"/>
    <x v="46"/>
    <n v="5"/>
    <n v="5"/>
    <n v="6263.02"/>
    <n v="3879.16"/>
    <n v="10142.18"/>
    <x v="0"/>
    <s v="Card"/>
    <n v="4.3"/>
    <s v="Discharged"/>
  </r>
  <r>
    <x v="1605"/>
    <x v="2070"/>
    <x v="286"/>
    <n v="42"/>
    <x v="1"/>
    <x v="4"/>
    <x v="1"/>
    <x v="0"/>
    <x v="8"/>
    <x v="5"/>
    <x v="0"/>
    <x v="0"/>
    <n v="0"/>
    <n v="60"/>
    <n v="15714.21"/>
    <n v="1881.96"/>
    <n v="17596.169999999998"/>
    <x v="0"/>
    <s v="UPI"/>
    <n v="2.6"/>
    <s v="Transferred"/>
  </r>
  <r>
    <x v="1606"/>
    <x v="2071"/>
    <x v="46"/>
    <n v="20"/>
    <x v="1"/>
    <x v="5"/>
    <x v="0"/>
    <x v="0"/>
    <x v="6"/>
    <x v="4"/>
    <x v="0"/>
    <x v="0"/>
    <n v="0"/>
    <n v="13"/>
    <n v="13685.01"/>
    <n v="3997.06"/>
    <n v="17682.07"/>
    <x v="2"/>
    <s v="UPI"/>
    <n v="4.3"/>
    <s v="Discharged"/>
  </r>
  <r>
    <x v="383"/>
    <x v="2072"/>
    <x v="142"/>
    <n v="87"/>
    <x v="0"/>
    <x v="1"/>
    <x v="4"/>
    <x v="0"/>
    <x v="6"/>
    <x v="2"/>
    <x v="0"/>
    <x v="0"/>
    <n v="0"/>
    <n v="42"/>
    <n v="12377.67"/>
    <n v="4982"/>
    <n v="17359.669999999998"/>
    <x v="1"/>
    <s v="Cash"/>
    <n v="3.7"/>
    <s v="Discharged"/>
  </r>
  <r>
    <x v="525"/>
    <x v="2073"/>
    <x v="261"/>
    <n v="21"/>
    <x v="0"/>
    <x v="4"/>
    <x v="3"/>
    <x v="0"/>
    <x v="6"/>
    <x v="0"/>
    <x v="0"/>
    <x v="0"/>
    <n v="0"/>
    <n v="44"/>
    <n v="7180.66"/>
    <n v="6670.98"/>
    <n v="13851.64"/>
    <x v="0"/>
    <s v="Insurance"/>
    <n v="2.5"/>
    <s v="Follow-up"/>
  </r>
  <r>
    <x v="1607"/>
    <x v="2074"/>
    <x v="220"/>
    <n v="50"/>
    <x v="0"/>
    <x v="3"/>
    <x v="9"/>
    <x v="1"/>
    <x v="4"/>
    <x v="4"/>
    <x v="180"/>
    <x v="101"/>
    <n v="3"/>
    <n v="39"/>
    <n v="9951.27"/>
    <n v="5307.78"/>
    <n v="15259.05"/>
    <x v="0"/>
    <s v="UPI"/>
    <n v="3.1"/>
    <s v="Discharged"/>
  </r>
  <r>
    <x v="1608"/>
    <x v="2075"/>
    <x v="1"/>
    <n v="36"/>
    <x v="1"/>
    <x v="2"/>
    <x v="0"/>
    <x v="0"/>
    <x v="6"/>
    <x v="3"/>
    <x v="0"/>
    <x v="0"/>
    <n v="0"/>
    <n v="80"/>
    <n v="6701.2"/>
    <n v="3265.4"/>
    <n v="9966.6"/>
    <x v="2"/>
    <s v="Card"/>
    <n v="3.5"/>
    <s v="Discharged"/>
  </r>
  <r>
    <x v="470"/>
    <x v="2076"/>
    <x v="103"/>
    <n v="68"/>
    <x v="1"/>
    <x v="0"/>
    <x v="2"/>
    <x v="1"/>
    <x v="2"/>
    <x v="0"/>
    <x v="89"/>
    <x v="81"/>
    <n v="14"/>
    <n v="19"/>
    <n v="13054.7"/>
    <n v="6035.76"/>
    <n v="19090.46"/>
    <x v="1"/>
    <s v="Card"/>
    <n v="3.2"/>
    <s v="Discharged"/>
  </r>
  <r>
    <x v="1609"/>
    <x v="2077"/>
    <x v="90"/>
    <n v="7"/>
    <x v="1"/>
    <x v="7"/>
    <x v="8"/>
    <x v="0"/>
    <x v="8"/>
    <x v="5"/>
    <x v="0"/>
    <x v="0"/>
    <n v="0"/>
    <n v="49"/>
    <n v="1823.02"/>
    <n v="1427.61"/>
    <n v="3250.63"/>
    <x v="0"/>
    <s v="Cash"/>
    <n v="4.7"/>
    <s v="Discharged"/>
  </r>
  <r>
    <x v="1610"/>
    <x v="2078"/>
    <x v="200"/>
    <n v="79"/>
    <x v="1"/>
    <x v="5"/>
    <x v="9"/>
    <x v="0"/>
    <x v="1"/>
    <x v="0"/>
    <x v="0"/>
    <x v="0"/>
    <n v="0"/>
    <n v="5"/>
    <n v="7156.99"/>
    <n v="875.84"/>
    <n v="8032.83"/>
    <x v="2"/>
    <s v="Cash"/>
    <n v="4.7"/>
    <s v="Discharged"/>
  </r>
  <r>
    <x v="222"/>
    <x v="2079"/>
    <x v="139"/>
    <n v="30"/>
    <x v="1"/>
    <x v="3"/>
    <x v="7"/>
    <x v="0"/>
    <x v="2"/>
    <x v="4"/>
    <x v="0"/>
    <x v="0"/>
    <n v="0"/>
    <n v="47"/>
    <n v="8306.4599999999991"/>
    <n v="4209.71"/>
    <n v="12516.17"/>
    <x v="2"/>
    <s v="Insurance"/>
    <n v="4.7"/>
    <s v="Discharged"/>
  </r>
  <r>
    <x v="1611"/>
    <x v="2080"/>
    <x v="23"/>
    <n v="31"/>
    <x v="0"/>
    <x v="7"/>
    <x v="6"/>
    <x v="2"/>
    <x v="8"/>
    <x v="1"/>
    <x v="183"/>
    <x v="306"/>
    <n v="10"/>
    <n v="36"/>
    <n v="8103.1"/>
    <n v="2150.39"/>
    <n v="10253.49"/>
    <x v="2"/>
    <s v="Insurance"/>
    <n v="4.2"/>
    <s v="Admitted"/>
  </r>
  <r>
    <x v="1612"/>
    <x v="2081"/>
    <x v="47"/>
    <n v="13"/>
    <x v="0"/>
    <x v="8"/>
    <x v="7"/>
    <x v="0"/>
    <x v="4"/>
    <x v="0"/>
    <x v="0"/>
    <x v="0"/>
    <n v="0"/>
    <n v="5"/>
    <n v="5534.6"/>
    <n v="1993.66"/>
    <n v="7528.26"/>
    <x v="0"/>
    <s v="Card"/>
    <n v="4.7"/>
    <s v="Admitted"/>
  </r>
  <r>
    <x v="1613"/>
    <x v="2082"/>
    <x v="100"/>
    <n v="12"/>
    <x v="0"/>
    <x v="5"/>
    <x v="0"/>
    <x v="0"/>
    <x v="5"/>
    <x v="2"/>
    <x v="0"/>
    <x v="0"/>
    <n v="0"/>
    <n v="96"/>
    <n v="14050.25"/>
    <n v="6906.06"/>
    <n v="20956.310000000001"/>
    <x v="2"/>
    <s v="Card"/>
    <n v="3.8"/>
    <s v="Discharged"/>
  </r>
  <r>
    <x v="1614"/>
    <x v="2083"/>
    <x v="126"/>
    <n v="50"/>
    <x v="1"/>
    <x v="7"/>
    <x v="2"/>
    <x v="1"/>
    <x v="3"/>
    <x v="0"/>
    <x v="59"/>
    <x v="261"/>
    <n v="7"/>
    <n v="31"/>
    <n v="16808.48"/>
    <n v="2131.4899999999998"/>
    <n v="18939.97"/>
    <x v="0"/>
    <s v="Cash"/>
    <n v="4.5"/>
    <s v="Discharged"/>
  </r>
  <r>
    <x v="1615"/>
    <x v="2084"/>
    <x v="86"/>
    <n v="49"/>
    <x v="0"/>
    <x v="0"/>
    <x v="7"/>
    <x v="0"/>
    <x v="6"/>
    <x v="2"/>
    <x v="0"/>
    <x v="0"/>
    <n v="0"/>
    <n v="90"/>
    <n v="2034.06"/>
    <n v="4729.0600000000004"/>
    <n v="6763.12"/>
    <x v="0"/>
    <s v="UPI"/>
    <n v="3.2"/>
    <s v="Discharged"/>
  </r>
  <r>
    <x v="770"/>
    <x v="2085"/>
    <x v="13"/>
    <n v="87"/>
    <x v="1"/>
    <x v="5"/>
    <x v="1"/>
    <x v="0"/>
    <x v="4"/>
    <x v="2"/>
    <x v="0"/>
    <x v="0"/>
    <n v="0"/>
    <n v="31"/>
    <n v="8304.02"/>
    <n v="1948.01"/>
    <n v="10252.030000000001"/>
    <x v="1"/>
    <s v="Card"/>
    <n v="3.3"/>
    <s v="Discharged"/>
  </r>
  <r>
    <x v="1616"/>
    <x v="2086"/>
    <x v="54"/>
    <n v="48"/>
    <x v="1"/>
    <x v="5"/>
    <x v="1"/>
    <x v="1"/>
    <x v="4"/>
    <x v="4"/>
    <x v="204"/>
    <x v="209"/>
    <n v="4"/>
    <n v="39"/>
    <n v="22786.69"/>
    <n v="250.12"/>
    <n v="23036.81"/>
    <x v="1"/>
    <s v="Insurance"/>
    <n v="3.3"/>
    <s v="Discharged"/>
  </r>
  <r>
    <x v="1617"/>
    <x v="2087"/>
    <x v="35"/>
    <n v="38"/>
    <x v="0"/>
    <x v="6"/>
    <x v="1"/>
    <x v="1"/>
    <x v="4"/>
    <x v="4"/>
    <x v="87"/>
    <x v="338"/>
    <n v="7"/>
    <n v="40"/>
    <n v="19745.150000000001"/>
    <n v="5278.04"/>
    <n v="25023.19"/>
    <x v="1"/>
    <s v="UPI"/>
    <n v="3.3"/>
    <s v="Discharged"/>
  </r>
  <r>
    <x v="1618"/>
    <x v="2088"/>
    <x v="132"/>
    <n v="18"/>
    <x v="0"/>
    <x v="0"/>
    <x v="2"/>
    <x v="1"/>
    <x v="2"/>
    <x v="4"/>
    <x v="172"/>
    <x v="251"/>
    <n v="8"/>
    <n v="48"/>
    <n v="20225.77"/>
    <n v="321.32"/>
    <n v="20547.09"/>
    <x v="2"/>
    <s v="Card"/>
    <n v="3"/>
    <s v="Transferred"/>
  </r>
  <r>
    <x v="1619"/>
    <x v="2089"/>
    <x v="185"/>
    <n v="62"/>
    <x v="0"/>
    <x v="1"/>
    <x v="8"/>
    <x v="0"/>
    <x v="1"/>
    <x v="4"/>
    <x v="0"/>
    <x v="0"/>
    <n v="0"/>
    <n v="17"/>
    <n v="8956.9"/>
    <n v="5966.98"/>
    <n v="14923.88"/>
    <x v="1"/>
    <s v="Cash"/>
    <n v="4"/>
    <s v="Discharged"/>
  </r>
  <r>
    <x v="1620"/>
    <x v="2090"/>
    <x v="149"/>
    <n v="84"/>
    <x v="1"/>
    <x v="2"/>
    <x v="9"/>
    <x v="1"/>
    <x v="7"/>
    <x v="2"/>
    <x v="334"/>
    <x v="197"/>
    <n v="7"/>
    <n v="28"/>
    <n v="23899.33"/>
    <n v="4190.1400000000003"/>
    <n v="28089.47"/>
    <x v="2"/>
    <s v="Cash"/>
    <n v="4.9000000000000004"/>
    <s v="Transferred"/>
  </r>
  <r>
    <x v="1423"/>
    <x v="2091"/>
    <x v="18"/>
    <n v="49"/>
    <x v="1"/>
    <x v="8"/>
    <x v="8"/>
    <x v="1"/>
    <x v="2"/>
    <x v="5"/>
    <x v="9"/>
    <x v="160"/>
    <n v="9"/>
    <n v="25"/>
    <n v="7623.6"/>
    <n v="383.55"/>
    <n v="8007.15"/>
    <x v="0"/>
    <s v="UPI"/>
    <n v="3.9"/>
    <s v="Discharged"/>
  </r>
  <r>
    <x v="1621"/>
    <x v="2092"/>
    <x v="109"/>
    <n v="83"/>
    <x v="1"/>
    <x v="2"/>
    <x v="8"/>
    <x v="0"/>
    <x v="4"/>
    <x v="1"/>
    <x v="0"/>
    <x v="0"/>
    <n v="0"/>
    <n v="48"/>
    <n v="16416.52"/>
    <n v="2706.81"/>
    <n v="19123.330000000002"/>
    <x v="0"/>
    <s v="UPI"/>
    <n v="3.7"/>
    <s v="Transferred"/>
  </r>
  <r>
    <x v="162"/>
    <x v="2093"/>
    <x v="317"/>
    <n v="4"/>
    <x v="1"/>
    <x v="7"/>
    <x v="3"/>
    <x v="0"/>
    <x v="8"/>
    <x v="2"/>
    <x v="0"/>
    <x v="0"/>
    <n v="0"/>
    <n v="64"/>
    <n v="4702.1000000000004"/>
    <n v="4487.63"/>
    <n v="9189.73"/>
    <x v="0"/>
    <s v="Card"/>
    <n v="3.4"/>
    <s v="Discharged"/>
  </r>
  <r>
    <x v="1543"/>
    <x v="2094"/>
    <x v="202"/>
    <n v="41"/>
    <x v="1"/>
    <x v="4"/>
    <x v="9"/>
    <x v="0"/>
    <x v="1"/>
    <x v="3"/>
    <x v="0"/>
    <x v="0"/>
    <n v="0"/>
    <n v="57"/>
    <n v="3252.89"/>
    <n v="2168.77"/>
    <n v="5421.66"/>
    <x v="0"/>
    <s v="Cash"/>
    <n v="4.2"/>
    <s v="Admitted"/>
  </r>
  <r>
    <x v="1622"/>
    <x v="2095"/>
    <x v="359"/>
    <n v="49"/>
    <x v="0"/>
    <x v="8"/>
    <x v="3"/>
    <x v="1"/>
    <x v="1"/>
    <x v="2"/>
    <x v="321"/>
    <x v="151"/>
    <n v="3"/>
    <n v="56"/>
    <n v="8483.42"/>
    <n v="4565.66"/>
    <n v="13049.08"/>
    <x v="0"/>
    <s v="Cash"/>
    <n v="3.9"/>
    <s v="Discharged"/>
  </r>
  <r>
    <x v="559"/>
    <x v="2096"/>
    <x v="352"/>
    <n v="19"/>
    <x v="0"/>
    <x v="6"/>
    <x v="7"/>
    <x v="0"/>
    <x v="0"/>
    <x v="0"/>
    <x v="0"/>
    <x v="0"/>
    <n v="0"/>
    <n v="76"/>
    <n v="16892.53"/>
    <n v="5731.76"/>
    <n v="22624.29"/>
    <x v="1"/>
    <s v="UPI"/>
    <n v="4"/>
    <s v="Discharged"/>
  </r>
  <r>
    <x v="1623"/>
    <x v="2097"/>
    <x v="292"/>
    <n v="12"/>
    <x v="0"/>
    <x v="4"/>
    <x v="6"/>
    <x v="1"/>
    <x v="4"/>
    <x v="5"/>
    <x v="238"/>
    <x v="296"/>
    <n v="13"/>
    <n v="42"/>
    <n v="7314.16"/>
    <n v="4191.58"/>
    <n v="11505.74"/>
    <x v="0"/>
    <s v="Cash"/>
    <n v="4.0999999999999996"/>
    <s v="Admitted"/>
  </r>
  <r>
    <x v="836"/>
    <x v="2098"/>
    <x v="59"/>
    <n v="4"/>
    <x v="0"/>
    <x v="6"/>
    <x v="6"/>
    <x v="1"/>
    <x v="7"/>
    <x v="2"/>
    <x v="262"/>
    <x v="264"/>
    <n v="6"/>
    <n v="35"/>
    <n v="5536.3"/>
    <n v="2274.94"/>
    <n v="7811.24"/>
    <x v="0"/>
    <s v="Cash"/>
    <n v="4.5999999999999996"/>
    <s v="Discharged"/>
  </r>
  <r>
    <x v="1624"/>
    <x v="2099"/>
    <x v="200"/>
    <n v="77"/>
    <x v="1"/>
    <x v="6"/>
    <x v="2"/>
    <x v="1"/>
    <x v="2"/>
    <x v="5"/>
    <x v="106"/>
    <x v="95"/>
    <n v="12"/>
    <n v="28"/>
    <n v="21052.69"/>
    <n v="5616.57"/>
    <n v="26669.26"/>
    <x v="2"/>
    <s v="Cash"/>
    <n v="3.7"/>
    <s v="Discharged"/>
  </r>
  <r>
    <x v="1625"/>
    <x v="2100"/>
    <x v="225"/>
    <n v="11"/>
    <x v="0"/>
    <x v="4"/>
    <x v="8"/>
    <x v="0"/>
    <x v="6"/>
    <x v="4"/>
    <x v="0"/>
    <x v="0"/>
    <n v="0"/>
    <n v="50"/>
    <n v="4598.3"/>
    <n v="541.72"/>
    <n v="5140.0200000000004"/>
    <x v="0"/>
    <s v="Insurance"/>
    <n v="3"/>
    <s v="Transferred"/>
  </r>
  <r>
    <x v="1626"/>
    <x v="2101"/>
    <x v="13"/>
    <n v="7"/>
    <x v="1"/>
    <x v="1"/>
    <x v="8"/>
    <x v="1"/>
    <x v="7"/>
    <x v="2"/>
    <x v="73"/>
    <x v="120"/>
    <n v="14"/>
    <n v="65"/>
    <n v="22194.49"/>
    <n v="4217.97"/>
    <n v="26412.46"/>
    <x v="0"/>
    <s v="UPI"/>
    <n v="3.1"/>
    <s v="Discharged"/>
  </r>
  <r>
    <x v="398"/>
    <x v="2102"/>
    <x v="178"/>
    <n v="6"/>
    <x v="1"/>
    <x v="0"/>
    <x v="8"/>
    <x v="1"/>
    <x v="6"/>
    <x v="1"/>
    <x v="90"/>
    <x v="184"/>
    <n v="4"/>
    <n v="23"/>
    <n v="22369.7"/>
    <n v="436.23"/>
    <n v="22805.93"/>
    <x v="0"/>
    <s v="Card"/>
    <n v="4.0999999999999996"/>
    <s v="Discharged"/>
  </r>
  <r>
    <x v="1059"/>
    <x v="2103"/>
    <x v="304"/>
    <n v="87"/>
    <x v="0"/>
    <x v="8"/>
    <x v="3"/>
    <x v="0"/>
    <x v="4"/>
    <x v="0"/>
    <x v="0"/>
    <x v="0"/>
    <n v="0"/>
    <n v="51"/>
    <n v="13665.74"/>
    <n v="6576.03"/>
    <n v="20241.77"/>
    <x v="0"/>
    <s v="Insurance"/>
    <n v="4.3"/>
    <s v="Discharged"/>
  </r>
  <r>
    <x v="416"/>
    <x v="2104"/>
    <x v="329"/>
    <n v="27"/>
    <x v="1"/>
    <x v="6"/>
    <x v="5"/>
    <x v="0"/>
    <x v="8"/>
    <x v="0"/>
    <x v="0"/>
    <x v="0"/>
    <n v="0"/>
    <n v="56"/>
    <n v="9607.6299999999992"/>
    <n v="6006.09"/>
    <n v="15613.72"/>
    <x v="1"/>
    <s v="Card"/>
    <n v="3.5"/>
    <s v="Discharged"/>
  </r>
  <r>
    <x v="1627"/>
    <x v="2105"/>
    <x v="85"/>
    <n v="41"/>
    <x v="0"/>
    <x v="8"/>
    <x v="5"/>
    <x v="0"/>
    <x v="2"/>
    <x v="1"/>
    <x v="0"/>
    <x v="0"/>
    <n v="0"/>
    <n v="70"/>
    <n v="17595.66"/>
    <n v="1517.39"/>
    <n v="19113.05"/>
    <x v="1"/>
    <s v="Card"/>
    <n v="3.9"/>
    <s v="Discharged"/>
  </r>
  <r>
    <x v="1628"/>
    <x v="2106"/>
    <x v="52"/>
    <n v="49"/>
    <x v="1"/>
    <x v="4"/>
    <x v="7"/>
    <x v="0"/>
    <x v="3"/>
    <x v="5"/>
    <x v="0"/>
    <x v="0"/>
    <n v="0"/>
    <n v="80"/>
    <n v="14510.07"/>
    <n v="1129.8"/>
    <n v="15639.87"/>
    <x v="2"/>
    <s v="Card"/>
    <n v="4"/>
    <s v="Discharged"/>
  </r>
  <r>
    <x v="13"/>
    <x v="2107"/>
    <x v="133"/>
    <n v="76"/>
    <x v="1"/>
    <x v="8"/>
    <x v="4"/>
    <x v="1"/>
    <x v="6"/>
    <x v="3"/>
    <x v="65"/>
    <x v="186"/>
    <n v="13"/>
    <n v="55"/>
    <n v="16751.060000000001"/>
    <n v="2781.88"/>
    <n v="19532.939999999999"/>
    <x v="0"/>
    <s v="Insurance"/>
    <n v="3.3"/>
    <s v="Discharged"/>
  </r>
  <r>
    <x v="1629"/>
    <x v="2108"/>
    <x v="320"/>
    <n v="73"/>
    <x v="1"/>
    <x v="1"/>
    <x v="8"/>
    <x v="2"/>
    <x v="7"/>
    <x v="4"/>
    <x v="229"/>
    <x v="78"/>
    <n v="11"/>
    <n v="6"/>
    <n v="21780.03"/>
    <n v="1367.78"/>
    <n v="23147.81"/>
    <x v="1"/>
    <s v="Card"/>
    <n v="4.4000000000000004"/>
    <s v="Follow-up"/>
  </r>
  <r>
    <x v="1630"/>
    <x v="2109"/>
    <x v="233"/>
    <n v="82"/>
    <x v="0"/>
    <x v="6"/>
    <x v="7"/>
    <x v="0"/>
    <x v="0"/>
    <x v="2"/>
    <x v="0"/>
    <x v="0"/>
    <n v="0"/>
    <n v="75"/>
    <n v="14632.19"/>
    <n v="6838.53"/>
    <n v="21470.720000000001"/>
    <x v="0"/>
    <s v="Cash"/>
    <n v="2.7"/>
    <s v="Discharged"/>
  </r>
  <r>
    <x v="1631"/>
    <x v="2110"/>
    <x v="294"/>
    <n v="3"/>
    <x v="1"/>
    <x v="8"/>
    <x v="2"/>
    <x v="0"/>
    <x v="0"/>
    <x v="2"/>
    <x v="0"/>
    <x v="0"/>
    <n v="0"/>
    <n v="90"/>
    <n v="19947.650000000001"/>
    <n v="5780.14"/>
    <n v="25727.79"/>
    <x v="1"/>
    <s v="UPI"/>
    <n v="4.2"/>
    <s v="Discharged"/>
  </r>
  <r>
    <x v="1227"/>
    <x v="2111"/>
    <x v="75"/>
    <n v="35"/>
    <x v="1"/>
    <x v="1"/>
    <x v="7"/>
    <x v="0"/>
    <x v="2"/>
    <x v="3"/>
    <x v="0"/>
    <x v="0"/>
    <n v="0"/>
    <n v="59"/>
    <n v="5424.53"/>
    <n v="2945.37"/>
    <n v="8369.9"/>
    <x v="1"/>
    <s v="Insurance"/>
    <n v="2.7"/>
    <s v="Discharged"/>
  </r>
  <r>
    <x v="430"/>
    <x v="2112"/>
    <x v="143"/>
    <n v="18"/>
    <x v="0"/>
    <x v="2"/>
    <x v="2"/>
    <x v="1"/>
    <x v="0"/>
    <x v="4"/>
    <x v="70"/>
    <x v="200"/>
    <n v="4"/>
    <n v="33"/>
    <n v="20956.66"/>
    <n v="5645.49"/>
    <n v="26602.15"/>
    <x v="2"/>
    <s v="Card"/>
    <n v="3.3"/>
    <s v="Discharged"/>
  </r>
  <r>
    <x v="600"/>
    <x v="2113"/>
    <x v="90"/>
    <n v="64"/>
    <x v="0"/>
    <x v="3"/>
    <x v="8"/>
    <x v="0"/>
    <x v="7"/>
    <x v="4"/>
    <x v="0"/>
    <x v="0"/>
    <n v="0"/>
    <n v="53"/>
    <n v="14891.62"/>
    <n v="4614.59"/>
    <n v="19506.21"/>
    <x v="2"/>
    <s v="Cash"/>
    <n v="4.5999999999999996"/>
    <s v="Follow-up"/>
  </r>
  <r>
    <x v="1632"/>
    <x v="2114"/>
    <x v="189"/>
    <n v="42"/>
    <x v="1"/>
    <x v="7"/>
    <x v="9"/>
    <x v="0"/>
    <x v="2"/>
    <x v="1"/>
    <x v="0"/>
    <x v="0"/>
    <n v="0"/>
    <n v="29"/>
    <n v="8558.49"/>
    <n v="5918.41"/>
    <n v="14476.9"/>
    <x v="1"/>
    <s v="Insurance"/>
    <n v="4.0999999999999996"/>
    <s v="Discharged"/>
  </r>
  <r>
    <x v="531"/>
    <x v="2115"/>
    <x v="292"/>
    <n v="16"/>
    <x v="0"/>
    <x v="3"/>
    <x v="8"/>
    <x v="1"/>
    <x v="8"/>
    <x v="2"/>
    <x v="238"/>
    <x v="99"/>
    <n v="4"/>
    <n v="18"/>
    <n v="12143.81"/>
    <n v="4833.8999999999996"/>
    <n v="16977.71"/>
    <x v="2"/>
    <s v="UPI"/>
    <n v="3.7"/>
    <s v="Discharged"/>
  </r>
  <r>
    <x v="1633"/>
    <x v="2116"/>
    <x v="180"/>
    <n v="18"/>
    <x v="0"/>
    <x v="8"/>
    <x v="9"/>
    <x v="1"/>
    <x v="6"/>
    <x v="1"/>
    <x v="93"/>
    <x v="339"/>
    <n v="1"/>
    <n v="47"/>
    <n v="14008.64"/>
    <n v="1868.38"/>
    <n v="15877.02"/>
    <x v="1"/>
    <s v="Card"/>
    <n v="2.8"/>
    <s v="Discharged"/>
  </r>
  <r>
    <x v="1058"/>
    <x v="2117"/>
    <x v="270"/>
    <n v="28"/>
    <x v="1"/>
    <x v="2"/>
    <x v="8"/>
    <x v="0"/>
    <x v="0"/>
    <x v="1"/>
    <x v="0"/>
    <x v="0"/>
    <n v="0"/>
    <n v="18"/>
    <n v="1162.76"/>
    <n v="4255.5600000000004"/>
    <n v="5418.32"/>
    <x v="2"/>
    <s v="Cash"/>
    <n v="4.5"/>
    <s v="Admitted"/>
  </r>
  <r>
    <x v="1634"/>
    <x v="2118"/>
    <x v="44"/>
    <n v="33"/>
    <x v="1"/>
    <x v="7"/>
    <x v="1"/>
    <x v="1"/>
    <x v="0"/>
    <x v="5"/>
    <x v="20"/>
    <x v="224"/>
    <n v="1"/>
    <n v="37"/>
    <n v="23002.67"/>
    <n v="4255.71"/>
    <n v="27258.38"/>
    <x v="2"/>
    <s v="Insurance"/>
    <n v="3.1"/>
    <s v="Discharged"/>
  </r>
  <r>
    <x v="1374"/>
    <x v="2119"/>
    <x v="33"/>
    <n v="69"/>
    <x v="1"/>
    <x v="3"/>
    <x v="7"/>
    <x v="0"/>
    <x v="4"/>
    <x v="3"/>
    <x v="0"/>
    <x v="0"/>
    <n v="0"/>
    <n v="34"/>
    <n v="7351.58"/>
    <n v="4153.5200000000004"/>
    <n v="11505.1"/>
    <x v="2"/>
    <s v="Insurance"/>
    <n v="4.2"/>
    <s v="Discharged"/>
  </r>
  <r>
    <x v="1635"/>
    <x v="2120"/>
    <x v="242"/>
    <n v="58"/>
    <x v="0"/>
    <x v="6"/>
    <x v="9"/>
    <x v="1"/>
    <x v="5"/>
    <x v="0"/>
    <x v="129"/>
    <x v="116"/>
    <n v="1"/>
    <n v="42"/>
    <n v="13984.74"/>
    <n v="6262.97"/>
    <n v="20247.71"/>
    <x v="2"/>
    <s v="Card"/>
    <n v="3.8"/>
    <s v="Discharged"/>
  </r>
  <r>
    <x v="1412"/>
    <x v="2121"/>
    <x v="120"/>
    <n v="6"/>
    <x v="1"/>
    <x v="5"/>
    <x v="9"/>
    <x v="0"/>
    <x v="4"/>
    <x v="5"/>
    <x v="0"/>
    <x v="0"/>
    <n v="0"/>
    <n v="46"/>
    <n v="20394.86"/>
    <n v="2288.7800000000002"/>
    <n v="22683.64"/>
    <x v="0"/>
    <s v="Insurance"/>
    <n v="3.4"/>
    <s v="Admitted"/>
  </r>
  <r>
    <x v="1636"/>
    <x v="2122"/>
    <x v="75"/>
    <n v="73"/>
    <x v="0"/>
    <x v="2"/>
    <x v="7"/>
    <x v="1"/>
    <x v="0"/>
    <x v="3"/>
    <x v="255"/>
    <x v="107"/>
    <n v="8"/>
    <n v="33"/>
    <n v="17104.240000000002"/>
    <n v="366.17"/>
    <n v="17470.41"/>
    <x v="0"/>
    <s v="Insurance"/>
    <n v="4"/>
    <s v="Admitted"/>
  </r>
  <r>
    <x v="1637"/>
    <x v="2123"/>
    <x v="348"/>
    <n v="78"/>
    <x v="0"/>
    <x v="1"/>
    <x v="5"/>
    <x v="2"/>
    <x v="1"/>
    <x v="5"/>
    <x v="335"/>
    <x v="154"/>
    <n v="14"/>
    <n v="18"/>
    <n v="18310.88"/>
    <n v="2569.1"/>
    <n v="20879.98"/>
    <x v="1"/>
    <s v="Card"/>
    <n v="2.5"/>
    <s v="Discharged"/>
  </r>
  <r>
    <x v="1638"/>
    <x v="2124"/>
    <x v="28"/>
    <n v="4"/>
    <x v="1"/>
    <x v="6"/>
    <x v="6"/>
    <x v="1"/>
    <x v="4"/>
    <x v="4"/>
    <x v="11"/>
    <x v="204"/>
    <n v="8"/>
    <n v="29"/>
    <n v="20465.71"/>
    <n v="3622.95"/>
    <n v="24088.66"/>
    <x v="0"/>
    <s v="Cash"/>
    <n v="4.0999999999999996"/>
    <s v="Discharged"/>
  </r>
  <r>
    <x v="422"/>
    <x v="2125"/>
    <x v="178"/>
    <n v="18"/>
    <x v="1"/>
    <x v="8"/>
    <x v="7"/>
    <x v="1"/>
    <x v="2"/>
    <x v="5"/>
    <x v="90"/>
    <x v="194"/>
    <n v="1"/>
    <n v="22"/>
    <n v="8647.34"/>
    <n v="5808.28"/>
    <n v="14455.62"/>
    <x v="0"/>
    <s v="Card"/>
    <n v="4.0999999999999996"/>
    <s v="Discharged"/>
  </r>
  <r>
    <x v="1238"/>
    <x v="2126"/>
    <x v="120"/>
    <n v="52"/>
    <x v="0"/>
    <x v="6"/>
    <x v="2"/>
    <x v="0"/>
    <x v="6"/>
    <x v="2"/>
    <x v="0"/>
    <x v="0"/>
    <n v="0"/>
    <n v="53"/>
    <n v="2614.2399999999998"/>
    <n v="4690.1499999999996"/>
    <n v="7304.39"/>
    <x v="0"/>
    <s v="Card"/>
    <n v="3.9"/>
    <s v="Discharged"/>
  </r>
  <r>
    <x v="1639"/>
    <x v="2127"/>
    <x v="164"/>
    <n v="44"/>
    <x v="1"/>
    <x v="6"/>
    <x v="0"/>
    <x v="0"/>
    <x v="2"/>
    <x v="4"/>
    <x v="0"/>
    <x v="0"/>
    <n v="0"/>
    <n v="15"/>
    <n v="16229.42"/>
    <n v="212.28"/>
    <n v="16441.7"/>
    <x v="0"/>
    <s v="Card"/>
    <n v="3.9"/>
    <s v="Discharged"/>
  </r>
  <r>
    <x v="973"/>
    <x v="2128"/>
    <x v="120"/>
    <n v="82"/>
    <x v="0"/>
    <x v="4"/>
    <x v="9"/>
    <x v="2"/>
    <x v="5"/>
    <x v="4"/>
    <x v="300"/>
    <x v="40"/>
    <n v="12"/>
    <n v="32"/>
    <n v="11266.41"/>
    <n v="828.65"/>
    <n v="12095.06"/>
    <x v="0"/>
    <s v="Insurance"/>
    <n v="2.7"/>
    <s v="Discharged"/>
  </r>
  <r>
    <x v="1640"/>
    <x v="2129"/>
    <x v="350"/>
    <n v="7"/>
    <x v="1"/>
    <x v="5"/>
    <x v="2"/>
    <x v="0"/>
    <x v="0"/>
    <x v="1"/>
    <x v="0"/>
    <x v="0"/>
    <n v="0"/>
    <n v="36"/>
    <n v="16129.52"/>
    <n v="3782.38"/>
    <n v="19911.900000000001"/>
    <x v="0"/>
    <s v="UPI"/>
    <n v="4.7"/>
    <s v="Discharged"/>
  </r>
  <r>
    <x v="1473"/>
    <x v="2130"/>
    <x v="71"/>
    <n v="19"/>
    <x v="0"/>
    <x v="5"/>
    <x v="7"/>
    <x v="0"/>
    <x v="7"/>
    <x v="2"/>
    <x v="0"/>
    <x v="0"/>
    <n v="0"/>
    <n v="108"/>
    <n v="10676.11"/>
    <n v="2508.79"/>
    <n v="13184.9"/>
    <x v="0"/>
    <s v="UPI"/>
    <n v="2.7"/>
    <s v="Discharged"/>
  </r>
  <r>
    <x v="1415"/>
    <x v="2131"/>
    <x v="199"/>
    <n v="76"/>
    <x v="1"/>
    <x v="3"/>
    <x v="5"/>
    <x v="1"/>
    <x v="1"/>
    <x v="5"/>
    <x v="105"/>
    <x v="314"/>
    <n v="9"/>
    <n v="42"/>
    <n v="14734.96"/>
    <n v="3476.95"/>
    <n v="18211.91"/>
    <x v="2"/>
    <s v="UPI"/>
    <n v="2.9"/>
    <s v="Discharged"/>
  </r>
  <r>
    <x v="701"/>
    <x v="2132"/>
    <x v="20"/>
    <n v="24"/>
    <x v="0"/>
    <x v="2"/>
    <x v="4"/>
    <x v="0"/>
    <x v="6"/>
    <x v="1"/>
    <x v="0"/>
    <x v="0"/>
    <n v="0"/>
    <n v="53"/>
    <n v="16315.37"/>
    <n v="4226.03"/>
    <n v="20541.400000000001"/>
    <x v="1"/>
    <s v="Insurance"/>
    <n v="4.2"/>
    <s v="Discharged"/>
  </r>
  <r>
    <x v="1641"/>
    <x v="2133"/>
    <x v="340"/>
    <n v="32"/>
    <x v="1"/>
    <x v="5"/>
    <x v="5"/>
    <x v="0"/>
    <x v="6"/>
    <x v="3"/>
    <x v="0"/>
    <x v="0"/>
    <n v="0"/>
    <n v="45"/>
    <n v="19757.7"/>
    <n v="2197.09"/>
    <n v="21954.79"/>
    <x v="2"/>
    <s v="Insurance"/>
    <n v="2.5"/>
    <s v="Discharged"/>
  </r>
  <r>
    <x v="926"/>
    <x v="2134"/>
    <x v="278"/>
    <n v="31"/>
    <x v="0"/>
    <x v="0"/>
    <x v="4"/>
    <x v="1"/>
    <x v="5"/>
    <x v="3"/>
    <x v="217"/>
    <x v="144"/>
    <n v="9"/>
    <n v="27"/>
    <n v="5388.07"/>
    <n v="361.26"/>
    <n v="5749.33"/>
    <x v="0"/>
    <s v="Insurance"/>
    <n v="3.6"/>
    <s v="Discharged"/>
  </r>
  <r>
    <x v="1642"/>
    <x v="2135"/>
    <x v="119"/>
    <n v="44"/>
    <x v="0"/>
    <x v="4"/>
    <x v="8"/>
    <x v="1"/>
    <x v="7"/>
    <x v="3"/>
    <x v="56"/>
    <x v="324"/>
    <n v="5"/>
    <n v="17"/>
    <n v="11427.99"/>
    <n v="6114.67"/>
    <n v="17542.66"/>
    <x v="0"/>
    <s v="Cash"/>
    <n v="4.5999999999999996"/>
    <s v="Discharged"/>
  </r>
  <r>
    <x v="1643"/>
    <x v="2136"/>
    <x v="278"/>
    <n v="18"/>
    <x v="1"/>
    <x v="1"/>
    <x v="5"/>
    <x v="0"/>
    <x v="5"/>
    <x v="5"/>
    <x v="0"/>
    <x v="0"/>
    <n v="0"/>
    <n v="67"/>
    <n v="16962.14"/>
    <n v="1335.04"/>
    <n v="18297.18"/>
    <x v="2"/>
    <s v="Card"/>
    <n v="4"/>
    <s v="Discharged"/>
  </r>
  <r>
    <x v="1265"/>
    <x v="2137"/>
    <x v="340"/>
    <n v="11"/>
    <x v="1"/>
    <x v="2"/>
    <x v="6"/>
    <x v="0"/>
    <x v="3"/>
    <x v="4"/>
    <x v="0"/>
    <x v="0"/>
    <n v="0"/>
    <n v="35"/>
    <n v="9272.73"/>
    <n v="1399.94"/>
    <n v="10672.67"/>
    <x v="0"/>
    <s v="Card"/>
    <n v="2.8"/>
    <s v="Discharged"/>
  </r>
  <r>
    <x v="1644"/>
    <x v="2138"/>
    <x v="335"/>
    <n v="35"/>
    <x v="1"/>
    <x v="1"/>
    <x v="7"/>
    <x v="0"/>
    <x v="6"/>
    <x v="4"/>
    <x v="0"/>
    <x v="0"/>
    <n v="0"/>
    <n v="37"/>
    <n v="15201.3"/>
    <n v="256.83999999999997"/>
    <n v="15458.14"/>
    <x v="1"/>
    <s v="UPI"/>
    <n v="3.4"/>
    <s v="Discharged"/>
  </r>
  <r>
    <x v="1645"/>
    <x v="2139"/>
    <x v="136"/>
    <n v="17"/>
    <x v="1"/>
    <x v="5"/>
    <x v="8"/>
    <x v="1"/>
    <x v="3"/>
    <x v="5"/>
    <x v="221"/>
    <x v="297"/>
    <n v="2"/>
    <n v="5"/>
    <n v="19721.47"/>
    <n v="6181.55"/>
    <n v="25903.02"/>
    <x v="2"/>
    <s v="Insurance"/>
    <n v="3.7"/>
    <s v="Discharged"/>
  </r>
  <r>
    <x v="468"/>
    <x v="2140"/>
    <x v="199"/>
    <n v="38"/>
    <x v="1"/>
    <x v="7"/>
    <x v="2"/>
    <x v="1"/>
    <x v="4"/>
    <x v="5"/>
    <x v="105"/>
    <x v="302"/>
    <n v="1"/>
    <n v="32"/>
    <n v="9429.2199999999993"/>
    <n v="6041.53"/>
    <n v="15470.75"/>
    <x v="0"/>
    <s v="Card"/>
    <n v="3.5"/>
    <s v="Admitted"/>
  </r>
  <r>
    <x v="275"/>
    <x v="2141"/>
    <x v="287"/>
    <n v="30"/>
    <x v="0"/>
    <x v="3"/>
    <x v="9"/>
    <x v="1"/>
    <x v="5"/>
    <x v="1"/>
    <x v="170"/>
    <x v="234"/>
    <n v="10"/>
    <n v="42"/>
    <n v="21677.93"/>
    <n v="1170.73"/>
    <n v="22848.66"/>
    <x v="1"/>
    <s v="Cash"/>
    <n v="4.8"/>
    <s v="Admitted"/>
  </r>
  <r>
    <x v="1646"/>
    <x v="2142"/>
    <x v="252"/>
    <n v="37"/>
    <x v="1"/>
    <x v="5"/>
    <x v="9"/>
    <x v="0"/>
    <x v="0"/>
    <x v="0"/>
    <x v="0"/>
    <x v="0"/>
    <n v="0"/>
    <n v="50"/>
    <n v="16567.84"/>
    <n v="6135.11"/>
    <n v="22702.95"/>
    <x v="0"/>
    <s v="Insurance"/>
    <n v="4.5"/>
    <s v="Discharged"/>
  </r>
  <r>
    <x v="1647"/>
    <x v="2143"/>
    <x v="26"/>
    <n v="83"/>
    <x v="0"/>
    <x v="6"/>
    <x v="9"/>
    <x v="2"/>
    <x v="1"/>
    <x v="1"/>
    <x v="112"/>
    <x v="29"/>
    <n v="11"/>
    <n v="74"/>
    <n v="22474.23"/>
    <n v="3560.17"/>
    <n v="26034.400000000001"/>
    <x v="0"/>
    <s v="Card"/>
    <n v="2.5"/>
    <s v="Discharged"/>
  </r>
  <r>
    <x v="1648"/>
    <x v="2144"/>
    <x v="83"/>
    <n v="13"/>
    <x v="0"/>
    <x v="1"/>
    <x v="2"/>
    <x v="0"/>
    <x v="6"/>
    <x v="1"/>
    <x v="0"/>
    <x v="0"/>
    <n v="0"/>
    <n v="73"/>
    <n v="1368.16"/>
    <n v="147.05000000000001"/>
    <n v="1515.21"/>
    <x v="0"/>
    <s v="UPI"/>
    <n v="2.9"/>
    <s v="Discharged"/>
  </r>
  <r>
    <x v="850"/>
    <x v="2145"/>
    <x v="73"/>
    <n v="70"/>
    <x v="0"/>
    <x v="0"/>
    <x v="4"/>
    <x v="1"/>
    <x v="7"/>
    <x v="3"/>
    <x v="31"/>
    <x v="88"/>
    <n v="12"/>
    <n v="28"/>
    <n v="19001.03"/>
    <n v="4517.54"/>
    <n v="23518.57"/>
    <x v="1"/>
    <s v="Card"/>
    <n v="3.7"/>
    <s v="Discharged"/>
  </r>
  <r>
    <x v="1649"/>
    <x v="2146"/>
    <x v="316"/>
    <n v="15"/>
    <x v="1"/>
    <x v="8"/>
    <x v="8"/>
    <x v="1"/>
    <x v="7"/>
    <x v="3"/>
    <x v="195"/>
    <x v="3"/>
    <n v="14"/>
    <n v="17"/>
    <n v="19486.82"/>
    <n v="6866.31"/>
    <n v="26353.13"/>
    <x v="1"/>
    <s v="UPI"/>
    <n v="4.2"/>
    <s v="Follow-up"/>
  </r>
  <r>
    <x v="361"/>
    <x v="2147"/>
    <x v="58"/>
    <n v="55"/>
    <x v="0"/>
    <x v="6"/>
    <x v="6"/>
    <x v="2"/>
    <x v="6"/>
    <x v="0"/>
    <x v="331"/>
    <x v="6"/>
    <n v="6"/>
    <n v="17"/>
    <n v="14564.9"/>
    <n v="3604.23"/>
    <n v="18169.13"/>
    <x v="1"/>
    <s v="UPI"/>
    <n v="3.9"/>
    <s v="Admitted"/>
  </r>
  <r>
    <x v="1650"/>
    <x v="2148"/>
    <x v="302"/>
    <n v="57"/>
    <x v="1"/>
    <x v="8"/>
    <x v="5"/>
    <x v="0"/>
    <x v="1"/>
    <x v="5"/>
    <x v="0"/>
    <x v="0"/>
    <n v="0"/>
    <n v="94"/>
    <n v="16024.15"/>
    <n v="932.71"/>
    <n v="16956.86"/>
    <x v="0"/>
    <s v="Card"/>
    <n v="4.2"/>
    <s v="Discharged"/>
  </r>
  <r>
    <x v="1651"/>
    <x v="2149"/>
    <x v="322"/>
    <n v="29"/>
    <x v="1"/>
    <x v="3"/>
    <x v="9"/>
    <x v="0"/>
    <x v="5"/>
    <x v="5"/>
    <x v="0"/>
    <x v="0"/>
    <n v="0"/>
    <n v="37"/>
    <n v="12796.65"/>
    <n v="3142"/>
    <n v="15938.65"/>
    <x v="1"/>
    <s v="Insurance"/>
    <n v="4.5999999999999996"/>
    <s v="Follow-up"/>
  </r>
  <r>
    <x v="349"/>
    <x v="2150"/>
    <x v="325"/>
    <n v="10"/>
    <x v="0"/>
    <x v="8"/>
    <x v="9"/>
    <x v="2"/>
    <x v="4"/>
    <x v="1"/>
    <x v="206"/>
    <x v="77"/>
    <n v="9"/>
    <n v="34"/>
    <n v="6545.43"/>
    <n v="327.35000000000002"/>
    <n v="6872.78"/>
    <x v="0"/>
    <s v="UPI"/>
    <n v="4.4000000000000004"/>
    <s v="Follow-up"/>
  </r>
  <r>
    <x v="979"/>
    <x v="2151"/>
    <x v="315"/>
    <n v="18"/>
    <x v="0"/>
    <x v="4"/>
    <x v="9"/>
    <x v="0"/>
    <x v="7"/>
    <x v="3"/>
    <x v="0"/>
    <x v="0"/>
    <n v="0"/>
    <n v="32"/>
    <n v="8080.2"/>
    <n v="2013.03"/>
    <n v="10093.23"/>
    <x v="0"/>
    <s v="UPI"/>
    <n v="4.7"/>
    <s v="Discharged"/>
  </r>
  <r>
    <x v="1652"/>
    <x v="2152"/>
    <x v="76"/>
    <n v="52"/>
    <x v="1"/>
    <x v="5"/>
    <x v="6"/>
    <x v="0"/>
    <x v="6"/>
    <x v="4"/>
    <x v="0"/>
    <x v="0"/>
    <n v="0"/>
    <n v="31"/>
    <n v="8560.76"/>
    <n v="3972.4"/>
    <n v="12533.16"/>
    <x v="2"/>
    <s v="Insurance"/>
    <n v="4.5999999999999996"/>
    <s v="Transferred"/>
  </r>
  <r>
    <x v="1090"/>
    <x v="2153"/>
    <x v="0"/>
    <n v="11"/>
    <x v="1"/>
    <x v="1"/>
    <x v="7"/>
    <x v="1"/>
    <x v="3"/>
    <x v="1"/>
    <x v="336"/>
    <x v="129"/>
    <n v="6"/>
    <n v="7"/>
    <n v="7039.65"/>
    <n v="5161.09"/>
    <n v="12200.74"/>
    <x v="1"/>
    <s v="Insurance"/>
    <n v="2.7"/>
    <s v="Discharged"/>
  </r>
  <r>
    <x v="1080"/>
    <x v="2154"/>
    <x v="290"/>
    <n v="28"/>
    <x v="0"/>
    <x v="8"/>
    <x v="1"/>
    <x v="0"/>
    <x v="2"/>
    <x v="3"/>
    <x v="0"/>
    <x v="0"/>
    <n v="0"/>
    <n v="45"/>
    <n v="12346.11"/>
    <n v="725.97"/>
    <n v="13072.08"/>
    <x v="0"/>
    <s v="UPI"/>
    <n v="4"/>
    <s v="Discharged"/>
  </r>
  <r>
    <x v="1176"/>
    <x v="2155"/>
    <x v="295"/>
    <n v="51"/>
    <x v="1"/>
    <x v="6"/>
    <x v="0"/>
    <x v="1"/>
    <x v="7"/>
    <x v="3"/>
    <x v="182"/>
    <x v="326"/>
    <n v="14"/>
    <n v="60"/>
    <n v="19275.95"/>
    <n v="957.06"/>
    <n v="20233.009999999998"/>
    <x v="2"/>
    <s v="Cash"/>
    <n v="4.5"/>
    <s v="Discharged"/>
  </r>
  <r>
    <x v="639"/>
    <x v="2156"/>
    <x v="160"/>
    <n v="36"/>
    <x v="1"/>
    <x v="2"/>
    <x v="0"/>
    <x v="2"/>
    <x v="5"/>
    <x v="0"/>
    <x v="80"/>
    <x v="329"/>
    <n v="5"/>
    <n v="27"/>
    <n v="21229.97"/>
    <n v="6761.38"/>
    <n v="27991.35"/>
    <x v="2"/>
    <s v="Insurance"/>
    <n v="3.4"/>
    <s v="Discharged"/>
  </r>
  <r>
    <x v="1586"/>
    <x v="2157"/>
    <x v="302"/>
    <n v="68"/>
    <x v="0"/>
    <x v="6"/>
    <x v="6"/>
    <x v="1"/>
    <x v="7"/>
    <x v="2"/>
    <x v="251"/>
    <x v="297"/>
    <n v="1"/>
    <n v="5"/>
    <n v="15514.92"/>
    <n v="5509.54"/>
    <n v="21024.46"/>
    <x v="0"/>
    <s v="Insurance"/>
    <n v="3.7"/>
    <s v="Discharged"/>
  </r>
  <r>
    <x v="1653"/>
    <x v="2158"/>
    <x v="196"/>
    <n v="47"/>
    <x v="1"/>
    <x v="4"/>
    <x v="5"/>
    <x v="2"/>
    <x v="4"/>
    <x v="1"/>
    <x v="131"/>
    <x v="212"/>
    <n v="5"/>
    <n v="37"/>
    <n v="11223.92"/>
    <n v="1260.73"/>
    <n v="12484.65"/>
    <x v="1"/>
    <s v="Card"/>
    <n v="3"/>
    <s v="Discharged"/>
  </r>
  <r>
    <x v="1654"/>
    <x v="2159"/>
    <x v="76"/>
    <n v="29"/>
    <x v="0"/>
    <x v="2"/>
    <x v="1"/>
    <x v="2"/>
    <x v="1"/>
    <x v="1"/>
    <x v="32"/>
    <x v="39"/>
    <n v="11"/>
    <n v="11"/>
    <n v="7735.63"/>
    <n v="4872.42"/>
    <n v="12608.05"/>
    <x v="0"/>
    <s v="Card"/>
    <n v="3.8"/>
    <s v="Follow-up"/>
  </r>
  <r>
    <x v="1655"/>
    <x v="2160"/>
    <x v="162"/>
    <n v="37"/>
    <x v="1"/>
    <x v="0"/>
    <x v="1"/>
    <x v="0"/>
    <x v="3"/>
    <x v="4"/>
    <x v="0"/>
    <x v="0"/>
    <n v="0"/>
    <n v="80"/>
    <n v="20235.919999999998"/>
    <n v="659.68"/>
    <n v="20895.599999999999"/>
    <x v="0"/>
    <s v="Insurance"/>
    <n v="3.2"/>
    <s v="Discharged"/>
  </r>
  <r>
    <x v="1656"/>
    <x v="2161"/>
    <x v="76"/>
    <n v="16"/>
    <x v="1"/>
    <x v="5"/>
    <x v="0"/>
    <x v="0"/>
    <x v="4"/>
    <x v="2"/>
    <x v="0"/>
    <x v="0"/>
    <n v="0"/>
    <n v="43"/>
    <n v="20445.060000000001"/>
    <n v="911.19"/>
    <n v="21356.25"/>
    <x v="0"/>
    <s v="UPI"/>
    <n v="2.9"/>
    <s v="Discharged"/>
  </r>
  <r>
    <x v="1657"/>
    <x v="2162"/>
    <x v="364"/>
    <n v="42"/>
    <x v="0"/>
    <x v="4"/>
    <x v="0"/>
    <x v="0"/>
    <x v="8"/>
    <x v="4"/>
    <x v="0"/>
    <x v="0"/>
    <n v="0"/>
    <n v="34"/>
    <n v="7667.21"/>
    <n v="303.22000000000003"/>
    <n v="7970.43"/>
    <x v="0"/>
    <s v="Card"/>
    <n v="4.3"/>
    <s v="Discharged"/>
  </r>
  <r>
    <x v="1338"/>
    <x v="2163"/>
    <x v="289"/>
    <n v="25"/>
    <x v="1"/>
    <x v="8"/>
    <x v="6"/>
    <x v="0"/>
    <x v="1"/>
    <x v="0"/>
    <x v="0"/>
    <x v="0"/>
    <n v="0"/>
    <n v="11"/>
    <n v="15710.6"/>
    <n v="1838.55"/>
    <n v="17549.150000000001"/>
    <x v="0"/>
    <s v="UPI"/>
    <n v="3.8"/>
    <s v="Discharged"/>
  </r>
  <r>
    <x v="1057"/>
    <x v="2164"/>
    <x v="168"/>
    <n v="20"/>
    <x v="0"/>
    <x v="8"/>
    <x v="3"/>
    <x v="0"/>
    <x v="1"/>
    <x v="0"/>
    <x v="0"/>
    <x v="0"/>
    <n v="0"/>
    <n v="41"/>
    <n v="14775.18"/>
    <n v="3688.37"/>
    <n v="18463.55"/>
    <x v="1"/>
    <s v="Cash"/>
    <n v="4.3"/>
    <s v="Discharged"/>
  </r>
  <r>
    <x v="1658"/>
    <x v="2165"/>
    <x v="62"/>
    <n v="16"/>
    <x v="1"/>
    <x v="8"/>
    <x v="5"/>
    <x v="0"/>
    <x v="0"/>
    <x v="0"/>
    <x v="0"/>
    <x v="0"/>
    <n v="0"/>
    <n v="27"/>
    <n v="6156.95"/>
    <n v="649.71"/>
    <n v="6806.66"/>
    <x v="0"/>
    <s v="Insurance"/>
    <n v="3.6"/>
    <s v="Discharged"/>
  </r>
  <r>
    <x v="1629"/>
    <x v="2166"/>
    <x v="97"/>
    <n v="2"/>
    <x v="0"/>
    <x v="2"/>
    <x v="6"/>
    <x v="0"/>
    <x v="3"/>
    <x v="3"/>
    <x v="0"/>
    <x v="0"/>
    <n v="0"/>
    <n v="29"/>
    <n v="17243.900000000001"/>
    <n v="4246.5600000000004"/>
    <n v="21490.46"/>
    <x v="0"/>
    <s v="Insurance"/>
    <n v="3"/>
    <s v="Transferred"/>
  </r>
  <r>
    <x v="1659"/>
    <x v="2167"/>
    <x v="216"/>
    <n v="1"/>
    <x v="0"/>
    <x v="3"/>
    <x v="5"/>
    <x v="0"/>
    <x v="8"/>
    <x v="2"/>
    <x v="0"/>
    <x v="0"/>
    <n v="0"/>
    <n v="44"/>
    <n v="9869.48"/>
    <n v="4568.33"/>
    <n v="14437.81"/>
    <x v="2"/>
    <s v="Insurance"/>
    <n v="2.5"/>
    <s v="Discharged"/>
  </r>
  <r>
    <x v="1660"/>
    <x v="2168"/>
    <x v="255"/>
    <n v="1"/>
    <x v="0"/>
    <x v="0"/>
    <x v="5"/>
    <x v="0"/>
    <x v="8"/>
    <x v="0"/>
    <x v="0"/>
    <x v="0"/>
    <n v="0"/>
    <n v="10"/>
    <n v="7952.85"/>
    <n v="2765.09"/>
    <n v="10717.94"/>
    <x v="2"/>
    <s v="Insurance"/>
    <n v="5"/>
    <s v="Discharged"/>
  </r>
  <r>
    <x v="1661"/>
    <x v="2169"/>
    <x v="207"/>
    <n v="17"/>
    <x v="1"/>
    <x v="8"/>
    <x v="6"/>
    <x v="1"/>
    <x v="8"/>
    <x v="0"/>
    <x v="148"/>
    <x v="90"/>
    <n v="12"/>
    <n v="74"/>
    <n v="15210.8"/>
    <n v="6541"/>
    <n v="21751.8"/>
    <x v="1"/>
    <s v="Card"/>
    <n v="4"/>
    <s v="Discharged"/>
  </r>
  <r>
    <x v="1662"/>
    <x v="2170"/>
    <x v="232"/>
    <n v="56"/>
    <x v="1"/>
    <x v="6"/>
    <x v="2"/>
    <x v="0"/>
    <x v="7"/>
    <x v="5"/>
    <x v="0"/>
    <x v="0"/>
    <n v="0"/>
    <n v="64"/>
    <n v="7530.64"/>
    <n v="4570.21"/>
    <n v="12100.85"/>
    <x v="0"/>
    <s v="Card"/>
    <n v="2.5"/>
    <s v="Admitted"/>
  </r>
  <r>
    <x v="172"/>
    <x v="2171"/>
    <x v="12"/>
    <n v="11"/>
    <x v="1"/>
    <x v="1"/>
    <x v="0"/>
    <x v="0"/>
    <x v="0"/>
    <x v="0"/>
    <x v="0"/>
    <x v="0"/>
    <n v="0"/>
    <n v="39"/>
    <n v="9733.4599999999991"/>
    <n v="1546.38"/>
    <n v="11279.84"/>
    <x v="0"/>
    <s v="UPI"/>
    <n v="3.5"/>
    <s v="Admitted"/>
  </r>
  <r>
    <x v="194"/>
    <x v="2172"/>
    <x v="216"/>
    <n v="29"/>
    <x v="0"/>
    <x v="6"/>
    <x v="5"/>
    <x v="0"/>
    <x v="8"/>
    <x v="2"/>
    <x v="0"/>
    <x v="0"/>
    <n v="0"/>
    <n v="58"/>
    <n v="6879.93"/>
    <n v="3193.11"/>
    <n v="10073.040000000001"/>
    <x v="1"/>
    <s v="Insurance"/>
    <n v="4.4000000000000004"/>
    <s v="Discharged"/>
  </r>
  <r>
    <x v="1663"/>
    <x v="2173"/>
    <x v="30"/>
    <n v="78"/>
    <x v="0"/>
    <x v="3"/>
    <x v="5"/>
    <x v="0"/>
    <x v="0"/>
    <x v="4"/>
    <x v="0"/>
    <x v="0"/>
    <n v="0"/>
    <n v="5"/>
    <n v="5895.14"/>
    <n v="5609.38"/>
    <n v="11504.52"/>
    <x v="0"/>
    <s v="Insurance"/>
    <n v="3.3"/>
    <s v="Discharged"/>
  </r>
  <r>
    <x v="1664"/>
    <x v="2174"/>
    <x v="288"/>
    <n v="84"/>
    <x v="1"/>
    <x v="0"/>
    <x v="2"/>
    <x v="2"/>
    <x v="1"/>
    <x v="0"/>
    <x v="322"/>
    <x v="244"/>
    <n v="10"/>
    <n v="39"/>
    <n v="18594.830000000002"/>
    <n v="6860.9"/>
    <n v="25455.73"/>
    <x v="1"/>
    <s v="Cash"/>
    <n v="3.5"/>
    <s v="Discharged"/>
  </r>
  <r>
    <x v="1665"/>
    <x v="2175"/>
    <x v="221"/>
    <n v="58"/>
    <x v="1"/>
    <x v="6"/>
    <x v="6"/>
    <x v="0"/>
    <x v="7"/>
    <x v="1"/>
    <x v="0"/>
    <x v="0"/>
    <n v="0"/>
    <n v="5"/>
    <n v="15581.48"/>
    <n v="2860.56"/>
    <n v="18442.04"/>
    <x v="0"/>
    <s v="UPI"/>
    <n v="3.9"/>
    <s v="Admitted"/>
  </r>
  <r>
    <x v="1666"/>
    <x v="2176"/>
    <x v="94"/>
    <n v="28"/>
    <x v="0"/>
    <x v="3"/>
    <x v="7"/>
    <x v="0"/>
    <x v="2"/>
    <x v="5"/>
    <x v="0"/>
    <x v="0"/>
    <n v="0"/>
    <n v="55"/>
    <n v="6018.62"/>
    <n v="4180.58"/>
    <n v="10199.200000000001"/>
    <x v="1"/>
    <s v="Cash"/>
    <n v="5"/>
    <s v="Discharged"/>
  </r>
  <r>
    <x v="694"/>
    <x v="2177"/>
    <x v="80"/>
    <n v="75"/>
    <x v="0"/>
    <x v="3"/>
    <x v="3"/>
    <x v="0"/>
    <x v="6"/>
    <x v="3"/>
    <x v="0"/>
    <x v="0"/>
    <n v="0"/>
    <n v="34"/>
    <n v="15634.78"/>
    <n v="2513.84"/>
    <n v="18148.62"/>
    <x v="1"/>
    <s v="Insurance"/>
    <n v="3.1"/>
    <s v="Discharged"/>
  </r>
  <r>
    <x v="1667"/>
    <x v="2178"/>
    <x v="91"/>
    <n v="80"/>
    <x v="1"/>
    <x v="6"/>
    <x v="7"/>
    <x v="0"/>
    <x v="1"/>
    <x v="1"/>
    <x v="0"/>
    <x v="0"/>
    <n v="0"/>
    <n v="61"/>
    <n v="7376.09"/>
    <n v="5182.6400000000003"/>
    <n v="12558.73"/>
    <x v="0"/>
    <s v="Cash"/>
    <n v="4.5"/>
    <s v="Follow-up"/>
  </r>
  <r>
    <x v="1668"/>
    <x v="2179"/>
    <x v="138"/>
    <n v="55"/>
    <x v="0"/>
    <x v="1"/>
    <x v="1"/>
    <x v="0"/>
    <x v="4"/>
    <x v="2"/>
    <x v="0"/>
    <x v="0"/>
    <n v="0"/>
    <n v="17"/>
    <n v="4599.17"/>
    <n v="1616.58"/>
    <n v="6215.75"/>
    <x v="1"/>
    <s v="UPI"/>
    <n v="3.5"/>
    <s v="Discharged"/>
  </r>
  <r>
    <x v="1669"/>
    <x v="2180"/>
    <x v="30"/>
    <n v="84"/>
    <x v="1"/>
    <x v="1"/>
    <x v="9"/>
    <x v="1"/>
    <x v="3"/>
    <x v="4"/>
    <x v="250"/>
    <x v="176"/>
    <n v="2"/>
    <n v="36"/>
    <n v="14569.91"/>
    <n v="4104.28"/>
    <n v="18674.189999999999"/>
    <x v="2"/>
    <s v="Insurance"/>
    <n v="3.1"/>
    <s v="Discharged"/>
  </r>
  <r>
    <x v="1441"/>
    <x v="2181"/>
    <x v="212"/>
    <n v="67"/>
    <x v="0"/>
    <x v="5"/>
    <x v="4"/>
    <x v="2"/>
    <x v="4"/>
    <x v="4"/>
    <x v="279"/>
    <x v="41"/>
    <n v="5"/>
    <n v="35"/>
    <n v="17345.04"/>
    <n v="2246.19"/>
    <n v="19591.23"/>
    <x v="2"/>
    <s v="Insurance"/>
    <n v="4.7"/>
    <s v="Admitted"/>
  </r>
  <r>
    <x v="695"/>
    <x v="2182"/>
    <x v="136"/>
    <n v="37"/>
    <x v="0"/>
    <x v="0"/>
    <x v="0"/>
    <x v="0"/>
    <x v="8"/>
    <x v="4"/>
    <x v="0"/>
    <x v="0"/>
    <n v="0"/>
    <n v="89"/>
    <n v="16001.3"/>
    <n v="6191.02"/>
    <n v="22192.32"/>
    <x v="0"/>
    <s v="Cash"/>
    <n v="3.5"/>
    <s v="Discharged"/>
  </r>
  <r>
    <x v="302"/>
    <x v="2183"/>
    <x v="349"/>
    <n v="89"/>
    <x v="1"/>
    <x v="1"/>
    <x v="1"/>
    <x v="0"/>
    <x v="8"/>
    <x v="1"/>
    <x v="0"/>
    <x v="0"/>
    <n v="0"/>
    <n v="35"/>
    <n v="14261.94"/>
    <n v="3361.43"/>
    <n v="17623.37"/>
    <x v="0"/>
    <s v="Card"/>
    <n v="4.7"/>
    <s v="Discharged"/>
  </r>
  <r>
    <x v="1670"/>
    <x v="2184"/>
    <x v="219"/>
    <n v="2"/>
    <x v="0"/>
    <x v="4"/>
    <x v="1"/>
    <x v="0"/>
    <x v="4"/>
    <x v="3"/>
    <x v="0"/>
    <x v="0"/>
    <n v="0"/>
    <n v="44"/>
    <n v="16751.48"/>
    <n v="3208.53"/>
    <n v="19960.009999999998"/>
    <x v="2"/>
    <s v="Insurance"/>
    <n v="3.1"/>
    <s v="Discharged"/>
  </r>
  <r>
    <x v="1671"/>
    <x v="2185"/>
    <x v="148"/>
    <n v="79"/>
    <x v="0"/>
    <x v="4"/>
    <x v="7"/>
    <x v="2"/>
    <x v="4"/>
    <x v="5"/>
    <x v="72"/>
    <x v="6"/>
    <n v="3"/>
    <n v="78"/>
    <n v="16477.150000000001"/>
    <n v="6784.22"/>
    <n v="23261.37"/>
    <x v="0"/>
    <s v="Card"/>
    <n v="3.9"/>
    <s v="Follow-up"/>
  </r>
  <r>
    <x v="453"/>
    <x v="2186"/>
    <x v="317"/>
    <n v="35"/>
    <x v="0"/>
    <x v="8"/>
    <x v="8"/>
    <x v="0"/>
    <x v="3"/>
    <x v="5"/>
    <x v="0"/>
    <x v="0"/>
    <n v="0"/>
    <n v="47"/>
    <n v="9668.5300000000007"/>
    <n v="3861.98"/>
    <n v="13530.51"/>
    <x v="0"/>
    <s v="UPI"/>
    <n v="4.2"/>
    <s v="Discharged"/>
  </r>
  <r>
    <x v="489"/>
    <x v="2187"/>
    <x v="277"/>
    <n v="25"/>
    <x v="0"/>
    <x v="4"/>
    <x v="0"/>
    <x v="2"/>
    <x v="8"/>
    <x v="4"/>
    <x v="263"/>
    <x v="340"/>
    <n v="8"/>
    <n v="39"/>
    <n v="9562.42"/>
    <n v="3596.38"/>
    <n v="13158.8"/>
    <x v="1"/>
    <s v="Insurance"/>
    <n v="3.3"/>
    <s v="Discharged"/>
  </r>
  <r>
    <x v="1672"/>
    <x v="2188"/>
    <x v="67"/>
    <n v="66"/>
    <x v="0"/>
    <x v="4"/>
    <x v="8"/>
    <x v="1"/>
    <x v="0"/>
    <x v="4"/>
    <x v="155"/>
    <x v="298"/>
    <n v="5"/>
    <n v="49"/>
    <n v="17398.71"/>
    <n v="480.28"/>
    <n v="17878.990000000002"/>
    <x v="0"/>
    <s v="Cash"/>
    <n v="4.8"/>
    <s v="Discharged"/>
  </r>
  <r>
    <x v="1673"/>
    <x v="2189"/>
    <x v="147"/>
    <n v="39"/>
    <x v="0"/>
    <x v="3"/>
    <x v="1"/>
    <x v="0"/>
    <x v="1"/>
    <x v="5"/>
    <x v="0"/>
    <x v="0"/>
    <n v="0"/>
    <n v="91"/>
    <n v="8202.7999999999993"/>
    <n v="1241.67"/>
    <n v="9444.4699999999993"/>
    <x v="0"/>
    <s v="Card"/>
    <n v="2.8"/>
    <s v="Discharged"/>
  </r>
  <r>
    <x v="1604"/>
    <x v="2190"/>
    <x v="115"/>
    <n v="61"/>
    <x v="0"/>
    <x v="7"/>
    <x v="6"/>
    <x v="2"/>
    <x v="4"/>
    <x v="3"/>
    <x v="54"/>
    <x v="308"/>
    <n v="2"/>
    <n v="59"/>
    <n v="20289.52"/>
    <n v="1682.1"/>
    <n v="21971.62"/>
    <x v="1"/>
    <s v="Cash"/>
    <n v="4.5999999999999996"/>
    <s v="Discharged"/>
  </r>
  <r>
    <x v="1674"/>
    <x v="2191"/>
    <x v="279"/>
    <n v="26"/>
    <x v="0"/>
    <x v="2"/>
    <x v="6"/>
    <x v="0"/>
    <x v="0"/>
    <x v="0"/>
    <x v="0"/>
    <x v="0"/>
    <n v="0"/>
    <n v="51"/>
    <n v="14699.41"/>
    <n v="5976.46"/>
    <n v="20675.87"/>
    <x v="0"/>
    <s v="Insurance"/>
    <n v="3.1"/>
    <s v="Discharged"/>
  </r>
  <r>
    <x v="1276"/>
    <x v="2192"/>
    <x v="32"/>
    <n v="59"/>
    <x v="1"/>
    <x v="6"/>
    <x v="3"/>
    <x v="2"/>
    <x v="1"/>
    <x v="5"/>
    <x v="13"/>
    <x v="13"/>
    <n v="12"/>
    <n v="74"/>
    <n v="19852.93"/>
    <n v="4497.47"/>
    <n v="24350.400000000001"/>
    <x v="2"/>
    <s v="Cash"/>
    <n v="3.6"/>
    <s v="Discharged"/>
  </r>
  <r>
    <x v="1675"/>
    <x v="2193"/>
    <x v="253"/>
    <n v="88"/>
    <x v="0"/>
    <x v="3"/>
    <x v="0"/>
    <x v="0"/>
    <x v="2"/>
    <x v="2"/>
    <x v="0"/>
    <x v="0"/>
    <n v="0"/>
    <n v="5"/>
    <n v="19818.349999999999"/>
    <n v="4331.79"/>
    <n v="24150.14"/>
    <x v="0"/>
    <s v="Insurance"/>
    <n v="4.7"/>
    <s v="Discharged"/>
  </r>
  <r>
    <x v="1593"/>
    <x v="2194"/>
    <x v="80"/>
    <n v="55"/>
    <x v="0"/>
    <x v="5"/>
    <x v="2"/>
    <x v="0"/>
    <x v="6"/>
    <x v="5"/>
    <x v="0"/>
    <x v="0"/>
    <n v="0"/>
    <n v="53"/>
    <n v="4098.3999999999996"/>
    <n v="6047.56"/>
    <n v="10145.959999999999"/>
    <x v="2"/>
    <s v="Cash"/>
    <n v="4.5"/>
    <s v="Transferred"/>
  </r>
  <r>
    <x v="1676"/>
    <x v="2195"/>
    <x v="204"/>
    <n v="68"/>
    <x v="0"/>
    <x v="7"/>
    <x v="4"/>
    <x v="1"/>
    <x v="6"/>
    <x v="2"/>
    <x v="110"/>
    <x v="181"/>
    <n v="9"/>
    <n v="28"/>
    <n v="23770.81"/>
    <n v="1229.71"/>
    <n v="25000.52"/>
    <x v="0"/>
    <s v="Cash"/>
    <n v="4.9000000000000004"/>
    <s v="Discharged"/>
  </r>
  <r>
    <x v="259"/>
    <x v="2196"/>
    <x v="186"/>
    <n v="14"/>
    <x v="0"/>
    <x v="2"/>
    <x v="5"/>
    <x v="0"/>
    <x v="1"/>
    <x v="3"/>
    <x v="0"/>
    <x v="0"/>
    <n v="0"/>
    <n v="54"/>
    <n v="13998.32"/>
    <n v="2482.23"/>
    <n v="16480.55"/>
    <x v="1"/>
    <s v="UPI"/>
    <n v="4.9000000000000004"/>
    <s v="Discharged"/>
  </r>
  <r>
    <x v="1677"/>
    <x v="2197"/>
    <x v="279"/>
    <n v="84"/>
    <x v="0"/>
    <x v="2"/>
    <x v="7"/>
    <x v="2"/>
    <x v="4"/>
    <x v="1"/>
    <x v="167"/>
    <x v="119"/>
    <n v="2"/>
    <n v="66"/>
    <n v="13729.95"/>
    <n v="6549.15"/>
    <n v="20279.099999999999"/>
    <x v="1"/>
    <s v="UPI"/>
    <n v="2.7"/>
    <s v="Admitted"/>
  </r>
  <r>
    <x v="1678"/>
    <x v="2198"/>
    <x v="204"/>
    <n v="72"/>
    <x v="0"/>
    <x v="1"/>
    <x v="1"/>
    <x v="0"/>
    <x v="5"/>
    <x v="0"/>
    <x v="0"/>
    <x v="0"/>
    <n v="0"/>
    <n v="81"/>
    <n v="1687.88"/>
    <n v="1551.91"/>
    <n v="3239.79"/>
    <x v="2"/>
    <s v="Insurance"/>
    <n v="3.8"/>
    <s v="Discharged"/>
  </r>
  <r>
    <x v="1679"/>
    <x v="2199"/>
    <x v="337"/>
    <n v="51"/>
    <x v="2"/>
    <x v="6"/>
    <x v="8"/>
    <x v="1"/>
    <x v="0"/>
    <x v="0"/>
    <x v="222"/>
    <x v="54"/>
    <n v="8"/>
    <n v="34"/>
    <n v="11844.81"/>
    <n v="1370.24"/>
    <n v="13215.05"/>
    <x v="2"/>
    <s v="UPI"/>
    <n v="4.7"/>
    <s v="Discharged"/>
  </r>
  <r>
    <x v="1680"/>
    <x v="2200"/>
    <x v="357"/>
    <n v="18"/>
    <x v="1"/>
    <x v="5"/>
    <x v="4"/>
    <x v="0"/>
    <x v="0"/>
    <x v="1"/>
    <x v="0"/>
    <x v="0"/>
    <n v="0"/>
    <n v="66"/>
    <n v="4115.54"/>
    <n v="3311.22"/>
    <n v="7426.76"/>
    <x v="1"/>
    <s v="Cash"/>
    <n v="3.5"/>
    <s v="Discharged"/>
  </r>
  <r>
    <x v="441"/>
    <x v="2201"/>
    <x v="200"/>
    <n v="32"/>
    <x v="0"/>
    <x v="0"/>
    <x v="4"/>
    <x v="0"/>
    <x v="3"/>
    <x v="4"/>
    <x v="0"/>
    <x v="0"/>
    <n v="0"/>
    <n v="88"/>
    <n v="7030.85"/>
    <n v="2290.73"/>
    <n v="9321.58"/>
    <x v="0"/>
    <s v="Card"/>
    <n v="2.8"/>
    <s v="Discharged"/>
  </r>
  <r>
    <x v="1681"/>
    <x v="2202"/>
    <x v="250"/>
    <n v="24"/>
    <x v="1"/>
    <x v="6"/>
    <x v="9"/>
    <x v="0"/>
    <x v="2"/>
    <x v="0"/>
    <x v="0"/>
    <x v="0"/>
    <n v="0"/>
    <n v="86"/>
    <n v="15373.89"/>
    <n v="4644.76"/>
    <n v="20018.650000000001"/>
    <x v="1"/>
    <s v="Cash"/>
    <n v="3.8"/>
    <s v="Follow-up"/>
  </r>
  <r>
    <x v="1682"/>
    <x v="2203"/>
    <x v="297"/>
    <n v="24"/>
    <x v="0"/>
    <x v="2"/>
    <x v="7"/>
    <x v="2"/>
    <x v="0"/>
    <x v="0"/>
    <x v="230"/>
    <x v="107"/>
    <n v="9"/>
    <n v="52"/>
    <n v="14307.44"/>
    <n v="2302.9899999999998"/>
    <n v="16610.43"/>
    <x v="0"/>
    <s v="UPI"/>
    <n v="4.0999999999999996"/>
    <s v="Admitted"/>
  </r>
  <r>
    <x v="1334"/>
    <x v="2204"/>
    <x v="45"/>
    <n v="36"/>
    <x v="0"/>
    <x v="8"/>
    <x v="3"/>
    <x v="0"/>
    <x v="4"/>
    <x v="5"/>
    <x v="0"/>
    <x v="0"/>
    <n v="0"/>
    <n v="36"/>
    <n v="11174.63"/>
    <n v="3433.2"/>
    <n v="14607.83"/>
    <x v="2"/>
    <s v="Card"/>
    <n v="3.8"/>
    <s v="Discharged"/>
  </r>
  <r>
    <x v="1275"/>
    <x v="2205"/>
    <x v="29"/>
    <n v="35"/>
    <x v="1"/>
    <x v="4"/>
    <x v="4"/>
    <x v="1"/>
    <x v="6"/>
    <x v="2"/>
    <x v="99"/>
    <x v="90"/>
    <n v="14"/>
    <n v="5"/>
    <n v="18357.509999999998"/>
    <n v="4878.26"/>
    <n v="23235.77"/>
    <x v="0"/>
    <s v="Cash"/>
    <n v="5"/>
    <s v="Discharged"/>
  </r>
  <r>
    <x v="1683"/>
    <x v="2206"/>
    <x v="74"/>
    <n v="24"/>
    <x v="0"/>
    <x v="4"/>
    <x v="8"/>
    <x v="1"/>
    <x v="5"/>
    <x v="5"/>
    <x v="58"/>
    <x v="341"/>
    <n v="5"/>
    <n v="42"/>
    <n v="15383.28"/>
    <n v="3046.54"/>
    <n v="18429.82"/>
    <x v="1"/>
    <s v="Cash"/>
    <n v="3.4"/>
    <s v="Discharged"/>
  </r>
  <r>
    <x v="1684"/>
    <x v="2207"/>
    <x v="264"/>
    <n v="10"/>
    <x v="0"/>
    <x v="1"/>
    <x v="8"/>
    <x v="0"/>
    <x v="0"/>
    <x v="5"/>
    <x v="0"/>
    <x v="0"/>
    <n v="0"/>
    <n v="43"/>
    <n v="17845.189999999999"/>
    <n v="3433.64"/>
    <n v="21278.83"/>
    <x v="2"/>
    <s v="UPI"/>
    <n v="2.5"/>
    <s v="Discharged"/>
  </r>
  <r>
    <x v="1685"/>
    <x v="2208"/>
    <x v="88"/>
    <n v="56"/>
    <x v="0"/>
    <x v="4"/>
    <x v="7"/>
    <x v="1"/>
    <x v="5"/>
    <x v="5"/>
    <x v="289"/>
    <x v="274"/>
    <n v="12"/>
    <n v="61"/>
    <n v="18088.990000000002"/>
    <n v="1932.34"/>
    <n v="20021.330000000002"/>
    <x v="2"/>
    <s v="UPI"/>
    <n v="3.6"/>
    <s v="Discharged"/>
  </r>
  <r>
    <x v="1686"/>
    <x v="2209"/>
    <x v="80"/>
    <n v="58"/>
    <x v="0"/>
    <x v="3"/>
    <x v="7"/>
    <x v="2"/>
    <x v="6"/>
    <x v="4"/>
    <x v="34"/>
    <x v="300"/>
    <n v="5"/>
    <n v="12"/>
    <n v="18923.39"/>
    <n v="3123.68"/>
    <n v="22047.07"/>
    <x v="0"/>
    <s v="UPI"/>
    <n v="4.5999999999999996"/>
    <s v="Discharged"/>
  </r>
  <r>
    <x v="1019"/>
    <x v="2210"/>
    <x v="134"/>
    <n v="37"/>
    <x v="0"/>
    <x v="6"/>
    <x v="0"/>
    <x v="0"/>
    <x v="8"/>
    <x v="2"/>
    <x v="0"/>
    <x v="0"/>
    <n v="0"/>
    <n v="35"/>
    <n v="11223.32"/>
    <n v="2145.2399999999998"/>
    <n v="13368.56"/>
    <x v="2"/>
    <s v="Card"/>
    <n v="4.0999999999999996"/>
    <s v="Discharged"/>
  </r>
  <r>
    <x v="1006"/>
    <x v="2211"/>
    <x v="145"/>
    <n v="40"/>
    <x v="1"/>
    <x v="6"/>
    <x v="2"/>
    <x v="0"/>
    <x v="0"/>
    <x v="4"/>
    <x v="0"/>
    <x v="0"/>
    <n v="0"/>
    <n v="76"/>
    <n v="18867.64"/>
    <n v="1160.98"/>
    <n v="20028.62"/>
    <x v="2"/>
    <s v="Insurance"/>
    <n v="3.9"/>
    <s v="Discharged"/>
  </r>
  <r>
    <x v="1687"/>
    <x v="2212"/>
    <x v="93"/>
    <n v="74"/>
    <x v="1"/>
    <x v="5"/>
    <x v="1"/>
    <x v="1"/>
    <x v="7"/>
    <x v="2"/>
    <x v="43"/>
    <x v="43"/>
    <n v="1"/>
    <n v="29"/>
    <n v="24420.75"/>
    <n v="6223.81"/>
    <n v="30644.560000000001"/>
    <x v="0"/>
    <s v="Cash"/>
    <n v="3.1"/>
    <s v="Discharged"/>
  </r>
  <r>
    <x v="1688"/>
    <x v="2213"/>
    <x v="255"/>
    <n v="64"/>
    <x v="1"/>
    <x v="6"/>
    <x v="8"/>
    <x v="0"/>
    <x v="6"/>
    <x v="2"/>
    <x v="0"/>
    <x v="0"/>
    <n v="0"/>
    <n v="79"/>
    <n v="13849.23"/>
    <n v="468.55"/>
    <n v="14317.78"/>
    <x v="0"/>
    <s v="Cash"/>
    <n v="4"/>
    <s v="Follow-up"/>
  </r>
  <r>
    <x v="1689"/>
    <x v="2214"/>
    <x v="198"/>
    <n v="16"/>
    <x v="1"/>
    <x v="0"/>
    <x v="4"/>
    <x v="0"/>
    <x v="1"/>
    <x v="3"/>
    <x v="0"/>
    <x v="0"/>
    <n v="0"/>
    <n v="44"/>
    <n v="20734"/>
    <n v="2104.9899999999998"/>
    <n v="22838.99"/>
    <x v="0"/>
    <s v="Cash"/>
    <n v="2.6"/>
    <s v="Discharged"/>
  </r>
  <r>
    <x v="1046"/>
    <x v="2215"/>
    <x v="220"/>
    <n v="27"/>
    <x v="0"/>
    <x v="3"/>
    <x v="9"/>
    <x v="1"/>
    <x v="7"/>
    <x v="4"/>
    <x v="180"/>
    <x v="29"/>
    <n v="4"/>
    <n v="47"/>
    <n v="17464.53"/>
    <n v="4372.8"/>
    <n v="21837.33"/>
    <x v="0"/>
    <s v="Cash"/>
    <n v="3.8"/>
    <s v="Discharged"/>
  </r>
  <r>
    <x v="1272"/>
    <x v="2216"/>
    <x v="189"/>
    <n v="58"/>
    <x v="1"/>
    <x v="1"/>
    <x v="7"/>
    <x v="0"/>
    <x v="7"/>
    <x v="4"/>
    <x v="0"/>
    <x v="0"/>
    <n v="0"/>
    <n v="30"/>
    <n v="3894.73"/>
    <n v="3974.76"/>
    <n v="7869.49"/>
    <x v="0"/>
    <s v="Insurance"/>
    <n v="4.3"/>
    <s v="Discharged"/>
  </r>
  <r>
    <x v="1690"/>
    <x v="2217"/>
    <x v="73"/>
    <n v="29"/>
    <x v="1"/>
    <x v="3"/>
    <x v="3"/>
    <x v="1"/>
    <x v="4"/>
    <x v="2"/>
    <x v="31"/>
    <x v="141"/>
    <n v="9"/>
    <n v="31"/>
    <n v="23997.73"/>
    <n v="6023.09"/>
    <n v="30020.82"/>
    <x v="2"/>
    <s v="Card"/>
    <n v="4.5999999999999996"/>
    <s v="Discharged"/>
  </r>
  <r>
    <x v="588"/>
    <x v="2218"/>
    <x v="25"/>
    <n v="26"/>
    <x v="0"/>
    <x v="3"/>
    <x v="3"/>
    <x v="0"/>
    <x v="1"/>
    <x v="0"/>
    <x v="0"/>
    <x v="0"/>
    <n v="0"/>
    <n v="53"/>
    <n v="7724.84"/>
    <n v="4413.42"/>
    <n v="12138.26"/>
    <x v="0"/>
    <s v="Insurance"/>
    <n v="3.5"/>
    <s v="Discharged"/>
  </r>
  <r>
    <x v="1691"/>
    <x v="2219"/>
    <x v="214"/>
    <n v="54"/>
    <x v="1"/>
    <x v="5"/>
    <x v="9"/>
    <x v="0"/>
    <x v="0"/>
    <x v="3"/>
    <x v="0"/>
    <x v="0"/>
    <n v="0"/>
    <n v="80"/>
    <n v="17772.84"/>
    <n v="279.60000000000002"/>
    <n v="18052.439999999999"/>
    <x v="0"/>
    <s v="Cash"/>
    <n v="3.4"/>
    <s v="Discharged"/>
  </r>
  <r>
    <x v="702"/>
    <x v="2220"/>
    <x v="191"/>
    <n v="9"/>
    <x v="0"/>
    <x v="1"/>
    <x v="6"/>
    <x v="0"/>
    <x v="7"/>
    <x v="5"/>
    <x v="0"/>
    <x v="0"/>
    <n v="0"/>
    <n v="23"/>
    <n v="17579.830000000002"/>
    <n v="6567.25"/>
    <n v="24147.08"/>
    <x v="2"/>
    <s v="UPI"/>
    <n v="4.3"/>
    <s v="Admitted"/>
  </r>
  <r>
    <x v="1692"/>
    <x v="2221"/>
    <x v="310"/>
    <n v="41"/>
    <x v="1"/>
    <x v="5"/>
    <x v="8"/>
    <x v="0"/>
    <x v="1"/>
    <x v="5"/>
    <x v="0"/>
    <x v="0"/>
    <n v="0"/>
    <n v="41"/>
    <n v="7196.35"/>
    <n v="4518.18"/>
    <n v="11714.53"/>
    <x v="1"/>
    <s v="Insurance"/>
    <n v="4.8"/>
    <s v="Discharged"/>
  </r>
  <r>
    <x v="875"/>
    <x v="2222"/>
    <x v="341"/>
    <n v="2"/>
    <x v="2"/>
    <x v="4"/>
    <x v="1"/>
    <x v="0"/>
    <x v="4"/>
    <x v="0"/>
    <x v="0"/>
    <x v="0"/>
    <n v="0"/>
    <n v="40"/>
    <n v="3328.76"/>
    <n v="3603.82"/>
    <n v="6932.58"/>
    <x v="0"/>
    <s v="Cash"/>
    <n v="2.6"/>
    <s v="Discharged"/>
  </r>
  <r>
    <x v="662"/>
    <x v="2223"/>
    <x v="299"/>
    <n v="72"/>
    <x v="1"/>
    <x v="3"/>
    <x v="6"/>
    <x v="0"/>
    <x v="4"/>
    <x v="1"/>
    <x v="0"/>
    <x v="0"/>
    <n v="0"/>
    <n v="42"/>
    <n v="20195.79"/>
    <n v="3538.48"/>
    <n v="23734.27"/>
    <x v="2"/>
    <s v="Cash"/>
    <n v="3.2"/>
    <s v="Admitted"/>
  </r>
  <r>
    <x v="1693"/>
    <x v="2224"/>
    <x v="113"/>
    <n v="19"/>
    <x v="1"/>
    <x v="2"/>
    <x v="7"/>
    <x v="1"/>
    <x v="1"/>
    <x v="1"/>
    <x v="52"/>
    <x v="135"/>
    <n v="1"/>
    <n v="5"/>
    <n v="14516.13"/>
    <n v="4241.58"/>
    <n v="18757.71"/>
    <x v="0"/>
    <s v="Card"/>
    <n v="3"/>
    <s v="Follow-up"/>
  </r>
  <r>
    <x v="1694"/>
    <x v="2225"/>
    <x v="83"/>
    <n v="74"/>
    <x v="0"/>
    <x v="1"/>
    <x v="2"/>
    <x v="0"/>
    <x v="6"/>
    <x v="3"/>
    <x v="0"/>
    <x v="0"/>
    <n v="0"/>
    <n v="93"/>
    <n v="5062.91"/>
    <n v="2924.17"/>
    <n v="7987.08"/>
    <x v="1"/>
    <s v="Cash"/>
    <n v="3.2"/>
    <s v="Discharged"/>
  </r>
  <r>
    <x v="1695"/>
    <x v="2226"/>
    <x v="8"/>
    <n v="42"/>
    <x v="0"/>
    <x v="7"/>
    <x v="4"/>
    <x v="0"/>
    <x v="8"/>
    <x v="4"/>
    <x v="0"/>
    <x v="0"/>
    <n v="0"/>
    <n v="34"/>
    <n v="5448.68"/>
    <n v="6492.95"/>
    <n v="11941.63"/>
    <x v="1"/>
    <s v="Card"/>
    <n v="4.0999999999999996"/>
    <s v="Follow-up"/>
  </r>
  <r>
    <x v="1435"/>
    <x v="2227"/>
    <x v="358"/>
    <n v="48"/>
    <x v="1"/>
    <x v="2"/>
    <x v="7"/>
    <x v="0"/>
    <x v="2"/>
    <x v="2"/>
    <x v="0"/>
    <x v="0"/>
    <n v="0"/>
    <n v="70"/>
    <n v="8247.68"/>
    <n v="6518.36"/>
    <n v="14766.04"/>
    <x v="0"/>
    <s v="Card"/>
    <n v="2.8"/>
    <s v="Discharged"/>
  </r>
  <r>
    <x v="1696"/>
    <x v="2228"/>
    <x v="335"/>
    <n v="20"/>
    <x v="0"/>
    <x v="7"/>
    <x v="8"/>
    <x v="0"/>
    <x v="3"/>
    <x v="3"/>
    <x v="0"/>
    <x v="0"/>
    <n v="0"/>
    <n v="65"/>
    <n v="4091.01"/>
    <n v="2793.04"/>
    <n v="6884.05"/>
    <x v="2"/>
    <s v="Cash"/>
    <n v="4.3"/>
    <s v="Follow-up"/>
  </r>
  <r>
    <x v="540"/>
    <x v="2229"/>
    <x v="305"/>
    <n v="22"/>
    <x v="1"/>
    <x v="7"/>
    <x v="7"/>
    <x v="1"/>
    <x v="2"/>
    <x v="1"/>
    <x v="315"/>
    <x v="342"/>
    <n v="10"/>
    <n v="10"/>
    <n v="11104.92"/>
    <n v="971.89"/>
    <n v="12076.81"/>
    <x v="0"/>
    <s v="Card"/>
    <n v="4.7"/>
    <s v="Discharged"/>
  </r>
  <r>
    <x v="1424"/>
    <x v="2230"/>
    <x v="235"/>
    <n v="72"/>
    <x v="0"/>
    <x v="6"/>
    <x v="5"/>
    <x v="0"/>
    <x v="3"/>
    <x v="1"/>
    <x v="0"/>
    <x v="0"/>
    <n v="0"/>
    <n v="17"/>
    <n v="8943.09"/>
    <n v="316.13"/>
    <n v="9259.2199999999993"/>
    <x v="2"/>
    <s v="Cash"/>
    <n v="4.5"/>
    <s v="Follow-up"/>
  </r>
  <r>
    <x v="1697"/>
    <x v="2231"/>
    <x v="161"/>
    <n v="28"/>
    <x v="0"/>
    <x v="6"/>
    <x v="5"/>
    <x v="1"/>
    <x v="7"/>
    <x v="0"/>
    <x v="191"/>
    <x v="119"/>
    <n v="6"/>
    <n v="13"/>
    <n v="18414.97"/>
    <n v="4295.62"/>
    <n v="22710.59"/>
    <x v="0"/>
    <s v="Card"/>
    <n v="2.8"/>
    <s v="Discharged"/>
  </r>
  <r>
    <x v="1698"/>
    <x v="2232"/>
    <x v="141"/>
    <n v="37"/>
    <x v="0"/>
    <x v="8"/>
    <x v="4"/>
    <x v="0"/>
    <x v="5"/>
    <x v="3"/>
    <x v="0"/>
    <x v="0"/>
    <n v="0"/>
    <n v="53"/>
    <n v="11161.25"/>
    <n v="4423.6499999999996"/>
    <n v="15584.9"/>
    <x v="1"/>
    <s v="Cash"/>
    <n v="4.9000000000000004"/>
    <s v="Discharged"/>
  </r>
  <r>
    <x v="784"/>
    <x v="2233"/>
    <x v="17"/>
    <n v="71"/>
    <x v="1"/>
    <x v="5"/>
    <x v="8"/>
    <x v="0"/>
    <x v="3"/>
    <x v="3"/>
    <x v="0"/>
    <x v="0"/>
    <n v="0"/>
    <n v="48"/>
    <n v="4426.93"/>
    <n v="1448.1"/>
    <n v="5875.03"/>
    <x v="0"/>
    <s v="Card"/>
    <n v="3.3"/>
    <s v="Discharged"/>
  </r>
  <r>
    <x v="954"/>
    <x v="2234"/>
    <x v="157"/>
    <n v="82"/>
    <x v="1"/>
    <x v="3"/>
    <x v="5"/>
    <x v="0"/>
    <x v="6"/>
    <x v="0"/>
    <x v="0"/>
    <x v="0"/>
    <n v="0"/>
    <n v="16"/>
    <n v="19920.16"/>
    <n v="5454.51"/>
    <n v="25374.67"/>
    <x v="0"/>
    <s v="Card"/>
    <n v="4.2"/>
    <s v="Admitted"/>
  </r>
  <r>
    <x v="318"/>
    <x v="2235"/>
    <x v="311"/>
    <n v="12"/>
    <x v="1"/>
    <x v="2"/>
    <x v="1"/>
    <x v="2"/>
    <x v="7"/>
    <x v="2"/>
    <x v="337"/>
    <x v="343"/>
    <n v="13"/>
    <n v="48"/>
    <n v="6853.56"/>
    <n v="3833.85"/>
    <n v="10687.41"/>
    <x v="1"/>
    <s v="Card"/>
    <n v="3"/>
    <s v="Discharged"/>
  </r>
  <r>
    <x v="1699"/>
    <x v="2236"/>
    <x v="104"/>
    <n v="50"/>
    <x v="1"/>
    <x v="1"/>
    <x v="3"/>
    <x v="0"/>
    <x v="7"/>
    <x v="5"/>
    <x v="0"/>
    <x v="0"/>
    <n v="0"/>
    <n v="38"/>
    <n v="2275.61"/>
    <n v="3617.47"/>
    <n v="5893.08"/>
    <x v="1"/>
    <s v="Card"/>
    <n v="3.2"/>
    <s v="Admitted"/>
  </r>
  <r>
    <x v="1700"/>
    <x v="2237"/>
    <x v="272"/>
    <n v="13"/>
    <x v="1"/>
    <x v="2"/>
    <x v="3"/>
    <x v="1"/>
    <x v="3"/>
    <x v="0"/>
    <x v="184"/>
    <x v="305"/>
    <n v="8"/>
    <n v="73"/>
    <n v="24019.79"/>
    <n v="5699.45"/>
    <n v="29719.24"/>
    <x v="0"/>
    <s v="Card"/>
    <n v="3.5"/>
    <s v="Discharged"/>
  </r>
  <r>
    <x v="1701"/>
    <x v="2238"/>
    <x v="16"/>
    <n v="89"/>
    <x v="0"/>
    <x v="4"/>
    <x v="5"/>
    <x v="0"/>
    <x v="0"/>
    <x v="1"/>
    <x v="0"/>
    <x v="0"/>
    <n v="0"/>
    <n v="16"/>
    <n v="17209.77"/>
    <n v="2247.89"/>
    <n v="19457.66"/>
    <x v="2"/>
    <s v="Cash"/>
    <n v="3.8"/>
    <s v="Follow-up"/>
  </r>
  <r>
    <x v="1702"/>
    <x v="2239"/>
    <x v="187"/>
    <n v="77"/>
    <x v="1"/>
    <x v="8"/>
    <x v="8"/>
    <x v="1"/>
    <x v="1"/>
    <x v="2"/>
    <x v="96"/>
    <x v="41"/>
    <n v="10"/>
    <n v="36"/>
    <n v="12265.98"/>
    <n v="4722.21"/>
    <n v="16988.189999999999"/>
    <x v="1"/>
    <s v="Insurance"/>
    <n v="3.7"/>
    <s v="Follow-up"/>
  </r>
  <r>
    <x v="1703"/>
    <x v="2240"/>
    <x v="72"/>
    <n v="22"/>
    <x v="1"/>
    <x v="7"/>
    <x v="4"/>
    <x v="0"/>
    <x v="3"/>
    <x v="3"/>
    <x v="0"/>
    <x v="0"/>
    <n v="0"/>
    <n v="62"/>
    <n v="8344.2900000000009"/>
    <n v="5544.49"/>
    <n v="13888.78"/>
    <x v="2"/>
    <s v="Cash"/>
    <n v="2.9"/>
    <s v="Discharged"/>
  </r>
  <r>
    <x v="1298"/>
    <x v="2241"/>
    <x v="135"/>
    <n v="76"/>
    <x v="1"/>
    <x v="2"/>
    <x v="6"/>
    <x v="1"/>
    <x v="3"/>
    <x v="4"/>
    <x v="140"/>
    <x v="305"/>
    <n v="4"/>
    <n v="28"/>
    <n v="18105.939999999999"/>
    <n v="3420.41"/>
    <n v="21526.35"/>
    <x v="1"/>
    <s v="Card"/>
    <n v="3.2"/>
    <s v="Discharged"/>
  </r>
  <r>
    <x v="1704"/>
    <x v="2242"/>
    <x v="1"/>
    <n v="84"/>
    <x v="0"/>
    <x v="4"/>
    <x v="4"/>
    <x v="1"/>
    <x v="5"/>
    <x v="0"/>
    <x v="1"/>
    <x v="317"/>
    <n v="4"/>
    <n v="45"/>
    <n v="11783.86"/>
    <n v="3482.61"/>
    <n v="15266.47"/>
    <x v="0"/>
    <s v="Insurance"/>
    <n v="2.7"/>
    <s v="Follow-up"/>
  </r>
  <r>
    <x v="536"/>
    <x v="2243"/>
    <x v="182"/>
    <n v="55"/>
    <x v="1"/>
    <x v="6"/>
    <x v="3"/>
    <x v="0"/>
    <x v="4"/>
    <x v="4"/>
    <x v="0"/>
    <x v="0"/>
    <n v="0"/>
    <n v="21"/>
    <n v="6038.8"/>
    <n v="6896.4"/>
    <n v="12935.2"/>
    <x v="1"/>
    <s v="UPI"/>
    <n v="3.1"/>
    <s v="Discharged"/>
  </r>
  <r>
    <x v="341"/>
    <x v="2244"/>
    <x v="251"/>
    <n v="11"/>
    <x v="0"/>
    <x v="3"/>
    <x v="8"/>
    <x v="1"/>
    <x v="3"/>
    <x v="5"/>
    <x v="138"/>
    <x v="249"/>
    <n v="8"/>
    <n v="48"/>
    <n v="7199.51"/>
    <n v="2793.86"/>
    <n v="9993.3700000000008"/>
    <x v="1"/>
    <s v="Insurance"/>
    <n v="3.5"/>
    <s v="Discharged"/>
  </r>
  <r>
    <x v="1705"/>
    <x v="2245"/>
    <x v="10"/>
    <n v="70"/>
    <x v="1"/>
    <x v="3"/>
    <x v="0"/>
    <x v="1"/>
    <x v="1"/>
    <x v="4"/>
    <x v="7"/>
    <x v="7"/>
    <n v="14"/>
    <n v="65"/>
    <n v="6082.14"/>
    <n v="1558.84"/>
    <n v="7640.98"/>
    <x v="0"/>
    <s v="Insurance"/>
    <n v="2.8"/>
    <s v="Discharged"/>
  </r>
  <r>
    <x v="1706"/>
    <x v="2246"/>
    <x v="322"/>
    <n v="70"/>
    <x v="1"/>
    <x v="4"/>
    <x v="7"/>
    <x v="0"/>
    <x v="1"/>
    <x v="2"/>
    <x v="0"/>
    <x v="0"/>
    <n v="0"/>
    <n v="42"/>
    <n v="12847.15"/>
    <n v="3011.21"/>
    <n v="15858.36"/>
    <x v="2"/>
    <s v="UPI"/>
    <n v="3.6"/>
    <s v="Admitted"/>
  </r>
  <r>
    <x v="1707"/>
    <x v="2247"/>
    <x v="340"/>
    <n v="41"/>
    <x v="1"/>
    <x v="6"/>
    <x v="1"/>
    <x v="0"/>
    <x v="3"/>
    <x v="0"/>
    <x v="0"/>
    <x v="0"/>
    <n v="0"/>
    <n v="41"/>
    <n v="6249.41"/>
    <n v="3604.65"/>
    <n v="9854.06"/>
    <x v="0"/>
    <s v="UPI"/>
    <n v="3.6"/>
    <s v="Discharged"/>
  </r>
  <r>
    <x v="1339"/>
    <x v="2248"/>
    <x v="39"/>
    <n v="21"/>
    <x v="0"/>
    <x v="3"/>
    <x v="7"/>
    <x v="0"/>
    <x v="6"/>
    <x v="2"/>
    <x v="0"/>
    <x v="0"/>
    <n v="0"/>
    <n v="19"/>
    <n v="15316.04"/>
    <n v="3017.94"/>
    <n v="18333.98"/>
    <x v="0"/>
    <s v="Insurance"/>
    <n v="3.7"/>
    <s v="Discharged"/>
  </r>
  <r>
    <x v="1298"/>
    <x v="2249"/>
    <x v="28"/>
    <n v="19"/>
    <x v="1"/>
    <x v="4"/>
    <x v="6"/>
    <x v="2"/>
    <x v="3"/>
    <x v="4"/>
    <x v="11"/>
    <x v="38"/>
    <n v="14"/>
    <n v="76"/>
    <n v="14888.66"/>
    <n v="558.38"/>
    <n v="15447.04"/>
    <x v="0"/>
    <s v="Card"/>
    <n v="4"/>
    <s v="Follow-up"/>
  </r>
  <r>
    <x v="1708"/>
    <x v="2250"/>
    <x v="207"/>
    <n v="80"/>
    <x v="1"/>
    <x v="7"/>
    <x v="9"/>
    <x v="1"/>
    <x v="8"/>
    <x v="0"/>
    <x v="148"/>
    <x v="127"/>
    <n v="6"/>
    <n v="14"/>
    <n v="6585.27"/>
    <n v="1825.44"/>
    <n v="8410.7099999999991"/>
    <x v="0"/>
    <s v="Cash"/>
    <n v="2.6"/>
    <s v="Discharged"/>
  </r>
  <r>
    <x v="346"/>
    <x v="2251"/>
    <x v="359"/>
    <n v="44"/>
    <x v="1"/>
    <x v="6"/>
    <x v="6"/>
    <x v="1"/>
    <x v="5"/>
    <x v="3"/>
    <x v="321"/>
    <x v="18"/>
    <n v="9"/>
    <n v="20"/>
    <n v="4955.99"/>
    <n v="6043.71"/>
    <n v="10999.7"/>
    <x v="1"/>
    <s v="Insurance"/>
    <n v="3.3"/>
    <s v="Discharged"/>
  </r>
  <r>
    <x v="1709"/>
    <x v="2252"/>
    <x v="173"/>
    <n v="78"/>
    <x v="1"/>
    <x v="2"/>
    <x v="2"/>
    <x v="0"/>
    <x v="2"/>
    <x v="1"/>
    <x v="0"/>
    <x v="0"/>
    <n v="0"/>
    <n v="5"/>
    <n v="11163.87"/>
    <n v="1786.45"/>
    <n v="12950.32"/>
    <x v="0"/>
    <s v="UPI"/>
    <n v="4.5999999999999996"/>
    <s v="Transferred"/>
  </r>
  <r>
    <x v="872"/>
    <x v="2253"/>
    <x v="326"/>
    <n v="55"/>
    <x v="1"/>
    <x v="4"/>
    <x v="6"/>
    <x v="0"/>
    <x v="6"/>
    <x v="4"/>
    <x v="0"/>
    <x v="0"/>
    <n v="0"/>
    <n v="58"/>
    <n v="8969.56"/>
    <n v="3317.77"/>
    <n v="12287.33"/>
    <x v="2"/>
    <s v="Cash"/>
    <n v="4"/>
    <s v="Discharged"/>
  </r>
  <r>
    <x v="1710"/>
    <x v="2254"/>
    <x v="114"/>
    <n v="4"/>
    <x v="1"/>
    <x v="8"/>
    <x v="7"/>
    <x v="0"/>
    <x v="8"/>
    <x v="2"/>
    <x v="0"/>
    <x v="0"/>
    <n v="0"/>
    <n v="84"/>
    <n v="7803.3"/>
    <n v="529.64"/>
    <n v="8332.94"/>
    <x v="0"/>
    <s v="UPI"/>
    <n v="4"/>
    <s v="Discharged"/>
  </r>
  <r>
    <x v="1132"/>
    <x v="2255"/>
    <x v="244"/>
    <n v="4"/>
    <x v="0"/>
    <x v="1"/>
    <x v="2"/>
    <x v="0"/>
    <x v="3"/>
    <x v="2"/>
    <x v="0"/>
    <x v="0"/>
    <n v="0"/>
    <n v="45"/>
    <n v="17095.669999999998"/>
    <n v="2395.7399999999998"/>
    <n v="19491.41"/>
    <x v="0"/>
    <s v="Card"/>
    <n v="2.9"/>
    <s v="Discharged"/>
  </r>
  <r>
    <x v="1711"/>
    <x v="2256"/>
    <x v="131"/>
    <n v="31"/>
    <x v="0"/>
    <x v="6"/>
    <x v="3"/>
    <x v="0"/>
    <x v="7"/>
    <x v="0"/>
    <x v="0"/>
    <x v="0"/>
    <n v="0"/>
    <n v="20"/>
    <n v="17376.259999999998"/>
    <n v="4009.13"/>
    <n v="21385.39"/>
    <x v="1"/>
    <s v="Cash"/>
    <n v="4.2"/>
    <s v="Follow-up"/>
  </r>
  <r>
    <x v="878"/>
    <x v="2257"/>
    <x v="277"/>
    <n v="18"/>
    <x v="1"/>
    <x v="0"/>
    <x v="3"/>
    <x v="0"/>
    <x v="0"/>
    <x v="1"/>
    <x v="0"/>
    <x v="0"/>
    <n v="0"/>
    <n v="37"/>
    <n v="6011.1"/>
    <n v="4054.01"/>
    <n v="10065.11"/>
    <x v="2"/>
    <s v="Cash"/>
    <n v="3.4"/>
    <s v="Follow-up"/>
  </r>
  <r>
    <x v="920"/>
    <x v="2258"/>
    <x v="191"/>
    <n v="52"/>
    <x v="1"/>
    <x v="5"/>
    <x v="7"/>
    <x v="0"/>
    <x v="7"/>
    <x v="4"/>
    <x v="0"/>
    <x v="0"/>
    <n v="0"/>
    <n v="29"/>
    <n v="19132.37"/>
    <n v="282.51"/>
    <n v="19414.88"/>
    <x v="0"/>
    <s v="Card"/>
    <n v="2.8"/>
    <s v="Discharged"/>
  </r>
  <r>
    <x v="94"/>
    <x v="2259"/>
    <x v="237"/>
    <n v="39"/>
    <x v="2"/>
    <x v="5"/>
    <x v="1"/>
    <x v="2"/>
    <x v="2"/>
    <x v="2"/>
    <x v="127"/>
    <x v="344"/>
    <n v="13"/>
    <n v="21"/>
    <n v="10883.11"/>
    <n v="1548.19"/>
    <n v="12431.3"/>
    <x v="0"/>
    <s v="Card"/>
    <n v="4.0999999999999996"/>
    <s v="Discharged"/>
  </r>
  <r>
    <x v="333"/>
    <x v="2260"/>
    <x v="128"/>
    <n v="35"/>
    <x v="1"/>
    <x v="7"/>
    <x v="1"/>
    <x v="0"/>
    <x v="3"/>
    <x v="1"/>
    <x v="0"/>
    <x v="0"/>
    <n v="0"/>
    <n v="67"/>
    <n v="15611.9"/>
    <n v="2955.46"/>
    <n v="18567.36"/>
    <x v="1"/>
    <s v="UPI"/>
    <n v="4.8"/>
    <s v="Discharged"/>
  </r>
  <r>
    <x v="824"/>
    <x v="2261"/>
    <x v="114"/>
    <n v="27"/>
    <x v="1"/>
    <x v="4"/>
    <x v="2"/>
    <x v="0"/>
    <x v="8"/>
    <x v="2"/>
    <x v="0"/>
    <x v="0"/>
    <n v="0"/>
    <n v="39"/>
    <n v="20465.05"/>
    <n v="2554.58"/>
    <n v="23019.63"/>
    <x v="1"/>
    <s v="Card"/>
    <n v="3"/>
    <s v="Admitted"/>
  </r>
  <r>
    <x v="512"/>
    <x v="2262"/>
    <x v="129"/>
    <n v="31"/>
    <x v="0"/>
    <x v="2"/>
    <x v="1"/>
    <x v="0"/>
    <x v="3"/>
    <x v="4"/>
    <x v="0"/>
    <x v="0"/>
    <n v="0"/>
    <n v="59"/>
    <n v="16185.44"/>
    <n v="4532.72"/>
    <n v="20718.16"/>
    <x v="0"/>
    <s v="Insurance"/>
    <n v="4.5999999999999996"/>
    <s v="Discharged"/>
  </r>
  <r>
    <x v="1712"/>
    <x v="2263"/>
    <x v="170"/>
    <n v="68"/>
    <x v="0"/>
    <x v="7"/>
    <x v="2"/>
    <x v="1"/>
    <x v="2"/>
    <x v="0"/>
    <x v="83"/>
    <x v="105"/>
    <n v="7"/>
    <n v="33"/>
    <n v="5977.52"/>
    <n v="5646.17"/>
    <n v="11623.69"/>
    <x v="1"/>
    <s v="Insurance"/>
    <n v="2.8"/>
    <s v="Discharged"/>
  </r>
  <r>
    <x v="1713"/>
    <x v="2264"/>
    <x v="75"/>
    <n v="27"/>
    <x v="1"/>
    <x v="6"/>
    <x v="5"/>
    <x v="0"/>
    <x v="8"/>
    <x v="0"/>
    <x v="0"/>
    <x v="0"/>
    <n v="0"/>
    <n v="52"/>
    <n v="10787.38"/>
    <n v="963.92"/>
    <n v="11751.3"/>
    <x v="0"/>
    <s v="Cash"/>
    <n v="3.3"/>
    <s v="Discharged"/>
  </r>
  <r>
    <x v="1350"/>
    <x v="2265"/>
    <x v="44"/>
    <n v="38"/>
    <x v="1"/>
    <x v="5"/>
    <x v="4"/>
    <x v="0"/>
    <x v="0"/>
    <x v="0"/>
    <x v="0"/>
    <x v="0"/>
    <n v="0"/>
    <n v="49"/>
    <n v="5356.05"/>
    <n v="4817.5200000000004"/>
    <n v="10173.57"/>
    <x v="0"/>
    <s v="Card"/>
    <n v="3.9"/>
    <s v="Discharged"/>
  </r>
  <r>
    <x v="1714"/>
    <x v="2266"/>
    <x v="244"/>
    <n v="82"/>
    <x v="1"/>
    <x v="3"/>
    <x v="2"/>
    <x v="0"/>
    <x v="0"/>
    <x v="2"/>
    <x v="0"/>
    <x v="0"/>
    <n v="0"/>
    <n v="11"/>
    <n v="13432.5"/>
    <n v="3027.33"/>
    <n v="16459.830000000002"/>
    <x v="2"/>
    <s v="Card"/>
    <n v="3.8"/>
    <s v="Admitted"/>
  </r>
  <r>
    <x v="1438"/>
    <x v="2267"/>
    <x v="108"/>
    <n v="30"/>
    <x v="0"/>
    <x v="2"/>
    <x v="5"/>
    <x v="1"/>
    <x v="1"/>
    <x v="1"/>
    <x v="295"/>
    <x v="102"/>
    <n v="11"/>
    <n v="22"/>
    <n v="6449.94"/>
    <n v="2794.99"/>
    <n v="9244.93"/>
    <x v="2"/>
    <s v="UPI"/>
    <n v="4"/>
    <s v="Follow-up"/>
  </r>
  <r>
    <x v="1715"/>
    <x v="2268"/>
    <x v="148"/>
    <n v="49"/>
    <x v="0"/>
    <x v="7"/>
    <x v="3"/>
    <x v="0"/>
    <x v="4"/>
    <x v="0"/>
    <x v="0"/>
    <x v="0"/>
    <n v="0"/>
    <n v="42"/>
    <n v="18354.939999999999"/>
    <n v="784.85"/>
    <n v="19139.79"/>
    <x v="0"/>
    <s v="Insurance"/>
    <n v="3.8"/>
    <s v="Admitted"/>
  </r>
  <r>
    <x v="1716"/>
    <x v="2269"/>
    <x v="272"/>
    <n v="39"/>
    <x v="0"/>
    <x v="5"/>
    <x v="0"/>
    <x v="1"/>
    <x v="0"/>
    <x v="4"/>
    <x v="184"/>
    <x v="128"/>
    <n v="12"/>
    <n v="29"/>
    <n v="19739.939999999999"/>
    <n v="1248.3599999999999"/>
    <n v="20988.3"/>
    <x v="0"/>
    <s v="UPI"/>
    <n v="4.4000000000000004"/>
    <s v="Admitted"/>
  </r>
  <r>
    <x v="1717"/>
    <x v="2270"/>
    <x v="244"/>
    <n v="59"/>
    <x v="0"/>
    <x v="5"/>
    <x v="8"/>
    <x v="1"/>
    <x v="4"/>
    <x v="3"/>
    <x v="130"/>
    <x v="335"/>
    <n v="4"/>
    <n v="8"/>
    <n v="18413.66"/>
    <n v="4441.84"/>
    <n v="22855.5"/>
    <x v="0"/>
    <s v="UPI"/>
    <n v="2.9"/>
    <s v="Discharged"/>
  </r>
  <r>
    <x v="1718"/>
    <x v="2271"/>
    <x v="39"/>
    <n v="10"/>
    <x v="1"/>
    <x v="3"/>
    <x v="9"/>
    <x v="0"/>
    <x v="8"/>
    <x v="3"/>
    <x v="0"/>
    <x v="0"/>
    <n v="0"/>
    <n v="39"/>
    <n v="4814.8100000000004"/>
    <n v="6741.66"/>
    <n v="11556.47"/>
    <x v="0"/>
    <s v="Card"/>
    <n v="3.8"/>
    <s v="Discharged"/>
  </r>
  <r>
    <x v="1719"/>
    <x v="2272"/>
    <x v="258"/>
    <n v="63"/>
    <x v="0"/>
    <x v="1"/>
    <x v="6"/>
    <x v="1"/>
    <x v="0"/>
    <x v="4"/>
    <x v="231"/>
    <x v="345"/>
    <n v="2"/>
    <n v="38"/>
    <n v="13223.01"/>
    <n v="5583.08"/>
    <n v="18806.09"/>
    <x v="2"/>
    <s v="Cash"/>
    <n v="4.0999999999999996"/>
    <s v="Discharged"/>
  </r>
  <r>
    <x v="1720"/>
    <x v="2273"/>
    <x v="101"/>
    <n v="75"/>
    <x v="1"/>
    <x v="6"/>
    <x v="1"/>
    <x v="2"/>
    <x v="5"/>
    <x v="2"/>
    <x v="133"/>
    <x v="122"/>
    <n v="1"/>
    <n v="28"/>
    <n v="14601.76"/>
    <n v="6834.72"/>
    <n v="21436.48"/>
    <x v="0"/>
    <s v="UPI"/>
    <n v="5"/>
    <s v="Discharged"/>
  </r>
  <r>
    <x v="1721"/>
    <x v="2274"/>
    <x v="114"/>
    <n v="39"/>
    <x v="1"/>
    <x v="5"/>
    <x v="2"/>
    <x v="0"/>
    <x v="5"/>
    <x v="3"/>
    <x v="0"/>
    <x v="0"/>
    <n v="0"/>
    <n v="97"/>
    <n v="10399.33"/>
    <n v="3545.3"/>
    <n v="13944.63"/>
    <x v="0"/>
    <s v="Card"/>
    <n v="4.5"/>
    <s v="Follow-up"/>
  </r>
  <r>
    <x v="1559"/>
    <x v="2275"/>
    <x v="191"/>
    <n v="44"/>
    <x v="0"/>
    <x v="0"/>
    <x v="8"/>
    <x v="0"/>
    <x v="2"/>
    <x v="0"/>
    <x v="0"/>
    <x v="0"/>
    <n v="0"/>
    <n v="42"/>
    <n v="5488.05"/>
    <n v="6375.9"/>
    <n v="11863.95"/>
    <x v="0"/>
    <s v="Cash"/>
    <n v="3.3"/>
    <s v="Admitted"/>
  </r>
  <r>
    <x v="1722"/>
    <x v="2276"/>
    <x v="8"/>
    <n v="59"/>
    <x v="0"/>
    <x v="0"/>
    <x v="3"/>
    <x v="0"/>
    <x v="6"/>
    <x v="3"/>
    <x v="0"/>
    <x v="0"/>
    <n v="0"/>
    <n v="90"/>
    <n v="19359.37"/>
    <n v="6509.52"/>
    <n v="25868.89"/>
    <x v="0"/>
    <s v="Cash"/>
    <n v="2.9"/>
    <s v="Discharged"/>
  </r>
  <r>
    <x v="967"/>
    <x v="2277"/>
    <x v="359"/>
    <n v="65"/>
    <x v="0"/>
    <x v="2"/>
    <x v="0"/>
    <x v="1"/>
    <x v="1"/>
    <x v="0"/>
    <x v="321"/>
    <x v="18"/>
    <n v="9"/>
    <n v="27"/>
    <n v="9413.6299999999992"/>
    <n v="2063.5500000000002"/>
    <n v="11477.18"/>
    <x v="0"/>
    <s v="Insurance"/>
    <n v="4.9000000000000004"/>
    <s v="Discharged"/>
  </r>
  <r>
    <x v="559"/>
    <x v="2278"/>
    <x v="69"/>
    <n v="55"/>
    <x v="0"/>
    <x v="4"/>
    <x v="9"/>
    <x v="1"/>
    <x v="6"/>
    <x v="1"/>
    <x v="28"/>
    <x v="30"/>
    <n v="12"/>
    <n v="12"/>
    <n v="9732.25"/>
    <n v="6137.06"/>
    <n v="15869.31"/>
    <x v="0"/>
    <s v="Card"/>
    <n v="4.8"/>
    <s v="Discharged"/>
  </r>
  <r>
    <x v="321"/>
    <x v="2279"/>
    <x v="281"/>
    <n v="26"/>
    <x v="1"/>
    <x v="6"/>
    <x v="6"/>
    <x v="0"/>
    <x v="3"/>
    <x v="0"/>
    <x v="0"/>
    <x v="0"/>
    <n v="0"/>
    <n v="63"/>
    <n v="19558.060000000001"/>
    <n v="6312.6"/>
    <n v="25870.66"/>
    <x v="0"/>
    <s v="Cash"/>
    <n v="2.8"/>
    <s v="Discharged"/>
  </r>
  <r>
    <x v="1723"/>
    <x v="2280"/>
    <x v="75"/>
    <n v="83"/>
    <x v="1"/>
    <x v="7"/>
    <x v="8"/>
    <x v="2"/>
    <x v="7"/>
    <x v="0"/>
    <x v="255"/>
    <x v="253"/>
    <n v="11"/>
    <n v="5"/>
    <n v="20084.47"/>
    <n v="6468.53"/>
    <n v="26553"/>
    <x v="2"/>
    <s v="Cash"/>
    <n v="3.2"/>
    <s v="Transferred"/>
  </r>
  <r>
    <x v="1724"/>
    <x v="2281"/>
    <x v="129"/>
    <n v="8"/>
    <x v="0"/>
    <x v="5"/>
    <x v="5"/>
    <x v="0"/>
    <x v="2"/>
    <x v="4"/>
    <x v="0"/>
    <x v="0"/>
    <n v="0"/>
    <n v="50"/>
    <n v="8523.86"/>
    <n v="6742.26"/>
    <n v="15266.12"/>
    <x v="2"/>
    <s v="Cash"/>
    <n v="3.1"/>
    <s v="Admitted"/>
  </r>
  <r>
    <x v="19"/>
    <x v="2282"/>
    <x v="2"/>
    <n v="32"/>
    <x v="1"/>
    <x v="0"/>
    <x v="7"/>
    <x v="0"/>
    <x v="6"/>
    <x v="4"/>
    <x v="0"/>
    <x v="0"/>
    <n v="0"/>
    <n v="45"/>
    <n v="7759.47"/>
    <n v="2816.19"/>
    <n v="10575.66"/>
    <x v="0"/>
    <s v="UPI"/>
    <n v="4.3"/>
    <s v="Transferred"/>
  </r>
  <r>
    <x v="1725"/>
    <x v="2283"/>
    <x v="18"/>
    <n v="51"/>
    <x v="0"/>
    <x v="7"/>
    <x v="3"/>
    <x v="1"/>
    <x v="2"/>
    <x v="3"/>
    <x v="9"/>
    <x v="346"/>
    <n v="14"/>
    <n v="18"/>
    <n v="5526.63"/>
    <n v="5331.28"/>
    <n v="10857.91"/>
    <x v="0"/>
    <s v="Insurance"/>
    <n v="3.4"/>
    <s v="Admitted"/>
  </r>
  <r>
    <x v="1726"/>
    <x v="2284"/>
    <x v="356"/>
    <n v="16"/>
    <x v="0"/>
    <x v="5"/>
    <x v="8"/>
    <x v="0"/>
    <x v="7"/>
    <x v="5"/>
    <x v="0"/>
    <x v="0"/>
    <n v="0"/>
    <n v="10"/>
    <n v="16355.51"/>
    <n v="6296.35"/>
    <n v="22651.86"/>
    <x v="1"/>
    <s v="Card"/>
    <n v="3.4"/>
    <s v="Admitted"/>
  </r>
  <r>
    <x v="805"/>
    <x v="2285"/>
    <x v="26"/>
    <n v="27"/>
    <x v="1"/>
    <x v="4"/>
    <x v="3"/>
    <x v="0"/>
    <x v="5"/>
    <x v="4"/>
    <x v="0"/>
    <x v="0"/>
    <n v="0"/>
    <n v="98"/>
    <n v="5920.96"/>
    <n v="4789.29"/>
    <n v="10710.25"/>
    <x v="0"/>
    <s v="Card"/>
    <n v="3.9"/>
    <s v="Discharged"/>
  </r>
  <r>
    <x v="458"/>
    <x v="2286"/>
    <x v="300"/>
    <n v="65"/>
    <x v="0"/>
    <x v="5"/>
    <x v="9"/>
    <x v="0"/>
    <x v="3"/>
    <x v="5"/>
    <x v="0"/>
    <x v="0"/>
    <n v="0"/>
    <n v="83"/>
    <n v="11217.44"/>
    <n v="3044.53"/>
    <n v="14261.97"/>
    <x v="0"/>
    <s v="Insurance"/>
    <n v="4.4000000000000004"/>
    <s v="Admitted"/>
  </r>
  <r>
    <x v="1663"/>
    <x v="2287"/>
    <x v="164"/>
    <n v="8"/>
    <x v="0"/>
    <x v="1"/>
    <x v="0"/>
    <x v="2"/>
    <x v="2"/>
    <x v="1"/>
    <x v="145"/>
    <x v="185"/>
    <n v="4"/>
    <n v="18"/>
    <n v="21119.75"/>
    <n v="2976.77"/>
    <n v="24096.52"/>
    <x v="2"/>
    <s v="Cash"/>
    <n v="4.8"/>
    <s v="Admitted"/>
  </r>
  <r>
    <x v="1727"/>
    <x v="2288"/>
    <x v="329"/>
    <n v="53"/>
    <x v="1"/>
    <x v="3"/>
    <x v="6"/>
    <x v="0"/>
    <x v="6"/>
    <x v="2"/>
    <x v="0"/>
    <x v="0"/>
    <n v="0"/>
    <n v="52"/>
    <n v="17266.8"/>
    <n v="1456.85"/>
    <n v="18723.650000000001"/>
    <x v="2"/>
    <s v="UPI"/>
    <n v="3.8"/>
    <s v="Discharged"/>
  </r>
  <r>
    <x v="410"/>
    <x v="2289"/>
    <x v="345"/>
    <n v="68"/>
    <x v="1"/>
    <x v="4"/>
    <x v="6"/>
    <x v="2"/>
    <x v="7"/>
    <x v="4"/>
    <x v="243"/>
    <x v="35"/>
    <n v="6"/>
    <n v="38"/>
    <n v="21599.29"/>
    <n v="5950.77"/>
    <n v="27550.06"/>
    <x v="1"/>
    <s v="UPI"/>
    <n v="4.4000000000000004"/>
    <s v="Admitted"/>
  </r>
  <r>
    <x v="1728"/>
    <x v="2290"/>
    <x v="47"/>
    <n v="60"/>
    <x v="0"/>
    <x v="6"/>
    <x v="0"/>
    <x v="0"/>
    <x v="1"/>
    <x v="2"/>
    <x v="0"/>
    <x v="0"/>
    <n v="0"/>
    <n v="61"/>
    <n v="19686.7"/>
    <n v="6821.5"/>
    <n v="26508.2"/>
    <x v="0"/>
    <s v="Card"/>
    <n v="3.5"/>
    <s v="Discharged"/>
  </r>
  <r>
    <x v="848"/>
    <x v="2291"/>
    <x v="219"/>
    <n v="68"/>
    <x v="0"/>
    <x v="6"/>
    <x v="7"/>
    <x v="0"/>
    <x v="3"/>
    <x v="1"/>
    <x v="0"/>
    <x v="0"/>
    <n v="0"/>
    <n v="53"/>
    <n v="12131.55"/>
    <n v="6007.62"/>
    <n v="18139.169999999998"/>
    <x v="2"/>
    <s v="Card"/>
    <n v="3.3"/>
    <s v="Discharged"/>
  </r>
  <r>
    <x v="1729"/>
    <x v="2292"/>
    <x v="224"/>
    <n v="83"/>
    <x v="1"/>
    <x v="4"/>
    <x v="9"/>
    <x v="0"/>
    <x v="8"/>
    <x v="2"/>
    <x v="0"/>
    <x v="0"/>
    <n v="0"/>
    <n v="37"/>
    <n v="17577.77"/>
    <n v="5772.25"/>
    <n v="23350.02"/>
    <x v="2"/>
    <s v="Insurance"/>
    <n v="3.8"/>
    <s v="Discharged"/>
  </r>
  <r>
    <x v="218"/>
    <x v="2293"/>
    <x v="275"/>
    <n v="8"/>
    <x v="0"/>
    <x v="6"/>
    <x v="8"/>
    <x v="2"/>
    <x v="7"/>
    <x v="2"/>
    <x v="163"/>
    <x v="282"/>
    <n v="14"/>
    <n v="31"/>
    <n v="5441.43"/>
    <n v="4067.29"/>
    <n v="9508.7199999999993"/>
    <x v="2"/>
    <s v="Card"/>
    <n v="4.9000000000000004"/>
    <s v="Discharged"/>
  </r>
  <r>
    <x v="726"/>
    <x v="2294"/>
    <x v="258"/>
    <n v="4"/>
    <x v="1"/>
    <x v="5"/>
    <x v="3"/>
    <x v="2"/>
    <x v="2"/>
    <x v="5"/>
    <x v="231"/>
    <x v="232"/>
    <n v="4"/>
    <n v="21"/>
    <n v="12558.36"/>
    <n v="1670.4"/>
    <n v="14228.76"/>
    <x v="0"/>
    <s v="Insurance"/>
    <n v="3.6"/>
    <s v="Discharged"/>
  </r>
  <r>
    <x v="1730"/>
    <x v="2295"/>
    <x v="9"/>
    <n v="87"/>
    <x v="1"/>
    <x v="1"/>
    <x v="7"/>
    <x v="1"/>
    <x v="2"/>
    <x v="3"/>
    <x v="6"/>
    <x v="347"/>
    <n v="7"/>
    <n v="49"/>
    <n v="7002.13"/>
    <n v="3244.85"/>
    <n v="10246.98"/>
    <x v="1"/>
    <s v="Cash"/>
    <n v="2.6"/>
    <s v="Discharged"/>
  </r>
  <r>
    <x v="1731"/>
    <x v="2296"/>
    <x v="154"/>
    <n v="24"/>
    <x v="0"/>
    <x v="0"/>
    <x v="2"/>
    <x v="0"/>
    <x v="3"/>
    <x v="5"/>
    <x v="0"/>
    <x v="0"/>
    <n v="0"/>
    <n v="71"/>
    <n v="16206.74"/>
    <n v="652.99"/>
    <n v="16859.73"/>
    <x v="0"/>
    <s v="Card"/>
    <n v="2.9"/>
    <s v="Discharged"/>
  </r>
  <r>
    <x v="341"/>
    <x v="2297"/>
    <x v="40"/>
    <n v="62"/>
    <x v="0"/>
    <x v="3"/>
    <x v="3"/>
    <x v="0"/>
    <x v="6"/>
    <x v="3"/>
    <x v="0"/>
    <x v="0"/>
    <n v="0"/>
    <n v="69"/>
    <n v="6749.98"/>
    <n v="1006.48"/>
    <n v="7756.46"/>
    <x v="0"/>
    <s v="UPI"/>
    <n v="2.8"/>
    <s v="Discharged"/>
  </r>
  <r>
    <x v="1732"/>
    <x v="2298"/>
    <x v="169"/>
    <n v="45"/>
    <x v="1"/>
    <x v="3"/>
    <x v="3"/>
    <x v="1"/>
    <x v="2"/>
    <x v="2"/>
    <x v="82"/>
    <x v="154"/>
    <n v="7"/>
    <n v="60"/>
    <n v="17361.900000000001"/>
    <n v="1896.04"/>
    <n v="19257.939999999999"/>
    <x v="0"/>
    <s v="Card"/>
    <n v="2.8"/>
    <s v="Follow-up"/>
  </r>
  <r>
    <x v="1048"/>
    <x v="2299"/>
    <x v="38"/>
    <n v="19"/>
    <x v="0"/>
    <x v="1"/>
    <x v="2"/>
    <x v="1"/>
    <x v="6"/>
    <x v="0"/>
    <x v="281"/>
    <x v="32"/>
    <n v="8"/>
    <n v="39"/>
    <n v="10157.82"/>
    <n v="4143.82"/>
    <n v="14301.64"/>
    <x v="1"/>
    <s v="Insurance"/>
    <n v="3.7"/>
    <s v="Transferred"/>
  </r>
  <r>
    <x v="1733"/>
    <x v="2300"/>
    <x v="141"/>
    <n v="11"/>
    <x v="1"/>
    <x v="3"/>
    <x v="8"/>
    <x v="2"/>
    <x v="3"/>
    <x v="5"/>
    <x v="69"/>
    <x v="126"/>
    <n v="2"/>
    <n v="16"/>
    <n v="22358.03"/>
    <n v="2027.38"/>
    <n v="24385.41"/>
    <x v="2"/>
    <s v="UPI"/>
    <n v="2.6"/>
    <s v="Discharged"/>
  </r>
  <r>
    <x v="29"/>
    <x v="2301"/>
    <x v="106"/>
    <n v="30"/>
    <x v="0"/>
    <x v="7"/>
    <x v="5"/>
    <x v="1"/>
    <x v="3"/>
    <x v="5"/>
    <x v="49"/>
    <x v="333"/>
    <n v="1"/>
    <n v="54"/>
    <n v="18991.759999999998"/>
    <n v="4200.9399999999996"/>
    <n v="23192.7"/>
    <x v="2"/>
    <s v="Cash"/>
    <n v="2.9"/>
    <s v="Discharged"/>
  </r>
  <r>
    <x v="365"/>
    <x v="2302"/>
    <x v="42"/>
    <n v="81"/>
    <x v="1"/>
    <x v="1"/>
    <x v="0"/>
    <x v="2"/>
    <x v="6"/>
    <x v="1"/>
    <x v="329"/>
    <x v="347"/>
    <n v="11"/>
    <n v="33"/>
    <n v="20516.91"/>
    <n v="4636.93"/>
    <n v="25153.84"/>
    <x v="0"/>
    <s v="Insurance"/>
    <n v="2.9"/>
    <s v="Transferred"/>
  </r>
  <r>
    <x v="1109"/>
    <x v="2303"/>
    <x v="156"/>
    <n v="51"/>
    <x v="0"/>
    <x v="4"/>
    <x v="7"/>
    <x v="0"/>
    <x v="4"/>
    <x v="2"/>
    <x v="0"/>
    <x v="0"/>
    <n v="0"/>
    <n v="27"/>
    <n v="4371.3100000000004"/>
    <n v="528.58000000000004"/>
    <n v="4899.8900000000003"/>
    <x v="2"/>
    <s v="Cash"/>
    <n v="2.7"/>
    <s v="Transferred"/>
  </r>
  <r>
    <x v="226"/>
    <x v="2304"/>
    <x v="271"/>
    <n v="32"/>
    <x v="0"/>
    <x v="3"/>
    <x v="7"/>
    <x v="1"/>
    <x v="8"/>
    <x v="0"/>
    <x v="178"/>
    <x v="268"/>
    <n v="14"/>
    <n v="53"/>
    <n v="14733.67"/>
    <n v="1724.82"/>
    <n v="16458.490000000002"/>
    <x v="1"/>
    <s v="Card"/>
    <n v="5"/>
    <s v="Discharged"/>
  </r>
  <r>
    <x v="846"/>
    <x v="2305"/>
    <x v="99"/>
    <n v="44"/>
    <x v="0"/>
    <x v="3"/>
    <x v="6"/>
    <x v="0"/>
    <x v="3"/>
    <x v="4"/>
    <x v="0"/>
    <x v="0"/>
    <n v="0"/>
    <n v="10"/>
    <n v="7691.77"/>
    <n v="293.05"/>
    <n v="7984.82"/>
    <x v="1"/>
    <s v="UPI"/>
    <n v="2.5"/>
    <s v="Admitted"/>
  </r>
  <r>
    <x v="1337"/>
    <x v="2306"/>
    <x v="353"/>
    <n v="61"/>
    <x v="0"/>
    <x v="4"/>
    <x v="2"/>
    <x v="0"/>
    <x v="7"/>
    <x v="5"/>
    <x v="0"/>
    <x v="0"/>
    <n v="0"/>
    <n v="87"/>
    <n v="15559.61"/>
    <n v="2914.36"/>
    <n v="18473.97"/>
    <x v="0"/>
    <s v="Cash"/>
    <n v="3.3"/>
    <s v="Follow-up"/>
  </r>
  <r>
    <x v="1446"/>
    <x v="2307"/>
    <x v="139"/>
    <n v="37"/>
    <x v="0"/>
    <x v="3"/>
    <x v="4"/>
    <x v="0"/>
    <x v="0"/>
    <x v="5"/>
    <x v="0"/>
    <x v="0"/>
    <n v="0"/>
    <n v="60"/>
    <n v="11751.95"/>
    <n v="1502.69"/>
    <n v="13254.64"/>
    <x v="1"/>
    <s v="UPI"/>
    <n v="4.3"/>
    <s v="Discharged"/>
  </r>
  <r>
    <x v="1734"/>
    <x v="2308"/>
    <x v="2"/>
    <n v="82"/>
    <x v="0"/>
    <x v="7"/>
    <x v="9"/>
    <x v="0"/>
    <x v="1"/>
    <x v="5"/>
    <x v="0"/>
    <x v="0"/>
    <n v="0"/>
    <n v="52"/>
    <n v="16340.69"/>
    <n v="2025.22"/>
    <n v="18365.91"/>
    <x v="0"/>
    <s v="Cash"/>
    <n v="2.7"/>
    <s v="Discharged"/>
  </r>
  <r>
    <x v="576"/>
    <x v="2309"/>
    <x v="178"/>
    <n v="58"/>
    <x v="1"/>
    <x v="1"/>
    <x v="5"/>
    <x v="0"/>
    <x v="2"/>
    <x v="4"/>
    <x v="0"/>
    <x v="0"/>
    <n v="0"/>
    <n v="68"/>
    <n v="11338.27"/>
    <n v="1429.66"/>
    <n v="12767.93"/>
    <x v="2"/>
    <s v="UPI"/>
    <n v="4.4000000000000004"/>
    <s v="Discharged"/>
  </r>
  <r>
    <x v="1735"/>
    <x v="2310"/>
    <x v="129"/>
    <n v="9"/>
    <x v="1"/>
    <x v="3"/>
    <x v="5"/>
    <x v="0"/>
    <x v="6"/>
    <x v="1"/>
    <x v="0"/>
    <x v="0"/>
    <n v="0"/>
    <n v="101"/>
    <n v="4344.5"/>
    <n v="6770.66"/>
    <n v="11115.16"/>
    <x v="0"/>
    <s v="Card"/>
    <n v="3.8"/>
    <s v="Discharged"/>
  </r>
  <r>
    <x v="1261"/>
    <x v="2311"/>
    <x v="329"/>
    <n v="59"/>
    <x v="1"/>
    <x v="8"/>
    <x v="7"/>
    <x v="0"/>
    <x v="6"/>
    <x v="5"/>
    <x v="0"/>
    <x v="0"/>
    <n v="0"/>
    <n v="74"/>
    <n v="9576.3700000000008"/>
    <n v="3595.02"/>
    <n v="13171.39"/>
    <x v="0"/>
    <s v="Insurance"/>
    <n v="3.3"/>
    <s v="Discharged"/>
  </r>
  <r>
    <x v="1736"/>
    <x v="2312"/>
    <x v="344"/>
    <n v="70"/>
    <x v="1"/>
    <x v="0"/>
    <x v="7"/>
    <x v="2"/>
    <x v="5"/>
    <x v="4"/>
    <x v="242"/>
    <x v="286"/>
    <n v="12"/>
    <n v="5"/>
    <n v="14982.95"/>
    <n v="5499.15"/>
    <n v="20482.099999999999"/>
    <x v="0"/>
    <s v="Insurance"/>
    <n v="2.7"/>
    <s v="Transferred"/>
  </r>
  <r>
    <x v="1737"/>
    <x v="2313"/>
    <x v="64"/>
    <n v="60"/>
    <x v="1"/>
    <x v="2"/>
    <x v="8"/>
    <x v="0"/>
    <x v="3"/>
    <x v="5"/>
    <x v="0"/>
    <x v="0"/>
    <n v="0"/>
    <n v="70"/>
    <n v="4624.21"/>
    <n v="5008.5600000000004"/>
    <n v="9632.77"/>
    <x v="2"/>
    <s v="UPI"/>
    <n v="4.0999999999999996"/>
    <s v="Admitted"/>
  </r>
  <r>
    <x v="1719"/>
    <x v="2314"/>
    <x v="140"/>
    <n v="32"/>
    <x v="0"/>
    <x v="1"/>
    <x v="2"/>
    <x v="1"/>
    <x v="7"/>
    <x v="1"/>
    <x v="293"/>
    <x v="278"/>
    <n v="11"/>
    <n v="20"/>
    <n v="24046.54"/>
    <n v="1146.79"/>
    <n v="25193.33"/>
    <x v="0"/>
    <s v="Insurance"/>
    <n v="3.1"/>
    <s v="Discharged"/>
  </r>
  <r>
    <x v="1599"/>
    <x v="2315"/>
    <x v="267"/>
    <n v="75"/>
    <x v="1"/>
    <x v="5"/>
    <x v="5"/>
    <x v="0"/>
    <x v="3"/>
    <x v="4"/>
    <x v="0"/>
    <x v="0"/>
    <n v="0"/>
    <n v="31"/>
    <n v="3932.79"/>
    <n v="6789.11"/>
    <n v="10721.9"/>
    <x v="0"/>
    <s v="Card"/>
    <n v="4.5999999999999996"/>
    <s v="Admitted"/>
  </r>
  <r>
    <x v="1738"/>
    <x v="2316"/>
    <x v="65"/>
    <n v="52"/>
    <x v="0"/>
    <x v="0"/>
    <x v="2"/>
    <x v="1"/>
    <x v="7"/>
    <x v="0"/>
    <x v="26"/>
    <x v="87"/>
    <n v="8"/>
    <n v="9"/>
    <n v="9430.33"/>
    <n v="2906.91"/>
    <n v="12337.24"/>
    <x v="0"/>
    <s v="Card"/>
    <n v="3.4"/>
    <s v="Discharged"/>
  </r>
  <r>
    <x v="1739"/>
    <x v="2317"/>
    <x v="149"/>
    <n v="44"/>
    <x v="0"/>
    <x v="7"/>
    <x v="5"/>
    <x v="0"/>
    <x v="4"/>
    <x v="4"/>
    <x v="0"/>
    <x v="0"/>
    <n v="0"/>
    <n v="31"/>
    <n v="3058.86"/>
    <n v="619.41"/>
    <n v="3678.27"/>
    <x v="1"/>
    <s v="UPI"/>
    <n v="4.7"/>
    <s v="Admitted"/>
  </r>
  <r>
    <x v="1740"/>
    <x v="2318"/>
    <x v="260"/>
    <n v="28"/>
    <x v="0"/>
    <x v="8"/>
    <x v="1"/>
    <x v="1"/>
    <x v="0"/>
    <x v="1"/>
    <x v="165"/>
    <x v="304"/>
    <n v="3"/>
    <n v="58"/>
    <n v="18149.82"/>
    <n v="2523.35"/>
    <n v="20673.169999999998"/>
    <x v="0"/>
    <s v="Cash"/>
    <n v="4.5"/>
    <s v="Discharged"/>
  </r>
  <r>
    <x v="1741"/>
    <x v="2319"/>
    <x v="353"/>
    <n v="14"/>
    <x v="1"/>
    <x v="3"/>
    <x v="4"/>
    <x v="0"/>
    <x v="2"/>
    <x v="3"/>
    <x v="0"/>
    <x v="0"/>
    <n v="0"/>
    <n v="38"/>
    <n v="16894.03"/>
    <n v="1786.06"/>
    <n v="18680.09"/>
    <x v="0"/>
    <s v="Card"/>
    <n v="3.2"/>
    <s v="Follow-up"/>
  </r>
  <r>
    <x v="382"/>
    <x v="2320"/>
    <x v="233"/>
    <n v="20"/>
    <x v="0"/>
    <x v="6"/>
    <x v="1"/>
    <x v="0"/>
    <x v="1"/>
    <x v="1"/>
    <x v="0"/>
    <x v="0"/>
    <n v="0"/>
    <n v="43"/>
    <n v="2299.19"/>
    <n v="3990.84"/>
    <n v="6290.03"/>
    <x v="2"/>
    <s v="Insurance"/>
    <n v="4.5999999999999996"/>
    <s v="Follow-up"/>
  </r>
  <r>
    <x v="141"/>
    <x v="2321"/>
    <x v="278"/>
    <n v="54"/>
    <x v="1"/>
    <x v="3"/>
    <x v="1"/>
    <x v="0"/>
    <x v="3"/>
    <x v="1"/>
    <x v="0"/>
    <x v="0"/>
    <n v="0"/>
    <n v="32"/>
    <n v="7356.08"/>
    <n v="1416.53"/>
    <n v="8772.61"/>
    <x v="1"/>
    <s v="UPI"/>
    <n v="3"/>
    <s v="Discharged"/>
  </r>
  <r>
    <x v="296"/>
    <x v="2322"/>
    <x v="337"/>
    <n v="85"/>
    <x v="0"/>
    <x v="6"/>
    <x v="2"/>
    <x v="0"/>
    <x v="8"/>
    <x v="4"/>
    <x v="0"/>
    <x v="0"/>
    <n v="0"/>
    <n v="58"/>
    <n v="2437.35"/>
    <n v="5758.44"/>
    <n v="8195.7900000000009"/>
    <x v="0"/>
    <s v="UPI"/>
    <n v="3.5"/>
    <s v="Discharged"/>
  </r>
  <r>
    <x v="1742"/>
    <x v="2323"/>
    <x v="332"/>
    <n v="50"/>
    <x v="1"/>
    <x v="3"/>
    <x v="6"/>
    <x v="0"/>
    <x v="1"/>
    <x v="2"/>
    <x v="0"/>
    <x v="0"/>
    <n v="0"/>
    <n v="33"/>
    <n v="8029.84"/>
    <n v="5517.35"/>
    <n v="13547.19"/>
    <x v="1"/>
    <s v="Card"/>
    <n v="4.9000000000000004"/>
    <s v="Discharged"/>
  </r>
  <r>
    <x v="1631"/>
    <x v="2324"/>
    <x v="179"/>
    <n v="58"/>
    <x v="0"/>
    <x v="4"/>
    <x v="1"/>
    <x v="2"/>
    <x v="4"/>
    <x v="5"/>
    <x v="92"/>
    <x v="301"/>
    <n v="11"/>
    <n v="42"/>
    <n v="4628.18"/>
    <n v="5353.53"/>
    <n v="9981.7099999999991"/>
    <x v="2"/>
    <s v="UPI"/>
    <n v="3.2"/>
    <s v="Discharged"/>
  </r>
  <r>
    <x v="1743"/>
    <x v="2325"/>
    <x v="93"/>
    <n v="33"/>
    <x v="0"/>
    <x v="7"/>
    <x v="0"/>
    <x v="0"/>
    <x v="4"/>
    <x v="4"/>
    <x v="0"/>
    <x v="0"/>
    <n v="0"/>
    <n v="53"/>
    <n v="15320.76"/>
    <n v="4953.38"/>
    <n v="20274.14"/>
    <x v="0"/>
    <s v="Card"/>
    <n v="2.6"/>
    <s v="Discharged"/>
  </r>
  <r>
    <x v="1744"/>
    <x v="2326"/>
    <x v="83"/>
    <n v="64"/>
    <x v="0"/>
    <x v="2"/>
    <x v="6"/>
    <x v="0"/>
    <x v="7"/>
    <x v="1"/>
    <x v="0"/>
    <x v="0"/>
    <n v="0"/>
    <n v="46"/>
    <n v="5313.82"/>
    <n v="3712.53"/>
    <n v="9026.35"/>
    <x v="1"/>
    <s v="Card"/>
    <n v="3.3"/>
    <s v="Discharged"/>
  </r>
  <r>
    <x v="1745"/>
    <x v="2327"/>
    <x v="257"/>
    <n v="31"/>
    <x v="1"/>
    <x v="6"/>
    <x v="4"/>
    <x v="0"/>
    <x v="3"/>
    <x v="3"/>
    <x v="0"/>
    <x v="0"/>
    <n v="0"/>
    <n v="96"/>
    <n v="9218.52"/>
    <n v="1343.79"/>
    <n v="10562.31"/>
    <x v="2"/>
    <s v="UPI"/>
    <n v="3.1"/>
    <s v="Discharged"/>
  </r>
  <r>
    <x v="1746"/>
    <x v="2328"/>
    <x v="291"/>
    <n v="7"/>
    <x v="1"/>
    <x v="7"/>
    <x v="5"/>
    <x v="0"/>
    <x v="3"/>
    <x v="4"/>
    <x v="0"/>
    <x v="0"/>
    <n v="0"/>
    <n v="91"/>
    <n v="5905.93"/>
    <n v="1357.64"/>
    <n v="7263.57"/>
    <x v="1"/>
    <s v="Card"/>
    <n v="4.4000000000000004"/>
    <s v="Admitted"/>
  </r>
  <r>
    <x v="1747"/>
    <x v="2329"/>
    <x v="343"/>
    <n v="12"/>
    <x v="1"/>
    <x v="4"/>
    <x v="8"/>
    <x v="0"/>
    <x v="6"/>
    <x v="3"/>
    <x v="0"/>
    <x v="0"/>
    <n v="0"/>
    <n v="57"/>
    <n v="11561.5"/>
    <n v="5023.6000000000004"/>
    <n v="16585.099999999999"/>
    <x v="1"/>
    <s v="Cash"/>
    <n v="2.6"/>
    <s v="Discharged"/>
  </r>
  <r>
    <x v="1748"/>
    <x v="2330"/>
    <x v="312"/>
    <n v="64"/>
    <x v="1"/>
    <x v="6"/>
    <x v="1"/>
    <x v="0"/>
    <x v="0"/>
    <x v="1"/>
    <x v="0"/>
    <x v="0"/>
    <n v="0"/>
    <n v="78"/>
    <n v="10118.35"/>
    <n v="796.34"/>
    <n v="10914.69"/>
    <x v="0"/>
    <s v="Cash"/>
    <n v="3"/>
    <s v="Discharged"/>
  </r>
  <r>
    <x v="1749"/>
    <x v="2331"/>
    <x v="318"/>
    <n v="26"/>
    <x v="0"/>
    <x v="2"/>
    <x v="2"/>
    <x v="0"/>
    <x v="3"/>
    <x v="2"/>
    <x v="0"/>
    <x v="0"/>
    <n v="0"/>
    <n v="93"/>
    <n v="18906.07"/>
    <n v="5758.83"/>
    <n v="24664.9"/>
    <x v="1"/>
    <s v="UPI"/>
    <n v="3.4"/>
    <s v="Discharged"/>
  </r>
  <r>
    <x v="1750"/>
    <x v="2332"/>
    <x v="352"/>
    <n v="26"/>
    <x v="1"/>
    <x v="0"/>
    <x v="2"/>
    <x v="0"/>
    <x v="4"/>
    <x v="3"/>
    <x v="0"/>
    <x v="0"/>
    <n v="0"/>
    <n v="66"/>
    <n v="15322.48"/>
    <n v="4911.08"/>
    <n v="20233.560000000001"/>
    <x v="0"/>
    <s v="UPI"/>
    <n v="2.5"/>
    <s v="Follow-up"/>
  </r>
  <r>
    <x v="295"/>
    <x v="2333"/>
    <x v="25"/>
    <n v="47"/>
    <x v="1"/>
    <x v="2"/>
    <x v="1"/>
    <x v="0"/>
    <x v="6"/>
    <x v="0"/>
    <x v="0"/>
    <x v="0"/>
    <n v="0"/>
    <n v="48"/>
    <n v="7736.58"/>
    <n v="3055.77"/>
    <n v="10792.35"/>
    <x v="0"/>
    <s v="Insurance"/>
    <n v="4.4000000000000004"/>
    <s v="Admitted"/>
  </r>
  <r>
    <x v="1688"/>
    <x v="2334"/>
    <x v="254"/>
    <n v="49"/>
    <x v="0"/>
    <x v="2"/>
    <x v="9"/>
    <x v="0"/>
    <x v="8"/>
    <x v="2"/>
    <x v="0"/>
    <x v="0"/>
    <n v="0"/>
    <n v="21"/>
    <n v="7171.76"/>
    <n v="2808.82"/>
    <n v="9980.58"/>
    <x v="2"/>
    <s v="Cash"/>
    <n v="4.0999999999999996"/>
    <s v="Discharged"/>
  </r>
  <r>
    <x v="1751"/>
    <x v="2335"/>
    <x v="332"/>
    <n v="66"/>
    <x v="1"/>
    <x v="8"/>
    <x v="9"/>
    <x v="1"/>
    <x v="8"/>
    <x v="0"/>
    <x v="215"/>
    <x v="105"/>
    <n v="3"/>
    <n v="9"/>
    <n v="10790.66"/>
    <n v="6766.17"/>
    <n v="17556.830000000002"/>
    <x v="1"/>
    <s v="Card"/>
    <n v="2.7"/>
    <s v="Discharged"/>
  </r>
  <r>
    <x v="959"/>
    <x v="2336"/>
    <x v="253"/>
    <n v="25"/>
    <x v="1"/>
    <x v="7"/>
    <x v="6"/>
    <x v="0"/>
    <x v="8"/>
    <x v="2"/>
    <x v="0"/>
    <x v="0"/>
    <n v="0"/>
    <n v="98"/>
    <n v="6940.56"/>
    <n v="3628.62"/>
    <n v="10569.18"/>
    <x v="0"/>
    <s v="UPI"/>
    <n v="2.5"/>
    <s v="Discharged"/>
  </r>
  <r>
    <x v="807"/>
    <x v="2337"/>
    <x v="58"/>
    <n v="3"/>
    <x v="0"/>
    <x v="2"/>
    <x v="3"/>
    <x v="1"/>
    <x v="3"/>
    <x v="5"/>
    <x v="331"/>
    <x v="129"/>
    <n v="12"/>
    <n v="40"/>
    <n v="19302.13"/>
    <n v="4754.57"/>
    <n v="24056.7"/>
    <x v="2"/>
    <s v="Insurance"/>
    <n v="4.5"/>
    <s v="Discharged"/>
  </r>
  <r>
    <x v="1752"/>
    <x v="2338"/>
    <x v="111"/>
    <n v="11"/>
    <x v="0"/>
    <x v="3"/>
    <x v="0"/>
    <x v="0"/>
    <x v="8"/>
    <x v="1"/>
    <x v="0"/>
    <x v="0"/>
    <n v="0"/>
    <n v="23"/>
    <n v="11370.93"/>
    <n v="2810.59"/>
    <n v="14181.52"/>
    <x v="1"/>
    <s v="Cash"/>
    <n v="3.5"/>
    <s v="Admitted"/>
  </r>
  <r>
    <x v="1753"/>
    <x v="2339"/>
    <x v="154"/>
    <n v="1"/>
    <x v="0"/>
    <x v="6"/>
    <x v="6"/>
    <x v="0"/>
    <x v="3"/>
    <x v="1"/>
    <x v="0"/>
    <x v="0"/>
    <n v="0"/>
    <n v="41"/>
    <n v="3281.72"/>
    <n v="5800.89"/>
    <n v="9082.61"/>
    <x v="0"/>
    <s v="Card"/>
    <n v="4.5"/>
    <s v="Admitted"/>
  </r>
  <r>
    <x v="1754"/>
    <x v="2340"/>
    <x v="270"/>
    <n v="81"/>
    <x v="0"/>
    <x v="0"/>
    <x v="5"/>
    <x v="2"/>
    <x v="7"/>
    <x v="3"/>
    <x v="152"/>
    <x v="201"/>
    <n v="10"/>
    <n v="34"/>
    <n v="13558.94"/>
    <n v="6461.12"/>
    <n v="20020.060000000001"/>
    <x v="0"/>
    <s v="UPI"/>
    <n v="3.2"/>
    <s v="Discharged"/>
  </r>
  <r>
    <x v="1755"/>
    <x v="2341"/>
    <x v="25"/>
    <n v="88"/>
    <x v="0"/>
    <x v="6"/>
    <x v="2"/>
    <x v="0"/>
    <x v="4"/>
    <x v="2"/>
    <x v="0"/>
    <x v="0"/>
    <n v="0"/>
    <n v="52"/>
    <n v="15447.58"/>
    <n v="3276.97"/>
    <n v="18724.55"/>
    <x v="0"/>
    <s v="Cash"/>
    <n v="3.6"/>
    <s v="Follow-up"/>
  </r>
  <r>
    <x v="1318"/>
    <x v="2342"/>
    <x v="315"/>
    <n v="27"/>
    <x v="0"/>
    <x v="7"/>
    <x v="1"/>
    <x v="0"/>
    <x v="2"/>
    <x v="1"/>
    <x v="0"/>
    <x v="0"/>
    <n v="0"/>
    <n v="64"/>
    <n v="3190.1"/>
    <n v="4234.45"/>
    <n v="7424.55"/>
    <x v="0"/>
    <s v="Cash"/>
    <n v="4.2"/>
    <s v="Discharged"/>
  </r>
  <r>
    <x v="772"/>
    <x v="2343"/>
    <x v="309"/>
    <n v="28"/>
    <x v="1"/>
    <x v="0"/>
    <x v="7"/>
    <x v="0"/>
    <x v="1"/>
    <x v="2"/>
    <x v="0"/>
    <x v="0"/>
    <n v="0"/>
    <n v="36"/>
    <n v="8472.0400000000009"/>
    <n v="3531.87"/>
    <n v="12003.91"/>
    <x v="2"/>
    <s v="Insurance"/>
    <n v="3.9"/>
    <s v="Admitted"/>
  </r>
  <r>
    <x v="1566"/>
    <x v="2344"/>
    <x v="249"/>
    <n v="17"/>
    <x v="1"/>
    <x v="3"/>
    <x v="0"/>
    <x v="0"/>
    <x v="3"/>
    <x v="5"/>
    <x v="0"/>
    <x v="0"/>
    <n v="0"/>
    <n v="82"/>
    <n v="14769.57"/>
    <n v="4406.6499999999996"/>
    <n v="19176.22"/>
    <x v="0"/>
    <s v="Card"/>
    <n v="4"/>
    <s v="Discharged"/>
  </r>
  <r>
    <x v="353"/>
    <x v="2345"/>
    <x v="334"/>
    <n v="46"/>
    <x v="0"/>
    <x v="3"/>
    <x v="3"/>
    <x v="0"/>
    <x v="7"/>
    <x v="5"/>
    <x v="0"/>
    <x v="0"/>
    <n v="0"/>
    <n v="66"/>
    <n v="4770.72"/>
    <n v="2648.33"/>
    <n v="7419.05"/>
    <x v="1"/>
    <s v="Card"/>
    <n v="4.7"/>
    <s v="Follow-up"/>
  </r>
  <r>
    <x v="1756"/>
    <x v="2346"/>
    <x v="180"/>
    <n v="67"/>
    <x v="0"/>
    <x v="8"/>
    <x v="4"/>
    <x v="1"/>
    <x v="6"/>
    <x v="2"/>
    <x v="93"/>
    <x v="64"/>
    <n v="10"/>
    <n v="19"/>
    <n v="17997.080000000002"/>
    <n v="4814.03"/>
    <n v="22811.11"/>
    <x v="0"/>
    <s v="Insurance"/>
    <n v="4.9000000000000004"/>
    <s v="Discharged"/>
  </r>
  <r>
    <x v="1398"/>
    <x v="2347"/>
    <x v="23"/>
    <n v="26"/>
    <x v="0"/>
    <x v="6"/>
    <x v="5"/>
    <x v="1"/>
    <x v="2"/>
    <x v="4"/>
    <x v="183"/>
    <x v="230"/>
    <n v="5"/>
    <n v="44"/>
    <n v="19176.29"/>
    <n v="3271.23"/>
    <n v="22447.52"/>
    <x v="0"/>
    <s v="UPI"/>
    <n v="3.7"/>
    <s v="Discharged"/>
  </r>
  <r>
    <x v="808"/>
    <x v="2348"/>
    <x v="146"/>
    <n v="59"/>
    <x v="0"/>
    <x v="5"/>
    <x v="9"/>
    <x v="0"/>
    <x v="5"/>
    <x v="4"/>
    <x v="0"/>
    <x v="0"/>
    <n v="0"/>
    <n v="44"/>
    <n v="15064.93"/>
    <n v="1783.01"/>
    <n v="16847.939999999999"/>
    <x v="0"/>
    <s v="Card"/>
    <n v="3"/>
    <s v="Admitted"/>
  </r>
  <r>
    <x v="1757"/>
    <x v="2349"/>
    <x v="203"/>
    <n v="54"/>
    <x v="1"/>
    <x v="1"/>
    <x v="3"/>
    <x v="0"/>
    <x v="4"/>
    <x v="1"/>
    <x v="0"/>
    <x v="0"/>
    <n v="0"/>
    <n v="33"/>
    <n v="14620.51"/>
    <n v="2137.19"/>
    <n v="16757.7"/>
    <x v="0"/>
    <s v="UPI"/>
    <n v="2.9"/>
    <s v="Discharged"/>
  </r>
  <r>
    <x v="204"/>
    <x v="2350"/>
    <x v="50"/>
    <n v="25"/>
    <x v="0"/>
    <x v="6"/>
    <x v="0"/>
    <x v="0"/>
    <x v="2"/>
    <x v="1"/>
    <x v="0"/>
    <x v="0"/>
    <n v="0"/>
    <n v="57"/>
    <n v="4561.71"/>
    <n v="4780.82"/>
    <n v="9342.5300000000007"/>
    <x v="0"/>
    <s v="Card"/>
    <n v="2.7"/>
    <s v="Follow-up"/>
  </r>
  <r>
    <x v="1758"/>
    <x v="2351"/>
    <x v="216"/>
    <n v="7"/>
    <x v="0"/>
    <x v="6"/>
    <x v="8"/>
    <x v="0"/>
    <x v="8"/>
    <x v="2"/>
    <x v="0"/>
    <x v="0"/>
    <n v="0"/>
    <n v="69"/>
    <n v="16342.24"/>
    <n v="3135.83"/>
    <n v="19478.07"/>
    <x v="1"/>
    <s v="Card"/>
    <n v="3"/>
    <s v="Discharged"/>
  </r>
  <r>
    <x v="1655"/>
    <x v="2352"/>
    <x v="74"/>
    <n v="52"/>
    <x v="1"/>
    <x v="7"/>
    <x v="8"/>
    <x v="0"/>
    <x v="7"/>
    <x v="1"/>
    <x v="0"/>
    <x v="0"/>
    <n v="0"/>
    <n v="19"/>
    <n v="9814.16"/>
    <n v="3487.07"/>
    <n v="13301.23"/>
    <x v="1"/>
    <s v="Insurance"/>
    <n v="3.5"/>
    <s v="Discharged"/>
  </r>
  <r>
    <x v="1759"/>
    <x v="2353"/>
    <x v="96"/>
    <n v="48"/>
    <x v="0"/>
    <x v="7"/>
    <x v="8"/>
    <x v="0"/>
    <x v="0"/>
    <x v="3"/>
    <x v="0"/>
    <x v="0"/>
    <n v="0"/>
    <n v="42"/>
    <n v="16318.87"/>
    <n v="2155.35"/>
    <n v="18474.22"/>
    <x v="2"/>
    <s v="UPI"/>
    <n v="2.8"/>
    <s v="Admitted"/>
  </r>
  <r>
    <x v="1172"/>
    <x v="2354"/>
    <x v="306"/>
    <n v="13"/>
    <x v="1"/>
    <x v="2"/>
    <x v="3"/>
    <x v="1"/>
    <x v="4"/>
    <x v="0"/>
    <x v="320"/>
    <x v="270"/>
    <n v="14"/>
    <n v="59"/>
    <n v="17956.830000000002"/>
    <n v="6762.02"/>
    <n v="24718.85"/>
    <x v="0"/>
    <s v="Cash"/>
    <n v="3.6"/>
    <s v="Admitted"/>
  </r>
  <r>
    <x v="843"/>
    <x v="2355"/>
    <x v="169"/>
    <n v="46"/>
    <x v="0"/>
    <x v="4"/>
    <x v="7"/>
    <x v="0"/>
    <x v="2"/>
    <x v="0"/>
    <x v="0"/>
    <x v="0"/>
    <n v="0"/>
    <n v="46"/>
    <n v="4625.24"/>
    <n v="6280.5"/>
    <n v="10905.74"/>
    <x v="2"/>
    <s v="Insurance"/>
    <n v="3.9"/>
    <s v="Discharged"/>
  </r>
  <r>
    <x v="882"/>
    <x v="2356"/>
    <x v="153"/>
    <n v="26"/>
    <x v="0"/>
    <x v="0"/>
    <x v="3"/>
    <x v="0"/>
    <x v="4"/>
    <x v="5"/>
    <x v="0"/>
    <x v="0"/>
    <n v="0"/>
    <n v="49"/>
    <n v="18402.77"/>
    <n v="3187.83"/>
    <n v="21590.6"/>
    <x v="0"/>
    <s v="Cash"/>
    <n v="4.5999999999999996"/>
    <s v="Discharged"/>
  </r>
  <r>
    <x v="1760"/>
    <x v="2357"/>
    <x v="18"/>
    <n v="72"/>
    <x v="1"/>
    <x v="7"/>
    <x v="5"/>
    <x v="0"/>
    <x v="5"/>
    <x v="2"/>
    <x v="0"/>
    <x v="0"/>
    <n v="0"/>
    <n v="61"/>
    <n v="7996.79"/>
    <n v="3424.27"/>
    <n v="11421.06"/>
    <x v="0"/>
    <s v="Card"/>
    <n v="3.5"/>
    <s v="Discharged"/>
  </r>
  <r>
    <x v="858"/>
    <x v="2358"/>
    <x v="321"/>
    <n v="53"/>
    <x v="1"/>
    <x v="8"/>
    <x v="8"/>
    <x v="0"/>
    <x v="3"/>
    <x v="4"/>
    <x v="0"/>
    <x v="0"/>
    <n v="0"/>
    <n v="31"/>
    <n v="8290.81"/>
    <n v="3674.9"/>
    <n v="11965.71"/>
    <x v="1"/>
    <s v="Card"/>
    <n v="2.6"/>
    <s v="Admitted"/>
  </r>
  <r>
    <x v="552"/>
    <x v="2359"/>
    <x v="205"/>
    <n v="50"/>
    <x v="1"/>
    <x v="8"/>
    <x v="3"/>
    <x v="2"/>
    <x v="8"/>
    <x v="0"/>
    <x v="338"/>
    <x v="150"/>
    <n v="4"/>
    <n v="60"/>
    <n v="22926.76"/>
    <n v="2281.3000000000002"/>
    <n v="25208.06"/>
    <x v="2"/>
    <s v="Insurance"/>
    <n v="3.9"/>
    <s v="Discharged"/>
  </r>
  <r>
    <x v="1761"/>
    <x v="2360"/>
    <x v="272"/>
    <n v="20"/>
    <x v="1"/>
    <x v="6"/>
    <x v="8"/>
    <x v="2"/>
    <x v="5"/>
    <x v="2"/>
    <x v="184"/>
    <x v="305"/>
    <n v="8"/>
    <n v="20"/>
    <n v="14800.76"/>
    <n v="6975.16"/>
    <n v="21775.919999999998"/>
    <x v="0"/>
    <s v="Insurance"/>
    <n v="3.9"/>
    <s v="Discharged"/>
  </r>
  <r>
    <x v="1762"/>
    <x v="2361"/>
    <x v="330"/>
    <n v="12"/>
    <x v="0"/>
    <x v="2"/>
    <x v="0"/>
    <x v="0"/>
    <x v="1"/>
    <x v="1"/>
    <x v="0"/>
    <x v="0"/>
    <n v="0"/>
    <n v="93"/>
    <n v="11506.26"/>
    <n v="5236.1000000000004"/>
    <n v="16742.36"/>
    <x v="0"/>
    <s v="Cash"/>
    <n v="4.9000000000000004"/>
    <s v="Discharged"/>
  </r>
  <r>
    <x v="651"/>
    <x v="2362"/>
    <x v="339"/>
    <n v="62"/>
    <x v="1"/>
    <x v="2"/>
    <x v="1"/>
    <x v="1"/>
    <x v="7"/>
    <x v="5"/>
    <x v="234"/>
    <x v="348"/>
    <n v="8"/>
    <n v="32"/>
    <n v="23865.52"/>
    <n v="511.26"/>
    <n v="24376.78"/>
    <x v="1"/>
    <s v="Cash"/>
    <n v="3.8"/>
    <s v="Admitted"/>
  </r>
  <r>
    <x v="1744"/>
    <x v="2363"/>
    <x v="124"/>
    <n v="44"/>
    <x v="1"/>
    <x v="0"/>
    <x v="1"/>
    <x v="0"/>
    <x v="2"/>
    <x v="1"/>
    <x v="0"/>
    <x v="0"/>
    <n v="0"/>
    <n v="60"/>
    <n v="12922.43"/>
    <n v="1031.75"/>
    <n v="13954.18"/>
    <x v="0"/>
    <s v="UPI"/>
    <n v="4.5"/>
    <s v="Discharged"/>
  </r>
  <r>
    <x v="1763"/>
    <x v="2364"/>
    <x v="205"/>
    <n v="47"/>
    <x v="0"/>
    <x v="7"/>
    <x v="7"/>
    <x v="0"/>
    <x v="1"/>
    <x v="0"/>
    <x v="0"/>
    <x v="0"/>
    <n v="0"/>
    <n v="33"/>
    <n v="17209.59"/>
    <n v="6146.27"/>
    <n v="23355.86"/>
    <x v="1"/>
    <s v="UPI"/>
    <n v="3.7"/>
    <s v="Discharged"/>
  </r>
  <r>
    <x v="1642"/>
    <x v="2365"/>
    <x v="227"/>
    <n v="51"/>
    <x v="0"/>
    <x v="3"/>
    <x v="0"/>
    <x v="0"/>
    <x v="2"/>
    <x v="0"/>
    <x v="0"/>
    <x v="0"/>
    <n v="0"/>
    <n v="27"/>
    <n v="13797.57"/>
    <n v="1269.29"/>
    <n v="15066.86"/>
    <x v="0"/>
    <s v="Insurance"/>
    <n v="4.4000000000000004"/>
    <s v="Transferred"/>
  </r>
  <r>
    <x v="1764"/>
    <x v="2366"/>
    <x v="269"/>
    <n v="3"/>
    <x v="0"/>
    <x v="6"/>
    <x v="6"/>
    <x v="2"/>
    <x v="3"/>
    <x v="4"/>
    <x v="339"/>
    <x v="130"/>
    <n v="11"/>
    <n v="58"/>
    <n v="9949.64"/>
    <n v="3497.58"/>
    <n v="13447.22"/>
    <x v="0"/>
    <s v="Insurance"/>
    <n v="4"/>
    <s v="Discharged"/>
  </r>
  <r>
    <x v="1765"/>
    <x v="2367"/>
    <x v="74"/>
    <n v="30"/>
    <x v="0"/>
    <x v="4"/>
    <x v="3"/>
    <x v="0"/>
    <x v="5"/>
    <x v="4"/>
    <x v="0"/>
    <x v="0"/>
    <n v="0"/>
    <n v="17"/>
    <n v="14322.11"/>
    <n v="5799.02"/>
    <n v="20121.13"/>
    <x v="0"/>
    <s v="UPI"/>
    <n v="4.5"/>
    <s v="Discharged"/>
  </r>
  <r>
    <x v="1251"/>
    <x v="2368"/>
    <x v="16"/>
    <n v="16"/>
    <x v="1"/>
    <x v="5"/>
    <x v="1"/>
    <x v="0"/>
    <x v="1"/>
    <x v="4"/>
    <x v="0"/>
    <x v="0"/>
    <n v="0"/>
    <n v="77"/>
    <n v="13558.88"/>
    <n v="225.19"/>
    <n v="13784.07"/>
    <x v="0"/>
    <s v="Card"/>
    <n v="3.7"/>
    <s v="Discharged"/>
  </r>
  <r>
    <x v="458"/>
    <x v="2369"/>
    <x v="351"/>
    <n v="78"/>
    <x v="1"/>
    <x v="0"/>
    <x v="6"/>
    <x v="0"/>
    <x v="7"/>
    <x v="3"/>
    <x v="0"/>
    <x v="0"/>
    <n v="0"/>
    <n v="44"/>
    <n v="14343.01"/>
    <n v="4097.91"/>
    <n v="18440.919999999998"/>
    <x v="0"/>
    <s v="Card"/>
    <n v="4"/>
    <s v="Discharged"/>
  </r>
  <r>
    <x v="1766"/>
    <x v="2370"/>
    <x v="114"/>
    <n v="70"/>
    <x v="1"/>
    <x v="3"/>
    <x v="6"/>
    <x v="0"/>
    <x v="4"/>
    <x v="5"/>
    <x v="0"/>
    <x v="0"/>
    <n v="0"/>
    <n v="26"/>
    <n v="19511"/>
    <n v="6651.47"/>
    <n v="26162.47"/>
    <x v="2"/>
    <s v="Insurance"/>
    <n v="3.2"/>
    <s v="Follow-up"/>
  </r>
  <r>
    <x v="1767"/>
    <x v="2371"/>
    <x v="180"/>
    <n v="4"/>
    <x v="0"/>
    <x v="0"/>
    <x v="9"/>
    <x v="0"/>
    <x v="6"/>
    <x v="2"/>
    <x v="0"/>
    <x v="0"/>
    <n v="0"/>
    <n v="65"/>
    <n v="11313.65"/>
    <n v="2927.56"/>
    <n v="14241.21"/>
    <x v="0"/>
    <s v="Insurance"/>
    <n v="3.1"/>
    <s v="Discharged"/>
  </r>
  <r>
    <x v="1131"/>
    <x v="2372"/>
    <x v="269"/>
    <n v="49"/>
    <x v="1"/>
    <x v="4"/>
    <x v="5"/>
    <x v="1"/>
    <x v="2"/>
    <x v="2"/>
    <x v="339"/>
    <x v="70"/>
    <n v="10"/>
    <n v="14"/>
    <n v="19462.8"/>
    <n v="689.61"/>
    <n v="20152.41"/>
    <x v="0"/>
    <s v="UPI"/>
    <n v="2.6"/>
    <s v="Discharged"/>
  </r>
  <r>
    <x v="928"/>
    <x v="2373"/>
    <x v="63"/>
    <n v="36"/>
    <x v="1"/>
    <x v="8"/>
    <x v="4"/>
    <x v="1"/>
    <x v="4"/>
    <x v="1"/>
    <x v="25"/>
    <x v="171"/>
    <n v="9"/>
    <n v="38"/>
    <n v="12906.39"/>
    <n v="4187.1099999999997"/>
    <n v="17093.5"/>
    <x v="2"/>
    <s v="Cash"/>
    <n v="4.9000000000000004"/>
    <s v="Discharged"/>
  </r>
  <r>
    <x v="1768"/>
    <x v="2374"/>
    <x v="114"/>
    <n v="4"/>
    <x v="0"/>
    <x v="7"/>
    <x v="1"/>
    <x v="0"/>
    <x v="8"/>
    <x v="2"/>
    <x v="0"/>
    <x v="0"/>
    <n v="0"/>
    <n v="72"/>
    <n v="12975.32"/>
    <n v="4135.05"/>
    <n v="17110.37"/>
    <x v="0"/>
    <s v="Card"/>
    <n v="5"/>
    <s v="Discharged"/>
  </r>
  <r>
    <x v="1364"/>
    <x v="2375"/>
    <x v="42"/>
    <n v="51"/>
    <x v="0"/>
    <x v="4"/>
    <x v="1"/>
    <x v="1"/>
    <x v="5"/>
    <x v="5"/>
    <x v="329"/>
    <x v="213"/>
    <n v="1"/>
    <n v="13"/>
    <n v="23536.27"/>
    <n v="3866.48"/>
    <n v="27402.75"/>
    <x v="0"/>
    <s v="Card"/>
    <n v="4.8"/>
    <s v="Discharged"/>
  </r>
  <r>
    <x v="1081"/>
    <x v="2376"/>
    <x v="272"/>
    <n v="8"/>
    <x v="1"/>
    <x v="7"/>
    <x v="1"/>
    <x v="0"/>
    <x v="8"/>
    <x v="2"/>
    <x v="0"/>
    <x v="0"/>
    <n v="0"/>
    <n v="53"/>
    <n v="14198.32"/>
    <n v="5348.3"/>
    <n v="19546.62"/>
    <x v="0"/>
    <s v="Cash"/>
    <n v="4.5"/>
    <s v="Transferred"/>
  </r>
  <r>
    <x v="889"/>
    <x v="2377"/>
    <x v="310"/>
    <n v="28"/>
    <x v="0"/>
    <x v="3"/>
    <x v="9"/>
    <x v="0"/>
    <x v="2"/>
    <x v="1"/>
    <x v="0"/>
    <x v="0"/>
    <n v="0"/>
    <n v="51"/>
    <n v="4875.75"/>
    <n v="5996.01"/>
    <n v="10871.76"/>
    <x v="0"/>
    <s v="UPI"/>
    <n v="4.2"/>
    <s v="Transferred"/>
  </r>
  <r>
    <x v="1769"/>
    <x v="2378"/>
    <x v="226"/>
    <n v="64"/>
    <x v="2"/>
    <x v="8"/>
    <x v="8"/>
    <x v="0"/>
    <x v="7"/>
    <x v="0"/>
    <x v="0"/>
    <x v="0"/>
    <n v="0"/>
    <n v="27"/>
    <n v="10789.27"/>
    <n v="5930.14"/>
    <n v="16719.41"/>
    <x v="2"/>
    <s v="Insurance"/>
    <n v="3.2"/>
    <s v="Discharged"/>
  </r>
  <r>
    <x v="1770"/>
    <x v="2379"/>
    <x v="337"/>
    <n v="87"/>
    <x v="0"/>
    <x v="7"/>
    <x v="2"/>
    <x v="2"/>
    <x v="0"/>
    <x v="2"/>
    <x v="222"/>
    <x v="341"/>
    <n v="7"/>
    <n v="68"/>
    <n v="22435.91"/>
    <n v="119.1"/>
    <n v="22555.01"/>
    <x v="1"/>
    <s v="UPI"/>
    <n v="4.5"/>
    <s v="Admitted"/>
  </r>
  <r>
    <x v="1771"/>
    <x v="2380"/>
    <x v="23"/>
    <n v="71"/>
    <x v="0"/>
    <x v="3"/>
    <x v="3"/>
    <x v="0"/>
    <x v="5"/>
    <x v="5"/>
    <x v="0"/>
    <x v="0"/>
    <n v="0"/>
    <n v="52"/>
    <n v="20267.61"/>
    <n v="1917.57"/>
    <n v="22185.18"/>
    <x v="0"/>
    <s v="Card"/>
    <n v="3.9"/>
    <s v="Admitted"/>
  </r>
  <r>
    <x v="1206"/>
    <x v="2381"/>
    <x v="253"/>
    <n v="50"/>
    <x v="1"/>
    <x v="7"/>
    <x v="8"/>
    <x v="0"/>
    <x v="3"/>
    <x v="2"/>
    <x v="0"/>
    <x v="0"/>
    <n v="0"/>
    <n v="5"/>
    <n v="1839.54"/>
    <n v="5350.13"/>
    <n v="7189.67"/>
    <x v="0"/>
    <s v="Insurance"/>
    <n v="5"/>
    <s v="Follow-up"/>
  </r>
  <r>
    <x v="392"/>
    <x v="2382"/>
    <x v="274"/>
    <n v="9"/>
    <x v="1"/>
    <x v="4"/>
    <x v="0"/>
    <x v="0"/>
    <x v="2"/>
    <x v="2"/>
    <x v="0"/>
    <x v="0"/>
    <n v="0"/>
    <n v="28"/>
    <n v="6665.69"/>
    <n v="6551.16"/>
    <n v="13216.85"/>
    <x v="0"/>
    <s v="UPI"/>
    <n v="3.2"/>
    <s v="Discharged"/>
  </r>
  <r>
    <x v="811"/>
    <x v="2383"/>
    <x v="176"/>
    <n v="67"/>
    <x v="1"/>
    <x v="7"/>
    <x v="8"/>
    <x v="2"/>
    <x v="5"/>
    <x v="1"/>
    <x v="88"/>
    <x v="82"/>
    <n v="6"/>
    <n v="72"/>
    <n v="16457.57"/>
    <n v="2590.64"/>
    <n v="19048.21"/>
    <x v="2"/>
    <s v="Card"/>
    <n v="3.5"/>
    <s v="Discharged"/>
  </r>
  <r>
    <x v="1772"/>
    <x v="2384"/>
    <x v="338"/>
    <n v="80"/>
    <x v="1"/>
    <x v="0"/>
    <x v="4"/>
    <x v="0"/>
    <x v="1"/>
    <x v="4"/>
    <x v="0"/>
    <x v="0"/>
    <n v="0"/>
    <n v="40"/>
    <n v="17370.400000000001"/>
    <n v="3828.51"/>
    <n v="21198.91"/>
    <x v="0"/>
    <s v="UPI"/>
    <n v="4.3"/>
    <s v="Discharged"/>
  </r>
  <r>
    <x v="1739"/>
    <x v="2385"/>
    <x v="45"/>
    <n v="84"/>
    <x v="1"/>
    <x v="0"/>
    <x v="3"/>
    <x v="0"/>
    <x v="2"/>
    <x v="0"/>
    <x v="0"/>
    <x v="0"/>
    <n v="0"/>
    <n v="41"/>
    <n v="11919.27"/>
    <n v="3499.83"/>
    <n v="15419.1"/>
    <x v="0"/>
    <s v="Insurance"/>
    <n v="4"/>
    <s v="Discharged"/>
  </r>
  <r>
    <x v="1773"/>
    <x v="2386"/>
    <x v="285"/>
    <n v="2"/>
    <x v="1"/>
    <x v="8"/>
    <x v="9"/>
    <x v="0"/>
    <x v="6"/>
    <x v="5"/>
    <x v="0"/>
    <x v="0"/>
    <n v="0"/>
    <n v="18"/>
    <n v="3436.85"/>
    <n v="6050.29"/>
    <n v="9487.14"/>
    <x v="0"/>
    <s v="UPI"/>
    <n v="2.8"/>
    <s v="Discharged"/>
  </r>
  <r>
    <x v="307"/>
    <x v="2387"/>
    <x v="136"/>
    <n v="49"/>
    <x v="0"/>
    <x v="3"/>
    <x v="7"/>
    <x v="2"/>
    <x v="5"/>
    <x v="1"/>
    <x v="221"/>
    <x v="47"/>
    <n v="3"/>
    <n v="51"/>
    <n v="21247.37"/>
    <n v="4900.1499999999996"/>
    <n v="26147.52"/>
    <x v="1"/>
    <s v="Cash"/>
    <n v="4.4000000000000004"/>
    <s v="Discharged"/>
  </r>
  <r>
    <x v="1774"/>
    <x v="2388"/>
    <x v="73"/>
    <n v="16"/>
    <x v="1"/>
    <x v="2"/>
    <x v="7"/>
    <x v="0"/>
    <x v="6"/>
    <x v="2"/>
    <x v="0"/>
    <x v="0"/>
    <n v="0"/>
    <n v="30"/>
    <n v="4007.23"/>
    <n v="2001.42"/>
    <n v="6008.65"/>
    <x v="0"/>
    <s v="Insurance"/>
    <n v="2.7"/>
    <s v="Follow-up"/>
  </r>
  <r>
    <x v="1150"/>
    <x v="2389"/>
    <x v="105"/>
    <n v="66"/>
    <x v="1"/>
    <x v="1"/>
    <x v="2"/>
    <x v="0"/>
    <x v="8"/>
    <x v="3"/>
    <x v="0"/>
    <x v="0"/>
    <n v="0"/>
    <n v="87"/>
    <n v="13731.07"/>
    <n v="2109.81"/>
    <n v="15840.88"/>
    <x v="0"/>
    <s v="Cash"/>
    <n v="3.2"/>
    <s v="Admitted"/>
  </r>
  <r>
    <x v="1775"/>
    <x v="2390"/>
    <x v="323"/>
    <n v="68"/>
    <x v="1"/>
    <x v="3"/>
    <x v="1"/>
    <x v="0"/>
    <x v="2"/>
    <x v="1"/>
    <x v="0"/>
    <x v="0"/>
    <n v="0"/>
    <n v="31"/>
    <n v="1173.08"/>
    <n v="3629.19"/>
    <n v="4802.2700000000004"/>
    <x v="1"/>
    <s v="Insurance"/>
    <n v="3.7"/>
    <s v="Admitted"/>
  </r>
  <r>
    <x v="909"/>
    <x v="2391"/>
    <x v="125"/>
    <n v="56"/>
    <x v="0"/>
    <x v="2"/>
    <x v="5"/>
    <x v="2"/>
    <x v="7"/>
    <x v="4"/>
    <x v="260"/>
    <x v="146"/>
    <n v="8"/>
    <n v="25"/>
    <n v="20692.169999999998"/>
    <n v="5553.48"/>
    <n v="26245.65"/>
    <x v="1"/>
    <s v="Card"/>
    <n v="4.2"/>
    <s v="Admitted"/>
  </r>
  <r>
    <x v="928"/>
    <x v="2392"/>
    <x v="87"/>
    <n v="89"/>
    <x v="0"/>
    <x v="3"/>
    <x v="2"/>
    <x v="0"/>
    <x v="2"/>
    <x v="2"/>
    <x v="0"/>
    <x v="0"/>
    <n v="0"/>
    <n v="42"/>
    <n v="1188.8599999999999"/>
    <n v="5777.68"/>
    <n v="6966.54"/>
    <x v="1"/>
    <s v="UPI"/>
    <n v="2.9"/>
    <s v="Discharged"/>
  </r>
  <r>
    <x v="1776"/>
    <x v="2393"/>
    <x v="286"/>
    <n v="9"/>
    <x v="1"/>
    <x v="3"/>
    <x v="6"/>
    <x v="0"/>
    <x v="5"/>
    <x v="2"/>
    <x v="0"/>
    <x v="0"/>
    <n v="0"/>
    <n v="57"/>
    <n v="17128.89"/>
    <n v="4537.34"/>
    <n v="21666.23"/>
    <x v="0"/>
    <s v="Card"/>
    <n v="4.5999999999999996"/>
    <s v="Transferred"/>
  </r>
  <r>
    <x v="1777"/>
    <x v="2394"/>
    <x v="269"/>
    <n v="19"/>
    <x v="1"/>
    <x v="5"/>
    <x v="9"/>
    <x v="0"/>
    <x v="3"/>
    <x v="2"/>
    <x v="0"/>
    <x v="0"/>
    <n v="0"/>
    <n v="34"/>
    <n v="10845.55"/>
    <n v="6034.05"/>
    <n v="16879.599999999999"/>
    <x v="1"/>
    <s v="UPI"/>
    <n v="4.4000000000000004"/>
    <s v="Discharged"/>
  </r>
  <r>
    <x v="917"/>
    <x v="2395"/>
    <x v="299"/>
    <n v="21"/>
    <x v="1"/>
    <x v="4"/>
    <x v="3"/>
    <x v="0"/>
    <x v="7"/>
    <x v="2"/>
    <x v="0"/>
    <x v="0"/>
    <n v="0"/>
    <n v="40"/>
    <n v="10864.86"/>
    <n v="5681.23"/>
    <n v="16546.09"/>
    <x v="0"/>
    <s v="Insurance"/>
    <n v="3.5"/>
    <s v="Discharged"/>
  </r>
  <r>
    <x v="1778"/>
    <x v="2396"/>
    <x v="221"/>
    <n v="68"/>
    <x v="0"/>
    <x v="7"/>
    <x v="7"/>
    <x v="2"/>
    <x v="2"/>
    <x v="5"/>
    <x v="120"/>
    <x v="178"/>
    <n v="8"/>
    <n v="46"/>
    <n v="18235.29"/>
    <n v="2418.5"/>
    <n v="20653.79"/>
    <x v="0"/>
    <s v="Insurance"/>
    <n v="3.6"/>
    <s v="Discharged"/>
  </r>
  <r>
    <x v="1779"/>
    <x v="2397"/>
    <x v="102"/>
    <n v="23"/>
    <x v="0"/>
    <x v="2"/>
    <x v="6"/>
    <x v="0"/>
    <x v="5"/>
    <x v="5"/>
    <x v="0"/>
    <x v="0"/>
    <n v="0"/>
    <n v="30"/>
    <n v="13522.85"/>
    <n v="3342.59"/>
    <n v="16865.439999999999"/>
    <x v="0"/>
    <s v="Cash"/>
    <n v="4.8"/>
    <s v="Discharged"/>
  </r>
  <r>
    <x v="1682"/>
    <x v="2398"/>
    <x v="326"/>
    <n v="6"/>
    <x v="1"/>
    <x v="7"/>
    <x v="4"/>
    <x v="0"/>
    <x v="7"/>
    <x v="1"/>
    <x v="0"/>
    <x v="0"/>
    <n v="0"/>
    <n v="53"/>
    <n v="20445.96"/>
    <n v="5684.33"/>
    <n v="26130.29"/>
    <x v="1"/>
    <s v="Cash"/>
    <n v="5"/>
    <s v="Discharged"/>
  </r>
  <r>
    <x v="1780"/>
    <x v="2399"/>
    <x v="63"/>
    <n v="18"/>
    <x v="1"/>
    <x v="2"/>
    <x v="9"/>
    <x v="1"/>
    <x v="4"/>
    <x v="0"/>
    <x v="25"/>
    <x v="217"/>
    <n v="4"/>
    <n v="48"/>
    <n v="5328.78"/>
    <n v="6157.05"/>
    <n v="11485.83"/>
    <x v="0"/>
    <s v="Insurance"/>
    <n v="3.4"/>
    <s v="Follow-up"/>
  </r>
  <r>
    <x v="662"/>
    <x v="2400"/>
    <x v="341"/>
    <n v="33"/>
    <x v="0"/>
    <x v="5"/>
    <x v="2"/>
    <x v="2"/>
    <x v="7"/>
    <x v="0"/>
    <x v="247"/>
    <x v="285"/>
    <n v="14"/>
    <n v="42"/>
    <n v="7789.51"/>
    <n v="2186.9"/>
    <n v="9976.41"/>
    <x v="0"/>
    <s v="Cash"/>
    <n v="3.5"/>
    <s v="Discharged"/>
  </r>
  <r>
    <x v="1781"/>
    <x v="2401"/>
    <x v="104"/>
    <n v="16"/>
    <x v="1"/>
    <x v="8"/>
    <x v="7"/>
    <x v="0"/>
    <x v="4"/>
    <x v="3"/>
    <x v="0"/>
    <x v="0"/>
    <n v="0"/>
    <n v="30"/>
    <n v="2001.89"/>
    <n v="6251.75"/>
    <n v="8253.64"/>
    <x v="1"/>
    <s v="Cash"/>
    <n v="2.8"/>
    <s v="Discharged"/>
  </r>
  <r>
    <x v="1782"/>
    <x v="2402"/>
    <x v="177"/>
    <n v="58"/>
    <x v="0"/>
    <x v="4"/>
    <x v="7"/>
    <x v="0"/>
    <x v="2"/>
    <x v="1"/>
    <x v="0"/>
    <x v="0"/>
    <n v="0"/>
    <n v="9"/>
    <n v="10618.42"/>
    <n v="736.89"/>
    <n v="11355.31"/>
    <x v="0"/>
    <s v="Insurance"/>
    <n v="3.1"/>
    <s v="Admitted"/>
  </r>
  <r>
    <x v="484"/>
    <x v="2403"/>
    <x v="338"/>
    <n v="48"/>
    <x v="0"/>
    <x v="6"/>
    <x v="0"/>
    <x v="1"/>
    <x v="0"/>
    <x v="3"/>
    <x v="225"/>
    <x v="65"/>
    <n v="13"/>
    <n v="17"/>
    <n v="18140.66"/>
    <n v="2677.89"/>
    <n v="20818.55"/>
    <x v="2"/>
    <s v="UPI"/>
    <n v="2.5"/>
    <s v="Discharged"/>
  </r>
  <r>
    <x v="1185"/>
    <x v="2404"/>
    <x v="203"/>
    <n v="76"/>
    <x v="1"/>
    <x v="0"/>
    <x v="3"/>
    <x v="1"/>
    <x v="3"/>
    <x v="5"/>
    <x v="108"/>
    <x v="98"/>
    <n v="14"/>
    <n v="38"/>
    <n v="10951.1"/>
    <n v="4526.6899999999996"/>
    <n v="15477.79"/>
    <x v="0"/>
    <s v="UPI"/>
    <n v="4"/>
    <s v="Admitted"/>
  </r>
  <r>
    <x v="1783"/>
    <x v="2405"/>
    <x v="183"/>
    <n v="66"/>
    <x v="0"/>
    <x v="2"/>
    <x v="1"/>
    <x v="0"/>
    <x v="6"/>
    <x v="0"/>
    <x v="0"/>
    <x v="0"/>
    <n v="0"/>
    <n v="5"/>
    <n v="7422.97"/>
    <n v="440.58"/>
    <n v="7863.55"/>
    <x v="0"/>
    <s v="Cash"/>
    <n v="4.8"/>
    <s v="Admitted"/>
  </r>
  <r>
    <x v="1784"/>
    <x v="2406"/>
    <x v="70"/>
    <n v="49"/>
    <x v="1"/>
    <x v="6"/>
    <x v="7"/>
    <x v="0"/>
    <x v="1"/>
    <x v="5"/>
    <x v="0"/>
    <x v="0"/>
    <n v="0"/>
    <n v="68"/>
    <n v="13220.11"/>
    <n v="6734.12"/>
    <n v="19954.23"/>
    <x v="0"/>
    <s v="Insurance"/>
    <n v="3.3"/>
    <s v="Discharged"/>
  </r>
  <r>
    <x v="1785"/>
    <x v="2407"/>
    <x v="346"/>
    <n v="18"/>
    <x v="0"/>
    <x v="7"/>
    <x v="9"/>
    <x v="2"/>
    <x v="0"/>
    <x v="2"/>
    <x v="340"/>
    <x v="227"/>
    <n v="1"/>
    <n v="44"/>
    <n v="3805.02"/>
    <n v="3497.96"/>
    <n v="7302.98"/>
    <x v="0"/>
    <s v="Insurance"/>
    <n v="4.2"/>
    <s v="Discharged"/>
  </r>
  <r>
    <x v="1534"/>
    <x v="2408"/>
    <x v="22"/>
    <n v="56"/>
    <x v="0"/>
    <x v="8"/>
    <x v="3"/>
    <x v="0"/>
    <x v="8"/>
    <x v="0"/>
    <x v="0"/>
    <x v="0"/>
    <n v="0"/>
    <n v="11"/>
    <n v="4299.7299999999996"/>
    <n v="986.66"/>
    <n v="5286.39"/>
    <x v="2"/>
    <s v="Cash"/>
    <n v="3.7"/>
    <s v="Discharged"/>
  </r>
  <r>
    <x v="1099"/>
    <x v="2409"/>
    <x v="10"/>
    <n v="88"/>
    <x v="1"/>
    <x v="3"/>
    <x v="8"/>
    <x v="1"/>
    <x v="4"/>
    <x v="4"/>
    <x v="7"/>
    <x v="326"/>
    <n v="1"/>
    <n v="43"/>
    <n v="18901.25"/>
    <n v="5447.23"/>
    <n v="24348.48"/>
    <x v="0"/>
    <s v="Insurance"/>
    <n v="4.3"/>
    <s v="Discharged"/>
  </r>
  <r>
    <x v="1786"/>
    <x v="2410"/>
    <x v="58"/>
    <n v="82"/>
    <x v="0"/>
    <x v="0"/>
    <x v="2"/>
    <x v="2"/>
    <x v="0"/>
    <x v="0"/>
    <x v="331"/>
    <x v="15"/>
    <n v="2"/>
    <n v="20"/>
    <n v="14172.72"/>
    <n v="6634.98"/>
    <n v="20807.7"/>
    <x v="0"/>
    <s v="Cash"/>
    <n v="3.6"/>
    <s v="Discharged"/>
  </r>
  <r>
    <x v="1787"/>
    <x v="2411"/>
    <x v="225"/>
    <n v="67"/>
    <x v="1"/>
    <x v="2"/>
    <x v="7"/>
    <x v="1"/>
    <x v="7"/>
    <x v="2"/>
    <x v="121"/>
    <x v="318"/>
    <n v="8"/>
    <n v="5"/>
    <n v="16130.45"/>
    <n v="4522.76"/>
    <n v="20653.21"/>
    <x v="2"/>
    <s v="Card"/>
    <n v="3"/>
    <s v="Follow-up"/>
  </r>
  <r>
    <x v="517"/>
    <x v="2412"/>
    <x v="318"/>
    <n v="89"/>
    <x v="0"/>
    <x v="5"/>
    <x v="3"/>
    <x v="0"/>
    <x v="6"/>
    <x v="4"/>
    <x v="0"/>
    <x v="0"/>
    <n v="0"/>
    <n v="60"/>
    <n v="11343.15"/>
    <n v="6273.77"/>
    <n v="17616.919999999998"/>
    <x v="2"/>
    <s v="Insurance"/>
    <n v="4.8"/>
    <s v="Discharged"/>
  </r>
  <r>
    <x v="484"/>
    <x v="2413"/>
    <x v="87"/>
    <n v="32"/>
    <x v="1"/>
    <x v="7"/>
    <x v="7"/>
    <x v="0"/>
    <x v="5"/>
    <x v="0"/>
    <x v="0"/>
    <x v="0"/>
    <n v="0"/>
    <n v="77"/>
    <n v="10647.56"/>
    <n v="5014.54"/>
    <n v="15662.1"/>
    <x v="1"/>
    <s v="Cash"/>
    <n v="4.3"/>
    <s v="Admitted"/>
  </r>
  <r>
    <x v="1788"/>
    <x v="2414"/>
    <x v="192"/>
    <n v="38"/>
    <x v="1"/>
    <x v="5"/>
    <x v="5"/>
    <x v="1"/>
    <x v="2"/>
    <x v="2"/>
    <x v="101"/>
    <x v="276"/>
    <n v="4"/>
    <n v="114"/>
    <n v="13388.99"/>
    <n v="1047.81"/>
    <n v="14436.8"/>
    <x v="0"/>
    <s v="Cash"/>
    <n v="2.7"/>
    <s v="Transferred"/>
  </r>
  <r>
    <x v="1789"/>
    <x v="2415"/>
    <x v="135"/>
    <n v="56"/>
    <x v="1"/>
    <x v="0"/>
    <x v="4"/>
    <x v="0"/>
    <x v="4"/>
    <x v="3"/>
    <x v="0"/>
    <x v="0"/>
    <n v="0"/>
    <n v="52"/>
    <n v="1552.19"/>
    <n v="6432.65"/>
    <n v="7984.84"/>
    <x v="1"/>
    <s v="Insurance"/>
    <n v="3.7"/>
    <s v="Follow-up"/>
  </r>
  <r>
    <x v="1059"/>
    <x v="2416"/>
    <x v="129"/>
    <n v="50"/>
    <x v="1"/>
    <x v="0"/>
    <x v="7"/>
    <x v="0"/>
    <x v="3"/>
    <x v="2"/>
    <x v="0"/>
    <x v="0"/>
    <n v="0"/>
    <n v="88"/>
    <n v="5290.75"/>
    <n v="4445.3"/>
    <n v="9736.0499999999993"/>
    <x v="2"/>
    <s v="UPI"/>
    <n v="2.6"/>
    <s v="Admitted"/>
  </r>
  <r>
    <x v="465"/>
    <x v="2417"/>
    <x v="184"/>
    <n v="48"/>
    <x v="0"/>
    <x v="2"/>
    <x v="9"/>
    <x v="1"/>
    <x v="0"/>
    <x v="2"/>
    <x v="341"/>
    <x v="281"/>
    <n v="1"/>
    <n v="18"/>
    <n v="17459.54"/>
    <n v="1965.56"/>
    <n v="19425.099999999999"/>
    <x v="0"/>
    <s v="UPI"/>
    <n v="2.5"/>
    <s v="Admitted"/>
  </r>
  <r>
    <x v="1790"/>
    <x v="2418"/>
    <x v="247"/>
    <n v="30"/>
    <x v="0"/>
    <x v="8"/>
    <x v="2"/>
    <x v="2"/>
    <x v="4"/>
    <x v="2"/>
    <x v="132"/>
    <x v="230"/>
    <n v="10"/>
    <n v="46"/>
    <n v="17344.580000000002"/>
    <n v="5632.74"/>
    <n v="22977.32"/>
    <x v="0"/>
    <s v="UPI"/>
    <n v="4.7"/>
    <s v="Discharged"/>
  </r>
  <r>
    <x v="1579"/>
    <x v="2419"/>
    <x v="67"/>
    <n v="50"/>
    <x v="1"/>
    <x v="2"/>
    <x v="0"/>
    <x v="0"/>
    <x v="5"/>
    <x v="0"/>
    <x v="0"/>
    <x v="0"/>
    <n v="0"/>
    <n v="37"/>
    <n v="13161.3"/>
    <n v="6588.55"/>
    <n v="19749.849999999999"/>
    <x v="2"/>
    <s v="UPI"/>
    <n v="2.6"/>
    <s v="Discharged"/>
  </r>
  <r>
    <x v="1791"/>
    <x v="2420"/>
    <x v="348"/>
    <n v="54"/>
    <x v="1"/>
    <x v="3"/>
    <x v="3"/>
    <x v="0"/>
    <x v="4"/>
    <x v="5"/>
    <x v="0"/>
    <x v="0"/>
    <n v="0"/>
    <n v="44"/>
    <n v="5448.24"/>
    <n v="3400.08"/>
    <n v="8848.32"/>
    <x v="1"/>
    <s v="Card"/>
    <n v="3.1"/>
    <s v="Discharged"/>
  </r>
  <r>
    <x v="1792"/>
    <x v="2421"/>
    <x v="212"/>
    <n v="46"/>
    <x v="1"/>
    <x v="7"/>
    <x v="6"/>
    <x v="0"/>
    <x v="1"/>
    <x v="2"/>
    <x v="0"/>
    <x v="0"/>
    <n v="0"/>
    <n v="73"/>
    <n v="11528.81"/>
    <n v="4224.8100000000004"/>
    <n v="15753.62"/>
    <x v="2"/>
    <s v="Insurance"/>
    <n v="4.8"/>
    <s v="Discharged"/>
  </r>
  <r>
    <x v="1487"/>
    <x v="2422"/>
    <x v="117"/>
    <n v="53"/>
    <x v="0"/>
    <x v="2"/>
    <x v="7"/>
    <x v="2"/>
    <x v="8"/>
    <x v="1"/>
    <x v="342"/>
    <x v="256"/>
    <n v="10"/>
    <n v="7"/>
    <n v="15978.49"/>
    <n v="6109.89"/>
    <n v="22088.38"/>
    <x v="0"/>
    <s v="UPI"/>
    <n v="2.6"/>
    <s v="Follow-up"/>
  </r>
  <r>
    <x v="1793"/>
    <x v="2423"/>
    <x v="12"/>
    <n v="51"/>
    <x v="1"/>
    <x v="2"/>
    <x v="7"/>
    <x v="0"/>
    <x v="3"/>
    <x v="3"/>
    <x v="0"/>
    <x v="0"/>
    <n v="0"/>
    <n v="94"/>
    <n v="20638.689999999999"/>
    <n v="126.53"/>
    <n v="20765.22"/>
    <x v="2"/>
    <s v="Insurance"/>
    <n v="3.9"/>
    <s v="Discharged"/>
  </r>
  <r>
    <x v="1794"/>
    <x v="2424"/>
    <x v="233"/>
    <n v="14"/>
    <x v="0"/>
    <x v="6"/>
    <x v="6"/>
    <x v="0"/>
    <x v="8"/>
    <x v="0"/>
    <x v="0"/>
    <x v="0"/>
    <n v="0"/>
    <n v="48"/>
    <n v="4114.96"/>
    <n v="6412.03"/>
    <n v="10526.99"/>
    <x v="1"/>
    <s v="Cash"/>
    <n v="4.0999999999999996"/>
    <s v="Admitted"/>
  </r>
  <r>
    <x v="1479"/>
    <x v="2425"/>
    <x v="222"/>
    <n v="12"/>
    <x v="0"/>
    <x v="0"/>
    <x v="3"/>
    <x v="0"/>
    <x v="2"/>
    <x v="2"/>
    <x v="0"/>
    <x v="0"/>
    <n v="0"/>
    <n v="47"/>
    <n v="1376.57"/>
    <n v="1549.61"/>
    <n v="2926.18"/>
    <x v="2"/>
    <s v="Card"/>
    <n v="4.7"/>
    <s v="Discharged"/>
  </r>
  <r>
    <x v="1784"/>
    <x v="2426"/>
    <x v="206"/>
    <n v="32"/>
    <x v="1"/>
    <x v="4"/>
    <x v="1"/>
    <x v="1"/>
    <x v="0"/>
    <x v="2"/>
    <x v="113"/>
    <x v="23"/>
    <n v="10"/>
    <n v="54"/>
    <n v="15191.26"/>
    <n v="2581.0700000000002"/>
    <n v="17772.330000000002"/>
    <x v="1"/>
    <s v="Cash"/>
    <n v="4.7"/>
    <s v="Discharged"/>
  </r>
  <r>
    <x v="687"/>
    <x v="2427"/>
    <x v="342"/>
    <n v="6"/>
    <x v="1"/>
    <x v="7"/>
    <x v="0"/>
    <x v="1"/>
    <x v="5"/>
    <x v="5"/>
    <x v="245"/>
    <x v="328"/>
    <n v="2"/>
    <n v="28"/>
    <n v="17835.16"/>
    <n v="1426.3"/>
    <n v="19261.46"/>
    <x v="2"/>
    <s v="Insurance"/>
    <n v="3.2"/>
    <s v="Discharged"/>
  </r>
  <r>
    <x v="1795"/>
    <x v="2428"/>
    <x v="95"/>
    <n v="4"/>
    <x v="0"/>
    <x v="1"/>
    <x v="6"/>
    <x v="1"/>
    <x v="7"/>
    <x v="5"/>
    <x v="343"/>
    <x v="1"/>
    <n v="13"/>
    <n v="66"/>
    <n v="7792.99"/>
    <n v="3044.47"/>
    <n v="10837.46"/>
    <x v="2"/>
    <s v="Card"/>
    <n v="4.9000000000000004"/>
    <s v="Discharged"/>
  </r>
  <r>
    <x v="1125"/>
    <x v="2429"/>
    <x v="300"/>
    <n v="68"/>
    <x v="0"/>
    <x v="6"/>
    <x v="5"/>
    <x v="2"/>
    <x v="1"/>
    <x v="4"/>
    <x v="252"/>
    <x v="41"/>
    <n v="6"/>
    <n v="26"/>
    <n v="21603.1"/>
    <n v="3457.86"/>
    <n v="25060.959999999999"/>
    <x v="1"/>
    <s v="Insurance"/>
    <n v="3.6"/>
    <s v="Discharged"/>
  </r>
  <r>
    <x v="1644"/>
    <x v="2430"/>
    <x v="328"/>
    <n v="44"/>
    <x v="0"/>
    <x v="8"/>
    <x v="2"/>
    <x v="0"/>
    <x v="8"/>
    <x v="0"/>
    <x v="0"/>
    <x v="0"/>
    <n v="0"/>
    <n v="15"/>
    <n v="6870.83"/>
    <n v="2803.12"/>
    <n v="9673.9500000000007"/>
    <x v="2"/>
    <s v="UPI"/>
    <n v="3.9"/>
    <s v="Follow-up"/>
  </r>
  <r>
    <x v="360"/>
    <x v="2431"/>
    <x v="139"/>
    <n v="68"/>
    <x v="1"/>
    <x v="2"/>
    <x v="2"/>
    <x v="0"/>
    <x v="5"/>
    <x v="5"/>
    <x v="0"/>
    <x v="0"/>
    <n v="0"/>
    <n v="26"/>
    <n v="11908.43"/>
    <n v="5309.14"/>
    <n v="17217.57"/>
    <x v="0"/>
    <s v="Cash"/>
    <n v="3.1"/>
    <s v="Discharged"/>
  </r>
  <r>
    <x v="699"/>
    <x v="2432"/>
    <x v="280"/>
    <n v="19"/>
    <x v="1"/>
    <x v="6"/>
    <x v="4"/>
    <x v="0"/>
    <x v="0"/>
    <x v="5"/>
    <x v="0"/>
    <x v="0"/>
    <n v="0"/>
    <n v="23"/>
    <n v="9605.06"/>
    <n v="2416.64"/>
    <n v="12021.7"/>
    <x v="0"/>
    <s v="Insurance"/>
    <n v="4"/>
    <s v="Discharged"/>
  </r>
  <r>
    <x v="883"/>
    <x v="2433"/>
    <x v="130"/>
    <n v="63"/>
    <x v="1"/>
    <x v="7"/>
    <x v="1"/>
    <x v="0"/>
    <x v="7"/>
    <x v="1"/>
    <x v="0"/>
    <x v="0"/>
    <n v="0"/>
    <n v="37"/>
    <n v="19941.78"/>
    <n v="6941.59"/>
    <n v="26883.37"/>
    <x v="0"/>
    <s v="UPI"/>
    <n v="4.9000000000000004"/>
    <s v="Discharged"/>
  </r>
  <r>
    <x v="1796"/>
    <x v="2434"/>
    <x v="354"/>
    <n v="84"/>
    <x v="0"/>
    <x v="7"/>
    <x v="3"/>
    <x v="0"/>
    <x v="7"/>
    <x v="4"/>
    <x v="0"/>
    <x v="0"/>
    <n v="0"/>
    <n v="45"/>
    <n v="11464.29"/>
    <n v="1102.28"/>
    <n v="12566.57"/>
    <x v="1"/>
    <s v="Card"/>
    <n v="4.5"/>
    <s v="Follow-up"/>
  </r>
  <r>
    <x v="1797"/>
    <x v="2435"/>
    <x v="194"/>
    <n v="66"/>
    <x v="0"/>
    <x v="1"/>
    <x v="9"/>
    <x v="1"/>
    <x v="7"/>
    <x v="1"/>
    <x v="102"/>
    <x v="113"/>
    <n v="9"/>
    <n v="82"/>
    <n v="20374.37"/>
    <n v="6791.93"/>
    <n v="27166.3"/>
    <x v="2"/>
    <s v="Card"/>
    <n v="4.3"/>
    <s v="Discharged"/>
  </r>
  <r>
    <x v="1798"/>
    <x v="2436"/>
    <x v="43"/>
    <n v="24"/>
    <x v="1"/>
    <x v="2"/>
    <x v="5"/>
    <x v="1"/>
    <x v="3"/>
    <x v="4"/>
    <x v="318"/>
    <x v="148"/>
    <n v="14"/>
    <n v="19"/>
    <n v="10010.5"/>
    <n v="4624.96"/>
    <n v="14635.46"/>
    <x v="1"/>
    <s v="UPI"/>
    <n v="4.3"/>
    <s v="Discharged"/>
  </r>
  <r>
    <x v="1198"/>
    <x v="2437"/>
    <x v="162"/>
    <n v="82"/>
    <x v="0"/>
    <x v="3"/>
    <x v="5"/>
    <x v="0"/>
    <x v="0"/>
    <x v="3"/>
    <x v="0"/>
    <x v="0"/>
    <n v="0"/>
    <n v="50"/>
    <n v="10710.96"/>
    <n v="6583.07"/>
    <n v="17294.03"/>
    <x v="1"/>
    <s v="Card"/>
    <n v="4.5"/>
    <s v="Discharged"/>
  </r>
  <r>
    <x v="1799"/>
    <x v="2438"/>
    <x v="278"/>
    <n v="72"/>
    <x v="0"/>
    <x v="1"/>
    <x v="8"/>
    <x v="2"/>
    <x v="8"/>
    <x v="3"/>
    <x v="217"/>
    <x v="147"/>
    <n v="1"/>
    <n v="42"/>
    <n v="20244.310000000001"/>
    <n v="6412.26"/>
    <n v="26656.57"/>
    <x v="2"/>
    <s v="Insurance"/>
    <n v="4.0999999999999996"/>
    <s v="Follow-up"/>
  </r>
  <r>
    <x v="1800"/>
    <x v="2439"/>
    <x v="67"/>
    <n v="35"/>
    <x v="1"/>
    <x v="2"/>
    <x v="7"/>
    <x v="0"/>
    <x v="0"/>
    <x v="4"/>
    <x v="0"/>
    <x v="0"/>
    <n v="0"/>
    <n v="53"/>
    <n v="13196.3"/>
    <n v="1560.23"/>
    <n v="14756.53"/>
    <x v="0"/>
    <s v="Card"/>
    <n v="2.8"/>
    <s v="Admitted"/>
  </r>
  <r>
    <x v="18"/>
    <x v="2440"/>
    <x v="75"/>
    <n v="27"/>
    <x v="1"/>
    <x v="3"/>
    <x v="9"/>
    <x v="0"/>
    <x v="8"/>
    <x v="0"/>
    <x v="0"/>
    <x v="0"/>
    <n v="0"/>
    <n v="47"/>
    <n v="4646.5200000000004"/>
    <n v="4597.3"/>
    <n v="9243.82"/>
    <x v="0"/>
    <s v="Card"/>
    <n v="3.9"/>
    <s v="Discharged"/>
  </r>
  <r>
    <x v="1801"/>
    <x v="2441"/>
    <x v="311"/>
    <n v="50"/>
    <x v="1"/>
    <x v="8"/>
    <x v="5"/>
    <x v="1"/>
    <x v="0"/>
    <x v="5"/>
    <x v="337"/>
    <x v="331"/>
    <n v="7"/>
    <n v="36"/>
    <n v="21128.34"/>
    <n v="5504.13"/>
    <n v="26632.47"/>
    <x v="0"/>
    <s v="Cash"/>
    <n v="4.2"/>
    <s v="Admitted"/>
  </r>
  <r>
    <x v="1794"/>
    <x v="2442"/>
    <x v="191"/>
    <n v="27"/>
    <x v="0"/>
    <x v="5"/>
    <x v="2"/>
    <x v="0"/>
    <x v="6"/>
    <x v="3"/>
    <x v="0"/>
    <x v="0"/>
    <n v="0"/>
    <n v="51"/>
    <n v="15205.91"/>
    <n v="3782.83"/>
    <n v="18988.740000000002"/>
    <x v="2"/>
    <s v="Cash"/>
    <n v="4.7"/>
    <s v="Discharged"/>
  </r>
  <r>
    <x v="1802"/>
    <x v="2443"/>
    <x v="241"/>
    <n v="76"/>
    <x v="1"/>
    <x v="7"/>
    <x v="6"/>
    <x v="1"/>
    <x v="8"/>
    <x v="0"/>
    <x v="128"/>
    <x v="154"/>
    <n v="8"/>
    <n v="14"/>
    <n v="19391.04"/>
    <n v="1799.76"/>
    <n v="21190.799999999999"/>
    <x v="2"/>
    <s v="Insurance"/>
    <n v="2.6"/>
    <s v="Discharged"/>
  </r>
  <r>
    <x v="1803"/>
    <x v="2444"/>
    <x v="246"/>
    <n v="40"/>
    <x v="1"/>
    <x v="4"/>
    <x v="7"/>
    <x v="0"/>
    <x v="6"/>
    <x v="4"/>
    <x v="0"/>
    <x v="0"/>
    <n v="0"/>
    <n v="63"/>
    <n v="3544.11"/>
    <n v="4958.29"/>
    <n v="8502.4"/>
    <x v="0"/>
    <s v="Insurance"/>
    <n v="3.6"/>
    <s v="Discharged"/>
  </r>
  <r>
    <x v="1804"/>
    <x v="2445"/>
    <x v="294"/>
    <n v="86"/>
    <x v="1"/>
    <x v="6"/>
    <x v="2"/>
    <x v="2"/>
    <x v="7"/>
    <x v="4"/>
    <x v="181"/>
    <x v="198"/>
    <n v="10"/>
    <n v="53"/>
    <n v="20321.04"/>
    <n v="5463.93"/>
    <n v="25784.97"/>
    <x v="2"/>
    <s v="Card"/>
    <n v="4.0999999999999996"/>
    <s v="Discharged"/>
  </r>
  <r>
    <x v="1348"/>
    <x v="2446"/>
    <x v="72"/>
    <n v="42"/>
    <x v="0"/>
    <x v="5"/>
    <x v="8"/>
    <x v="0"/>
    <x v="5"/>
    <x v="4"/>
    <x v="0"/>
    <x v="0"/>
    <n v="0"/>
    <n v="85"/>
    <n v="12158.98"/>
    <n v="1482.5"/>
    <n v="13641.48"/>
    <x v="0"/>
    <s v="Card"/>
    <n v="4"/>
    <s v="Discharged"/>
  </r>
  <r>
    <x v="1805"/>
    <x v="2447"/>
    <x v="95"/>
    <n v="33"/>
    <x v="0"/>
    <x v="7"/>
    <x v="7"/>
    <x v="0"/>
    <x v="3"/>
    <x v="0"/>
    <x v="0"/>
    <x v="0"/>
    <n v="0"/>
    <n v="67"/>
    <n v="19730.05"/>
    <n v="6285.08"/>
    <n v="26015.13"/>
    <x v="2"/>
    <s v="UPI"/>
    <n v="3.5"/>
    <s v="Discharged"/>
  </r>
  <r>
    <x v="1806"/>
    <x v="2448"/>
    <x v="353"/>
    <n v="56"/>
    <x v="0"/>
    <x v="8"/>
    <x v="1"/>
    <x v="0"/>
    <x v="8"/>
    <x v="5"/>
    <x v="0"/>
    <x v="0"/>
    <n v="0"/>
    <n v="39"/>
    <n v="2468.1999999999998"/>
    <n v="1490.05"/>
    <n v="3958.25"/>
    <x v="2"/>
    <s v="Card"/>
    <n v="2.7"/>
    <s v="Discharged"/>
  </r>
  <r>
    <x v="1807"/>
    <x v="2449"/>
    <x v="148"/>
    <n v="82"/>
    <x v="0"/>
    <x v="2"/>
    <x v="8"/>
    <x v="0"/>
    <x v="7"/>
    <x v="1"/>
    <x v="0"/>
    <x v="0"/>
    <n v="0"/>
    <n v="20"/>
    <n v="7014.56"/>
    <n v="575.04"/>
    <n v="7589.6"/>
    <x v="0"/>
    <s v="Card"/>
    <n v="4.4000000000000004"/>
    <s v="Discharged"/>
  </r>
  <r>
    <x v="1808"/>
    <x v="2450"/>
    <x v="281"/>
    <n v="37"/>
    <x v="0"/>
    <x v="2"/>
    <x v="4"/>
    <x v="0"/>
    <x v="7"/>
    <x v="1"/>
    <x v="0"/>
    <x v="0"/>
    <n v="0"/>
    <n v="25"/>
    <n v="5655.32"/>
    <n v="2924.96"/>
    <n v="8580.2800000000007"/>
    <x v="1"/>
    <s v="Card"/>
    <n v="4.0999999999999996"/>
    <s v="Discharged"/>
  </r>
  <r>
    <x v="1809"/>
    <x v="2451"/>
    <x v="218"/>
    <n v="65"/>
    <x v="0"/>
    <x v="5"/>
    <x v="6"/>
    <x v="1"/>
    <x v="3"/>
    <x v="0"/>
    <x v="202"/>
    <x v="56"/>
    <n v="2"/>
    <n v="68"/>
    <n v="10233.08"/>
    <n v="6783.76"/>
    <n v="17016.84"/>
    <x v="1"/>
    <s v="Insurance"/>
    <n v="3.2"/>
    <s v="Discharged"/>
  </r>
  <r>
    <x v="1404"/>
    <x v="2452"/>
    <x v="241"/>
    <n v="59"/>
    <x v="1"/>
    <x v="3"/>
    <x v="0"/>
    <x v="0"/>
    <x v="5"/>
    <x v="1"/>
    <x v="0"/>
    <x v="0"/>
    <n v="0"/>
    <n v="20"/>
    <n v="2870.68"/>
    <n v="1138.73"/>
    <n v="4009.41"/>
    <x v="0"/>
    <s v="Insurance"/>
    <n v="4.2"/>
    <s v="Discharged"/>
  </r>
  <r>
    <x v="432"/>
    <x v="2453"/>
    <x v="327"/>
    <n v="68"/>
    <x v="0"/>
    <x v="6"/>
    <x v="3"/>
    <x v="1"/>
    <x v="4"/>
    <x v="1"/>
    <x v="212"/>
    <x v="93"/>
    <n v="5"/>
    <n v="50"/>
    <n v="23234.400000000001"/>
    <n v="6975.68"/>
    <n v="30210.080000000002"/>
    <x v="2"/>
    <s v="Cash"/>
    <n v="3"/>
    <s v="Discharged"/>
  </r>
  <r>
    <x v="1810"/>
    <x v="2454"/>
    <x v="254"/>
    <n v="54"/>
    <x v="0"/>
    <x v="5"/>
    <x v="4"/>
    <x v="1"/>
    <x v="1"/>
    <x v="2"/>
    <x v="314"/>
    <x v="302"/>
    <n v="14"/>
    <n v="7"/>
    <n v="17693.57"/>
    <n v="991.03"/>
    <n v="18684.599999999999"/>
    <x v="0"/>
    <s v="Insurance"/>
    <n v="3.6"/>
    <s v="Discharged"/>
  </r>
  <r>
    <x v="1811"/>
    <x v="2455"/>
    <x v="27"/>
    <n v="37"/>
    <x v="1"/>
    <x v="8"/>
    <x v="1"/>
    <x v="0"/>
    <x v="6"/>
    <x v="4"/>
    <x v="0"/>
    <x v="0"/>
    <n v="0"/>
    <n v="52"/>
    <n v="19137.240000000002"/>
    <n v="1036.93"/>
    <n v="20174.169999999998"/>
    <x v="0"/>
    <s v="Card"/>
    <n v="3.1"/>
    <s v="Discharged"/>
  </r>
  <r>
    <x v="1775"/>
    <x v="2456"/>
    <x v="279"/>
    <n v="50"/>
    <x v="0"/>
    <x v="4"/>
    <x v="3"/>
    <x v="0"/>
    <x v="6"/>
    <x v="5"/>
    <x v="0"/>
    <x v="0"/>
    <n v="0"/>
    <n v="50"/>
    <n v="12555.72"/>
    <n v="547.38"/>
    <n v="13103.1"/>
    <x v="0"/>
    <s v="Insurance"/>
    <n v="3.1"/>
    <s v="Discharged"/>
  </r>
  <r>
    <x v="1812"/>
    <x v="2457"/>
    <x v="216"/>
    <n v="86"/>
    <x v="1"/>
    <x v="1"/>
    <x v="5"/>
    <x v="0"/>
    <x v="1"/>
    <x v="2"/>
    <x v="0"/>
    <x v="0"/>
    <n v="0"/>
    <n v="77"/>
    <n v="16083.19"/>
    <n v="4435.22"/>
    <n v="20518.41"/>
    <x v="0"/>
    <s v="Cash"/>
    <n v="3.2"/>
    <s v="Transferred"/>
  </r>
  <r>
    <x v="790"/>
    <x v="2458"/>
    <x v="132"/>
    <n v="35"/>
    <x v="0"/>
    <x v="8"/>
    <x v="9"/>
    <x v="0"/>
    <x v="4"/>
    <x v="1"/>
    <x v="0"/>
    <x v="0"/>
    <n v="0"/>
    <n v="64"/>
    <n v="7500.49"/>
    <n v="6720.92"/>
    <n v="14221.41"/>
    <x v="1"/>
    <s v="UPI"/>
    <n v="4.7"/>
    <s v="Discharged"/>
  </r>
  <r>
    <x v="1813"/>
    <x v="2459"/>
    <x v="27"/>
    <n v="81"/>
    <x v="1"/>
    <x v="4"/>
    <x v="7"/>
    <x v="0"/>
    <x v="8"/>
    <x v="5"/>
    <x v="0"/>
    <x v="0"/>
    <n v="0"/>
    <n v="26"/>
    <n v="10099.040000000001"/>
    <n v="2675.86"/>
    <n v="12774.9"/>
    <x v="2"/>
    <s v="Card"/>
    <n v="3.9"/>
    <s v="Admitted"/>
  </r>
  <r>
    <x v="483"/>
    <x v="2460"/>
    <x v="125"/>
    <n v="87"/>
    <x v="0"/>
    <x v="6"/>
    <x v="7"/>
    <x v="2"/>
    <x v="3"/>
    <x v="4"/>
    <x v="260"/>
    <x v="349"/>
    <n v="14"/>
    <n v="41"/>
    <n v="13232.46"/>
    <n v="2448.83"/>
    <n v="15681.29"/>
    <x v="2"/>
    <s v="Card"/>
    <n v="4.5"/>
    <s v="Admitted"/>
  </r>
  <r>
    <x v="1814"/>
    <x v="2461"/>
    <x v="183"/>
    <n v="9"/>
    <x v="0"/>
    <x v="3"/>
    <x v="0"/>
    <x v="0"/>
    <x v="5"/>
    <x v="0"/>
    <x v="0"/>
    <x v="0"/>
    <n v="0"/>
    <n v="94"/>
    <n v="20531.7"/>
    <n v="2866.55"/>
    <n v="23398.25"/>
    <x v="0"/>
    <s v="UPI"/>
    <n v="4"/>
    <s v="Admitted"/>
  </r>
  <r>
    <x v="1815"/>
    <x v="2462"/>
    <x v="70"/>
    <n v="23"/>
    <x v="1"/>
    <x v="6"/>
    <x v="1"/>
    <x v="0"/>
    <x v="8"/>
    <x v="1"/>
    <x v="0"/>
    <x v="0"/>
    <n v="0"/>
    <n v="64"/>
    <n v="4524.04"/>
    <n v="3098.61"/>
    <n v="7622.65"/>
    <x v="2"/>
    <s v="Cash"/>
    <n v="4.0999999999999996"/>
    <s v="Discharged"/>
  </r>
  <r>
    <x v="1027"/>
    <x v="2463"/>
    <x v="154"/>
    <n v="16"/>
    <x v="1"/>
    <x v="5"/>
    <x v="3"/>
    <x v="0"/>
    <x v="4"/>
    <x v="4"/>
    <x v="0"/>
    <x v="0"/>
    <n v="0"/>
    <n v="69"/>
    <n v="14925.25"/>
    <n v="6343.75"/>
    <n v="21269"/>
    <x v="2"/>
    <s v="Insurance"/>
    <n v="4"/>
    <s v="Discharged"/>
  </r>
  <r>
    <x v="1816"/>
    <x v="2464"/>
    <x v="134"/>
    <n v="42"/>
    <x v="1"/>
    <x v="6"/>
    <x v="1"/>
    <x v="0"/>
    <x v="0"/>
    <x v="1"/>
    <x v="0"/>
    <x v="0"/>
    <n v="0"/>
    <n v="60"/>
    <n v="10211.93"/>
    <n v="6743.08"/>
    <n v="16955.009999999998"/>
    <x v="2"/>
    <s v="Cash"/>
    <n v="3.7"/>
    <s v="Admitted"/>
  </r>
  <r>
    <x v="1817"/>
    <x v="2465"/>
    <x v="281"/>
    <n v="72"/>
    <x v="1"/>
    <x v="3"/>
    <x v="5"/>
    <x v="0"/>
    <x v="8"/>
    <x v="3"/>
    <x v="0"/>
    <x v="0"/>
    <n v="0"/>
    <n v="80"/>
    <n v="4647.45"/>
    <n v="5736.74"/>
    <n v="10384.19"/>
    <x v="0"/>
    <s v="Insurance"/>
    <n v="2.8"/>
    <s v="Discharged"/>
  </r>
  <r>
    <x v="1818"/>
    <x v="2466"/>
    <x v="167"/>
    <n v="68"/>
    <x v="0"/>
    <x v="8"/>
    <x v="2"/>
    <x v="1"/>
    <x v="5"/>
    <x v="4"/>
    <x v="274"/>
    <x v="277"/>
    <n v="3"/>
    <n v="51"/>
    <n v="22532.12"/>
    <n v="2923.11"/>
    <n v="25455.23"/>
    <x v="0"/>
    <s v="Cash"/>
    <n v="4.3"/>
    <s v="Discharged"/>
  </r>
  <r>
    <x v="321"/>
    <x v="2467"/>
    <x v="324"/>
    <n v="64"/>
    <x v="0"/>
    <x v="3"/>
    <x v="5"/>
    <x v="0"/>
    <x v="4"/>
    <x v="2"/>
    <x v="0"/>
    <x v="0"/>
    <n v="0"/>
    <n v="25"/>
    <n v="12107.4"/>
    <n v="6437.25"/>
    <n v="18544.650000000001"/>
    <x v="0"/>
    <s v="UPI"/>
    <n v="3.3"/>
    <s v="Transferred"/>
  </r>
  <r>
    <x v="1819"/>
    <x v="2468"/>
    <x v="193"/>
    <n v="87"/>
    <x v="0"/>
    <x v="3"/>
    <x v="1"/>
    <x v="1"/>
    <x v="3"/>
    <x v="4"/>
    <x v="156"/>
    <x v="63"/>
    <n v="14"/>
    <n v="37"/>
    <n v="10053.02"/>
    <n v="1132.5899999999999"/>
    <n v="11185.61"/>
    <x v="2"/>
    <s v="UPI"/>
    <n v="2.7"/>
    <s v="Discharged"/>
  </r>
  <r>
    <x v="1820"/>
    <x v="2469"/>
    <x v="65"/>
    <n v="73"/>
    <x v="0"/>
    <x v="8"/>
    <x v="0"/>
    <x v="2"/>
    <x v="4"/>
    <x v="1"/>
    <x v="26"/>
    <x v="87"/>
    <n v="8"/>
    <n v="20"/>
    <n v="8616.82"/>
    <n v="5691.69"/>
    <n v="14308.51"/>
    <x v="2"/>
    <s v="Insurance"/>
    <n v="4.8"/>
    <s v="Discharged"/>
  </r>
  <r>
    <x v="1821"/>
    <x v="2470"/>
    <x v="237"/>
    <n v="11"/>
    <x v="1"/>
    <x v="2"/>
    <x v="7"/>
    <x v="0"/>
    <x v="8"/>
    <x v="5"/>
    <x v="0"/>
    <x v="0"/>
    <n v="0"/>
    <n v="53"/>
    <n v="4667.32"/>
    <n v="6221"/>
    <n v="10888.32"/>
    <x v="0"/>
    <s v="Cash"/>
    <n v="3.1"/>
    <s v="Follow-up"/>
  </r>
  <r>
    <x v="1822"/>
    <x v="2471"/>
    <x v="48"/>
    <n v="2"/>
    <x v="0"/>
    <x v="3"/>
    <x v="9"/>
    <x v="1"/>
    <x v="3"/>
    <x v="0"/>
    <x v="291"/>
    <x v="277"/>
    <n v="6"/>
    <n v="5"/>
    <n v="8584.9699999999993"/>
    <n v="1181.78"/>
    <n v="9766.75"/>
    <x v="0"/>
    <s v="Cash"/>
    <n v="4.4000000000000004"/>
    <s v="Follow-up"/>
  </r>
  <r>
    <x v="876"/>
    <x v="2472"/>
    <x v="76"/>
    <n v="57"/>
    <x v="1"/>
    <x v="5"/>
    <x v="9"/>
    <x v="0"/>
    <x v="1"/>
    <x v="1"/>
    <x v="0"/>
    <x v="0"/>
    <n v="0"/>
    <n v="74"/>
    <n v="15823.88"/>
    <n v="1589.97"/>
    <n v="17413.849999999999"/>
    <x v="1"/>
    <s v="UPI"/>
    <n v="4.5999999999999996"/>
    <s v="Discharged"/>
  </r>
  <r>
    <x v="1823"/>
    <x v="2473"/>
    <x v="104"/>
    <n v="17"/>
    <x v="1"/>
    <x v="1"/>
    <x v="4"/>
    <x v="0"/>
    <x v="7"/>
    <x v="2"/>
    <x v="0"/>
    <x v="0"/>
    <n v="0"/>
    <n v="46"/>
    <n v="4841.1899999999996"/>
    <n v="4351.22"/>
    <n v="9192.41"/>
    <x v="1"/>
    <s v="Insurance"/>
    <n v="4.4000000000000004"/>
    <s v="Transferred"/>
  </r>
  <r>
    <x v="1824"/>
    <x v="2474"/>
    <x v="35"/>
    <n v="81"/>
    <x v="0"/>
    <x v="0"/>
    <x v="0"/>
    <x v="0"/>
    <x v="5"/>
    <x v="2"/>
    <x v="0"/>
    <x v="0"/>
    <n v="0"/>
    <n v="51"/>
    <n v="3466.62"/>
    <n v="3678.12"/>
    <n v="7144.74"/>
    <x v="0"/>
    <s v="Cash"/>
    <n v="4.5"/>
    <s v="Discharged"/>
  </r>
  <r>
    <x v="487"/>
    <x v="2475"/>
    <x v="113"/>
    <n v="75"/>
    <x v="0"/>
    <x v="1"/>
    <x v="4"/>
    <x v="2"/>
    <x v="0"/>
    <x v="5"/>
    <x v="52"/>
    <x v="350"/>
    <n v="13"/>
    <n v="16"/>
    <n v="9312.5400000000009"/>
    <n v="5144.66"/>
    <n v="14457.2"/>
    <x v="1"/>
    <s v="UPI"/>
    <n v="3.6"/>
    <s v="Discharged"/>
  </r>
  <r>
    <x v="1825"/>
    <x v="2476"/>
    <x v="119"/>
    <n v="34"/>
    <x v="1"/>
    <x v="6"/>
    <x v="8"/>
    <x v="1"/>
    <x v="8"/>
    <x v="1"/>
    <x v="56"/>
    <x v="206"/>
    <n v="6"/>
    <n v="20"/>
    <n v="14906.15"/>
    <n v="6155.49"/>
    <n v="21061.64"/>
    <x v="0"/>
    <s v="Cash"/>
    <n v="3.8"/>
    <s v="Discharged"/>
  </r>
  <r>
    <x v="861"/>
    <x v="2477"/>
    <x v="239"/>
    <n v="22"/>
    <x v="0"/>
    <x v="1"/>
    <x v="9"/>
    <x v="0"/>
    <x v="1"/>
    <x v="3"/>
    <x v="0"/>
    <x v="0"/>
    <n v="0"/>
    <n v="16"/>
    <n v="13521.19"/>
    <n v="1345.18"/>
    <n v="14866.37"/>
    <x v="0"/>
    <s v="Insurance"/>
    <n v="2.7"/>
    <s v="Discharged"/>
  </r>
  <r>
    <x v="117"/>
    <x v="2478"/>
    <x v="266"/>
    <n v="83"/>
    <x v="0"/>
    <x v="0"/>
    <x v="9"/>
    <x v="1"/>
    <x v="2"/>
    <x v="0"/>
    <x v="280"/>
    <x v="272"/>
    <n v="3"/>
    <n v="39"/>
    <n v="8856.35"/>
    <n v="5295.66"/>
    <n v="14152.01"/>
    <x v="1"/>
    <s v="Cash"/>
    <n v="3"/>
    <s v="Discharged"/>
  </r>
  <r>
    <x v="1826"/>
    <x v="2479"/>
    <x v="80"/>
    <n v="86"/>
    <x v="0"/>
    <x v="7"/>
    <x v="5"/>
    <x v="0"/>
    <x v="6"/>
    <x v="5"/>
    <x v="0"/>
    <x v="0"/>
    <n v="0"/>
    <n v="58"/>
    <n v="15105.38"/>
    <n v="4430.59"/>
    <n v="19535.97"/>
    <x v="0"/>
    <s v="Insurance"/>
    <n v="2.9"/>
    <s v="Discharged"/>
  </r>
  <r>
    <x v="1080"/>
    <x v="2480"/>
    <x v="276"/>
    <n v="21"/>
    <x v="0"/>
    <x v="7"/>
    <x v="6"/>
    <x v="2"/>
    <x v="3"/>
    <x v="4"/>
    <x v="227"/>
    <x v="345"/>
    <n v="14"/>
    <n v="16"/>
    <n v="3994.35"/>
    <n v="858.13"/>
    <n v="4852.4799999999996"/>
    <x v="0"/>
    <s v="Card"/>
    <n v="4.8"/>
    <s v="Discharged"/>
  </r>
  <r>
    <x v="1827"/>
    <x v="2481"/>
    <x v="174"/>
    <n v="66"/>
    <x v="1"/>
    <x v="8"/>
    <x v="8"/>
    <x v="0"/>
    <x v="0"/>
    <x v="3"/>
    <x v="0"/>
    <x v="0"/>
    <n v="0"/>
    <n v="5"/>
    <n v="12642.08"/>
    <n v="5148.8500000000004"/>
    <n v="17790.93"/>
    <x v="0"/>
    <s v="Insurance"/>
    <n v="2.9"/>
    <s v="Discharged"/>
  </r>
  <r>
    <x v="1828"/>
    <x v="2482"/>
    <x v="272"/>
    <n v="55"/>
    <x v="1"/>
    <x v="0"/>
    <x v="2"/>
    <x v="2"/>
    <x v="8"/>
    <x v="2"/>
    <x v="184"/>
    <x v="178"/>
    <n v="3"/>
    <n v="8"/>
    <n v="22150.32"/>
    <n v="4777.37"/>
    <n v="26927.69"/>
    <x v="2"/>
    <s v="Cash"/>
    <n v="4.9000000000000004"/>
    <s v="Discharged"/>
  </r>
  <r>
    <x v="1829"/>
    <x v="2483"/>
    <x v="284"/>
    <n v="58"/>
    <x v="0"/>
    <x v="0"/>
    <x v="5"/>
    <x v="0"/>
    <x v="4"/>
    <x v="0"/>
    <x v="0"/>
    <x v="0"/>
    <n v="0"/>
    <n v="81"/>
    <n v="17931.29"/>
    <n v="6784.48"/>
    <n v="24715.77"/>
    <x v="1"/>
    <s v="UPI"/>
    <n v="3.4"/>
    <s v="Discharged"/>
  </r>
  <r>
    <x v="1226"/>
    <x v="2484"/>
    <x v="313"/>
    <n v="27"/>
    <x v="1"/>
    <x v="4"/>
    <x v="1"/>
    <x v="0"/>
    <x v="2"/>
    <x v="1"/>
    <x v="0"/>
    <x v="0"/>
    <n v="0"/>
    <n v="30"/>
    <n v="7139.07"/>
    <n v="5726.87"/>
    <n v="12865.94"/>
    <x v="2"/>
    <s v="UPI"/>
    <n v="4.3"/>
    <s v="Transferred"/>
  </r>
  <r>
    <x v="1830"/>
    <x v="2485"/>
    <x v="29"/>
    <n v="21"/>
    <x v="0"/>
    <x v="0"/>
    <x v="4"/>
    <x v="1"/>
    <x v="3"/>
    <x v="2"/>
    <x v="99"/>
    <x v="318"/>
    <n v="6"/>
    <n v="9"/>
    <n v="16914.27"/>
    <n v="4308.47"/>
    <n v="21222.74"/>
    <x v="0"/>
    <s v="Card"/>
    <n v="2.9"/>
    <s v="Discharged"/>
  </r>
  <r>
    <x v="352"/>
    <x v="2486"/>
    <x v="66"/>
    <n v="49"/>
    <x v="0"/>
    <x v="6"/>
    <x v="7"/>
    <x v="2"/>
    <x v="8"/>
    <x v="0"/>
    <x v="27"/>
    <x v="155"/>
    <n v="3"/>
    <n v="14"/>
    <n v="7223.07"/>
    <n v="249.63"/>
    <n v="7472.7"/>
    <x v="0"/>
    <s v="UPI"/>
    <n v="3.8"/>
    <s v="Discharged"/>
  </r>
  <r>
    <x v="702"/>
    <x v="2487"/>
    <x v="164"/>
    <n v="6"/>
    <x v="1"/>
    <x v="8"/>
    <x v="9"/>
    <x v="0"/>
    <x v="1"/>
    <x v="2"/>
    <x v="0"/>
    <x v="0"/>
    <n v="0"/>
    <n v="15"/>
    <n v="17147.62"/>
    <n v="2172.17"/>
    <n v="19319.79"/>
    <x v="0"/>
    <s v="Cash"/>
    <n v="4.3"/>
    <s v="Discharged"/>
  </r>
  <r>
    <x v="1831"/>
    <x v="2488"/>
    <x v="99"/>
    <n v="62"/>
    <x v="1"/>
    <x v="5"/>
    <x v="0"/>
    <x v="0"/>
    <x v="4"/>
    <x v="1"/>
    <x v="0"/>
    <x v="0"/>
    <n v="0"/>
    <n v="17"/>
    <n v="17697.240000000002"/>
    <n v="3979.43"/>
    <n v="21676.67"/>
    <x v="0"/>
    <s v="Card"/>
    <n v="3.1"/>
    <s v="Discharged"/>
  </r>
  <r>
    <x v="1832"/>
    <x v="2489"/>
    <x v="157"/>
    <n v="35"/>
    <x v="1"/>
    <x v="3"/>
    <x v="9"/>
    <x v="0"/>
    <x v="6"/>
    <x v="4"/>
    <x v="0"/>
    <x v="0"/>
    <n v="0"/>
    <n v="5"/>
    <n v="13624.31"/>
    <n v="1236.3800000000001"/>
    <n v="14860.69"/>
    <x v="0"/>
    <s v="Card"/>
    <n v="4.3"/>
    <s v="Discharged"/>
  </r>
  <r>
    <x v="365"/>
    <x v="2490"/>
    <x v="185"/>
    <n v="25"/>
    <x v="1"/>
    <x v="4"/>
    <x v="1"/>
    <x v="1"/>
    <x v="5"/>
    <x v="1"/>
    <x v="114"/>
    <x v="233"/>
    <n v="3"/>
    <n v="21"/>
    <n v="11419.02"/>
    <n v="4247.74"/>
    <n v="15666.76"/>
    <x v="1"/>
    <s v="UPI"/>
    <n v="3.9"/>
    <s v="Discharged"/>
  </r>
  <r>
    <x v="1833"/>
    <x v="2491"/>
    <x v="150"/>
    <n v="80"/>
    <x v="0"/>
    <x v="4"/>
    <x v="5"/>
    <x v="0"/>
    <x v="3"/>
    <x v="5"/>
    <x v="0"/>
    <x v="0"/>
    <n v="0"/>
    <n v="49"/>
    <n v="11659.45"/>
    <n v="2261.27"/>
    <n v="13920.72"/>
    <x v="0"/>
    <s v="Cash"/>
    <n v="4.7"/>
    <s v="Discharged"/>
  </r>
  <r>
    <x v="1834"/>
    <x v="2492"/>
    <x v="355"/>
    <n v="63"/>
    <x v="0"/>
    <x v="3"/>
    <x v="9"/>
    <x v="0"/>
    <x v="1"/>
    <x v="0"/>
    <x v="0"/>
    <x v="0"/>
    <n v="0"/>
    <n v="42"/>
    <n v="20104.580000000002"/>
    <n v="1684.06"/>
    <n v="21788.639999999999"/>
    <x v="2"/>
    <s v="Card"/>
    <n v="4.4000000000000004"/>
    <s v="Discharged"/>
  </r>
  <r>
    <x v="1835"/>
    <x v="2493"/>
    <x v="308"/>
    <n v="64"/>
    <x v="1"/>
    <x v="2"/>
    <x v="2"/>
    <x v="0"/>
    <x v="6"/>
    <x v="0"/>
    <x v="0"/>
    <x v="0"/>
    <n v="0"/>
    <n v="34"/>
    <n v="4703.99"/>
    <n v="1850.43"/>
    <n v="6554.42"/>
    <x v="0"/>
    <s v="Cash"/>
    <n v="4.5"/>
    <s v="Discharged"/>
  </r>
  <r>
    <x v="1729"/>
    <x v="2494"/>
    <x v="290"/>
    <n v="72"/>
    <x v="1"/>
    <x v="5"/>
    <x v="7"/>
    <x v="0"/>
    <x v="1"/>
    <x v="0"/>
    <x v="0"/>
    <x v="0"/>
    <n v="0"/>
    <n v="16"/>
    <n v="1977.74"/>
    <n v="6377.28"/>
    <n v="8355.02"/>
    <x v="0"/>
    <s v="UPI"/>
    <n v="3.9"/>
    <s v="Transferred"/>
  </r>
  <r>
    <x v="1836"/>
    <x v="2495"/>
    <x v="194"/>
    <n v="76"/>
    <x v="1"/>
    <x v="6"/>
    <x v="4"/>
    <x v="0"/>
    <x v="7"/>
    <x v="0"/>
    <x v="0"/>
    <x v="0"/>
    <n v="0"/>
    <n v="101"/>
    <n v="14867.09"/>
    <n v="2756.28"/>
    <n v="17623.37"/>
    <x v="1"/>
    <s v="UPI"/>
    <n v="3.6"/>
    <s v="Admitted"/>
  </r>
  <r>
    <x v="1476"/>
    <x v="2496"/>
    <x v="234"/>
    <n v="59"/>
    <x v="1"/>
    <x v="7"/>
    <x v="3"/>
    <x v="0"/>
    <x v="7"/>
    <x v="1"/>
    <x v="0"/>
    <x v="0"/>
    <n v="0"/>
    <n v="65"/>
    <n v="9013.5499999999993"/>
    <n v="6552.4"/>
    <n v="15565.95"/>
    <x v="0"/>
    <s v="Card"/>
    <n v="4.5"/>
    <s v="Discharged"/>
  </r>
  <r>
    <x v="1837"/>
    <x v="2497"/>
    <x v="80"/>
    <n v="20"/>
    <x v="1"/>
    <x v="8"/>
    <x v="4"/>
    <x v="2"/>
    <x v="5"/>
    <x v="1"/>
    <x v="34"/>
    <x v="9"/>
    <n v="14"/>
    <n v="38"/>
    <n v="10477.73"/>
    <n v="5439.89"/>
    <n v="15917.62"/>
    <x v="1"/>
    <s v="Insurance"/>
    <n v="4.5999999999999996"/>
    <s v="Admitted"/>
  </r>
  <r>
    <x v="1838"/>
    <x v="2498"/>
    <x v="247"/>
    <n v="83"/>
    <x v="0"/>
    <x v="2"/>
    <x v="8"/>
    <x v="2"/>
    <x v="8"/>
    <x v="4"/>
    <x v="132"/>
    <x v="351"/>
    <n v="5"/>
    <n v="20"/>
    <n v="14695.21"/>
    <n v="3637.36"/>
    <n v="18332.57"/>
    <x v="0"/>
    <s v="Card"/>
    <n v="3.8"/>
    <s v="Discharged"/>
  </r>
  <r>
    <x v="1839"/>
    <x v="2499"/>
    <x v="48"/>
    <n v="82"/>
    <x v="0"/>
    <x v="5"/>
    <x v="9"/>
    <x v="2"/>
    <x v="1"/>
    <x v="3"/>
    <x v="291"/>
    <x v="26"/>
    <n v="7"/>
    <n v="58"/>
    <n v="12509.69"/>
    <n v="947.07"/>
    <n v="13456.76"/>
    <x v="1"/>
    <s v="Cash"/>
    <n v="3.3"/>
    <s v="Follow-up"/>
  </r>
  <r>
    <x v="1840"/>
    <x v="2500"/>
    <x v="139"/>
    <n v="66"/>
    <x v="0"/>
    <x v="1"/>
    <x v="7"/>
    <x v="2"/>
    <x v="7"/>
    <x v="0"/>
    <x v="277"/>
    <x v="105"/>
    <n v="9"/>
    <n v="6"/>
    <n v="5995.25"/>
    <n v="194.66"/>
    <n v="6189.91"/>
    <x v="0"/>
    <s v="Card"/>
    <n v="4.8"/>
    <s v="Admitted"/>
  </r>
  <r>
    <x v="1841"/>
    <x v="2501"/>
    <x v="147"/>
    <n v="67"/>
    <x v="1"/>
    <x v="2"/>
    <x v="1"/>
    <x v="0"/>
    <x v="4"/>
    <x v="5"/>
    <x v="0"/>
    <x v="0"/>
    <n v="0"/>
    <n v="84"/>
    <n v="18375.169999999998"/>
    <n v="4831.57"/>
    <n v="23206.74"/>
    <x v="1"/>
    <s v="UPI"/>
    <n v="3.5"/>
    <s v="Discharged"/>
  </r>
  <r>
    <x v="1056"/>
    <x v="2502"/>
    <x v="19"/>
    <n v="13"/>
    <x v="2"/>
    <x v="0"/>
    <x v="3"/>
    <x v="0"/>
    <x v="2"/>
    <x v="2"/>
    <x v="0"/>
    <x v="0"/>
    <n v="0"/>
    <n v="53"/>
    <n v="11487.7"/>
    <n v="1410.56"/>
    <n v="12898.26"/>
    <x v="2"/>
    <s v="UPI"/>
    <n v="3.6"/>
    <s v="Discharged"/>
  </r>
  <r>
    <x v="295"/>
    <x v="2503"/>
    <x v="162"/>
    <n v="38"/>
    <x v="0"/>
    <x v="3"/>
    <x v="9"/>
    <x v="0"/>
    <x v="0"/>
    <x v="3"/>
    <x v="0"/>
    <x v="0"/>
    <n v="0"/>
    <n v="34"/>
    <n v="7414.47"/>
    <n v="6903.39"/>
    <n v="14317.86"/>
    <x v="0"/>
    <s v="UPI"/>
    <n v="4.9000000000000004"/>
    <s v="Admitted"/>
  </r>
  <r>
    <x v="1107"/>
    <x v="2504"/>
    <x v="127"/>
    <n v="6"/>
    <x v="1"/>
    <x v="8"/>
    <x v="6"/>
    <x v="1"/>
    <x v="0"/>
    <x v="5"/>
    <x v="60"/>
    <x v="130"/>
    <n v="2"/>
    <n v="19"/>
    <n v="5611.92"/>
    <n v="2021.33"/>
    <n v="7633.25"/>
    <x v="0"/>
    <s v="UPI"/>
    <n v="4"/>
    <s v="Transferred"/>
  </r>
  <r>
    <x v="1842"/>
    <x v="2505"/>
    <x v="91"/>
    <n v="5"/>
    <x v="0"/>
    <x v="7"/>
    <x v="3"/>
    <x v="0"/>
    <x v="7"/>
    <x v="2"/>
    <x v="0"/>
    <x v="0"/>
    <n v="0"/>
    <n v="32"/>
    <n v="16857.27"/>
    <n v="1235.22"/>
    <n v="18092.490000000002"/>
    <x v="0"/>
    <s v="Card"/>
    <n v="4.7"/>
    <s v="Discharged"/>
  </r>
  <r>
    <x v="611"/>
    <x v="2506"/>
    <x v="125"/>
    <n v="25"/>
    <x v="1"/>
    <x v="0"/>
    <x v="4"/>
    <x v="0"/>
    <x v="6"/>
    <x v="1"/>
    <x v="0"/>
    <x v="0"/>
    <n v="0"/>
    <n v="62"/>
    <n v="16105.13"/>
    <n v="6811.19"/>
    <n v="22916.32"/>
    <x v="0"/>
    <s v="Cash"/>
    <n v="4.5999999999999996"/>
    <s v="Discharged"/>
  </r>
  <r>
    <x v="1843"/>
    <x v="2507"/>
    <x v="352"/>
    <n v="38"/>
    <x v="1"/>
    <x v="0"/>
    <x v="9"/>
    <x v="1"/>
    <x v="2"/>
    <x v="0"/>
    <x v="344"/>
    <x v="94"/>
    <n v="1"/>
    <n v="45"/>
    <n v="6658.04"/>
    <n v="3278.7"/>
    <n v="9936.74"/>
    <x v="1"/>
    <s v="Insurance"/>
    <n v="3.3"/>
    <s v="Admitted"/>
  </r>
  <r>
    <x v="1844"/>
    <x v="2508"/>
    <x v="218"/>
    <n v="37"/>
    <x v="1"/>
    <x v="5"/>
    <x v="3"/>
    <x v="0"/>
    <x v="3"/>
    <x v="2"/>
    <x v="0"/>
    <x v="0"/>
    <n v="0"/>
    <n v="48"/>
    <n v="1286.08"/>
    <n v="862.76"/>
    <n v="2148.84"/>
    <x v="2"/>
    <s v="Insurance"/>
    <n v="3.1"/>
    <s v="Discharged"/>
  </r>
  <r>
    <x v="1334"/>
    <x v="2509"/>
    <x v="117"/>
    <n v="58"/>
    <x v="1"/>
    <x v="5"/>
    <x v="6"/>
    <x v="0"/>
    <x v="4"/>
    <x v="2"/>
    <x v="0"/>
    <x v="0"/>
    <n v="0"/>
    <n v="43"/>
    <n v="8372.5"/>
    <n v="2788.06"/>
    <n v="11160.56"/>
    <x v="1"/>
    <s v="Insurance"/>
    <n v="2.8"/>
    <s v="Discharged"/>
  </r>
  <r>
    <x v="1845"/>
    <x v="2510"/>
    <x v="104"/>
    <n v="73"/>
    <x v="1"/>
    <x v="1"/>
    <x v="3"/>
    <x v="0"/>
    <x v="2"/>
    <x v="2"/>
    <x v="0"/>
    <x v="0"/>
    <n v="0"/>
    <n v="9"/>
    <n v="9169.02"/>
    <n v="2853.92"/>
    <n v="12022.94"/>
    <x v="0"/>
    <s v="UPI"/>
    <n v="4.5999999999999996"/>
    <s v="Discharged"/>
  </r>
  <r>
    <x v="1590"/>
    <x v="2511"/>
    <x v="150"/>
    <n v="54"/>
    <x v="1"/>
    <x v="1"/>
    <x v="7"/>
    <x v="1"/>
    <x v="8"/>
    <x v="5"/>
    <x v="333"/>
    <x v="125"/>
    <n v="7"/>
    <n v="14"/>
    <n v="9975.1"/>
    <n v="4217.78"/>
    <n v="14192.88"/>
    <x v="0"/>
    <s v="Cash"/>
    <n v="3.3"/>
    <s v="Discharged"/>
  </r>
  <r>
    <x v="1441"/>
    <x v="2512"/>
    <x v="279"/>
    <n v="22"/>
    <x v="0"/>
    <x v="5"/>
    <x v="6"/>
    <x v="2"/>
    <x v="6"/>
    <x v="2"/>
    <x v="167"/>
    <x v="156"/>
    <n v="14"/>
    <n v="23"/>
    <n v="17910.72"/>
    <n v="230.69"/>
    <n v="18141.41"/>
    <x v="1"/>
    <s v="Card"/>
    <n v="4.7"/>
    <s v="Discharged"/>
  </r>
  <r>
    <x v="1459"/>
    <x v="2513"/>
    <x v="33"/>
    <n v="72"/>
    <x v="1"/>
    <x v="3"/>
    <x v="2"/>
    <x v="0"/>
    <x v="4"/>
    <x v="1"/>
    <x v="0"/>
    <x v="0"/>
    <n v="0"/>
    <n v="21"/>
    <n v="7588.9"/>
    <n v="5970.6"/>
    <n v="13559.5"/>
    <x v="0"/>
    <s v="Card"/>
    <n v="4.8"/>
    <s v="Discharged"/>
  </r>
  <r>
    <x v="1846"/>
    <x v="2514"/>
    <x v="185"/>
    <n v="89"/>
    <x v="1"/>
    <x v="7"/>
    <x v="7"/>
    <x v="0"/>
    <x v="4"/>
    <x v="2"/>
    <x v="0"/>
    <x v="0"/>
    <n v="0"/>
    <n v="52"/>
    <n v="14637.32"/>
    <n v="3759.74"/>
    <n v="18397.060000000001"/>
    <x v="0"/>
    <s v="Card"/>
    <n v="4.5"/>
    <s v="Discharged"/>
  </r>
  <r>
    <x v="1847"/>
    <x v="2515"/>
    <x v="337"/>
    <n v="70"/>
    <x v="1"/>
    <x v="1"/>
    <x v="3"/>
    <x v="0"/>
    <x v="0"/>
    <x v="2"/>
    <x v="0"/>
    <x v="0"/>
    <n v="0"/>
    <n v="78"/>
    <n v="17370.5"/>
    <n v="1726.45"/>
    <n v="19096.95"/>
    <x v="0"/>
    <s v="Insurance"/>
    <n v="3.9"/>
    <s v="Discharged"/>
  </r>
  <r>
    <x v="1000"/>
    <x v="2516"/>
    <x v="289"/>
    <n v="39"/>
    <x v="1"/>
    <x v="4"/>
    <x v="7"/>
    <x v="0"/>
    <x v="7"/>
    <x v="3"/>
    <x v="0"/>
    <x v="0"/>
    <n v="0"/>
    <n v="66"/>
    <n v="6814.27"/>
    <n v="4786.79"/>
    <n v="11601.06"/>
    <x v="2"/>
    <s v="UPI"/>
    <n v="3.5"/>
    <s v="Follow-up"/>
  </r>
  <r>
    <x v="1848"/>
    <x v="2517"/>
    <x v="31"/>
    <n v="20"/>
    <x v="1"/>
    <x v="2"/>
    <x v="6"/>
    <x v="2"/>
    <x v="7"/>
    <x v="2"/>
    <x v="12"/>
    <x v="18"/>
    <n v="8"/>
    <n v="15"/>
    <n v="12505.09"/>
    <n v="894.64"/>
    <n v="13399.73"/>
    <x v="1"/>
    <s v="Insurance"/>
    <n v="4.4000000000000004"/>
    <s v="Discharged"/>
  </r>
  <r>
    <x v="1012"/>
    <x v="2518"/>
    <x v="179"/>
    <n v="35"/>
    <x v="1"/>
    <x v="7"/>
    <x v="4"/>
    <x v="2"/>
    <x v="2"/>
    <x v="0"/>
    <x v="92"/>
    <x v="301"/>
    <n v="11"/>
    <n v="25"/>
    <n v="19230.12"/>
    <n v="4011.02"/>
    <n v="23241.14"/>
    <x v="2"/>
    <s v="UPI"/>
    <n v="4.3"/>
    <s v="Discharged"/>
  </r>
  <r>
    <x v="25"/>
    <x v="2519"/>
    <x v="254"/>
    <n v="58"/>
    <x v="1"/>
    <x v="0"/>
    <x v="8"/>
    <x v="0"/>
    <x v="1"/>
    <x v="3"/>
    <x v="0"/>
    <x v="0"/>
    <n v="0"/>
    <n v="56"/>
    <n v="18390.73"/>
    <n v="271.58"/>
    <n v="18662.310000000001"/>
    <x v="0"/>
    <s v="Card"/>
    <n v="4.4000000000000004"/>
    <s v="Admitted"/>
  </r>
  <r>
    <x v="1849"/>
    <x v="2520"/>
    <x v="131"/>
    <n v="47"/>
    <x v="1"/>
    <x v="4"/>
    <x v="8"/>
    <x v="1"/>
    <x v="6"/>
    <x v="4"/>
    <x v="91"/>
    <x v="236"/>
    <n v="8"/>
    <n v="48"/>
    <n v="5521.04"/>
    <n v="5407.43"/>
    <n v="10928.47"/>
    <x v="0"/>
    <s v="Insurance"/>
    <n v="2.9"/>
    <s v="Discharged"/>
  </r>
  <r>
    <x v="631"/>
    <x v="2521"/>
    <x v="141"/>
    <n v="10"/>
    <x v="1"/>
    <x v="7"/>
    <x v="6"/>
    <x v="0"/>
    <x v="2"/>
    <x v="5"/>
    <x v="0"/>
    <x v="0"/>
    <n v="0"/>
    <n v="25"/>
    <n v="15972.42"/>
    <n v="1670.28"/>
    <n v="17642.7"/>
    <x v="2"/>
    <s v="Cash"/>
    <n v="3.7"/>
    <s v="Admitted"/>
  </r>
  <r>
    <x v="1059"/>
    <x v="2522"/>
    <x v="277"/>
    <n v="28"/>
    <x v="1"/>
    <x v="2"/>
    <x v="1"/>
    <x v="0"/>
    <x v="8"/>
    <x v="3"/>
    <x v="0"/>
    <x v="0"/>
    <n v="0"/>
    <n v="39"/>
    <n v="10313.86"/>
    <n v="3041.28"/>
    <n v="13355.14"/>
    <x v="2"/>
    <s v="Cash"/>
    <n v="2.6"/>
    <s v="Discharged"/>
  </r>
  <r>
    <x v="1850"/>
    <x v="2523"/>
    <x v="131"/>
    <n v="41"/>
    <x v="1"/>
    <x v="8"/>
    <x v="4"/>
    <x v="0"/>
    <x v="6"/>
    <x v="3"/>
    <x v="0"/>
    <x v="0"/>
    <n v="0"/>
    <n v="51"/>
    <n v="17859.919999999998"/>
    <n v="3088.59"/>
    <n v="20948.509999999998"/>
    <x v="1"/>
    <s v="Card"/>
    <n v="3.5"/>
    <s v="Discharged"/>
  </r>
  <r>
    <x v="1217"/>
    <x v="2524"/>
    <x v="252"/>
    <n v="69"/>
    <x v="1"/>
    <x v="8"/>
    <x v="0"/>
    <x v="0"/>
    <x v="3"/>
    <x v="3"/>
    <x v="0"/>
    <x v="0"/>
    <n v="0"/>
    <n v="55"/>
    <n v="3976.02"/>
    <n v="6592.6"/>
    <n v="10568.62"/>
    <x v="2"/>
    <s v="UPI"/>
    <n v="3.3"/>
    <s v="Discharged"/>
  </r>
  <r>
    <x v="1642"/>
    <x v="2525"/>
    <x v="5"/>
    <n v="40"/>
    <x v="1"/>
    <x v="3"/>
    <x v="1"/>
    <x v="0"/>
    <x v="2"/>
    <x v="2"/>
    <x v="0"/>
    <x v="0"/>
    <n v="0"/>
    <n v="46"/>
    <n v="4586.63"/>
    <n v="5390.29"/>
    <n v="9976.92"/>
    <x v="2"/>
    <s v="Card"/>
    <n v="3.4"/>
    <s v="Discharged"/>
  </r>
  <r>
    <x v="1851"/>
    <x v="2526"/>
    <x v="174"/>
    <n v="67"/>
    <x v="0"/>
    <x v="6"/>
    <x v="6"/>
    <x v="1"/>
    <x v="1"/>
    <x v="1"/>
    <x v="85"/>
    <x v="299"/>
    <n v="1"/>
    <n v="23"/>
    <n v="11019.03"/>
    <n v="2331.2800000000002"/>
    <n v="13350.31"/>
    <x v="2"/>
    <s v="Insurance"/>
    <n v="4.9000000000000004"/>
    <s v="Admitted"/>
  </r>
  <r>
    <x v="1852"/>
    <x v="2527"/>
    <x v="183"/>
    <n v="1"/>
    <x v="1"/>
    <x v="6"/>
    <x v="0"/>
    <x v="0"/>
    <x v="7"/>
    <x v="2"/>
    <x v="0"/>
    <x v="0"/>
    <n v="0"/>
    <n v="60"/>
    <n v="19852.189999999999"/>
    <n v="2758.81"/>
    <n v="22611"/>
    <x v="1"/>
    <s v="Insurance"/>
    <n v="3.5"/>
    <s v="Discharged"/>
  </r>
  <r>
    <x v="1853"/>
    <x v="2528"/>
    <x v="244"/>
    <n v="70"/>
    <x v="0"/>
    <x v="5"/>
    <x v="2"/>
    <x v="0"/>
    <x v="8"/>
    <x v="3"/>
    <x v="0"/>
    <x v="0"/>
    <n v="0"/>
    <n v="72"/>
    <n v="1492.44"/>
    <n v="660.65"/>
    <n v="2153.09"/>
    <x v="0"/>
    <s v="UPI"/>
    <n v="4.3"/>
    <s v="Discharged"/>
  </r>
  <r>
    <x v="1854"/>
    <x v="2529"/>
    <x v="313"/>
    <n v="37"/>
    <x v="1"/>
    <x v="4"/>
    <x v="1"/>
    <x v="1"/>
    <x v="7"/>
    <x v="0"/>
    <x v="228"/>
    <x v="352"/>
    <n v="13"/>
    <n v="42"/>
    <n v="19462.419999999998"/>
    <n v="5941.26"/>
    <n v="25403.68"/>
    <x v="0"/>
    <s v="Card"/>
    <n v="3.1"/>
    <s v="Discharged"/>
  </r>
  <r>
    <x v="1855"/>
    <x v="2530"/>
    <x v="30"/>
    <n v="78"/>
    <x v="0"/>
    <x v="6"/>
    <x v="2"/>
    <x v="0"/>
    <x v="5"/>
    <x v="5"/>
    <x v="0"/>
    <x v="0"/>
    <n v="0"/>
    <n v="37"/>
    <n v="6682.7"/>
    <n v="4810.92"/>
    <n v="11493.62"/>
    <x v="1"/>
    <s v="Card"/>
    <n v="2.7"/>
    <s v="Follow-up"/>
  </r>
  <r>
    <x v="962"/>
    <x v="2531"/>
    <x v="21"/>
    <n v="1"/>
    <x v="0"/>
    <x v="6"/>
    <x v="6"/>
    <x v="2"/>
    <x v="1"/>
    <x v="2"/>
    <x v="10"/>
    <x v="177"/>
    <n v="8"/>
    <n v="73"/>
    <n v="14041.17"/>
    <n v="1802.1"/>
    <n v="15843.27"/>
    <x v="0"/>
    <s v="UPI"/>
    <n v="4.8"/>
    <s v="Discharged"/>
  </r>
  <r>
    <x v="1856"/>
    <x v="2532"/>
    <x v="146"/>
    <n v="6"/>
    <x v="0"/>
    <x v="6"/>
    <x v="2"/>
    <x v="1"/>
    <x v="7"/>
    <x v="2"/>
    <x v="223"/>
    <x v="205"/>
    <n v="9"/>
    <n v="41"/>
    <n v="19745.82"/>
    <n v="1618.62"/>
    <n v="21364.44"/>
    <x v="0"/>
    <s v="Card"/>
    <n v="3.2"/>
    <s v="Discharged"/>
  </r>
  <r>
    <x v="1857"/>
    <x v="2533"/>
    <x v="59"/>
    <n v="83"/>
    <x v="0"/>
    <x v="2"/>
    <x v="7"/>
    <x v="0"/>
    <x v="4"/>
    <x v="3"/>
    <x v="0"/>
    <x v="0"/>
    <n v="0"/>
    <n v="60"/>
    <n v="4197.16"/>
    <n v="3371.43"/>
    <n v="7568.59"/>
    <x v="2"/>
    <s v="UPI"/>
    <n v="4.4000000000000004"/>
    <s v="Follow-up"/>
  </r>
  <r>
    <x v="1858"/>
    <x v="2534"/>
    <x v="90"/>
    <n v="76"/>
    <x v="0"/>
    <x v="2"/>
    <x v="4"/>
    <x v="1"/>
    <x v="7"/>
    <x v="2"/>
    <x v="41"/>
    <x v="243"/>
    <n v="3"/>
    <n v="22"/>
    <n v="14177.2"/>
    <n v="2793.58"/>
    <n v="16970.78"/>
    <x v="0"/>
    <s v="Cash"/>
    <n v="3.1"/>
    <s v="Discharged"/>
  </r>
  <r>
    <x v="1060"/>
    <x v="2535"/>
    <x v="292"/>
    <n v="88"/>
    <x v="1"/>
    <x v="8"/>
    <x v="9"/>
    <x v="0"/>
    <x v="2"/>
    <x v="4"/>
    <x v="0"/>
    <x v="0"/>
    <n v="0"/>
    <n v="9"/>
    <n v="6765.84"/>
    <n v="613.98"/>
    <n v="7379.82"/>
    <x v="1"/>
    <s v="Cash"/>
    <n v="4.3"/>
    <s v="Discharged"/>
  </r>
  <r>
    <x v="665"/>
    <x v="2536"/>
    <x v="321"/>
    <n v="24"/>
    <x v="1"/>
    <x v="1"/>
    <x v="4"/>
    <x v="0"/>
    <x v="7"/>
    <x v="2"/>
    <x v="0"/>
    <x v="0"/>
    <n v="0"/>
    <n v="60"/>
    <n v="16967.939999999999"/>
    <n v="5199.17"/>
    <n v="22167.11"/>
    <x v="1"/>
    <s v="Insurance"/>
    <n v="2.7"/>
    <s v="Discharged"/>
  </r>
  <r>
    <x v="1859"/>
    <x v="2537"/>
    <x v="344"/>
    <n v="53"/>
    <x v="0"/>
    <x v="4"/>
    <x v="9"/>
    <x v="1"/>
    <x v="6"/>
    <x v="1"/>
    <x v="242"/>
    <x v="347"/>
    <n v="1"/>
    <n v="39"/>
    <n v="8448.5"/>
    <n v="6484.34"/>
    <n v="14932.84"/>
    <x v="2"/>
    <s v="Card"/>
    <n v="2.8"/>
    <s v="Discharged"/>
  </r>
  <r>
    <x v="1860"/>
    <x v="2538"/>
    <x v="305"/>
    <n v="83"/>
    <x v="0"/>
    <x v="4"/>
    <x v="2"/>
    <x v="2"/>
    <x v="7"/>
    <x v="2"/>
    <x v="315"/>
    <x v="226"/>
    <n v="11"/>
    <n v="7"/>
    <n v="20173.099999999999"/>
    <n v="3858.91"/>
    <n v="24032.01"/>
    <x v="0"/>
    <s v="Card"/>
    <n v="4.0999999999999996"/>
    <s v="Discharged"/>
  </r>
  <r>
    <x v="1452"/>
    <x v="2539"/>
    <x v="231"/>
    <n v="14"/>
    <x v="0"/>
    <x v="6"/>
    <x v="1"/>
    <x v="2"/>
    <x v="0"/>
    <x v="4"/>
    <x v="261"/>
    <x v="290"/>
    <n v="11"/>
    <n v="45"/>
    <n v="13113.92"/>
    <n v="6312.52"/>
    <n v="19426.439999999999"/>
    <x v="2"/>
    <s v="Card"/>
    <n v="3.7"/>
    <s v="Admitted"/>
  </r>
  <r>
    <x v="1861"/>
    <x v="2540"/>
    <x v="219"/>
    <n v="14"/>
    <x v="0"/>
    <x v="8"/>
    <x v="7"/>
    <x v="0"/>
    <x v="1"/>
    <x v="2"/>
    <x v="0"/>
    <x v="0"/>
    <n v="0"/>
    <n v="54"/>
    <n v="8419.35"/>
    <n v="583.79999999999995"/>
    <n v="9003.15"/>
    <x v="1"/>
    <s v="Cash"/>
    <n v="4.4000000000000004"/>
    <s v="Discharged"/>
  </r>
  <r>
    <x v="1338"/>
    <x v="2541"/>
    <x v="125"/>
    <n v="15"/>
    <x v="1"/>
    <x v="0"/>
    <x v="4"/>
    <x v="1"/>
    <x v="1"/>
    <x v="3"/>
    <x v="260"/>
    <x v="242"/>
    <n v="12"/>
    <n v="32"/>
    <n v="19783.919999999998"/>
    <n v="3742.93"/>
    <n v="23526.85"/>
    <x v="0"/>
    <s v="Insurance"/>
    <n v="5"/>
    <s v="Discharged"/>
  </r>
  <r>
    <x v="1862"/>
    <x v="2542"/>
    <x v="90"/>
    <n v="51"/>
    <x v="0"/>
    <x v="1"/>
    <x v="9"/>
    <x v="2"/>
    <x v="1"/>
    <x v="5"/>
    <x v="41"/>
    <x v="260"/>
    <n v="12"/>
    <n v="16"/>
    <n v="19067.84"/>
    <n v="559.4"/>
    <n v="19627.240000000002"/>
    <x v="2"/>
    <s v="Cash"/>
    <n v="4.0999999999999996"/>
    <s v="Discharged"/>
  </r>
  <r>
    <x v="1863"/>
    <x v="2543"/>
    <x v="36"/>
    <n v="70"/>
    <x v="1"/>
    <x v="7"/>
    <x v="0"/>
    <x v="0"/>
    <x v="5"/>
    <x v="4"/>
    <x v="0"/>
    <x v="0"/>
    <n v="0"/>
    <n v="74"/>
    <n v="19495.38"/>
    <n v="6565.95"/>
    <n v="26061.33"/>
    <x v="1"/>
    <s v="UPI"/>
    <n v="2.9"/>
    <s v="Discharged"/>
  </r>
  <r>
    <x v="1864"/>
    <x v="2544"/>
    <x v="334"/>
    <n v="1"/>
    <x v="1"/>
    <x v="5"/>
    <x v="1"/>
    <x v="1"/>
    <x v="3"/>
    <x v="0"/>
    <x v="345"/>
    <x v="131"/>
    <n v="1"/>
    <n v="35"/>
    <n v="18931.61"/>
    <n v="2466.64"/>
    <n v="21398.25"/>
    <x v="0"/>
    <s v="Insurance"/>
    <n v="3.8"/>
    <s v="Follow-up"/>
  </r>
  <r>
    <x v="1865"/>
    <x v="2545"/>
    <x v="31"/>
    <n v="24"/>
    <x v="1"/>
    <x v="0"/>
    <x v="9"/>
    <x v="1"/>
    <x v="7"/>
    <x v="4"/>
    <x v="12"/>
    <x v="163"/>
    <n v="13"/>
    <n v="51"/>
    <n v="5543.29"/>
    <n v="3285.98"/>
    <n v="8829.27"/>
    <x v="1"/>
    <s v="Insurance"/>
    <n v="4.8"/>
    <s v="Admitted"/>
  </r>
  <r>
    <x v="1866"/>
    <x v="2546"/>
    <x v="318"/>
    <n v="59"/>
    <x v="0"/>
    <x v="3"/>
    <x v="0"/>
    <x v="1"/>
    <x v="6"/>
    <x v="2"/>
    <x v="211"/>
    <x v="336"/>
    <n v="5"/>
    <n v="5"/>
    <n v="23383.759999999998"/>
    <n v="1946.89"/>
    <n v="25330.65"/>
    <x v="0"/>
    <s v="Insurance"/>
    <n v="4.8"/>
    <s v="Admitted"/>
  </r>
  <r>
    <x v="1867"/>
    <x v="2547"/>
    <x v="114"/>
    <n v="31"/>
    <x v="0"/>
    <x v="0"/>
    <x v="2"/>
    <x v="0"/>
    <x v="4"/>
    <x v="5"/>
    <x v="0"/>
    <x v="0"/>
    <n v="0"/>
    <n v="37"/>
    <n v="14795.17"/>
    <n v="6879.41"/>
    <n v="21674.58"/>
    <x v="2"/>
    <s v="Card"/>
    <n v="4.0999999999999996"/>
    <s v="Admitted"/>
  </r>
  <r>
    <x v="1868"/>
    <x v="2548"/>
    <x v="68"/>
    <n v="64"/>
    <x v="1"/>
    <x v="5"/>
    <x v="6"/>
    <x v="0"/>
    <x v="2"/>
    <x v="0"/>
    <x v="0"/>
    <x v="0"/>
    <n v="0"/>
    <n v="45"/>
    <n v="4015.03"/>
    <n v="5342.74"/>
    <n v="9357.77"/>
    <x v="0"/>
    <s v="Insurance"/>
    <n v="4"/>
    <s v="Discharged"/>
  </r>
  <r>
    <x v="1869"/>
    <x v="2549"/>
    <x v="325"/>
    <n v="70"/>
    <x v="0"/>
    <x v="5"/>
    <x v="7"/>
    <x v="0"/>
    <x v="2"/>
    <x v="5"/>
    <x v="0"/>
    <x v="0"/>
    <n v="0"/>
    <n v="26"/>
    <n v="10637.08"/>
    <n v="1297.44"/>
    <n v="11934.52"/>
    <x v="0"/>
    <s v="Card"/>
    <n v="3.8"/>
    <s v="Discharged"/>
  </r>
  <r>
    <x v="1614"/>
    <x v="2550"/>
    <x v="209"/>
    <n v="7"/>
    <x v="0"/>
    <x v="1"/>
    <x v="4"/>
    <x v="1"/>
    <x v="8"/>
    <x v="5"/>
    <x v="115"/>
    <x v="214"/>
    <n v="10"/>
    <n v="47"/>
    <n v="9990.2800000000007"/>
    <n v="1021.4"/>
    <n v="11011.68"/>
    <x v="0"/>
    <s v="Card"/>
    <n v="2.8"/>
    <s v="Discharged"/>
  </r>
  <r>
    <x v="1870"/>
    <x v="2551"/>
    <x v="124"/>
    <n v="86"/>
    <x v="1"/>
    <x v="7"/>
    <x v="5"/>
    <x v="0"/>
    <x v="2"/>
    <x v="1"/>
    <x v="0"/>
    <x v="0"/>
    <n v="0"/>
    <n v="42"/>
    <n v="13094.03"/>
    <n v="2874.65"/>
    <n v="15968.68"/>
    <x v="0"/>
    <s v="Insurance"/>
    <n v="4.2"/>
    <s v="Discharged"/>
  </r>
  <r>
    <x v="1871"/>
    <x v="2552"/>
    <x v="45"/>
    <n v="12"/>
    <x v="1"/>
    <x v="1"/>
    <x v="3"/>
    <x v="1"/>
    <x v="7"/>
    <x v="3"/>
    <x v="21"/>
    <x v="107"/>
    <n v="6"/>
    <n v="13"/>
    <n v="12375.91"/>
    <n v="4250.22"/>
    <n v="16626.13"/>
    <x v="1"/>
    <s v="Card"/>
    <n v="2.7"/>
    <s v="Discharged"/>
  </r>
  <r>
    <x v="1872"/>
    <x v="2553"/>
    <x v="79"/>
    <n v="68"/>
    <x v="0"/>
    <x v="5"/>
    <x v="9"/>
    <x v="1"/>
    <x v="7"/>
    <x v="1"/>
    <x v="109"/>
    <x v="83"/>
    <n v="1"/>
    <n v="74"/>
    <n v="11085.17"/>
    <n v="5863.55"/>
    <n v="16948.72"/>
    <x v="0"/>
    <s v="Card"/>
    <n v="4.7"/>
    <s v="Discharged"/>
  </r>
  <r>
    <x v="1416"/>
    <x v="2554"/>
    <x v="15"/>
    <n v="10"/>
    <x v="0"/>
    <x v="5"/>
    <x v="9"/>
    <x v="0"/>
    <x v="7"/>
    <x v="1"/>
    <x v="0"/>
    <x v="0"/>
    <n v="0"/>
    <n v="47"/>
    <n v="15898.36"/>
    <n v="3077.17"/>
    <n v="18975.53"/>
    <x v="2"/>
    <s v="Insurance"/>
    <n v="3.8"/>
    <s v="Follow-up"/>
  </r>
  <r>
    <x v="144"/>
    <x v="2555"/>
    <x v="206"/>
    <n v="81"/>
    <x v="0"/>
    <x v="1"/>
    <x v="7"/>
    <x v="0"/>
    <x v="4"/>
    <x v="5"/>
    <x v="0"/>
    <x v="0"/>
    <n v="0"/>
    <n v="63"/>
    <n v="8409.3799999999992"/>
    <n v="5486.06"/>
    <n v="13895.44"/>
    <x v="0"/>
    <s v="UPI"/>
    <n v="2.6"/>
    <s v="Discharged"/>
  </r>
  <r>
    <x v="1873"/>
    <x v="2556"/>
    <x v="16"/>
    <n v="51"/>
    <x v="1"/>
    <x v="1"/>
    <x v="6"/>
    <x v="0"/>
    <x v="3"/>
    <x v="5"/>
    <x v="0"/>
    <x v="0"/>
    <n v="0"/>
    <n v="56"/>
    <n v="16847.05"/>
    <n v="4435.33"/>
    <n v="21282.38"/>
    <x v="2"/>
    <s v="UPI"/>
    <n v="3.8"/>
    <s v="Transferred"/>
  </r>
  <r>
    <x v="534"/>
    <x v="2557"/>
    <x v="69"/>
    <n v="51"/>
    <x v="0"/>
    <x v="4"/>
    <x v="5"/>
    <x v="1"/>
    <x v="8"/>
    <x v="0"/>
    <x v="28"/>
    <x v="42"/>
    <n v="6"/>
    <n v="46"/>
    <n v="12673.18"/>
    <n v="3538.87"/>
    <n v="16212.05"/>
    <x v="0"/>
    <s v="Card"/>
    <n v="4.5999999999999996"/>
    <s v="Follow-up"/>
  </r>
  <r>
    <x v="1874"/>
    <x v="2558"/>
    <x v="266"/>
    <n v="69"/>
    <x v="1"/>
    <x v="5"/>
    <x v="5"/>
    <x v="0"/>
    <x v="3"/>
    <x v="1"/>
    <x v="0"/>
    <x v="0"/>
    <n v="0"/>
    <n v="92"/>
    <n v="10625.54"/>
    <n v="6557.7"/>
    <n v="17183.240000000002"/>
    <x v="0"/>
    <s v="Cash"/>
    <n v="2.9"/>
    <s v="Discharged"/>
  </r>
  <r>
    <x v="628"/>
    <x v="2559"/>
    <x v="136"/>
    <n v="56"/>
    <x v="0"/>
    <x v="4"/>
    <x v="5"/>
    <x v="0"/>
    <x v="2"/>
    <x v="4"/>
    <x v="0"/>
    <x v="0"/>
    <n v="0"/>
    <n v="38"/>
    <n v="8770.7999999999993"/>
    <n v="595.94000000000005"/>
    <n v="9366.74"/>
    <x v="1"/>
    <s v="UPI"/>
    <n v="4.4000000000000004"/>
    <s v="Admitted"/>
  </r>
  <r>
    <x v="1409"/>
    <x v="2560"/>
    <x v="339"/>
    <n v="88"/>
    <x v="1"/>
    <x v="1"/>
    <x v="1"/>
    <x v="2"/>
    <x v="3"/>
    <x v="4"/>
    <x v="234"/>
    <x v="348"/>
    <n v="8"/>
    <n v="39"/>
    <n v="19003.330000000002"/>
    <n v="5129.04"/>
    <n v="24132.37"/>
    <x v="2"/>
    <s v="UPI"/>
    <n v="3.5"/>
    <s v="Admitted"/>
  </r>
  <r>
    <x v="1875"/>
    <x v="2561"/>
    <x v="88"/>
    <n v="87"/>
    <x v="0"/>
    <x v="8"/>
    <x v="7"/>
    <x v="0"/>
    <x v="6"/>
    <x v="0"/>
    <x v="0"/>
    <x v="0"/>
    <n v="0"/>
    <n v="62"/>
    <n v="1703.17"/>
    <n v="4042.86"/>
    <n v="5746.03"/>
    <x v="0"/>
    <s v="Insurance"/>
    <n v="3.9"/>
    <s v="Discharged"/>
  </r>
  <r>
    <x v="1149"/>
    <x v="2562"/>
    <x v="109"/>
    <n v="49"/>
    <x v="0"/>
    <x v="4"/>
    <x v="4"/>
    <x v="0"/>
    <x v="7"/>
    <x v="1"/>
    <x v="0"/>
    <x v="0"/>
    <n v="0"/>
    <n v="68"/>
    <n v="14326.56"/>
    <n v="3219.29"/>
    <n v="17545.849999999999"/>
    <x v="0"/>
    <s v="Cash"/>
    <n v="2.6"/>
    <s v="Discharged"/>
  </r>
  <r>
    <x v="1876"/>
    <x v="2563"/>
    <x v="18"/>
    <n v="74"/>
    <x v="1"/>
    <x v="0"/>
    <x v="3"/>
    <x v="1"/>
    <x v="5"/>
    <x v="5"/>
    <x v="9"/>
    <x v="316"/>
    <n v="1"/>
    <n v="5"/>
    <n v="20610.38"/>
    <n v="2651.93"/>
    <n v="23262.31"/>
    <x v="2"/>
    <s v="UPI"/>
    <n v="3.4"/>
    <s v="Discharged"/>
  </r>
  <r>
    <x v="1877"/>
    <x v="2564"/>
    <x v="195"/>
    <n v="26"/>
    <x v="1"/>
    <x v="2"/>
    <x v="3"/>
    <x v="0"/>
    <x v="5"/>
    <x v="3"/>
    <x v="0"/>
    <x v="0"/>
    <n v="0"/>
    <n v="37"/>
    <n v="8821.17"/>
    <n v="2608.79"/>
    <n v="11429.96"/>
    <x v="0"/>
    <s v="UPI"/>
    <n v="3.8"/>
    <s v="Discharged"/>
  </r>
  <r>
    <x v="1878"/>
    <x v="2565"/>
    <x v="110"/>
    <n v="25"/>
    <x v="1"/>
    <x v="4"/>
    <x v="9"/>
    <x v="0"/>
    <x v="0"/>
    <x v="5"/>
    <x v="0"/>
    <x v="0"/>
    <n v="0"/>
    <n v="38"/>
    <n v="20101.849999999999"/>
    <n v="2648.08"/>
    <n v="22749.93"/>
    <x v="1"/>
    <s v="Card"/>
    <n v="4.4000000000000004"/>
    <s v="Admitted"/>
  </r>
  <r>
    <x v="1163"/>
    <x v="2566"/>
    <x v="226"/>
    <n v="4"/>
    <x v="0"/>
    <x v="8"/>
    <x v="9"/>
    <x v="0"/>
    <x v="0"/>
    <x v="2"/>
    <x v="0"/>
    <x v="0"/>
    <n v="0"/>
    <n v="29"/>
    <n v="17393.36"/>
    <n v="3558.24"/>
    <n v="20951.599999999999"/>
    <x v="2"/>
    <s v="Cash"/>
    <n v="2.6"/>
    <s v="Discharged"/>
  </r>
  <r>
    <x v="1492"/>
    <x v="2567"/>
    <x v="261"/>
    <n v="73"/>
    <x v="1"/>
    <x v="1"/>
    <x v="3"/>
    <x v="0"/>
    <x v="6"/>
    <x v="0"/>
    <x v="0"/>
    <x v="0"/>
    <n v="0"/>
    <n v="61"/>
    <n v="15246.75"/>
    <n v="3490.43"/>
    <n v="18737.18"/>
    <x v="0"/>
    <s v="Card"/>
    <n v="2.9"/>
    <s v="Discharged"/>
  </r>
  <r>
    <x v="60"/>
    <x v="2568"/>
    <x v="213"/>
    <n v="84"/>
    <x v="1"/>
    <x v="6"/>
    <x v="1"/>
    <x v="0"/>
    <x v="7"/>
    <x v="1"/>
    <x v="0"/>
    <x v="0"/>
    <n v="0"/>
    <n v="56"/>
    <n v="20289.580000000002"/>
    <n v="1211.8599999999999"/>
    <n v="21501.439999999999"/>
    <x v="1"/>
    <s v="Insurance"/>
    <n v="2.6"/>
    <s v="Admitted"/>
  </r>
  <r>
    <x v="15"/>
    <x v="2569"/>
    <x v="160"/>
    <n v="37"/>
    <x v="0"/>
    <x v="5"/>
    <x v="6"/>
    <x v="0"/>
    <x v="7"/>
    <x v="2"/>
    <x v="0"/>
    <x v="0"/>
    <n v="0"/>
    <n v="34"/>
    <n v="15645.22"/>
    <n v="737.76"/>
    <n v="16382.98"/>
    <x v="0"/>
    <s v="UPI"/>
    <n v="2.9"/>
    <s v="Admitted"/>
  </r>
  <r>
    <x v="948"/>
    <x v="2570"/>
    <x v="215"/>
    <n v="17"/>
    <x v="0"/>
    <x v="8"/>
    <x v="5"/>
    <x v="1"/>
    <x v="8"/>
    <x v="0"/>
    <x v="308"/>
    <x v="159"/>
    <n v="7"/>
    <n v="24"/>
    <n v="9502.11"/>
    <n v="6989.39"/>
    <n v="16491.5"/>
    <x v="2"/>
    <s v="Insurance"/>
    <n v="2.6"/>
    <s v="Discharged"/>
  </r>
  <r>
    <x v="1879"/>
    <x v="2571"/>
    <x v="265"/>
    <n v="3"/>
    <x v="0"/>
    <x v="8"/>
    <x v="4"/>
    <x v="0"/>
    <x v="1"/>
    <x v="0"/>
    <x v="0"/>
    <x v="0"/>
    <n v="0"/>
    <n v="96"/>
    <n v="11157.22"/>
    <n v="6770.87"/>
    <n v="17928.09"/>
    <x v="2"/>
    <s v="Cash"/>
    <n v="3.5"/>
    <s v="Discharged"/>
  </r>
  <r>
    <x v="1880"/>
    <x v="2572"/>
    <x v="302"/>
    <n v="38"/>
    <x v="0"/>
    <x v="2"/>
    <x v="5"/>
    <x v="0"/>
    <x v="1"/>
    <x v="0"/>
    <x v="0"/>
    <x v="0"/>
    <n v="0"/>
    <n v="40"/>
    <n v="16741.37"/>
    <n v="5613.46"/>
    <n v="22354.83"/>
    <x v="0"/>
    <s v="Cash"/>
    <n v="3.6"/>
    <s v="Discharged"/>
  </r>
  <r>
    <x v="281"/>
    <x v="2573"/>
    <x v="295"/>
    <n v="28"/>
    <x v="0"/>
    <x v="1"/>
    <x v="4"/>
    <x v="1"/>
    <x v="4"/>
    <x v="0"/>
    <x v="182"/>
    <x v="152"/>
    <n v="6"/>
    <n v="18"/>
    <n v="11883.23"/>
    <n v="486.4"/>
    <n v="12369.63"/>
    <x v="2"/>
    <s v="UPI"/>
    <n v="2.9"/>
    <s v="Discharged"/>
  </r>
  <r>
    <x v="1881"/>
    <x v="2574"/>
    <x v="248"/>
    <n v="20"/>
    <x v="0"/>
    <x v="1"/>
    <x v="2"/>
    <x v="0"/>
    <x v="7"/>
    <x v="3"/>
    <x v="0"/>
    <x v="0"/>
    <n v="0"/>
    <n v="58"/>
    <n v="20166.22"/>
    <n v="5688.64"/>
    <n v="25854.86"/>
    <x v="2"/>
    <s v="Insurance"/>
    <n v="4"/>
    <s v="Follow-up"/>
  </r>
  <r>
    <x v="1882"/>
    <x v="2575"/>
    <x v="260"/>
    <n v="54"/>
    <x v="0"/>
    <x v="8"/>
    <x v="6"/>
    <x v="1"/>
    <x v="8"/>
    <x v="5"/>
    <x v="165"/>
    <x v="246"/>
    <n v="10"/>
    <n v="43"/>
    <n v="14469.15"/>
    <n v="4860.51"/>
    <n v="19329.66"/>
    <x v="0"/>
    <s v="Cash"/>
    <n v="4.5"/>
    <s v="Admitted"/>
  </r>
  <r>
    <x v="1883"/>
    <x v="2576"/>
    <x v="188"/>
    <n v="27"/>
    <x v="1"/>
    <x v="1"/>
    <x v="8"/>
    <x v="0"/>
    <x v="2"/>
    <x v="1"/>
    <x v="0"/>
    <x v="0"/>
    <n v="0"/>
    <n v="55"/>
    <n v="10000.19"/>
    <n v="208.88"/>
    <n v="10209.07"/>
    <x v="1"/>
    <s v="Cash"/>
    <n v="4.3"/>
    <s v="Discharged"/>
  </r>
  <r>
    <x v="1884"/>
    <x v="2577"/>
    <x v="192"/>
    <n v="20"/>
    <x v="1"/>
    <x v="2"/>
    <x v="0"/>
    <x v="0"/>
    <x v="1"/>
    <x v="3"/>
    <x v="0"/>
    <x v="0"/>
    <n v="0"/>
    <n v="32"/>
    <n v="5871.84"/>
    <n v="6387.22"/>
    <n v="12259.06"/>
    <x v="0"/>
    <s v="Cash"/>
    <n v="2.8"/>
    <s v="Discharged"/>
  </r>
  <r>
    <x v="1885"/>
    <x v="2578"/>
    <x v="340"/>
    <n v="18"/>
    <x v="0"/>
    <x v="3"/>
    <x v="7"/>
    <x v="0"/>
    <x v="3"/>
    <x v="1"/>
    <x v="0"/>
    <x v="0"/>
    <n v="0"/>
    <n v="43"/>
    <n v="13261.66"/>
    <n v="3647.17"/>
    <n v="16908.830000000002"/>
    <x v="0"/>
    <s v="Card"/>
    <n v="2.5"/>
    <s v="Admitted"/>
  </r>
  <r>
    <x v="1886"/>
    <x v="2579"/>
    <x v="329"/>
    <n v="75"/>
    <x v="1"/>
    <x v="5"/>
    <x v="8"/>
    <x v="0"/>
    <x v="6"/>
    <x v="5"/>
    <x v="0"/>
    <x v="0"/>
    <n v="0"/>
    <n v="89"/>
    <n v="17224.54"/>
    <n v="531.85"/>
    <n v="17756.39"/>
    <x v="0"/>
    <s v="UPI"/>
    <n v="3.1"/>
    <s v="Discharged"/>
  </r>
  <r>
    <x v="1887"/>
    <x v="2580"/>
    <x v="335"/>
    <n v="77"/>
    <x v="1"/>
    <x v="4"/>
    <x v="3"/>
    <x v="2"/>
    <x v="3"/>
    <x v="2"/>
    <x v="218"/>
    <x v="261"/>
    <n v="4"/>
    <n v="67"/>
    <n v="22334.94"/>
    <n v="3811.77"/>
    <n v="26146.71"/>
    <x v="2"/>
    <s v="Card"/>
    <n v="3.2"/>
    <s v="Discharged"/>
  </r>
  <r>
    <x v="53"/>
    <x v="2581"/>
    <x v="101"/>
    <n v="49"/>
    <x v="1"/>
    <x v="6"/>
    <x v="6"/>
    <x v="2"/>
    <x v="3"/>
    <x v="5"/>
    <x v="133"/>
    <x v="217"/>
    <n v="9"/>
    <n v="35"/>
    <n v="17587.5"/>
    <n v="2227.08"/>
    <n v="19814.580000000002"/>
    <x v="0"/>
    <s v="Card"/>
    <n v="4"/>
    <s v="Follow-up"/>
  </r>
  <r>
    <x v="417"/>
    <x v="2582"/>
    <x v="139"/>
    <n v="27"/>
    <x v="1"/>
    <x v="4"/>
    <x v="0"/>
    <x v="0"/>
    <x v="2"/>
    <x v="0"/>
    <x v="0"/>
    <x v="0"/>
    <n v="0"/>
    <n v="5"/>
    <n v="1840.12"/>
    <n v="3170.74"/>
    <n v="5010.8599999999997"/>
    <x v="2"/>
    <s v="Cash"/>
    <n v="3.6"/>
    <s v="Admitted"/>
  </r>
  <r>
    <x v="1888"/>
    <x v="2583"/>
    <x v="99"/>
    <n v="39"/>
    <x v="0"/>
    <x v="4"/>
    <x v="1"/>
    <x v="0"/>
    <x v="1"/>
    <x v="4"/>
    <x v="0"/>
    <x v="0"/>
    <n v="0"/>
    <n v="20"/>
    <n v="14179.48"/>
    <n v="5941.22"/>
    <n v="20120.7"/>
    <x v="0"/>
    <s v="Card"/>
    <n v="3.1"/>
    <s v="Discharged"/>
  </r>
  <r>
    <x v="1889"/>
    <x v="2584"/>
    <x v="330"/>
    <n v="20"/>
    <x v="0"/>
    <x v="6"/>
    <x v="5"/>
    <x v="1"/>
    <x v="6"/>
    <x v="1"/>
    <x v="232"/>
    <x v="179"/>
    <n v="2"/>
    <n v="24"/>
    <n v="6639.06"/>
    <n v="2585.61"/>
    <n v="9224.67"/>
    <x v="0"/>
    <s v="Cash"/>
    <n v="4.9000000000000004"/>
    <s v="Follow-up"/>
  </r>
  <r>
    <x v="372"/>
    <x v="2585"/>
    <x v="247"/>
    <n v="24"/>
    <x v="0"/>
    <x v="0"/>
    <x v="7"/>
    <x v="0"/>
    <x v="2"/>
    <x v="1"/>
    <x v="0"/>
    <x v="0"/>
    <n v="0"/>
    <n v="28"/>
    <n v="7539.31"/>
    <n v="3448.09"/>
    <n v="10987.4"/>
    <x v="0"/>
    <s v="UPI"/>
    <n v="4.0999999999999996"/>
    <s v="Discharged"/>
  </r>
  <r>
    <x v="1890"/>
    <x v="2586"/>
    <x v="273"/>
    <n v="39"/>
    <x v="1"/>
    <x v="0"/>
    <x v="1"/>
    <x v="1"/>
    <x v="6"/>
    <x v="2"/>
    <x v="154"/>
    <x v="164"/>
    <n v="1"/>
    <n v="10"/>
    <n v="15996.49"/>
    <n v="5186.54"/>
    <n v="21183.03"/>
    <x v="1"/>
    <s v="UPI"/>
    <n v="3.5"/>
    <s v="Admitted"/>
  </r>
  <r>
    <x v="1891"/>
    <x v="2587"/>
    <x v="208"/>
    <n v="35"/>
    <x v="0"/>
    <x v="8"/>
    <x v="1"/>
    <x v="0"/>
    <x v="4"/>
    <x v="1"/>
    <x v="0"/>
    <x v="0"/>
    <n v="0"/>
    <n v="48"/>
    <n v="13395.09"/>
    <n v="3157.09"/>
    <n v="16552.18"/>
    <x v="0"/>
    <s v="Insurance"/>
    <n v="3"/>
    <s v="Discharged"/>
  </r>
  <r>
    <x v="1880"/>
    <x v="2588"/>
    <x v="187"/>
    <n v="78"/>
    <x v="1"/>
    <x v="8"/>
    <x v="0"/>
    <x v="0"/>
    <x v="0"/>
    <x v="1"/>
    <x v="0"/>
    <x v="0"/>
    <n v="0"/>
    <n v="44"/>
    <n v="7642.77"/>
    <n v="1969.41"/>
    <n v="9612.18"/>
    <x v="2"/>
    <s v="UPI"/>
    <n v="4.7"/>
    <s v="Admitted"/>
  </r>
  <r>
    <x v="1892"/>
    <x v="2589"/>
    <x v="344"/>
    <n v="55"/>
    <x v="0"/>
    <x v="2"/>
    <x v="2"/>
    <x v="0"/>
    <x v="7"/>
    <x v="0"/>
    <x v="0"/>
    <x v="0"/>
    <n v="0"/>
    <n v="47"/>
    <n v="10885.36"/>
    <n v="2641.99"/>
    <n v="13527.35"/>
    <x v="1"/>
    <s v="Card"/>
    <n v="4.9000000000000004"/>
    <s v="Follow-up"/>
  </r>
  <r>
    <x v="1893"/>
    <x v="2590"/>
    <x v="13"/>
    <n v="6"/>
    <x v="0"/>
    <x v="7"/>
    <x v="8"/>
    <x v="0"/>
    <x v="3"/>
    <x v="0"/>
    <x v="0"/>
    <x v="0"/>
    <n v="0"/>
    <n v="58"/>
    <n v="20555.34"/>
    <n v="3997.18"/>
    <n v="24552.52"/>
    <x v="0"/>
    <s v="UPI"/>
    <n v="4.7"/>
    <s v="Discharged"/>
  </r>
  <r>
    <x v="1788"/>
    <x v="2591"/>
    <x v="0"/>
    <n v="77"/>
    <x v="0"/>
    <x v="7"/>
    <x v="6"/>
    <x v="1"/>
    <x v="7"/>
    <x v="2"/>
    <x v="336"/>
    <x v="295"/>
    <n v="7"/>
    <n v="28"/>
    <n v="7115.99"/>
    <n v="1085.33"/>
    <n v="8201.32"/>
    <x v="0"/>
    <s v="UPI"/>
    <n v="4.9000000000000004"/>
    <s v="Follow-up"/>
  </r>
  <r>
    <x v="1894"/>
    <x v="2592"/>
    <x v="62"/>
    <n v="10"/>
    <x v="2"/>
    <x v="7"/>
    <x v="1"/>
    <x v="0"/>
    <x v="0"/>
    <x v="1"/>
    <x v="0"/>
    <x v="0"/>
    <n v="0"/>
    <n v="83"/>
    <n v="16253.99"/>
    <n v="5340.78"/>
    <n v="21594.77"/>
    <x v="1"/>
    <s v="UPI"/>
    <n v="4.5999999999999996"/>
    <s v="Admitted"/>
  </r>
  <r>
    <x v="1895"/>
    <x v="2593"/>
    <x v="253"/>
    <n v="41"/>
    <x v="1"/>
    <x v="3"/>
    <x v="4"/>
    <x v="0"/>
    <x v="3"/>
    <x v="4"/>
    <x v="0"/>
    <x v="0"/>
    <n v="0"/>
    <n v="54"/>
    <n v="4167.41"/>
    <n v="3072.31"/>
    <n v="7239.72"/>
    <x v="1"/>
    <s v="Insurance"/>
    <n v="4.0999999999999996"/>
    <s v="Discharged"/>
  </r>
  <r>
    <x v="353"/>
    <x v="2594"/>
    <x v="240"/>
    <n v="4"/>
    <x v="1"/>
    <x v="8"/>
    <x v="4"/>
    <x v="0"/>
    <x v="6"/>
    <x v="0"/>
    <x v="0"/>
    <x v="0"/>
    <n v="0"/>
    <n v="26"/>
    <n v="19955.12"/>
    <n v="1686.25"/>
    <n v="21641.37"/>
    <x v="0"/>
    <s v="Cash"/>
    <n v="4"/>
    <s v="Admitted"/>
  </r>
  <r>
    <x v="1896"/>
    <x v="2595"/>
    <x v="363"/>
    <n v="60"/>
    <x v="1"/>
    <x v="3"/>
    <x v="0"/>
    <x v="0"/>
    <x v="6"/>
    <x v="5"/>
    <x v="0"/>
    <x v="0"/>
    <n v="0"/>
    <n v="47"/>
    <n v="14268.98"/>
    <n v="6167.73"/>
    <n v="20436.71"/>
    <x v="1"/>
    <s v="UPI"/>
    <n v="3.9"/>
    <s v="Discharged"/>
  </r>
  <r>
    <x v="1560"/>
    <x v="2596"/>
    <x v="349"/>
    <n v="46"/>
    <x v="0"/>
    <x v="5"/>
    <x v="2"/>
    <x v="1"/>
    <x v="6"/>
    <x v="2"/>
    <x v="249"/>
    <x v="207"/>
    <n v="9"/>
    <n v="48"/>
    <n v="14840.21"/>
    <n v="1512.42"/>
    <n v="16352.63"/>
    <x v="0"/>
    <s v="Card"/>
    <n v="4.3"/>
    <s v="Discharged"/>
  </r>
  <r>
    <x v="1725"/>
    <x v="2597"/>
    <x v="60"/>
    <n v="7"/>
    <x v="1"/>
    <x v="2"/>
    <x v="2"/>
    <x v="1"/>
    <x v="7"/>
    <x v="0"/>
    <x v="24"/>
    <x v="310"/>
    <n v="11"/>
    <n v="50"/>
    <n v="10990.14"/>
    <n v="1159.4100000000001"/>
    <n v="12149.55"/>
    <x v="0"/>
    <s v="Insurance"/>
    <n v="3.7"/>
    <s v="Discharged"/>
  </r>
  <r>
    <x v="1897"/>
    <x v="2598"/>
    <x v="344"/>
    <n v="27"/>
    <x v="1"/>
    <x v="7"/>
    <x v="7"/>
    <x v="2"/>
    <x v="3"/>
    <x v="1"/>
    <x v="242"/>
    <x v="67"/>
    <n v="7"/>
    <n v="32"/>
    <n v="14427.85"/>
    <n v="4245.75"/>
    <n v="18673.599999999999"/>
    <x v="0"/>
    <s v="Insurance"/>
    <n v="3.2"/>
    <s v="Discharged"/>
  </r>
  <r>
    <x v="942"/>
    <x v="2599"/>
    <x v="46"/>
    <n v="42"/>
    <x v="1"/>
    <x v="6"/>
    <x v="0"/>
    <x v="1"/>
    <x v="6"/>
    <x v="5"/>
    <x v="33"/>
    <x v="193"/>
    <n v="6"/>
    <n v="44"/>
    <n v="18879.349999999999"/>
    <n v="6538.24"/>
    <n v="25417.59"/>
    <x v="0"/>
    <s v="Cash"/>
    <n v="5"/>
    <s v="Admitted"/>
  </r>
  <r>
    <x v="1898"/>
    <x v="2600"/>
    <x v="163"/>
    <n v="76"/>
    <x v="1"/>
    <x v="4"/>
    <x v="4"/>
    <x v="0"/>
    <x v="8"/>
    <x v="3"/>
    <x v="0"/>
    <x v="0"/>
    <n v="0"/>
    <n v="71"/>
    <n v="18754.61"/>
    <n v="1138.69"/>
    <n v="19893.3"/>
    <x v="0"/>
    <s v="Cash"/>
    <n v="3.5"/>
    <s v="Discharged"/>
  </r>
  <r>
    <x v="1899"/>
    <x v="2601"/>
    <x v="120"/>
    <n v="7"/>
    <x v="1"/>
    <x v="1"/>
    <x v="5"/>
    <x v="2"/>
    <x v="6"/>
    <x v="1"/>
    <x v="300"/>
    <x v="204"/>
    <n v="1"/>
    <n v="34"/>
    <n v="15410.42"/>
    <n v="4965.6499999999996"/>
    <n v="20376.07"/>
    <x v="0"/>
    <s v="Insurance"/>
    <n v="3.9"/>
    <s v="Discharged"/>
  </r>
  <r>
    <x v="893"/>
    <x v="2602"/>
    <x v="37"/>
    <n v="32"/>
    <x v="1"/>
    <x v="0"/>
    <x v="1"/>
    <x v="0"/>
    <x v="1"/>
    <x v="4"/>
    <x v="0"/>
    <x v="0"/>
    <n v="0"/>
    <n v="62"/>
    <n v="3056.48"/>
    <n v="1438.65"/>
    <n v="4495.13"/>
    <x v="1"/>
    <s v="Card"/>
    <n v="4.5999999999999996"/>
    <s v="Admitted"/>
  </r>
  <r>
    <x v="1900"/>
    <x v="2603"/>
    <x v="298"/>
    <n v="63"/>
    <x v="0"/>
    <x v="8"/>
    <x v="4"/>
    <x v="0"/>
    <x v="5"/>
    <x v="2"/>
    <x v="0"/>
    <x v="0"/>
    <n v="0"/>
    <n v="5"/>
    <n v="2330.64"/>
    <n v="603.08000000000004"/>
    <n v="2933.72"/>
    <x v="1"/>
    <s v="Insurance"/>
    <n v="3.9"/>
    <s v="Follow-up"/>
  </r>
  <r>
    <x v="1901"/>
    <x v="2604"/>
    <x v="147"/>
    <n v="64"/>
    <x v="0"/>
    <x v="4"/>
    <x v="0"/>
    <x v="1"/>
    <x v="8"/>
    <x v="3"/>
    <x v="71"/>
    <x v="94"/>
    <n v="14"/>
    <n v="50"/>
    <n v="10660.59"/>
    <n v="3809.89"/>
    <n v="14470.48"/>
    <x v="1"/>
    <s v="Card"/>
    <n v="4.5"/>
    <s v="Admitted"/>
  </r>
  <r>
    <x v="1216"/>
    <x v="2605"/>
    <x v="140"/>
    <n v="5"/>
    <x v="0"/>
    <x v="7"/>
    <x v="7"/>
    <x v="0"/>
    <x v="4"/>
    <x v="3"/>
    <x v="0"/>
    <x v="0"/>
    <n v="0"/>
    <n v="49"/>
    <n v="20334.810000000001"/>
    <n v="3027.37"/>
    <n v="23362.18"/>
    <x v="0"/>
    <s v="Card"/>
    <n v="4.8"/>
    <s v="Admitted"/>
  </r>
  <r>
    <x v="1902"/>
    <x v="2606"/>
    <x v="186"/>
    <n v="34"/>
    <x v="1"/>
    <x v="0"/>
    <x v="3"/>
    <x v="0"/>
    <x v="5"/>
    <x v="3"/>
    <x v="0"/>
    <x v="0"/>
    <n v="0"/>
    <n v="73"/>
    <n v="1291.1500000000001"/>
    <n v="4689.8900000000003"/>
    <n v="5981.04"/>
    <x v="0"/>
    <s v="Cash"/>
    <n v="2.6"/>
    <s v="Discharged"/>
  </r>
  <r>
    <x v="1903"/>
    <x v="2607"/>
    <x v="151"/>
    <n v="61"/>
    <x v="1"/>
    <x v="6"/>
    <x v="7"/>
    <x v="1"/>
    <x v="3"/>
    <x v="5"/>
    <x v="74"/>
    <x v="70"/>
    <n v="11"/>
    <n v="65"/>
    <n v="21108.77"/>
    <n v="3574.07"/>
    <n v="24682.84"/>
    <x v="1"/>
    <s v="Card"/>
    <n v="3.5"/>
    <s v="Discharged"/>
  </r>
  <r>
    <x v="854"/>
    <x v="2608"/>
    <x v="27"/>
    <n v="65"/>
    <x v="0"/>
    <x v="6"/>
    <x v="1"/>
    <x v="0"/>
    <x v="4"/>
    <x v="3"/>
    <x v="0"/>
    <x v="0"/>
    <n v="0"/>
    <n v="25"/>
    <n v="10950.31"/>
    <n v="687.33"/>
    <n v="11637.64"/>
    <x v="0"/>
    <s v="Card"/>
    <n v="2.9"/>
    <s v="Discharged"/>
  </r>
  <r>
    <x v="1875"/>
    <x v="2609"/>
    <x v="181"/>
    <n v="82"/>
    <x v="1"/>
    <x v="8"/>
    <x v="6"/>
    <x v="0"/>
    <x v="8"/>
    <x v="1"/>
    <x v="0"/>
    <x v="0"/>
    <n v="0"/>
    <n v="59"/>
    <n v="13101.09"/>
    <n v="5542.04"/>
    <n v="18643.13"/>
    <x v="1"/>
    <s v="Insurance"/>
    <n v="4.5999999999999996"/>
    <s v="Follow-up"/>
  </r>
  <r>
    <x v="1904"/>
    <x v="2610"/>
    <x v="47"/>
    <n v="24"/>
    <x v="1"/>
    <x v="6"/>
    <x v="1"/>
    <x v="0"/>
    <x v="2"/>
    <x v="4"/>
    <x v="0"/>
    <x v="0"/>
    <n v="0"/>
    <n v="67"/>
    <n v="7783.7"/>
    <n v="1434.31"/>
    <n v="9218.01"/>
    <x v="0"/>
    <s v="Card"/>
    <n v="4.5999999999999996"/>
    <s v="Discharged"/>
  </r>
  <r>
    <x v="1905"/>
    <x v="2611"/>
    <x v="65"/>
    <n v="22"/>
    <x v="0"/>
    <x v="3"/>
    <x v="1"/>
    <x v="2"/>
    <x v="4"/>
    <x v="2"/>
    <x v="26"/>
    <x v="91"/>
    <n v="13"/>
    <n v="41"/>
    <n v="4281.18"/>
    <n v="3591.71"/>
    <n v="7872.89"/>
    <x v="0"/>
    <s v="UPI"/>
    <n v="3.4"/>
    <s v="Discharged"/>
  </r>
  <r>
    <x v="1906"/>
    <x v="2612"/>
    <x v="43"/>
    <n v="42"/>
    <x v="1"/>
    <x v="5"/>
    <x v="4"/>
    <x v="2"/>
    <x v="0"/>
    <x v="2"/>
    <x v="318"/>
    <x v="278"/>
    <n v="7"/>
    <n v="25"/>
    <n v="11505.97"/>
    <n v="5094.1000000000004"/>
    <n v="16600.07"/>
    <x v="2"/>
    <s v="Cash"/>
    <n v="4.4000000000000004"/>
    <s v="Discharged"/>
  </r>
  <r>
    <x v="226"/>
    <x v="2613"/>
    <x v="213"/>
    <n v="55"/>
    <x v="0"/>
    <x v="0"/>
    <x v="9"/>
    <x v="1"/>
    <x v="7"/>
    <x v="3"/>
    <x v="153"/>
    <x v="155"/>
    <n v="2"/>
    <n v="45"/>
    <n v="17252.71"/>
    <n v="6306.17"/>
    <n v="23558.880000000001"/>
    <x v="1"/>
    <s v="Card"/>
    <n v="4.5999999999999996"/>
    <s v="Admitted"/>
  </r>
  <r>
    <x v="1907"/>
    <x v="2614"/>
    <x v="275"/>
    <n v="47"/>
    <x v="0"/>
    <x v="3"/>
    <x v="9"/>
    <x v="0"/>
    <x v="2"/>
    <x v="5"/>
    <x v="0"/>
    <x v="0"/>
    <n v="0"/>
    <n v="98"/>
    <n v="18167.16"/>
    <n v="449.73"/>
    <n v="18616.89"/>
    <x v="2"/>
    <s v="Insurance"/>
    <n v="4.9000000000000004"/>
    <s v="Discharged"/>
  </r>
  <r>
    <x v="1808"/>
    <x v="2615"/>
    <x v="256"/>
    <n v="41"/>
    <x v="1"/>
    <x v="3"/>
    <x v="1"/>
    <x v="0"/>
    <x v="3"/>
    <x v="2"/>
    <x v="0"/>
    <x v="0"/>
    <n v="0"/>
    <n v="79"/>
    <n v="14224.53"/>
    <n v="2582.4299999999998"/>
    <n v="16806.96"/>
    <x v="2"/>
    <s v="Insurance"/>
    <n v="3.1"/>
    <s v="Discharged"/>
  </r>
  <r>
    <x v="1908"/>
    <x v="2616"/>
    <x v="125"/>
    <n v="24"/>
    <x v="0"/>
    <x v="0"/>
    <x v="3"/>
    <x v="1"/>
    <x v="1"/>
    <x v="4"/>
    <x v="260"/>
    <x v="42"/>
    <n v="10"/>
    <n v="28"/>
    <n v="14438.08"/>
    <n v="1619.26"/>
    <n v="16057.34"/>
    <x v="2"/>
    <s v="UPI"/>
    <n v="4.5"/>
    <s v="Discharged"/>
  </r>
  <r>
    <x v="49"/>
    <x v="2617"/>
    <x v="279"/>
    <n v="86"/>
    <x v="1"/>
    <x v="8"/>
    <x v="9"/>
    <x v="0"/>
    <x v="2"/>
    <x v="3"/>
    <x v="0"/>
    <x v="0"/>
    <n v="0"/>
    <n v="5"/>
    <n v="13861.88"/>
    <n v="6354.86"/>
    <n v="20216.740000000002"/>
    <x v="0"/>
    <s v="Cash"/>
    <n v="2.8"/>
    <s v="Discharged"/>
  </r>
  <r>
    <x v="1909"/>
    <x v="2618"/>
    <x v="72"/>
    <n v="70"/>
    <x v="1"/>
    <x v="3"/>
    <x v="4"/>
    <x v="0"/>
    <x v="8"/>
    <x v="0"/>
    <x v="0"/>
    <x v="0"/>
    <n v="0"/>
    <n v="67"/>
    <n v="16101.96"/>
    <n v="1701.14"/>
    <n v="17803.099999999999"/>
    <x v="0"/>
    <s v="Insurance"/>
    <n v="4.9000000000000004"/>
    <s v="Discharged"/>
  </r>
  <r>
    <x v="1910"/>
    <x v="2619"/>
    <x v="261"/>
    <n v="28"/>
    <x v="1"/>
    <x v="4"/>
    <x v="1"/>
    <x v="0"/>
    <x v="7"/>
    <x v="2"/>
    <x v="0"/>
    <x v="0"/>
    <n v="0"/>
    <n v="27"/>
    <n v="4864.45"/>
    <n v="5939.2"/>
    <n v="10803.65"/>
    <x v="2"/>
    <s v="Insurance"/>
    <n v="2.6"/>
    <s v="Discharged"/>
  </r>
  <r>
    <x v="1911"/>
    <x v="2620"/>
    <x v="187"/>
    <n v="68"/>
    <x v="0"/>
    <x v="8"/>
    <x v="7"/>
    <x v="1"/>
    <x v="5"/>
    <x v="2"/>
    <x v="96"/>
    <x v="71"/>
    <n v="2"/>
    <n v="5"/>
    <n v="23739.25"/>
    <n v="1262.19"/>
    <n v="25001.439999999999"/>
    <x v="1"/>
    <s v="Card"/>
    <n v="2.9"/>
    <s v="Follow-up"/>
  </r>
  <r>
    <x v="963"/>
    <x v="2621"/>
    <x v="35"/>
    <n v="21"/>
    <x v="1"/>
    <x v="0"/>
    <x v="3"/>
    <x v="0"/>
    <x v="1"/>
    <x v="5"/>
    <x v="0"/>
    <x v="0"/>
    <n v="0"/>
    <n v="23"/>
    <n v="13120.24"/>
    <n v="1021.65"/>
    <n v="14141.89"/>
    <x v="0"/>
    <s v="Cash"/>
    <n v="3.8"/>
    <s v="Discharged"/>
  </r>
  <r>
    <x v="1912"/>
    <x v="2622"/>
    <x v="245"/>
    <n v="56"/>
    <x v="2"/>
    <x v="4"/>
    <x v="7"/>
    <x v="0"/>
    <x v="4"/>
    <x v="3"/>
    <x v="0"/>
    <x v="0"/>
    <n v="0"/>
    <n v="48"/>
    <n v="4635"/>
    <n v="1151.93"/>
    <n v="5786.93"/>
    <x v="2"/>
    <s v="Insurance"/>
    <n v="3.6"/>
    <s v="Discharged"/>
  </r>
  <r>
    <x v="1913"/>
    <x v="2623"/>
    <x v="103"/>
    <n v="89"/>
    <x v="1"/>
    <x v="8"/>
    <x v="2"/>
    <x v="1"/>
    <x v="3"/>
    <x v="0"/>
    <x v="89"/>
    <x v="81"/>
    <n v="14"/>
    <n v="5"/>
    <n v="8453.25"/>
    <n v="1360.26"/>
    <n v="9813.51"/>
    <x v="2"/>
    <s v="UPI"/>
    <n v="4"/>
    <s v="Discharged"/>
  </r>
  <r>
    <x v="1914"/>
    <x v="2624"/>
    <x v="19"/>
    <n v="61"/>
    <x v="0"/>
    <x v="8"/>
    <x v="1"/>
    <x v="0"/>
    <x v="1"/>
    <x v="3"/>
    <x v="0"/>
    <x v="0"/>
    <n v="0"/>
    <n v="57"/>
    <n v="4108.01"/>
    <n v="3222.04"/>
    <n v="7330.05"/>
    <x v="2"/>
    <s v="UPI"/>
    <n v="3.3"/>
    <s v="Discharged"/>
  </r>
  <r>
    <x v="228"/>
    <x v="2625"/>
    <x v="292"/>
    <n v="44"/>
    <x v="1"/>
    <x v="3"/>
    <x v="4"/>
    <x v="2"/>
    <x v="5"/>
    <x v="3"/>
    <x v="238"/>
    <x v="296"/>
    <n v="13"/>
    <n v="47"/>
    <n v="16499.73"/>
    <n v="5082.6899999999996"/>
    <n v="21582.42"/>
    <x v="2"/>
    <s v="Card"/>
    <n v="4"/>
    <s v="Transferred"/>
  </r>
  <r>
    <x v="658"/>
    <x v="2626"/>
    <x v="69"/>
    <n v="85"/>
    <x v="1"/>
    <x v="7"/>
    <x v="4"/>
    <x v="1"/>
    <x v="0"/>
    <x v="1"/>
    <x v="28"/>
    <x v="42"/>
    <n v="6"/>
    <n v="36"/>
    <n v="21875.84"/>
    <n v="2784.09"/>
    <n v="24659.93"/>
    <x v="0"/>
    <s v="Insurance"/>
    <n v="2.7"/>
    <s v="Discharged"/>
  </r>
  <r>
    <x v="1915"/>
    <x v="2627"/>
    <x v="159"/>
    <n v="25"/>
    <x v="0"/>
    <x v="2"/>
    <x v="2"/>
    <x v="2"/>
    <x v="6"/>
    <x v="0"/>
    <x v="79"/>
    <x v="274"/>
    <n v="6"/>
    <n v="45"/>
    <n v="6720.77"/>
    <n v="893.22"/>
    <n v="7613.99"/>
    <x v="0"/>
    <s v="Cash"/>
    <n v="3.5"/>
    <s v="Discharged"/>
  </r>
  <r>
    <x v="767"/>
    <x v="2628"/>
    <x v="312"/>
    <n v="81"/>
    <x v="0"/>
    <x v="6"/>
    <x v="6"/>
    <x v="1"/>
    <x v="1"/>
    <x v="0"/>
    <x v="192"/>
    <x v="146"/>
    <n v="6"/>
    <n v="35"/>
    <n v="19775.060000000001"/>
    <n v="3448.56"/>
    <n v="23223.62"/>
    <x v="1"/>
    <s v="UPI"/>
    <n v="2.8"/>
    <s v="Discharged"/>
  </r>
  <r>
    <x v="888"/>
    <x v="2629"/>
    <x v="263"/>
    <n v="52"/>
    <x v="1"/>
    <x v="8"/>
    <x v="2"/>
    <x v="0"/>
    <x v="3"/>
    <x v="3"/>
    <x v="0"/>
    <x v="0"/>
    <n v="0"/>
    <n v="50"/>
    <n v="4673.67"/>
    <n v="1109.57"/>
    <n v="5783.24"/>
    <x v="2"/>
    <s v="UPI"/>
    <n v="4.7"/>
    <s v="Admitted"/>
  </r>
  <r>
    <x v="1873"/>
    <x v="2630"/>
    <x v="274"/>
    <n v="50"/>
    <x v="1"/>
    <x v="2"/>
    <x v="0"/>
    <x v="0"/>
    <x v="0"/>
    <x v="0"/>
    <x v="0"/>
    <x v="0"/>
    <n v="0"/>
    <n v="62"/>
    <n v="10802.94"/>
    <n v="4532.22"/>
    <n v="15335.16"/>
    <x v="0"/>
    <s v="Insurance"/>
    <n v="3.3"/>
    <s v="Discharged"/>
  </r>
  <r>
    <x v="1916"/>
    <x v="2631"/>
    <x v="69"/>
    <n v="65"/>
    <x v="0"/>
    <x v="6"/>
    <x v="5"/>
    <x v="0"/>
    <x v="1"/>
    <x v="5"/>
    <x v="0"/>
    <x v="0"/>
    <n v="0"/>
    <n v="25"/>
    <n v="18335.54"/>
    <n v="6063.52"/>
    <n v="24399.06"/>
    <x v="0"/>
    <s v="Card"/>
    <n v="4.7"/>
    <s v="Discharged"/>
  </r>
  <r>
    <x v="1917"/>
    <x v="2632"/>
    <x v="206"/>
    <n v="42"/>
    <x v="0"/>
    <x v="0"/>
    <x v="3"/>
    <x v="1"/>
    <x v="7"/>
    <x v="4"/>
    <x v="113"/>
    <x v="353"/>
    <n v="8"/>
    <n v="19"/>
    <n v="17788.36"/>
    <n v="5944.68"/>
    <n v="23733.040000000001"/>
    <x v="0"/>
    <s v="Insurance"/>
    <n v="2.9"/>
    <s v="Discharged"/>
  </r>
  <r>
    <x v="134"/>
    <x v="2633"/>
    <x v="298"/>
    <n v="32"/>
    <x v="1"/>
    <x v="2"/>
    <x v="0"/>
    <x v="0"/>
    <x v="1"/>
    <x v="4"/>
    <x v="0"/>
    <x v="0"/>
    <n v="0"/>
    <n v="51"/>
    <n v="5466.13"/>
    <n v="4371.8"/>
    <n v="9837.93"/>
    <x v="2"/>
    <s v="Card"/>
    <n v="3.7"/>
    <s v="Follow-up"/>
  </r>
  <r>
    <x v="1616"/>
    <x v="2634"/>
    <x v="263"/>
    <n v="8"/>
    <x v="0"/>
    <x v="6"/>
    <x v="8"/>
    <x v="2"/>
    <x v="4"/>
    <x v="0"/>
    <x v="146"/>
    <x v="48"/>
    <n v="6"/>
    <n v="22"/>
    <n v="5545.56"/>
    <n v="1211.4000000000001"/>
    <n v="6756.96"/>
    <x v="2"/>
    <s v="Insurance"/>
    <n v="3.4"/>
    <s v="Follow-up"/>
  </r>
  <r>
    <x v="1719"/>
    <x v="2635"/>
    <x v="176"/>
    <n v="46"/>
    <x v="1"/>
    <x v="7"/>
    <x v="2"/>
    <x v="0"/>
    <x v="3"/>
    <x v="3"/>
    <x v="0"/>
    <x v="0"/>
    <n v="0"/>
    <n v="69"/>
    <n v="19976.849999999999"/>
    <n v="1155.3499999999999"/>
    <n v="21132.2"/>
    <x v="0"/>
    <s v="UPI"/>
    <n v="3.8"/>
    <s v="Discharged"/>
  </r>
  <r>
    <x v="1918"/>
    <x v="2636"/>
    <x v="137"/>
    <n v="58"/>
    <x v="0"/>
    <x v="2"/>
    <x v="2"/>
    <x v="2"/>
    <x v="1"/>
    <x v="2"/>
    <x v="66"/>
    <x v="37"/>
    <n v="14"/>
    <n v="41"/>
    <n v="10062"/>
    <n v="5121.2299999999996"/>
    <n v="15183.23"/>
    <x v="1"/>
    <s v="UPI"/>
    <n v="3.4"/>
    <s v="Discharged"/>
  </r>
  <r>
    <x v="1919"/>
    <x v="2637"/>
    <x v="229"/>
    <n v="57"/>
    <x v="0"/>
    <x v="6"/>
    <x v="6"/>
    <x v="1"/>
    <x v="8"/>
    <x v="4"/>
    <x v="123"/>
    <x v="354"/>
    <n v="10"/>
    <n v="54"/>
    <n v="12072.01"/>
    <n v="6692.56"/>
    <n v="18764.57"/>
    <x v="0"/>
    <s v="Cash"/>
    <n v="3.2"/>
    <s v="Discharged"/>
  </r>
  <r>
    <x v="1920"/>
    <x v="2638"/>
    <x v="265"/>
    <n v="16"/>
    <x v="1"/>
    <x v="5"/>
    <x v="8"/>
    <x v="0"/>
    <x v="6"/>
    <x v="1"/>
    <x v="0"/>
    <x v="0"/>
    <n v="0"/>
    <n v="41"/>
    <n v="1697.03"/>
    <n v="6547.45"/>
    <n v="8244.48"/>
    <x v="1"/>
    <s v="Cash"/>
    <n v="3.3"/>
    <s v="Transferred"/>
  </r>
  <r>
    <x v="34"/>
    <x v="2639"/>
    <x v="255"/>
    <n v="66"/>
    <x v="1"/>
    <x v="8"/>
    <x v="7"/>
    <x v="0"/>
    <x v="2"/>
    <x v="3"/>
    <x v="0"/>
    <x v="0"/>
    <n v="0"/>
    <n v="62"/>
    <n v="2374.79"/>
    <n v="730.19"/>
    <n v="3104.98"/>
    <x v="0"/>
    <s v="Cash"/>
    <n v="4.2"/>
    <s v="Discharged"/>
  </r>
  <r>
    <x v="399"/>
    <x v="2640"/>
    <x v="269"/>
    <n v="6"/>
    <x v="1"/>
    <x v="5"/>
    <x v="4"/>
    <x v="0"/>
    <x v="5"/>
    <x v="1"/>
    <x v="0"/>
    <x v="0"/>
    <n v="0"/>
    <n v="38"/>
    <n v="19446.97"/>
    <n v="6786.63"/>
    <n v="26233.599999999999"/>
    <x v="0"/>
    <s v="UPI"/>
    <n v="3.6"/>
    <s v="Discharged"/>
  </r>
  <r>
    <x v="1921"/>
    <x v="2641"/>
    <x v="223"/>
    <n v="3"/>
    <x v="0"/>
    <x v="1"/>
    <x v="4"/>
    <x v="0"/>
    <x v="2"/>
    <x v="0"/>
    <x v="0"/>
    <x v="0"/>
    <n v="0"/>
    <n v="42"/>
    <n v="19585.54"/>
    <n v="6329.29"/>
    <n v="25914.83"/>
    <x v="0"/>
    <s v="Cash"/>
    <n v="3.1"/>
    <s v="Discharged"/>
  </r>
  <r>
    <x v="1922"/>
    <x v="2642"/>
    <x v="294"/>
    <n v="60"/>
    <x v="0"/>
    <x v="3"/>
    <x v="8"/>
    <x v="2"/>
    <x v="4"/>
    <x v="5"/>
    <x v="181"/>
    <x v="111"/>
    <n v="4"/>
    <n v="43"/>
    <n v="13020.29"/>
    <n v="801.58"/>
    <n v="13821.87"/>
    <x v="0"/>
    <s v="Card"/>
    <n v="3.2"/>
    <s v="Discharged"/>
  </r>
  <r>
    <x v="1137"/>
    <x v="2643"/>
    <x v="168"/>
    <n v="25"/>
    <x v="1"/>
    <x v="4"/>
    <x v="9"/>
    <x v="0"/>
    <x v="0"/>
    <x v="2"/>
    <x v="0"/>
    <x v="0"/>
    <n v="0"/>
    <n v="58"/>
    <n v="18226.43"/>
    <n v="1573.51"/>
    <n v="19799.939999999999"/>
    <x v="1"/>
    <s v="Cash"/>
    <n v="4"/>
    <s v="Discharged"/>
  </r>
  <r>
    <x v="1923"/>
    <x v="2644"/>
    <x v="261"/>
    <n v="68"/>
    <x v="0"/>
    <x v="7"/>
    <x v="2"/>
    <x v="1"/>
    <x v="4"/>
    <x v="1"/>
    <x v="168"/>
    <x v="55"/>
    <n v="7"/>
    <n v="63"/>
    <n v="17493.830000000002"/>
    <n v="2991.86"/>
    <n v="20485.689999999999"/>
    <x v="0"/>
    <s v="UPI"/>
    <n v="3.4"/>
    <s v="Discharged"/>
  </r>
  <r>
    <x v="1924"/>
    <x v="2645"/>
    <x v="189"/>
    <n v="1"/>
    <x v="0"/>
    <x v="1"/>
    <x v="4"/>
    <x v="0"/>
    <x v="0"/>
    <x v="1"/>
    <x v="0"/>
    <x v="0"/>
    <n v="0"/>
    <n v="14"/>
    <n v="2314.08"/>
    <n v="4570.71"/>
    <n v="6884.79"/>
    <x v="2"/>
    <s v="Cash"/>
    <n v="3.7"/>
    <s v="Discharged"/>
  </r>
  <r>
    <x v="1925"/>
    <x v="2646"/>
    <x v="288"/>
    <n v="46"/>
    <x v="0"/>
    <x v="5"/>
    <x v="4"/>
    <x v="0"/>
    <x v="2"/>
    <x v="4"/>
    <x v="0"/>
    <x v="0"/>
    <n v="0"/>
    <n v="11"/>
    <n v="1982.73"/>
    <n v="2041.95"/>
    <n v="4024.68"/>
    <x v="0"/>
    <s v="UPI"/>
    <n v="2.8"/>
    <s v="Admitted"/>
  </r>
  <r>
    <x v="1926"/>
    <x v="2647"/>
    <x v="346"/>
    <n v="2"/>
    <x v="1"/>
    <x v="6"/>
    <x v="0"/>
    <x v="0"/>
    <x v="8"/>
    <x v="2"/>
    <x v="0"/>
    <x v="0"/>
    <n v="0"/>
    <n v="24"/>
    <n v="17189.66"/>
    <n v="6030.6"/>
    <n v="23220.26"/>
    <x v="0"/>
    <s v="Card"/>
    <n v="4"/>
    <s v="Discharged"/>
  </r>
  <r>
    <x v="1927"/>
    <x v="2648"/>
    <x v="325"/>
    <n v="4"/>
    <x v="1"/>
    <x v="1"/>
    <x v="8"/>
    <x v="2"/>
    <x v="1"/>
    <x v="5"/>
    <x v="206"/>
    <x v="278"/>
    <n v="12"/>
    <n v="57"/>
    <n v="9112.66"/>
    <n v="5725.96"/>
    <n v="14838.62"/>
    <x v="1"/>
    <s v="Card"/>
    <n v="2.5"/>
    <s v="Discharged"/>
  </r>
  <r>
    <x v="1928"/>
    <x v="2649"/>
    <x v="190"/>
    <n v="35"/>
    <x v="0"/>
    <x v="4"/>
    <x v="0"/>
    <x v="2"/>
    <x v="0"/>
    <x v="3"/>
    <x v="100"/>
    <x v="26"/>
    <n v="6"/>
    <n v="15"/>
    <n v="12264.1"/>
    <n v="1436.04"/>
    <n v="13700.14"/>
    <x v="0"/>
    <s v="Card"/>
    <n v="2.8"/>
    <s v="Discharged"/>
  </r>
  <r>
    <x v="1674"/>
    <x v="2650"/>
    <x v="221"/>
    <n v="50"/>
    <x v="0"/>
    <x v="0"/>
    <x v="3"/>
    <x v="1"/>
    <x v="7"/>
    <x v="4"/>
    <x v="120"/>
    <x v="37"/>
    <n v="4"/>
    <n v="16"/>
    <n v="4931.8500000000004"/>
    <n v="4914.82"/>
    <n v="9846.67"/>
    <x v="0"/>
    <s v="Cash"/>
    <n v="4"/>
    <s v="Discharged"/>
  </r>
  <r>
    <x v="199"/>
    <x v="2651"/>
    <x v="35"/>
    <n v="71"/>
    <x v="0"/>
    <x v="2"/>
    <x v="9"/>
    <x v="0"/>
    <x v="7"/>
    <x v="1"/>
    <x v="0"/>
    <x v="0"/>
    <n v="0"/>
    <n v="23"/>
    <n v="9655.9699999999993"/>
    <n v="1496.42"/>
    <n v="11152.39"/>
    <x v="0"/>
    <s v="Insurance"/>
    <n v="4.4000000000000004"/>
    <s v="Discharged"/>
  </r>
  <r>
    <x v="1929"/>
    <x v="2652"/>
    <x v="353"/>
    <n v="82"/>
    <x v="1"/>
    <x v="6"/>
    <x v="8"/>
    <x v="0"/>
    <x v="4"/>
    <x v="2"/>
    <x v="0"/>
    <x v="0"/>
    <n v="0"/>
    <n v="44"/>
    <n v="17230.490000000002"/>
    <n v="255.12"/>
    <n v="17485.61"/>
    <x v="0"/>
    <s v="Cash"/>
    <n v="4"/>
    <s v="Discharged"/>
  </r>
  <r>
    <x v="1216"/>
    <x v="2653"/>
    <x v="326"/>
    <n v="19"/>
    <x v="0"/>
    <x v="2"/>
    <x v="9"/>
    <x v="1"/>
    <x v="7"/>
    <x v="5"/>
    <x v="213"/>
    <x v="52"/>
    <n v="8"/>
    <n v="5"/>
    <n v="19768.53"/>
    <n v="1718.69"/>
    <n v="21487.22"/>
    <x v="2"/>
    <s v="UPI"/>
    <n v="3.6"/>
    <s v="Admitted"/>
  </r>
  <r>
    <x v="1370"/>
    <x v="2654"/>
    <x v="74"/>
    <n v="9"/>
    <x v="0"/>
    <x v="4"/>
    <x v="4"/>
    <x v="1"/>
    <x v="2"/>
    <x v="1"/>
    <x v="58"/>
    <x v="220"/>
    <n v="11"/>
    <n v="5"/>
    <n v="6361.98"/>
    <n v="6210.67"/>
    <n v="12572.65"/>
    <x v="0"/>
    <s v="Card"/>
    <n v="2.5"/>
    <s v="Discharged"/>
  </r>
  <r>
    <x v="1930"/>
    <x v="2655"/>
    <x v="301"/>
    <n v="36"/>
    <x v="0"/>
    <x v="2"/>
    <x v="7"/>
    <x v="0"/>
    <x v="6"/>
    <x v="2"/>
    <x v="0"/>
    <x v="0"/>
    <n v="0"/>
    <n v="44"/>
    <n v="11600.4"/>
    <n v="2330.5500000000002"/>
    <n v="13930.95"/>
    <x v="1"/>
    <s v="Card"/>
    <n v="4.2"/>
    <s v="Discharged"/>
  </r>
  <r>
    <x v="382"/>
    <x v="2656"/>
    <x v="100"/>
    <n v="88"/>
    <x v="0"/>
    <x v="8"/>
    <x v="6"/>
    <x v="0"/>
    <x v="7"/>
    <x v="2"/>
    <x v="0"/>
    <x v="0"/>
    <n v="0"/>
    <n v="31"/>
    <n v="4006.78"/>
    <n v="1516.74"/>
    <n v="5523.52"/>
    <x v="2"/>
    <s v="Cash"/>
    <n v="4.4000000000000004"/>
    <s v="Discharged"/>
  </r>
  <r>
    <x v="1931"/>
    <x v="2657"/>
    <x v="153"/>
    <n v="71"/>
    <x v="0"/>
    <x v="8"/>
    <x v="5"/>
    <x v="1"/>
    <x v="7"/>
    <x v="1"/>
    <x v="75"/>
    <x v="351"/>
    <n v="3"/>
    <n v="55"/>
    <n v="20853.599999999999"/>
    <n v="5636.4"/>
    <n v="26490"/>
    <x v="0"/>
    <s v="Card"/>
    <n v="2.5"/>
    <s v="Follow-up"/>
  </r>
  <r>
    <x v="1932"/>
    <x v="2658"/>
    <x v="309"/>
    <n v="45"/>
    <x v="1"/>
    <x v="1"/>
    <x v="2"/>
    <x v="0"/>
    <x v="0"/>
    <x v="1"/>
    <x v="0"/>
    <x v="0"/>
    <n v="0"/>
    <n v="40"/>
    <n v="12701.73"/>
    <n v="5047.05"/>
    <n v="17748.78"/>
    <x v="0"/>
    <s v="Insurance"/>
    <n v="4.5999999999999996"/>
    <s v="Admitted"/>
  </r>
  <r>
    <x v="1606"/>
    <x v="2659"/>
    <x v="253"/>
    <n v="40"/>
    <x v="1"/>
    <x v="4"/>
    <x v="1"/>
    <x v="0"/>
    <x v="5"/>
    <x v="2"/>
    <x v="0"/>
    <x v="0"/>
    <n v="0"/>
    <n v="33"/>
    <n v="5499.18"/>
    <n v="6475.12"/>
    <n v="11974.3"/>
    <x v="0"/>
    <s v="UPI"/>
    <n v="4.2"/>
    <s v="Admitted"/>
  </r>
  <r>
    <x v="1933"/>
    <x v="2660"/>
    <x v="357"/>
    <n v="69"/>
    <x v="1"/>
    <x v="6"/>
    <x v="9"/>
    <x v="1"/>
    <x v="6"/>
    <x v="3"/>
    <x v="269"/>
    <x v="43"/>
    <n v="5"/>
    <n v="59"/>
    <n v="18308.439999999999"/>
    <n v="552.41"/>
    <n v="18860.849999999999"/>
    <x v="2"/>
    <s v="Cash"/>
    <n v="3.4"/>
    <s v="Discharged"/>
  </r>
  <r>
    <x v="1763"/>
    <x v="2661"/>
    <x v="248"/>
    <n v="41"/>
    <x v="0"/>
    <x v="5"/>
    <x v="9"/>
    <x v="1"/>
    <x v="2"/>
    <x v="0"/>
    <x v="134"/>
    <x v="355"/>
    <n v="8"/>
    <n v="24"/>
    <n v="5698.27"/>
    <n v="3937.59"/>
    <n v="9635.86"/>
    <x v="1"/>
    <s v="UPI"/>
    <n v="3.2"/>
    <s v="Discharged"/>
  </r>
  <r>
    <x v="1934"/>
    <x v="2662"/>
    <x v="100"/>
    <n v="11"/>
    <x v="0"/>
    <x v="0"/>
    <x v="4"/>
    <x v="0"/>
    <x v="1"/>
    <x v="0"/>
    <x v="0"/>
    <x v="0"/>
    <n v="0"/>
    <n v="60"/>
    <n v="9192.11"/>
    <n v="1545.91"/>
    <n v="10738.02"/>
    <x v="0"/>
    <s v="UPI"/>
    <n v="4.0999999999999996"/>
    <s v="Admitted"/>
  </r>
  <r>
    <x v="329"/>
    <x v="2663"/>
    <x v="42"/>
    <n v="48"/>
    <x v="0"/>
    <x v="5"/>
    <x v="6"/>
    <x v="2"/>
    <x v="4"/>
    <x v="3"/>
    <x v="329"/>
    <x v="15"/>
    <n v="8"/>
    <n v="33"/>
    <n v="17188.93"/>
    <n v="2750.64"/>
    <n v="19939.57"/>
    <x v="1"/>
    <s v="UPI"/>
    <n v="2.6"/>
    <s v="Discharged"/>
  </r>
  <r>
    <x v="1935"/>
    <x v="2664"/>
    <x v="353"/>
    <n v="31"/>
    <x v="0"/>
    <x v="2"/>
    <x v="4"/>
    <x v="0"/>
    <x v="3"/>
    <x v="5"/>
    <x v="0"/>
    <x v="0"/>
    <n v="0"/>
    <n v="77"/>
    <n v="7669.85"/>
    <n v="4607.71"/>
    <n v="12277.56"/>
    <x v="0"/>
    <s v="Cash"/>
    <n v="2.5"/>
    <s v="Discharged"/>
  </r>
  <r>
    <x v="298"/>
    <x v="2665"/>
    <x v="36"/>
    <n v="67"/>
    <x v="1"/>
    <x v="7"/>
    <x v="3"/>
    <x v="0"/>
    <x v="0"/>
    <x v="0"/>
    <x v="0"/>
    <x v="0"/>
    <n v="0"/>
    <n v="44"/>
    <n v="1165.1199999999999"/>
    <n v="1416.12"/>
    <n v="2581.2399999999998"/>
    <x v="1"/>
    <s v="Cash"/>
    <n v="3.2"/>
    <s v="Admitted"/>
  </r>
  <r>
    <x v="1936"/>
    <x v="2666"/>
    <x v="90"/>
    <n v="9"/>
    <x v="1"/>
    <x v="6"/>
    <x v="2"/>
    <x v="1"/>
    <x v="5"/>
    <x v="3"/>
    <x v="41"/>
    <x v="218"/>
    <n v="7"/>
    <n v="6"/>
    <n v="5620.85"/>
    <n v="5162.8100000000004"/>
    <n v="10783.66"/>
    <x v="0"/>
    <s v="UPI"/>
    <n v="4.5"/>
    <s v="Follow-up"/>
  </r>
  <r>
    <x v="1937"/>
    <x v="2667"/>
    <x v="140"/>
    <n v="38"/>
    <x v="0"/>
    <x v="7"/>
    <x v="3"/>
    <x v="1"/>
    <x v="8"/>
    <x v="4"/>
    <x v="293"/>
    <x v="77"/>
    <n v="8"/>
    <n v="31"/>
    <n v="23108.85"/>
    <n v="3547.11"/>
    <n v="26655.96"/>
    <x v="0"/>
    <s v="Cash"/>
    <n v="4.5999999999999996"/>
    <s v="Discharged"/>
  </r>
  <r>
    <x v="249"/>
    <x v="2668"/>
    <x v="70"/>
    <n v="86"/>
    <x v="0"/>
    <x v="8"/>
    <x v="2"/>
    <x v="0"/>
    <x v="5"/>
    <x v="0"/>
    <x v="0"/>
    <x v="0"/>
    <n v="0"/>
    <n v="38"/>
    <n v="3310.93"/>
    <n v="1474.96"/>
    <n v="4785.8900000000003"/>
    <x v="1"/>
    <s v="Cash"/>
    <n v="2.7"/>
    <s v="Discharged"/>
  </r>
  <r>
    <x v="1938"/>
    <x v="2669"/>
    <x v="80"/>
    <n v="71"/>
    <x v="0"/>
    <x v="6"/>
    <x v="2"/>
    <x v="1"/>
    <x v="6"/>
    <x v="5"/>
    <x v="34"/>
    <x v="165"/>
    <n v="7"/>
    <n v="28"/>
    <n v="21381.24"/>
    <n v="3617.21"/>
    <n v="24998.45"/>
    <x v="1"/>
    <s v="Cash"/>
    <n v="4.5"/>
    <s v="Discharged"/>
  </r>
  <r>
    <x v="1465"/>
    <x v="2670"/>
    <x v="240"/>
    <n v="43"/>
    <x v="1"/>
    <x v="0"/>
    <x v="0"/>
    <x v="0"/>
    <x v="1"/>
    <x v="4"/>
    <x v="0"/>
    <x v="0"/>
    <n v="0"/>
    <n v="31"/>
    <n v="9886.34"/>
    <n v="6657.57"/>
    <n v="16543.91"/>
    <x v="2"/>
    <s v="Card"/>
    <n v="4.8"/>
    <s v="Discharged"/>
  </r>
  <r>
    <x v="1667"/>
    <x v="2671"/>
    <x v="32"/>
    <n v="66"/>
    <x v="0"/>
    <x v="7"/>
    <x v="0"/>
    <x v="2"/>
    <x v="1"/>
    <x v="2"/>
    <x v="13"/>
    <x v="248"/>
    <n v="5"/>
    <n v="20"/>
    <n v="19811.66"/>
    <n v="2848"/>
    <n v="22659.66"/>
    <x v="0"/>
    <s v="Cash"/>
    <n v="3.7"/>
    <s v="Transferred"/>
  </r>
  <r>
    <x v="1939"/>
    <x v="2672"/>
    <x v="31"/>
    <n v="41"/>
    <x v="1"/>
    <x v="0"/>
    <x v="9"/>
    <x v="0"/>
    <x v="2"/>
    <x v="2"/>
    <x v="0"/>
    <x v="0"/>
    <n v="0"/>
    <n v="94"/>
    <n v="6204.73"/>
    <n v="2790.53"/>
    <n v="8995.26"/>
    <x v="1"/>
    <s v="Cash"/>
    <n v="2.7"/>
    <s v="Discharged"/>
  </r>
  <r>
    <x v="1940"/>
    <x v="2673"/>
    <x v="322"/>
    <n v="10"/>
    <x v="1"/>
    <x v="5"/>
    <x v="7"/>
    <x v="2"/>
    <x v="8"/>
    <x v="5"/>
    <x v="201"/>
    <x v="8"/>
    <n v="1"/>
    <n v="39"/>
    <n v="8921.75"/>
    <n v="696.36"/>
    <n v="9618.11"/>
    <x v="2"/>
    <s v="Card"/>
    <n v="4.3"/>
    <s v="Discharged"/>
  </r>
  <r>
    <x v="9"/>
    <x v="2674"/>
    <x v="263"/>
    <n v="3"/>
    <x v="0"/>
    <x v="5"/>
    <x v="5"/>
    <x v="0"/>
    <x v="4"/>
    <x v="5"/>
    <x v="0"/>
    <x v="0"/>
    <n v="0"/>
    <n v="107"/>
    <n v="1915.34"/>
    <n v="1071.48"/>
    <n v="2986.82"/>
    <x v="0"/>
    <s v="Cash"/>
    <n v="4.0999999999999996"/>
    <s v="Admitted"/>
  </r>
  <r>
    <x v="1209"/>
    <x v="2675"/>
    <x v="349"/>
    <n v="56"/>
    <x v="0"/>
    <x v="4"/>
    <x v="8"/>
    <x v="0"/>
    <x v="4"/>
    <x v="5"/>
    <x v="0"/>
    <x v="0"/>
    <n v="0"/>
    <n v="66"/>
    <n v="17141.439999999999"/>
    <n v="4820.7299999999996"/>
    <n v="21962.17"/>
    <x v="0"/>
    <s v="Insurance"/>
    <n v="4.4000000000000004"/>
    <s v="Discharged"/>
  </r>
  <r>
    <x v="1747"/>
    <x v="2676"/>
    <x v="192"/>
    <n v="26"/>
    <x v="1"/>
    <x v="6"/>
    <x v="9"/>
    <x v="1"/>
    <x v="4"/>
    <x v="3"/>
    <x v="101"/>
    <x v="276"/>
    <n v="4"/>
    <n v="72"/>
    <n v="9776.9500000000007"/>
    <n v="1410.01"/>
    <n v="11186.96"/>
    <x v="1"/>
    <s v="UPI"/>
    <n v="4.8"/>
    <s v="Discharged"/>
  </r>
  <r>
    <x v="901"/>
    <x v="2677"/>
    <x v="125"/>
    <n v="50"/>
    <x v="1"/>
    <x v="7"/>
    <x v="6"/>
    <x v="1"/>
    <x v="0"/>
    <x v="2"/>
    <x v="260"/>
    <x v="188"/>
    <n v="11"/>
    <n v="48"/>
    <n v="18244.2"/>
    <n v="3325.46"/>
    <n v="21569.66"/>
    <x v="2"/>
    <s v="Cash"/>
    <n v="3.8"/>
    <s v="Discharged"/>
  </r>
  <r>
    <x v="1941"/>
    <x v="2678"/>
    <x v="159"/>
    <n v="30"/>
    <x v="0"/>
    <x v="3"/>
    <x v="0"/>
    <x v="0"/>
    <x v="6"/>
    <x v="1"/>
    <x v="0"/>
    <x v="0"/>
    <n v="0"/>
    <n v="24"/>
    <n v="1583.19"/>
    <n v="6199.43"/>
    <n v="7782.62"/>
    <x v="1"/>
    <s v="Card"/>
    <n v="2.9"/>
    <s v="Discharged"/>
  </r>
  <r>
    <x v="610"/>
    <x v="2679"/>
    <x v="343"/>
    <n v="24"/>
    <x v="0"/>
    <x v="3"/>
    <x v="9"/>
    <x v="0"/>
    <x v="2"/>
    <x v="1"/>
    <x v="0"/>
    <x v="0"/>
    <n v="0"/>
    <n v="73"/>
    <n v="3129.72"/>
    <n v="3067.47"/>
    <n v="6197.19"/>
    <x v="0"/>
    <s v="Cash"/>
    <n v="4.7"/>
    <s v="Admitted"/>
  </r>
  <r>
    <x v="1942"/>
    <x v="2680"/>
    <x v="213"/>
    <n v="58"/>
    <x v="0"/>
    <x v="7"/>
    <x v="2"/>
    <x v="0"/>
    <x v="6"/>
    <x v="4"/>
    <x v="0"/>
    <x v="0"/>
    <n v="0"/>
    <n v="30"/>
    <n v="10389.68"/>
    <n v="5549.65"/>
    <n v="15939.33"/>
    <x v="0"/>
    <s v="Cash"/>
    <n v="4.8"/>
    <s v="Admitted"/>
  </r>
  <r>
    <x v="1943"/>
    <x v="2681"/>
    <x v="332"/>
    <n v="13"/>
    <x v="0"/>
    <x v="5"/>
    <x v="4"/>
    <x v="0"/>
    <x v="6"/>
    <x v="5"/>
    <x v="0"/>
    <x v="0"/>
    <n v="0"/>
    <n v="64"/>
    <n v="7063.08"/>
    <n v="1466.43"/>
    <n v="8529.51"/>
    <x v="1"/>
    <s v="UPI"/>
    <n v="4.0999999999999996"/>
    <s v="Follow-up"/>
  </r>
  <r>
    <x v="1944"/>
    <x v="2682"/>
    <x v="71"/>
    <n v="72"/>
    <x v="1"/>
    <x v="7"/>
    <x v="8"/>
    <x v="0"/>
    <x v="0"/>
    <x v="1"/>
    <x v="0"/>
    <x v="0"/>
    <n v="0"/>
    <n v="51"/>
    <n v="2464.9699999999998"/>
    <n v="4535.63"/>
    <n v="7000.6"/>
    <x v="0"/>
    <s v="Insurance"/>
    <n v="2.6"/>
    <s v="Discharged"/>
  </r>
  <r>
    <x v="1176"/>
    <x v="2683"/>
    <x v="193"/>
    <n v="20"/>
    <x v="1"/>
    <x v="8"/>
    <x v="1"/>
    <x v="0"/>
    <x v="2"/>
    <x v="1"/>
    <x v="0"/>
    <x v="0"/>
    <n v="0"/>
    <n v="56"/>
    <n v="17389.02"/>
    <n v="6814.35"/>
    <n v="24203.37"/>
    <x v="1"/>
    <s v="Card"/>
    <n v="3.6"/>
    <s v="Discharged"/>
  </r>
  <r>
    <x v="1802"/>
    <x v="2684"/>
    <x v="27"/>
    <n v="31"/>
    <x v="0"/>
    <x v="2"/>
    <x v="3"/>
    <x v="0"/>
    <x v="7"/>
    <x v="3"/>
    <x v="0"/>
    <x v="0"/>
    <n v="0"/>
    <n v="58"/>
    <n v="2999.73"/>
    <n v="6527.05"/>
    <n v="9526.7800000000007"/>
    <x v="2"/>
    <s v="Card"/>
    <n v="2.6"/>
    <s v="Discharged"/>
  </r>
  <r>
    <x v="1945"/>
    <x v="2685"/>
    <x v="228"/>
    <n v="77"/>
    <x v="1"/>
    <x v="2"/>
    <x v="8"/>
    <x v="0"/>
    <x v="2"/>
    <x v="0"/>
    <x v="0"/>
    <x v="0"/>
    <n v="0"/>
    <n v="42"/>
    <n v="4364.25"/>
    <n v="867.1"/>
    <n v="5231.3500000000004"/>
    <x v="2"/>
    <s v="Insurance"/>
    <n v="4"/>
    <s v="Transferred"/>
  </r>
  <r>
    <x v="1450"/>
    <x v="2686"/>
    <x v="232"/>
    <n v="61"/>
    <x v="0"/>
    <x v="7"/>
    <x v="0"/>
    <x v="0"/>
    <x v="4"/>
    <x v="3"/>
    <x v="0"/>
    <x v="0"/>
    <n v="0"/>
    <n v="74"/>
    <n v="3440.59"/>
    <n v="2718.73"/>
    <n v="6159.32"/>
    <x v="0"/>
    <s v="Insurance"/>
    <n v="2.7"/>
    <s v="Discharged"/>
  </r>
  <r>
    <x v="1419"/>
    <x v="2687"/>
    <x v="144"/>
    <n v="80"/>
    <x v="1"/>
    <x v="0"/>
    <x v="8"/>
    <x v="0"/>
    <x v="4"/>
    <x v="2"/>
    <x v="0"/>
    <x v="0"/>
    <n v="0"/>
    <n v="24"/>
    <n v="16946.75"/>
    <n v="2996.1"/>
    <n v="19942.849999999999"/>
    <x v="2"/>
    <s v="Insurance"/>
    <n v="4.2"/>
    <s v="Discharged"/>
  </r>
  <r>
    <x v="1946"/>
    <x v="2688"/>
    <x v="22"/>
    <n v="31"/>
    <x v="0"/>
    <x v="8"/>
    <x v="0"/>
    <x v="0"/>
    <x v="3"/>
    <x v="2"/>
    <x v="0"/>
    <x v="0"/>
    <n v="0"/>
    <n v="25"/>
    <n v="11394.67"/>
    <n v="6725.4"/>
    <n v="18120.07"/>
    <x v="1"/>
    <s v="Insurance"/>
    <n v="3.6"/>
    <s v="Discharged"/>
  </r>
  <r>
    <x v="1885"/>
    <x v="2689"/>
    <x v="353"/>
    <n v="81"/>
    <x v="0"/>
    <x v="7"/>
    <x v="3"/>
    <x v="0"/>
    <x v="3"/>
    <x v="3"/>
    <x v="0"/>
    <x v="0"/>
    <n v="0"/>
    <n v="70"/>
    <n v="18617.8"/>
    <n v="6373.41"/>
    <n v="24991.21"/>
    <x v="0"/>
    <s v="Cash"/>
    <n v="2.8"/>
    <s v="Admitted"/>
  </r>
  <r>
    <x v="1947"/>
    <x v="2690"/>
    <x v="210"/>
    <n v="14"/>
    <x v="1"/>
    <x v="3"/>
    <x v="8"/>
    <x v="2"/>
    <x v="6"/>
    <x v="0"/>
    <x v="116"/>
    <x v="56"/>
    <n v="5"/>
    <n v="28"/>
    <n v="11190.99"/>
    <n v="3222.79"/>
    <n v="14413.78"/>
    <x v="2"/>
    <s v="Card"/>
    <n v="2.7"/>
    <s v="Discharged"/>
  </r>
  <r>
    <x v="1948"/>
    <x v="2691"/>
    <x v="322"/>
    <n v="20"/>
    <x v="1"/>
    <x v="0"/>
    <x v="0"/>
    <x v="0"/>
    <x v="6"/>
    <x v="5"/>
    <x v="0"/>
    <x v="0"/>
    <n v="0"/>
    <n v="54"/>
    <n v="11131.91"/>
    <n v="1222.74"/>
    <n v="12354.65"/>
    <x v="2"/>
    <s v="Cash"/>
    <n v="4.2"/>
    <s v="Discharged"/>
  </r>
  <r>
    <x v="1608"/>
    <x v="2692"/>
    <x v="16"/>
    <n v="38"/>
    <x v="1"/>
    <x v="0"/>
    <x v="5"/>
    <x v="2"/>
    <x v="0"/>
    <x v="0"/>
    <x v="151"/>
    <x v="157"/>
    <n v="5"/>
    <n v="35"/>
    <n v="22024.25"/>
    <n v="3069.22"/>
    <n v="25093.47"/>
    <x v="0"/>
    <s v="Insurance"/>
    <n v="3.1"/>
    <s v="Discharged"/>
  </r>
  <r>
    <x v="1844"/>
    <x v="2693"/>
    <x v="363"/>
    <n v="21"/>
    <x v="0"/>
    <x v="6"/>
    <x v="0"/>
    <x v="0"/>
    <x v="8"/>
    <x v="4"/>
    <x v="0"/>
    <x v="0"/>
    <n v="0"/>
    <n v="71"/>
    <n v="13289.7"/>
    <n v="3454.99"/>
    <n v="16744.689999999999"/>
    <x v="0"/>
    <s v="Cash"/>
    <n v="4.0999999999999996"/>
    <s v="Discharged"/>
  </r>
  <r>
    <x v="647"/>
    <x v="2694"/>
    <x v="54"/>
    <n v="60"/>
    <x v="2"/>
    <x v="8"/>
    <x v="6"/>
    <x v="0"/>
    <x v="8"/>
    <x v="4"/>
    <x v="0"/>
    <x v="0"/>
    <n v="0"/>
    <n v="21"/>
    <n v="5859.79"/>
    <n v="4312.51"/>
    <n v="10172.299999999999"/>
    <x v="1"/>
    <s v="Cash"/>
    <n v="4.7"/>
    <s v="Discharged"/>
  </r>
  <r>
    <x v="646"/>
    <x v="2695"/>
    <x v="245"/>
    <n v="83"/>
    <x v="0"/>
    <x v="0"/>
    <x v="9"/>
    <x v="0"/>
    <x v="6"/>
    <x v="0"/>
    <x v="0"/>
    <x v="0"/>
    <n v="0"/>
    <n v="57"/>
    <n v="9695.31"/>
    <n v="2652.4"/>
    <n v="12347.71"/>
    <x v="0"/>
    <s v="Cash"/>
    <n v="2.7"/>
    <s v="Discharged"/>
  </r>
  <r>
    <x v="1704"/>
    <x v="2696"/>
    <x v="80"/>
    <n v="12"/>
    <x v="0"/>
    <x v="1"/>
    <x v="5"/>
    <x v="1"/>
    <x v="4"/>
    <x v="1"/>
    <x v="34"/>
    <x v="316"/>
    <n v="12"/>
    <n v="61"/>
    <n v="9170.41"/>
    <n v="6156.76"/>
    <n v="15327.17"/>
    <x v="0"/>
    <s v="UPI"/>
    <n v="3.8"/>
    <s v="Discharged"/>
  </r>
  <r>
    <x v="205"/>
    <x v="2697"/>
    <x v="60"/>
    <n v="51"/>
    <x v="0"/>
    <x v="0"/>
    <x v="2"/>
    <x v="0"/>
    <x v="3"/>
    <x v="3"/>
    <x v="0"/>
    <x v="0"/>
    <n v="0"/>
    <n v="41"/>
    <n v="9070.84"/>
    <n v="3763.54"/>
    <n v="12834.38"/>
    <x v="2"/>
    <s v="UPI"/>
    <n v="3"/>
    <s v="Discharged"/>
  </r>
  <r>
    <x v="1949"/>
    <x v="2698"/>
    <x v="91"/>
    <n v="44"/>
    <x v="1"/>
    <x v="8"/>
    <x v="0"/>
    <x v="0"/>
    <x v="7"/>
    <x v="1"/>
    <x v="0"/>
    <x v="0"/>
    <n v="0"/>
    <n v="84"/>
    <n v="6567.02"/>
    <n v="589.6"/>
    <n v="7156.62"/>
    <x v="0"/>
    <s v="Insurance"/>
    <n v="4.9000000000000004"/>
    <s v="Discharged"/>
  </r>
  <r>
    <x v="1564"/>
    <x v="2699"/>
    <x v="265"/>
    <n v="3"/>
    <x v="1"/>
    <x v="8"/>
    <x v="6"/>
    <x v="0"/>
    <x v="7"/>
    <x v="2"/>
    <x v="0"/>
    <x v="0"/>
    <n v="0"/>
    <n v="68"/>
    <n v="4261.57"/>
    <n v="4381.5200000000004"/>
    <n v="8643.09"/>
    <x v="2"/>
    <s v="Card"/>
    <n v="3.4"/>
    <s v="Admitted"/>
  </r>
  <r>
    <x v="1141"/>
    <x v="2700"/>
    <x v="53"/>
    <n v="7"/>
    <x v="0"/>
    <x v="0"/>
    <x v="8"/>
    <x v="0"/>
    <x v="6"/>
    <x v="1"/>
    <x v="0"/>
    <x v="0"/>
    <n v="0"/>
    <n v="39"/>
    <n v="8478.7900000000009"/>
    <n v="2605.36"/>
    <n v="11084.15"/>
    <x v="0"/>
    <s v="Insurance"/>
    <n v="3.4"/>
    <s v="Discharged"/>
  </r>
  <r>
    <x v="1950"/>
    <x v="2701"/>
    <x v="31"/>
    <n v="12"/>
    <x v="0"/>
    <x v="1"/>
    <x v="2"/>
    <x v="0"/>
    <x v="1"/>
    <x v="5"/>
    <x v="0"/>
    <x v="0"/>
    <n v="0"/>
    <n v="80"/>
    <n v="6344.08"/>
    <n v="3970.73"/>
    <n v="10314.81"/>
    <x v="1"/>
    <s v="Card"/>
    <n v="4.5"/>
    <s v="Discharged"/>
  </r>
  <r>
    <x v="910"/>
    <x v="2702"/>
    <x v="66"/>
    <n v="19"/>
    <x v="1"/>
    <x v="0"/>
    <x v="4"/>
    <x v="2"/>
    <x v="3"/>
    <x v="1"/>
    <x v="27"/>
    <x v="155"/>
    <n v="3"/>
    <n v="44"/>
    <n v="9389.1"/>
    <n v="4946.21"/>
    <n v="14335.31"/>
    <x v="1"/>
    <s v="Insurance"/>
    <n v="3.9"/>
    <s v="Discharged"/>
  </r>
  <r>
    <x v="368"/>
    <x v="2703"/>
    <x v="279"/>
    <n v="13"/>
    <x v="1"/>
    <x v="0"/>
    <x v="6"/>
    <x v="0"/>
    <x v="8"/>
    <x v="5"/>
    <x v="0"/>
    <x v="0"/>
    <n v="0"/>
    <n v="78"/>
    <n v="2416.52"/>
    <n v="6283.14"/>
    <n v="8699.66"/>
    <x v="2"/>
    <s v="Cash"/>
    <n v="3.8"/>
    <s v="Discharged"/>
  </r>
  <r>
    <x v="1951"/>
    <x v="2704"/>
    <x v="58"/>
    <n v="2"/>
    <x v="0"/>
    <x v="8"/>
    <x v="9"/>
    <x v="2"/>
    <x v="0"/>
    <x v="2"/>
    <x v="331"/>
    <x v="129"/>
    <n v="12"/>
    <n v="19"/>
    <n v="20183.740000000002"/>
    <n v="1606.59"/>
    <n v="21790.33"/>
    <x v="0"/>
    <s v="Insurance"/>
    <n v="3.2"/>
    <s v="Discharged"/>
  </r>
  <r>
    <x v="1952"/>
    <x v="2705"/>
    <x v="155"/>
    <n v="18"/>
    <x v="0"/>
    <x v="7"/>
    <x v="4"/>
    <x v="0"/>
    <x v="4"/>
    <x v="4"/>
    <x v="0"/>
    <x v="0"/>
    <n v="0"/>
    <n v="72"/>
    <n v="3108.26"/>
    <n v="851.45"/>
    <n v="3959.71"/>
    <x v="1"/>
    <s v="Cash"/>
    <n v="3.7"/>
    <s v="Discharged"/>
  </r>
  <r>
    <x v="1953"/>
    <x v="2706"/>
    <x v="251"/>
    <n v="37"/>
    <x v="1"/>
    <x v="6"/>
    <x v="4"/>
    <x v="2"/>
    <x v="3"/>
    <x v="5"/>
    <x v="138"/>
    <x v="127"/>
    <n v="11"/>
    <n v="37"/>
    <n v="19880.400000000001"/>
    <n v="1305.9100000000001"/>
    <n v="21186.31"/>
    <x v="0"/>
    <s v="Card"/>
    <n v="2.9"/>
    <s v="Discharged"/>
  </r>
  <r>
    <x v="1575"/>
    <x v="2707"/>
    <x v="107"/>
    <n v="13"/>
    <x v="0"/>
    <x v="0"/>
    <x v="1"/>
    <x v="2"/>
    <x v="3"/>
    <x v="3"/>
    <x v="346"/>
    <x v="256"/>
    <n v="14"/>
    <n v="23"/>
    <n v="5054.12"/>
    <n v="1933.14"/>
    <n v="6987.26"/>
    <x v="0"/>
    <s v="UPI"/>
    <n v="4.5999999999999996"/>
    <s v="Admitted"/>
  </r>
  <r>
    <x v="1407"/>
    <x v="2708"/>
    <x v="347"/>
    <n v="50"/>
    <x v="0"/>
    <x v="6"/>
    <x v="3"/>
    <x v="0"/>
    <x v="0"/>
    <x v="2"/>
    <x v="0"/>
    <x v="0"/>
    <n v="0"/>
    <n v="63"/>
    <n v="18096.46"/>
    <n v="5085.57"/>
    <n v="23182.03"/>
    <x v="1"/>
    <s v="Insurance"/>
    <n v="2.8"/>
    <s v="Discharged"/>
  </r>
  <r>
    <x v="1830"/>
    <x v="2709"/>
    <x v="142"/>
    <n v="23"/>
    <x v="1"/>
    <x v="0"/>
    <x v="2"/>
    <x v="0"/>
    <x v="2"/>
    <x v="5"/>
    <x v="0"/>
    <x v="0"/>
    <n v="0"/>
    <n v="28"/>
    <n v="12583.68"/>
    <n v="2193.7600000000002"/>
    <n v="14777.44"/>
    <x v="0"/>
    <s v="UPI"/>
    <n v="5"/>
    <s v="Admitted"/>
  </r>
  <r>
    <x v="1954"/>
    <x v="2710"/>
    <x v="310"/>
    <n v="11"/>
    <x v="1"/>
    <x v="8"/>
    <x v="1"/>
    <x v="0"/>
    <x v="4"/>
    <x v="3"/>
    <x v="0"/>
    <x v="0"/>
    <n v="0"/>
    <n v="67"/>
    <n v="12825.5"/>
    <n v="4184.0600000000004"/>
    <n v="17009.560000000001"/>
    <x v="2"/>
    <s v="Insurance"/>
    <n v="4.9000000000000004"/>
    <s v="Discharged"/>
  </r>
  <r>
    <x v="668"/>
    <x v="2711"/>
    <x v="213"/>
    <n v="7"/>
    <x v="1"/>
    <x v="5"/>
    <x v="4"/>
    <x v="0"/>
    <x v="0"/>
    <x v="4"/>
    <x v="0"/>
    <x v="0"/>
    <n v="0"/>
    <n v="62"/>
    <n v="2332.41"/>
    <n v="4811.28"/>
    <n v="7143.69"/>
    <x v="1"/>
    <s v="UPI"/>
    <n v="2.9"/>
    <s v="Admitted"/>
  </r>
  <r>
    <x v="1955"/>
    <x v="2712"/>
    <x v="315"/>
    <n v="6"/>
    <x v="0"/>
    <x v="0"/>
    <x v="6"/>
    <x v="2"/>
    <x v="2"/>
    <x v="0"/>
    <x v="194"/>
    <x v="255"/>
    <n v="12"/>
    <n v="48"/>
    <n v="10179.02"/>
    <n v="6798.7"/>
    <n v="16977.72"/>
    <x v="1"/>
    <s v="Cash"/>
    <n v="2.7"/>
    <s v="Discharged"/>
  </r>
  <r>
    <x v="1956"/>
    <x v="2713"/>
    <x v="313"/>
    <n v="82"/>
    <x v="1"/>
    <x v="3"/>
    <x v="0"/>
    <x v="1"/>
    <x v="5"/>
    <x v="1"/>
    <x v="228"/>
    <x v="323"/>
    <n v="14"/>
    <n v="60"/>
    <n v="5053.37"/>
    <n v="6466.83"/>
    <n v="11520.2"/>
    <x v="0"/>
    <s v="Insurance"/>
    <n v="3"/>
    <s v="Discharged"/>
  </r>
  <r>
    <x v="1957"/>
    <x v="2714"/>
    <x v="256"/>
    <n v="45"/>
    <x v="0"/>
    <x v="7"/>
    <x v="6"/>
    <x v="0"/>
    <x v="2"/>
    <x v="0"/>
    <x v="0"/>
    <x v="0"/>
    <n v="0"/>
    <n v="65"/>
    <n v="17240.849999999999"/>
    <n v="6809.74"/>
    <n v="24050.59"/>
    <x v="1"/>
    <s v="Card"/>
    <n v="2.5"/>
    <s v="Discharged"/>
  </r>
  <r>
    <x v="1958"/>
    <x v="2715"/>
    <x v="121"/>
    <n v="67"/>
    <x v="0"/>
    <x v="2"/>
    <x v="3"/>
    <x v="0"/>
    <x v="7"/>
    <x v="4"/>
    <x v="0"/>
    <x v="0"/>
    <n v="0"/>
    <n v="28"/>
    <n v="3278.18"/>
    <n v="4946.07"/>
    <n v="8224.25"/>
    <x v="2"/>
    <s v="Cash"/>
    <n v="4.9000000000000004"/>
    <s v="Transferred"/>
  </r>
  <r>
    <x v="32"/>
    <x v="2716"/>
    <x v="214"/>
    <n v="26"/>
    <x v="1"/>
    <x v="2"/>
    <x v="7"/>
    <x v="2"/>
    <x v="6"/>
    <x v="2"/>
    <x v="307"/>
    <x v="24"/>
    <n v="1"/>
    <n v="25"/>
    <n v="10804.53"/>
    <n v="2552.12"/>
    <n v="13356.65"/>
    <x v="2"/>
    <s v="Cash"/>
    <n v="4.4000000000000004"/>
    <s v="Follow-up"/>
  </r>
  <r>
    <x v="722"/>
    <x v="2717"/>
    <x v="107"/>
    <n v="54"/>
    <x v="0"/>
    <x v="3"/>
    <x v="9"/>
    <x v="0"/>
    <x v="4"/>
    <x v="2"/>
    <x v="0"/>
    <x v="0"/>
    <n v="0"/>
    <n v="35"/>
    <n v="11228.51"/>
    <n v="2327.6"/>
    <n v="13556.11"/>
    <x v="1"/>
    <s v="Card"/>
    <n v="4.3"/>
    <s v="Discharged"/>
  </r>
  <r>
    <x v="565"/>
    <x v="2718"/>
    <x v="209"/>
    <n v="45"/>
    <x v="0"/>
    <x v="0"/>
    <x v="8"/>
    <x v="1"/>
    <x v="2"/>
    <x v="3"/>
    <x v="115"/>
    <x v="100"/>
    <n v="7"/>
    <n v="18"/>
    <n v="15048.89"/>
    <n v="3761.74"/>
    <n v="18810.63"/>
    <x v="2"/>
    <s v="UPI"/>
    <n v="5"/>
    <s v="Discharged"/>
  </r>
  <r>
    <x v="1262"/>
    <x v="2719"/>
    <x v="9"/>
    <n v="36"/>
    <x v="0"/>
    <x v="3"/>
    <x v="5"/>
    <x v="0"/>
    <x v="7"/>
    <x v="3"/>
    <x v="0"/>
    <x v="0"/>
    <n v="0"/>
    <n v="48"/>
    <n v="4532.24"/>
    <n v="2082.88"/>
    <n v="6615.12"/>
    <x v="2"/>
    <s v="Insurance"/>
    <n v="2.7"/>
    <s v="Discharged"/>
  </r>
  <r>
    <x v="960"/>
    <x v="2720"/>
    <x v="23"/>
    <n v="25"/>
    <x v="0"/>
    <x v="5"/>
    <x v="1"/>
    <x v="0"/>
    <x v="5"/>
    <x v="0"/>
    <x v="0"/>
    <x v="0"/>
    <n v="0"/>
    <n v="84"/>
    <n v="8744.75"/>
    <n v="2928.14"/>
    <n v="11672.89"/>
    <x v="2"/>
    <s v="UPI"/>
    <n v="3.2"/>
    <s v="Admitted"/>
  </r>
  <r>
    <x v="1959"/>
    <x v="2721"/>
    <x v="247"/>
    <n v="29"/>
    <x v="1"/>
    <x v="3"/>
    <x v="6"/>
    <x v="2"/>
    <x v="5"/>
    <x v="3"/>
    <x v="132"/>
    <x v="141"/>
    <n v="4"/>
    <n v="31"/>
    <n v="10260.65"/>
    <n v="2574.48"/>
    <n v="12835.13"/>
    <x v="2"/>
    <s v="Insurance"/>
    <n v="3.4"/>
    <s v="Admitted"/>
  </r>
  <r>
    <x v="1960"/>
    <x v="2722"/>
    <x v="99"/>
    <n v="40"/>
    <x v="1"/>
    <x v="5"/>
    <x v="6"/>
    <x v="1"/>
    <x v="7"/>
    <x v="2"/>
    <x v="244"/>
    <x v="257"/>
    <n v="1"/>
    <n v="24"/>
    <n v="12395.42"/>
    <n v="6286.98"/>
    <n v="18682.400000000001"/>
    <x v="2"/>
    <s v="Insurance"/>
    <n v="3.8"/>
    <s v="Discharged"/>
  </r>
  <r>
    <x v="609"/>
    <x v="2723"/>
    <x v="36"/>
    <n v="8"/>
    <x v="2"/>
    <x v="4"/>
    <x v="4"/>
    <x v="0"/>
    <x v="0"/>
    <x v="2"/>
    <x v="0"/>
    <x v="0"/>
    <n v="0"/>
    <n v="76"/>
    <n v="16640.490000000002"/>
    <n v="2926.27"/>
    <n v="19566.759999999998"/>
    <x v="1"/>
    <s v="Cash"/>
    <n v="3.1"/>
    <s v="Discharged"/>
  </r>
  <r>
    <x v="1961"/>
    <x v="2724"/>
    <x v="292"/>
    <n v="11"/>
    <x v="0"/>
    <x v="2"/>
    <x v="6"/>
    <x v="0"/>
    <x v="4"/>
    <x v="2"/>
    <x v="0"/>
    <x v="0"/>
    <n v="0"/>
    <n v="43"/>
    <n v="6395.99"/>
    <n v="967.6"/>
    <n v="7363.59"/>
    <x v="0"/>
    <s v="Cash"/>
    <n v="4.2"/>
    <s v="Discharged"/>
  </r>
  <r>
    <x v="1962"/>
    <x v="2725"/>
    <x v="278"/>
    <n v="25"/>
    <x v="1"/>
    <x v="2"/>
    <x v="8"/>
    <x v="1"/>
    <x v="8"/>
    <x v="4"/>
    <x v="217"/>
    <x v="144"/>
    <n v="9"/>
    <n v="5"/>
    <n v="21484.95"/>
    <n v="6412.5"/>
    <n v="27897.45"/>
    <x v="0"/>
    <s v="Card"/>
    <n v="2.6"/>
    <s v="Discharged"/>
  </r>
  <r>
    <x v="864"/>
    <x v="2726"/>
    <x v="153"/>
    <n v="82"/>
    <x v="0"/>
    <x v="5"/>
    <x v="5"/>
    <x v="1"/>
    <x v="5"/>
    <x v="5"/>
    <x v="75"/>
    <x v="146"/>
    <n v="12"/>
    <n v="50"/>
    <n v="8797.18"/>
    <n v="3182.88"/>
    <n v="11980.06"/>
    <x v="2"/>
    <s v="Cash"/>
    <n v="4.7"/>
    <s v="Discharged"/>
  </r>
  <r>
    <x v="1963"/>
    <x v="2727"/>
    <x v="321"/>
    <n v="66"/>
    <x v="1"/>
    <x v="4"/>
    <x v="5"/>
    <x v="0"/>
    <x v="8"/>
    <x v="4"/>
    <x v="0"/>
    <x v="0"/>
    <n v="0"/>
    <n v="29"/>
    <n v="18024.27"/>
    <n v="4260.6400000000003"/>
    <n v="22284.91"/>
    <x v="2"/>
    <s v="Insurance"/>
    <n v="4.2"/>
    <s v="Discharged"/>
  </r>
  <r>
    <x v="1964"/>
    <x v="2728"/>
    <x v="56"/>
    <n v="44"/>
    <x v="1"/>
    <x v="4"/>
    <x v="5"/>
    <x v="2"/>
    <x v="1"/>
    <x v="0"/>
    <x v="292"/>
    <x v="301"/>
    <n v="1"/>
    <n v="40"/>
    <n v="20488.05"/>
    <n v="4232.24"/>
    <n v="24720.29"/>
    <x v="0"/>
    <s v="Cash"/>
    <n v="3.4"/>
    <s v="Discharged"/>
  </r>
  <r>
    <x v="1965"/>
    <x v="2729"/>
    <x v="209"/>
    <n v="63"/>
    <x v="0"/>
    <x v="5"/>
    <x v="0"/>
    <x v="0"/>
    <x v="1"/>
    <x v="3"/>
    <x v="0"/>
    <x v="0"/>
    <n v="0"/>
    <n v="23"/>
    <n v="9927.7000000000007"/>
    <n v="5583.54"/>
    <n v="15511.24"/>
    <x v="0"/>
    <s v="Insurance"/>
    <n v="3.8"/>
    <s v="Admitted"/>
  </r>
  <r>
    <x v="1564"/>
    <x v="2730"/>
    <x v="347"/>
    <n v="18"/>
    <x v="1"/>
    <x v="5"/>
    <x v="6"/>
    <x v="0"/>
    <x v="0"/>
    <x v="3"/>
    <x v="0"/>
    <x v="0"/>
    <n v="0"/>
    <n v="5"/>
    <n v="17179.45"/>
    <n v="642.65"/>
    <n v="17822.099999999999"/>
    <x v="0"/>
    <s v="Insurance"/>
    <n v="3.1"/>
    <s v="Follow-up"/>
  </r>
  <r>
    <x v="1966"/>
    <x v="2731"/>
    <x v="203"/>
    <n v="82"/>
    <x v="1"/>
    <x v="4"/>
    <x v="8"/>
    <x v="0"/>
    <x v="0"/>
    <x v="0"/>
    <x v="0"/>
    <x v="0"/>
    <n v="0"/>
    <n v="83"/>
    <n v="15985.79"/>
    <n v="4858.46"/>
    <n v="20844.25"/>
    <x v="1"/>
    <s v="Insurance"/>
    <n v="2.5"/>
    <s v="Transferred"/>
  </r>
  <r>
    <x v="1967"/>
    <x v="2732"/>
    <x v="213"/>
    <n v="11"/>
    <x v="1"/>
    <x v="4"/>
    <x v="2"/>
    <x v="0"/>
    <x v="1"/>
    <x v="3"/>
    <x v="0"/>
    <x v="0"/>
    <n v="0"/>
    <n v="62"/>
    <n v="6382.16"/>
    <n v="1387.6"/>
    <n v="7769.76"/>
    <x v="2"/>
    <s v="UPI"/>
    <n v="2.9"/>
    <s v="Discharged"/>
  </r>
  <r>
    <x v="968"/>
    <x v="2733"/>
    <x v="34"/>
    <n v="11"/>
    <x v="1"/>
    <x v="5"/>
    <x v="6"/>
    <x v="0"/>
    <x v="4"/>
    <x v="3"/>
    <x v="0"/>
    <x v="0"/>
    <n v="0"/>
    <n v="41"/>
    <n v="18390.86"/>
    <n v="1160.1400000000001"/>
    <n v="19551"/>
    <x v="2"/>
    <s v="UPI"/>
    <n v="3.2"/>
    <s v="Follow-up"/>
  </r>
  <r>
    <x v="1968"/>
    <x v="2734"/>
    <x v="86"/>
    <n v="48"/>
    <x v="1"/>
    <x v="2"/>
    <x v="8"/>
    <x v="1"/>
    <x v="3"/>
    <x v="4"/>
    <x v="38"/>
    <x v="324"/>
    <n v="1"/>
    <n v="45"/>
    <n v="9891.7199999999993"/>
    <n v="6369.27"/>
    <n v="16260.99"/>
    <x v="0"/>
    <s v="UPI"/>
    <n v="2.8"/>
    <s v="Follow-up"/>
  </r>
  <r>
    <x v="1969"/>
    <x v="2735"/>
    <x v="276"/>
    <n v="78"/>
    <x v="1"/>
    <x v="5"/>
    <x v="8"/>
    <x v="0"/>
    <x v="0"/>
    <x v="3"/>
    <x v="0"/>
    <x v="0"/>
    <n v="0"/>
    <n v="69"/>
    <n v="13256.42"/>
    <n v="5868.89"/>
    <n v="19125.310000000001"/>
    <x v="0"/>
    <s v="Insurance"/>
    <n v="4.4000000000000004"/>
    <s v="Discharged"/>
  </r>
  <r>
    <x v="1424"/>
    <x v="2736"/>
    <x v="194"/>
    <n v="83"/>
    <x v="0"/>
    <x v="2"/>
    <x v="6"/>
    <x v="0"/>
    <x v="8"/>
    <x v="0"/>
    <x v="0"/>
    <x v="0"/>
    <n v="0"/>
    <n v="26"/>
    <n v="6892.42"/>
    <n v="2281.39"/>
    <n v="9173.81"/>
    <x v="0"/>
    <s v="UPI"/>
    <n v="4.5999999999999996"/>
    <s v="Discharged"/>
  </r>
  <r>
    <x v="1970"/>
    <x v="2737"/>
    <x v="196"/>
    <n v="56"/>
    <x v="1"/>
    <x v="6"/>
    <x v="1"/>
    <x v="0"/>
    <x v="6"/>
    <x v="3"/>
    <x v="0"/>
    <x v="0"/>
    <n v="0"/>
    <n v="68"/>
    <n v="4906.46"/>
    <n v="4587.62"/>
    <n v="9494.08"/>
    <x v="1"/>
    <s v="Cash"/>
    <n v="3.1"/>
    <s v="Admitted"/>
  </r>
  <r>
    <x v="1971"/>
    <x v="2738"/>
    <x v="252"/>
    <n v="24"/>
    <x v="0"/>
    <x v="2"/>
    <x v="7"/>
    <x v="0"/>
    <x v="3"/>
    <x v="4"/>
    <x v="0"/>
    <x v="0"/>
    <n v="0"/>
    <n v="56"/>
    <n v="9868"/>
    <n v="6596.13"/>
    <n v="16464.13"/>
    <x v="0"/>
    <s v="Insurance"/>
    <n v="3.4"/>
    <s v="Follow-up"/>
  </r>
  <r>
    <x v="1755"/>
    <x v="2739"/>
    <x v="274"/>
    <n v="87"/>
    <x v="1"/>
    <x v="8"/>
    <x v="9"/>
    <x v="0"/>
    <x v="2"/>
    <x v="0"/>
    <x v="0"/>
    <x v="0"/>
    <n v="0"/>
    <n v="82"/>
    <n v="5444.84"/>
    <n v="1604.19"/>
    <n v="7049.03"/>
    <x v="2"/>
    <s v="Insurance"/>
    <n v="4.4000000000000004"/>
    <s v="Discharged"/>
  </r>
  <r>
    <x v="171"/>
    <x v="2740"/>
    <x v="276"/>
    <n v="28"/>
    <x v="0"/>
    <x v="5"/>
    <x v="3"/>
    <x v="1"/>
    <x v="0"/>
    <x v="0"/>
    <x v="227"/>
    <x v="345"/>
    <n v="14"/>
    <n v="34"/>
    <n v="15385.41"/>
    <n v="5207.51"/>
    <n v="20592.919999999998"/>
    <x v="1"/>
    <s v="Cash"/>
    <n v="3.4"/>
    <s v="Transferred"/>
  </r>
  <r>
    <x v="1693"/>
    <x v="2741"/>
    <x v="136"/>
    <n v="23"/>
    <x v="2"/>
    <x v="7"/>
    <x v="8"/>
    <x v="0"/>
    <x v="7"/>
    <x v="3"/>
    <x v="0"/>
    <x v="0"/>
    <n v="0"/>
    <n v="43"/>
    <n v="4255.4399999999996"/>
    <n v="3940.34"/>
    <n v="8195.7800000000007"/>
    <x v="1"/>
    <s v="Cash"/>
    <n v="3.5"/>
    <s v="Admitted"/>
  </r>
  <r>
    <x v="1972"/>
    <x v="2742"/>
    <x v="90"/>
    <n v="37"/>
    <x v="0"/>
    <x v="6"/>
    <x v="0"/>
    <x v="0"/>
    <x v="3"/>
    <x v="0"/>
    <x v="0"/>
    <x v="0"/>
    <n v="0"/>
    <n v="48"/>
    <n v="16467.919999999998"/>
    <n v="1639.69"/>
    <n v="18107.61"/>
    <x v="0"/>
    <s v="Insurance"/>
    <n v="3.3"/>
    <s v="Discharged"/>
  </r>
  <r>
    <x v="1973"/>
    <x v="2743"/>
    <x v="334"/>
    <n v="7"/>
    <x v="0"/>
    <x v="5"/>
    <x v="9"/>
    <x v="0"/>
    <x v="5"/>
    <x v="2"/>
    <x v="0"/>
    <x v="0"/>
    <n v="0"/>
    <n v="59"/>
    <n v="10195.52"/>
    <n v="1555.51"/>
    <n v="11751.03"/>
    <x v="1"/>
    <s v="Card"/>
    <n v="4.5"/>
    <s v="Follow-up"/>
  </r>
  <r>
    <x v="1974"/>
    <x v="2744"/>
    <x v="320"/>
    <n v="60"/>
    <x v="1"/>
    <x v="1"/>
    <x v="2"/>
    <x v="0"/>
    <x v="2"/>
    <x v="0"/>
    <x v="0"/>
    <x v="0"/>
    <n v="0"/>
    <n v="34"/>
    <n v="12666.37"/>
    <n v="6358.08"/>
    <n v="19024.45"/>
    <x v="2"/>
    <s v="Insurance"/>
    <n v="3.5"/>
    <s v="Discharged"/>
  </r>
  <r>
    <x v="1408"/>
    <x v="2745"/>
    <x v="103"/>
    <n v="85"/>
    <x v="1"/>
    <x v="2"/>
    <x v="4"/>
    <x v="0"/>
    <x v="1"/>
    <x v="4"/>
    <x v="0"/>
    <x v="0"/>
    <n v="0"/>
    <n v="37"/>
    <n v="6242.46"/>
    <n v="181.15"/>
    <n v="6423.61"/>
    <x v="2"/>
    <s v="UPI"/>
    <n v="3.7"/>
    <s v="Discharged"/>
  </r>
  <r>
    <x v="1975"/>
    <x v="2746"/>
    <x v="116"/>
    <n v="81"/>
    <x v="0"/>
    <x v="4"/>
    <x v="8"/>
    <x v="0"/>
    <x v="5"/>
    <x v="2"/>
    <x v="0"/>
    <x v="0"/>
    <n v="0"/>
    <n v="42"/>
    <n v="4639.58"/>
    <n v="3893.44"/>
    <n v="8533.02"/>
    <x v="0"/>
    <s v="Card"/>
    <n v="2.9"/>
    <s v="Discharged"/>
  </r>
  <r>
    <x v="1788"/>
    <x v="2747"/>
    <x v="232"/>
    <n v="57"/>
    <x v="0"/>
    <x v="5"/>
    <x v="0"/>
    <x v="0"/>
    <x v="4"/>
    <x v="0"/>
    <x v="0"/>
    <x v="0"/>
    <n v="0"/>
    <n v="39"/>
    <n v="13190.78"/>
    <n v="1857.83"/>
    <n v="15048.61"/>
    <x v="0"/>
    <s v="Cash"/>
    <n v="4"/>
    <s v="Discharged"/>
  </r>
  <r>
    <x v="1976"/>
    <x v="2748"/>
    <x v="318"/>
    <n v="82"/>
    <x v="0"/>
    <x v="7"/>
    <x v="7"/>
    <x v="0"/>
    <x v="3"/>
    <x v="1"/>
    <x v="0"/>
    <x v="0"/>
    <n v="0"/>
    <n v="68"/>
    <n v="9619.85"/>
    <n v="4412.95"/>
    <n v="14032.8"/>
    <x v="0"/>
    <s v="Card"/>
    <n v="2.5"/>
    <s v="Discharged"/>
  </r>
  <r>
    <x v="1977"/>
    <x v="2749"/>
    <x v="53"/>
    <n v="38"/>
    <x v="0"/>
    <x v="2"/>
    <x v="7"/>
    <x v="0"/>
    <x v="5"/>
    <x v="0"/>
    <x v="0"/>
    <x v="0"/>
    <n v="0"/>
    <n v="50"/>
    <n v="12893.66"/>
    <n v="5049.8999999999996"/>
    <n v="17943.560000000001"/>
    <x v="0"/>
    <s v="UPI"/>
    <n v="3.9"/>
    <s v="Discharged"/>
  </r>
  <r>
    <x v="1485"/>
    <x v="2750"/>
    <x v="223"/>
    <n v="80"/>
    <x v="0"/>
    <x v="8"/>
    <x v="8"/>
    <x v="1"/>
    <x v="3"/>
    <x v="1"/>
    <x v="175"/>
    <x v="189"/>
    <n v="9"/>
    <n v="52"/>
    <n v="7689.47"/>
    <n v="1849.34"/>
    <n v="9538.81"/>
    <x v="1"/>
    <s v="Insurance"/>
    <n v="3.1"/>
    <s v="Discharged"/>
  </r>
  <r>
    <x v="1978"/>
    <x v="2751"/>
    <x v="73"/>
    <n v="87"/>
    <x v="1"/>
    <x v="3"/>
    <x v="5"/>
    <x v="0"/>
    <x v="2"/>
    <x v="2"/>
    <x v="0"/>
    <x v="0"/>
    <n v="0"/>
    <n v="65"/>
    <n v="18482.919999999998"/>
    <n v="1211.48"/>
    <n v="19694.400000000001"/>
    <x v="2"/>
    <s v="Card"/>
    <n v="3.2"/>
    <s v="Discharged"/>
  </r>
  <r>
    <x v="1979"/>
    <x v="2752"/>
    <x v="204"/>
    <n v="28"/>
    <x v="0"/>
    <x v="2"/>
    <x v="3"/>
    <x v="2"/>
    <x v="7"/>
    <x v="2"/>
    <x v="110"/>
    <x v="99"/>
    <n v="14"/>
    <n v="7"/>
    <n v="3452.06"/>
    <n v="4159.1899999999996"/>
    <n v="7611.25"/>
    <x v="0"/>
    <s v="UPI"/>
    <n v="2.7"/>
    <s v="Discharged"/>
  </r>
  <r>
    <x v="1980"/>
    <x v="2753"/>
    <x v="344"/>
    <n v="40"/>
    <x v="1"/>
    <x v="2"/>
    <x v="3"/>
    <x v="0"/>
    <x v="8"/>
    <x v="4"/>
    <x v="0"/>
    <x v="0"/>
    <n v="0"/>
    <n v="87"/>
    <n v="12830.19"/>
    <n v="1703.93"/>
    <n v="14534.12"/>
    <x v="2"/>
    <s v="UPI"/>
    <n v="3.7"/>
    <s v="Admitted"/>
  </r>
  <r>
    <x v="191"/>
    <x v="2754"/>
    <x v="332"/>
    <n v="11"/>
    <x v="1"/>
    <x v="0"/>
    <x v="4"/>
    <x v="1"/>
    <x v="5"/>
    <x v="1"/>
    <x v="215"/>
    <x v="273"/>
    <n v="13"/>
    <n v="21"/>
    <n v="17236.2"/>
    <n v="2669.18"/>
    <n v="19905.38"/>
    <x v="0"/>
    <s v="UPI"/>
    <n v="3.8"/>
    <s v="Discharged"/>
  </r>
  <r>
    <x v="1981"/>
    <x v="2755"/>
    <x v="276"/>
    <n v="53"/>
    <x v="1"/>
    <x v="7"/>
    <x v="7"/>
    <x v="1"/>
    <x v="5"/>
    <x v="5"/>
    <x v="227"/>
    <x v="52"/>
    <n v="1"/>
    <n v="41"/>
    <n v="13933.01"/>
    <n v="6879.35"/>
    <n v="20812.36"/>
    <x v="0"/>
    <s v="UPI"/>
    <n v="2.6"/>
    <s v="Discharged"/>
  </r>
  <r>
    <x v="1774"/>
    <x v="2756"/>
    <x v="345"/>
    <n v="33"/>
    <x v="1"/>
    <x v="8"/>
    <x v="5"/>
    <x v="0"/>
    <x v="4"/>
    <x v="4"/>
    <x v="0"/>
    <x v="0"/>
    <n v="0"/>
    <n v="68"/>
    <n v="13382.98"/>
    <n v="6679.09"/>
    <n v="20062.07"/>
    <x v="0"/>
    <s v="Insurance"/>
    <n v="4"/>
    <s v="Discharged"/>
  </r>
  <r>
    <x v="1206"/>
    <x v="2757"/>
    <x v="68"/>
    <n v="75"/>
    <x v="2"/>
    <x v="6"/>
    <x v="2"/>
    <x v="1"/>
    <x v="7"/>
    <x v="4"/>
    <x v="233"/>
    <x v="199"/>
    <n v="9"/>
    <n v="22"/>
    <n v="14401.14"/>
    <n v="4233.33"/>
    <n v="18634.47"/>
    <x v="2"/>
    <s v="Insurance"/>
    <n v="3.2"/>
    <s v="Discharged"/>
  </r>
  <r>
    <x v="1982"/>
    <x v="2758"/>
    <x v="310"/>
    <n v="54"/>
    <x v="0"/>
    <x v="8"/>
    <x v="2"/>
    <x v="0"/>
    <x v="6"/>
    <x v="5"/>
    <x v="0"/>
    <x v="0"/>
    <n v="0"/>
    <n v="44"/>
    <n v="7676.61"/>
    <n v="3290.9"/>
    <n v="10967.51"/>
    <x v="0"/>
    <s v="Card"/>
    <n v="3"/>
    <s v="Admitted"/>
  </r>
  <r>
    <x v="1983"/>
    <x v="2759"/>
    <x v="216"/>
    <n v="34"/>
    <x v="1"/>
    <x v="3"/>
    <x v="4"/>
    <x v="0"/>
    <x v="5"/>
    <x v="1"/>
    <x v="0"/>
    <x v="0"/>
    <n v="0"/>
    <n v="55"/>
    <n v="16814.39"/>
    <n v="309.61"/>
    <n v="17124"/>
    <x v="1"/>
    <s v="Cash"/>
    <n v="3.7"/>
    <s v="Discharged"/>
  </r>
  <r>
    <x v="1984"/>
    <x v="2760"/>
    <x v="128"/>
    <n v="48"/>
    <x v="0"/>
    <x v="3"/>
    <x v="6"/>
    <x v="2"/>
    <x v="8"/>
    <x v="4"/>
    <x v="61"/>
    <x v="356"/>
    <n v="13"/>
    <n v="8"/>
    <n v="16462.77"/>
    <n v="2140.69"/>
    <n v="18603.46"/>
    <x v="2"/>
    <s v="Card"/>
    <n v="4.8"/>
    <s v="Discharged"/>
  </r>
  <r>
    <x v="1985"/>
    <x v="2761"/>
    <x v="163"/>
    <n v="25"/>
    <x v="0"/>
    <x v="3"/>
    <x v="2"/>
    <x v="0"/>
    <x v="4"/>
    <x v="3"/>
    <x v="0"/>
    <x v="0"/>
    <n v="0"/>
    <n v="31"/>
    <n v="3628.1"/>
    <n v="1865.5"/>
    <n v="5493.6"/>
    <x v="0"/>
    <s v="UPI"/>
    <n v="3.6"/>
    <s v="Discharged"/>
  </r>
  <r>
    <x v="1986"/>
    <x v="2762"/>
    <x v="19"/>
    <n v="22"/>
    <x v="0"/>
    <x v="8"/>
    <x v="8"/>
    <x v="2"/>
    <x v="8"/>
    <x v="5"/>
    <x v="235"/>
    <x v="101"/>
    <n v="8"/>
    <n v="44"/>
    <n v="21772.76"/>
    <n v="6482.58"/>
    <n v="28255.34"/>
    <x v="2"/>
    <s v="UPI"/>
    <n v="2.6"/>
    <s v="Discharged"/>
  </r>
  <r>
    <x v="1987"/>
    <x v="2763"/>
    <x v="133"/>
    <n v="2"/>
    <x v="1"/>
    <x v="4"/>
    <x v="2"/>
    <x v="0"/>
    <x v="2"/>
    <x v="3"/>
    <x v="0"/>
    <x v="0"/>
    <n v="0"/>
    <n v="52"/>
    <n v="19943.560000000001"/>
    <n v="1342.06"/>
    <n v="21285.62"/>
    <x v="2"/>
    <s v="Card"/>
    <n v="3.8"/>
    <s v="Discharged"/>
  </r>
  <r>
    <x v="1988"/>
    <x v="2764"/>
    <x v="124"/>
    <n v="73"/>
    <x v="1"/>
    <x v="1"/>
    <x v="4"/>
    <x v="0"/>
    <x v="5"/>
    <x v="1"/>
    <x v="0"/>
    <x v="0"/>
    <n v="0"/>
    <n v="73"/>
    <n v="3204.88"/>
    <n v="1601.83"/>
    <n v="4806.71"/>
    <x v="1"/>
    <s v="Cash"/>
    <n v="4.7"/>
    <s v="Discharged"/>
  </r>
  <r>
    <x v="1989"/>
    <x v="2765"/>
    <x v="30"/>
    <n v="35"/>
    <x v="0"/>
    <x v="3"/>
    <x v="2"/>
    <x v="1"/>
    <x v="4"/>
    <x v="0"/>
    <x v="250"/>
    <x v="107"/>
    <n v="7"/>
    <n v="7"/>
    <n v="21189.919999999998"/>
    <n v="3992.15"/>
    <n v="25182.07"/>
    <x v="1"/>
    <s v="UPI"/>
    <n v="3.4"/>
    <s v="Discharged"/>
  </r>
  <r>
    <x v="1923"/>
    <x v="2766"/>
    <x v="129"/>
    <n v="20"/>
    <x v="0"/>
    <x v="4"/>
    <x v="1"/>
    <x v="0"/>
    <x v="6"/>
    <x v="2"/>
    <x v="0"/>
    <x v="0"/>
    <n v="0"/>
    <n v="67"/>
    <n v="3579.81"/>
    <n v="5203.7700000000004"/>
    <n v="8783.58"/>
    <x v="0"/>
    <s v="UPI"/>
    <n v="4.2"/>
    <s v="Discharged"/>
  </r>
  <r>
    <x v="1990"/>
    <x v="2767"/>
    <x v="70"/>
    <n v="68"/>
    <x v="0"/>
    <x v="5"/>
    <x v="9"/>
    <x v="0"/>
    <x v="0"/>
    <x v="0"/>
    <x v="0"/>
    <x v="0"/>
    <n v="0"/>
    <n v="69"/>
    <n v="11693.11"/>
    <n v="2555.3000000000002"/>
    <n v="14248.41"/>
    <x v="2"/>
    <s v="Card"/>
    <n v="3.7"/>
    <s v="Admitted"/>
  </r>
  <r>
    <x v="1991"/>
    <x v="2768"/>
    <x v="190"/>
    <n v="30"/>
    <x v="0"/>
    <x v="1"/>
    <x v="1"/>
    <x v="0"/>
    <x v="7"/>
    <x v="5"/>
    <x v="0"/>
    <x v="0"/>
    <n v="0"/>
    <n v="5"/>
    <n v="7926.52"/>
    <n v="6177.07"/>
    <n v="14103.59"/>
    <x v="2"/>
    <s v="Card"/>
    <n v="3.6"/>
    <s v="Discharged"/>
  </r>
  <r>
    <x v="331"/>
    <x v="2769"/>
    <x v="56"/>
    <n v="69"/>
    <x v="0"/>
    <x v="7"/>
    <x v="5"/>
    <x v="2"/>
    <x v="6"/>
    <x v="5"/>
    <x v="292"/>
    <x v="310"/>
    <n v="10"/>
    <n v="38"/>
    <n v="8139.6"/>
    <n v="5611.08"/>
    <n v="13750.68"/>
    <x v="0"/>
    <s v="Insurance"/>
    <n v="4.9000000000000004"/>
    <s v="Discharged"/>
  </r>
  <r>
    <x v="1623"/>
    <x v="2770"/>
    <x v="143"/>
    <n v="31"/>
    <x v="1"/>
    <x v="2"/>
    <x v="8"/>
    <x v="0"/>
    <x v="5"/>
    <x v="0"/>
    <x v="0"/>
    <x v="0"/>
    <n v="0"/>
    <n v="45"/>
    <n v="13768.05"/>
    <n v="1450.73"/>
    <n v="15218.78"/>
    <x v="1"/>
    <s v="UPI"/>
    <n v="2.8"/>
    <s v="Discharged"/>
  </r>
  <r>
    <x v="905"/>
    <x v="2771"/>
    <x v="108"/>
    <n v="52"/>
    <x v="0"/>
    <x v="0"/>
    <x v="6"/>
    <x v="0"/>
    <x v="7"/>
    <x v="1"/>
    <x v="0"/>
    <x v="0"/>
    <n v="0"/>
    <n v="41"/>
    <n v="6023.01"/>
    <n v="3121.52"/>
    <n v="9144.5300000000007"/>
    <x v="0"/>
    <s v="UPI"/>
    <n v="3.2"/>
    <s v="Admitted"/>
  </r>
  <r>
    <x v="1992"/>
    <x v="2772"/>
    <x v="36"/>
    <n v="6"/>
    <x v="1"/>
    <x v="1"/>
    <x v="5"/>
    <x v="2"/>
    <x v="5"/>
    <x v="4"/>
    <x v="16"/>
    <x v="118"/>
    <n v="6"/>
    <n v="5"/>
    <n v="4603.32"/>
    <n v="1464.08"/>
    <n v="6067.4"/>
    <x v="1"/>
    <s v="Cash"/>
    <n v="4.2"/>
    <s v="Transferred"/>
  </r>
  <r>
    <x v="1993"/>
    <x v="2773"/>
    <x v="161"/>
    <n v="24"/>
    <x v="0"/>
    <x v="6"/>
    <x v="4"/>
    <x v="2"/>
    <x v="5"/>
    <x v="5"/>
    <x v="191"/>
    <x v="187"/>
    <n v="2"/>
    <n v="13"/>
    <n v="4389.62"/>
    <n v="6785.08"/>
    <n v="11174.7"/>
    <x v="0"/>
    <s v="UPI"/>
    <n v="4.5"/>
    <s v="Discharged"/>
  </r>
  <r>
    <x v="699"/>
    <x v="2774"/>
    <x v="185"/>
    <n v="16"/>
    <x v="0"/>
    <x v="8"/>
    <x v="9"/>
    <x v="0"/>
    <x v="6"/>
    <x v="3"/>
    <x v="0"/>
    <x v="0"/>
    <n v="0"/>
    <n v="46"/>
    <n v="7849.02"/>
    <n v="2998.57"/>
    <n v="10847.59"/>
    <x v="0"/>
    <s v="Card"/>
    <n v="2.9"/>
    <s v="Discharged"/>
  </r>
  <r>
    <x v="241"/>
    <x v="2775"/>
    <x v="68"/>
    <n v="9"/>
    <x v="0"/>
    <x v="4"/>
    <x v="0"/>
    <x v="1"/>
    <x v="0"/>
    <x v="4"/>
    <x v="233"/>
    <x v="199"/>
    <n v="9"/>
    <n v="5"/>
    <n v="20928.759999999998"/>
    <n v="5915.54"/>
    <n v="26844.3"/>
    <x v="0"/>
    <s v="Card"/>
    <n v="4.5999999999999996"/>
    <s v="Discharged"/>
  </r>
  <r>
    <x v="1994"/>
    <x v="2776"/>
    <x v="201"/>
    <n v="27"/>
    <x v="1"/>
    <x v="8"/>
    <x v="1"/>
    <x v="0"/>
    <x v="8"/>
    <x v="4"/>
    <x v="0"/>
    <x v="0"/>
    <n v="0"/>
    <n v="56"/>
    <n v="14008.35"/>
    <n v="2662.11"/>
    <n v="16670.46"/>
    <x v="2"/>
    <s v="Cash"/>
    <n v="4.8"/>
    <s v="Discharged"/>
  </r>
  <r>
    <x v="426"/>
    <x v="2777"/>
    <x v="239"/>
    <n v="41"/>
    <x v="1"/>
    <x v="3"/>
    <x v="3"/>
    <x v="1"/>
    <x v="4"/>
    <x v="4"/>
    <x v="266"/>
    <x v="221"/>
    <n v="6"/>
    <n v="67"/>
    <n v="22641.16"/>
    <n v="1721.71"/>
    <n v="24362.87"/>
    <x v="1"/>
    <s v="Insurance"/>
    <n v="3.2"/>
    <s v="Discharged"/>
  </r>
  <r>
    <x v="1762"/>
    <x v="2778"/>
    <x v="211"/>
    <n v="61"/>
    <x v="0"/>
    <x v="2"/>
    <x v="2"/>
    <x v="1"/>
    <x v="7"/>
    <x v="3"/>
    <x v="287"/>
    <x v="283"/>
    <n v="12"/>
    <n v="24"/>
    <n v="22856.82"/>
    <n v="760.55"/>
    <n v="23617.37"/>
    <x v="0"/>
    <s v="UPI"/>
    <n v="2.7"/>
    <s v="Discharged"/>
  </r>
  <r>
    <x v="1995"/>
    <x v="2779"/>
    <x v="5"/>
    <n v="37"/>
    <x v="0"/>
    <x v="0"/>
    <x v="8"/>
    <x v="0"/>
    <x v="4"/>
    <x v="3"/>
    <x v="0"/>
    <x v="0"/>
    <n v="0"/>
    <n v="49"/>
    <n v="5331.57"/>
    <n v="4949.49"/>
    <n v="10281.06"/>
    <x v="0"/>
    <s v="Card"/>
    <n v="4.5999999999999996"/>
    <s v="Admitted"/>
  </r>
  <r>
    <x v="1996"/>
    <x v="2780"/>
    <x v="189"/>
    <n v="12"/>
    <x v="0"/>
    <x v="4"/>
    <x v="3"/>
    <x v="0"/>
    <x v="8"/>
    <x v="3"/>
    <x v="0"/>
    <x v="0"/>
    <n v="0"/>
    <n v="33"/>
    <n v="16248.63"/>
    <n v="705.12"/>
    <n v="16953.75"/>
    <x v="0"/>
    <s v="Card"/>
    <n v="3.3"/>
    <s v="Transferred"/>
  </r>
  <r>
    <x v="1997"/>
    <x v="2781"/>
    <x v="80"/>
    <n v="33"/>
    <x v="0"/>
    <x v="3"/>
    <x v="7"/>
    <x v="1"/>
    <x v="3"/>
    <x v="4"/>
    <x v="34"/>
    <x v="335"/>
    <n v="1"/>
    <n v="5"/>
    <n v="6606.71"/>
    <n v="2491.25"/>
    <n v="9097.9599999999991"/>
    <x v="0"/>
    <s v="Insurance"/>
    <n v="5"/>
    <s v="Follow-up"/>
  </r>
  <r>
    <x v="1564"/>
    <x v="2782"/>
    <x v="353"/>
    <n v="29"/>
    <x v="1"/>
    <x v="5"/>
    <x v="0"/>
    <x v="1"/>
    <x v="5"/>
    <x v="1"/>
    <x v="330"/>
    <x v="231"/>
    <n v="3"/>
    <n v="26"/>
    <n v="11128.04"/>
    <n v="5183.8999999999996"/>
    <n v="16311.94"/>
    <x v="1"/>
    <s v="Cash"/>
    <n v="4"/>
    <s v="Discharged"/>
  </r>
  <r>
    <x v="1792"/>
    <x v="2783"/>
    <x v="46"/>
    <n v="39"/>
    <x v="1"/>
    <x v="8"/>
    <x v="6"/>
    <x v="0"/>
    <x v="6"/>
    <x v="5"/>
    <x v="0"/>
    <x v="0"/>
    <n v="0"/>
    <n v="43"/>
    <n v="20585.189999999999"/>
    <n v="2464.0300000000002"/>
    <n v="23049.22"/>
    <x v="1"/>
    <s v="Card"/>
    <n v="2.8"/>
    <s v="Follow-up"/>
  </r>
  <r>
    <x v="1535"/>
    <x v="2784"/>
    <x v="353"/>
    <n v="67"/>
    <x v="1"/>
    <x v="2"/>
    <x v="8"/>
    <x v="0"/>
    <x v="6"/>
    <x v="0"/>
    <x v="0"/>
    <x v="0"/>
    <n v="0"/>
    <n v="61"/>
    <n v="8273.42"/>
    <n v="1926.55"/>
    <n v="10199.969999999999"/>
    <x v="0"/>
    <s v="Card"/>
    <n v="4.5999999999999996"/>
    <s v="Discharged"/>
  </r>
  <r>
    <x v="1998"/>
    <x v="2785"/>
    <x v="41"/>
    <n v="26"/>
    <x v="1"/>
    <x v="4"/>
    <x v="5"/>
    <x v="1"/>
    <x v="3"/>
    <x v="1"/>
    <x v="19"/>
    <x v="225"/>
    <n v="12"/>
    <n v="30"/>
    <n v="13142.86"/>
    <n v="5530.51"/>
    <n v="18673.37"/>
    <x v="2"/>
    <s v="UPI"/>
    <n v="4.4000000000000004"/>
    <s v="Discharged"/>
  </r>
  <r>
    <x v="1999"/>
    <x v="2786"/>
    <x v="4"/>
    <n v="73"/>
    <x v="0"/>
    <x v="1"/>
    <x v="2"/>
    <x v="1"/>
    <x v="4"/>
    <x v="5"/>
    <x v="4"/>
    <x v="125"/>
    <n v="13"/>
    <n v="5"/>
    <n v="13330.66"/>
    <n v="332.52"/>
    <n v="13663.18"/>
    <x v="2"/>
    <s v="Cash"/>
    <n v="3.4"/>
    <s v="Discharged"/>
  </r>
  <r>
    <x v="2000"/>
    <x v="2787"/>
    <x v="193"/>
    <n v="15"/>
    <x v="1"/>
    <x v="0"/>
    <x v="2"/>
    <x v="0"/>
    <x v="7"/>
    <x v="2"/>
    <x v="0"/>
    <x v="0"/>
    <n v="0"/>
    <n v="34"/>
    <n v="15222.07"/>
    <n v="2895.45"/>
    <n v="18117.52"/>
    <x v="1"/>
    <s v="Card"/>
    <n v="2.6"/>
    <s v="Discharged"/>
  </r>
  <r>
    <x v="1868"/>
    <x v="2788"/>
    <x v="263"/>
    <n v="72"/>
    <x v="0"/>
    <x v="3"/>
    <x v="6"/>
    <x v="0"/>
    <x v="5"/>
    <x v="5"/>
    <x v="0"/>
    <x v="0"/>
    <n v="0"/>
    <n v="54"/>
    <n v="13661.79"/>
    <n v="3727.5"/>
    <n v="17389.29"/>
    <x v="0"/>
    <s v="Insurance"/>
    <n v="3"/>
    <s v="Admitted"/>
  </r>
  <r>
    <x v="605"/>
    <x v="2789"/>
    <x v="169"/>
    <n v="5"/>
    <x v="0"/>
    <x v="4"/>
    <x v="2"/>
    <x v="1"/>
    <x v="6"/>
    <x v="2"/>
    <x v="82"/>
    <x v="357"/>
    <n v="11"/>
    <n v="56"/>
    <n v="12622.28"/>
    <n v="2085.9499999999998"/>
    <n v="14708.23"/>
    <x v="1"/>
    <s v="Insurance"/>
    <n v="4.9000000000000004"/>
    <s v="Discharged"/>
  </r>
  <r>
    <x v="1713"/>
    <x v="2790"/>
    <x v="59"/>
    <n v="23"/>
    <x v="2"/>
    <x v="6"/>
    <x v="7"/>
    <x v="0"/>
    <x v="2"/>
    <x v="5"/>
    <x v="0"/>
    <x v="0"/>
    <n v="0"/>
    <n v="57"/>
    <n v="1168.1099999999999"/>
    <n v="6703.06"/>
    <n v="7871.17"/>
    <x v="2"/>
    <s v="Card"/>
    <n v="2.8"/>
    <s v="Discharged"/>
  </r>
  <r>
    <x v="1670"/>
    <x v="2791"/>
    <x v="40"/>
    <n v="43"/>
    <x v="1"/>
    <x v="1"/>
    <x v="0"/>
    <x v="0"/>
    <x v="1"/>
    <x v="1"/>
    <x v="0"/>
    <x v="0"/>
    <n v="0"/>
    <n v="69"/>
    <n v="17680"/>
    <n v="6112.27"/>
    <n v="23792.27"/>
    <x v="1"/>
    <s v="Card"/>
    <n v="2.8"/>
    <s v="Follow-up"/>
  </r>
  <r>
    <x v="2001"/>
    <x v="2792"/>
    <x v="196"/>
    <n v="52"/>
    <x v="1"/>
    <x v="5"/>
    <x v="5"/>
    <x v="0"/>
    <x v="1"/>
    <x v="5"/>
    <x v="0"/>
    <x v="0"/>
    <n v="0"/>
    <n v="101"/>
    <n v="16507.439999999999"/>
    <n v="1879.96"/>
    <n v="18387.400000000001"/>
    <x v="2"/>
    <s v="UPI"/>
    <n v="4.5"/>
    <s v="Discharged"/>
  </r>
  <r>
    <x v="659"/>
    <x v="2793"/>
    <x v="85"/>
    <n v="67"/>
    <x v="0"/>
    <x v="4"/>
    <x v="5"/>
    <x v="0"/>
    <x v="5"/>
    <x v="5"/>
    <x v="0"/>
    <x v="0"/>
    <n v="0"/>
    <n v="14"/>
    <n v="20640.38"/>
    <n v="321.83999999999997"/>
    <n v="20962.22"/>
    <x v="1"/>
    <s v="Card"/>
    <n v="4.4000000000000004"/>
    <s v="Discharged"/>
  </r>
  <r>
    <x v="226"/>
    <x v="2794"/>
    <x v="349"/>
    <n v="73"/>
    <x v="0"/>
    <x v="2"/>
    <x v="8"/>
    <x v="2"/>
    <x v="5"/>
    <x v="0"/>
    <x v="249"/>
    <x v="336"/>
    <n v="4"/>
    <n v="44"/>
    <n v="9990.43"/>
    <n v="2787.5"/>
    <n v="12777.93"/>
    <x v="0"/>
    <s v="UPI"/>
    <n v="4.8"/>
    <s v="Discharged"/>
  </r>
  <r>
    <x v="1917"/>
    <x v="2795"/>
    <x v="330"/>
    <n v="78"/>
    <x v="1"/>
    <x v="7"/>
    <x v="6"/>
    <x v="0"/>
    <x v="5"/>
    <x v="2"/>
    <x v="0"/>
    <x v="0"/>
    <n v="0"/>
    <n v="54"/>
    <n v="8475.33"/>
    <n v="1993.38"/>
    <n v="10468.709999999999"/>
    <x v="0"/>
    <s v="UPI"/>
    <n v="2.6"/>
    <s v="Admitted"/>
  </r>
  <r>
    <x v="2002"/>
    <x v="2796"/>
    <x v="60"/>
    <n v="79"/>
    <x v="0"/>
    <x v="0"/>
    <x v="3"/>
    <x v="1"/>
    <x v="1"/>
    <x v="1"/>
    <x v="24"/>
    <x v="83"/>
    <n v="4"/>
    <n v="66"/>
    <n v="13596.33"/>
    <n v="202.21"/>
    <n v="13798.54"/>
    <x v="0"/>
    <s v="UPI"/>
    <n v="3.6"/>
    <s v="Discharged"/>
  </r>
  <r>
    <x v="2003"/>
    <x v="2797"/>
    <x v="101"/>
    <n v="29"/>
    <x v="0"/>
    <x v="3"/>
    <x v="4"/>
    <x v="2"/>
    <x v="1"/>
    <x v="3"/>
    <x v="133"/>
    <x v="149"/>
    <n v="13"/>
    <n v="26"/>
    <n v="4087.45"/>
    <n v="949.11"/>
    <n v="5036.5600000000004"/>
    <x v="0"/>
    <s v="Cash"/>
    <n v="4.0999999999999996"/>
    <s v="Discharged"/>
  </r>
  <r>
    <x v="356"/>
    <x v="2798"/>
    <x v="71"/>
    <n v="59"/>
    <x v="1"/>
    <x v="7"/>
    <x v="3"/>
    <x v="0"/>
    <x v="5"/>
    <x v="3"/>
    <x v="0"/>
    <x v="0"/>
    <n v="0"/>
    <n v="20"/>
    <n v="8767.7099999999991"/>
    <n v="2978.58"/>
    <n v="11746.29"/>
    <x v="0"/>
    <s v="UPI"/>
    <n v="3.3"/>
    <s v="Discharged"/>
  </r>
  <r>
    <x v="2004"/>
    <x v="2799"/>
    <x v="27"/>
    <n v="85"/>
    <x v="1"/>
    <x v="6"/>
    <x v="3"/>
    <x v="1"/>
    <x v="2"/>
    <x v="3"/>
    <x v="208"/>
    <x v="281"/>
    <n v="7"/>
    <n v="45"/>
    <n v="21208.44"/>
    <n v="196.86"/>
    <n v="21405.3"/>
    <x v="1"/>
    <s v="Insurance"/>
    <n v="3.9"/>
    <s v="Discharged"/>
  </r>
  <r>
    <x v="204"/>
    <x v="2800"/>
    <x v="246"/>
    <n v="69"/>
    <x v="1"/>
    <x v="4"/>
    <x v="1"/>
    <x v="0"/>
    <x v="3"/>
    <x v="1"/>
    <x v="0"/>
    <x v="0"/>
    <n v="0"/>
    <n v="57"/>
    <n v="11152.59"/>
    <n v="5823.77"/>
    <n v="16976.36"/>
    <x v="0"/>
    <s v="Cash"/>
    <n v="2.7"/>
    <s v="Discharged"/>
  </r>
  <r>
    <x v="349"/>
    <x v="2801"/>
    <x v="74"/>
    <n v="83"/>
    <x v="1"/>
    <x v="1"/>
    <x v="4"/>
    <x v="1"/>
    <x v="6"/>
    <x v="1"/>
    <x v="58"/>
    <x v="247"/>
    <n v="8"/>
    <n v="8"/>
    <n v="16311.6"/>
    <n v="6183.32"/>
    <n v="22494.92"/>
    <x v="2"/>
    <s v="Insurance"/>
    <n v="3.5"/>
    <s v="Discharged"/>
  </r>
  <r>
    <x v="1869"/>
    <x v="2802"/>
    <x v="271"/>
    <n v="46"/>
    <x v="0"/>
    <x v="1"/>
    <x v="0"/>
    <x v="0"/>
    <x v="4"/>
    <x v="0"/>
    <x v="0"/>
    <x v="0"/>
    <n v="0"/>
    <n v="55"/>
    <n v="7486.67"/>
    <n v="6810.64"/>
    <n v="14297.31"/>
    <x v="0"/>
    <s v="Cash"/>
    <n v="4.8"/>
    <s v="Discharged"/>
  </r>
  <r>
    <x v="2005"/>
    <x v="2803"/>
    <x v="152"/>
    <n v="6"/>
    <x v="0"/>
    <x v="3"/>
    <x v="7"/>
    <x v="0"/>
    <x v="8"/>
    <x v="3"/>
    <x v="0"/>
    <x v="0"/>
    <n v="0"/>
    <n v="32"/>
    <n v="14848.59"/>
    <n v="4363.99"/>
    <n v="19212.580000000002"/>
    <x v="0"/>
    <s v="Card"/>
    <n v="3.2"/>
    <s v="Discharged"/>
  </r>
  <r>
    <x v="1111"/>
    <x v="2804"/>
    <x v="232"/>
    <n v="35"/>
    <x v="0"/>
    <x v="2"/>
    <x v="1"/>
    <x v="1"/>
    <x v="1"/>
    <x v="0"/>
    <x v="126"/>
    <x v="75"/>
    <n v="12"/>
    <n v="45"/>
    <n v="17462.14"/>
    <n v="3434.92"/>
    <n v="20897.060000000001"/>
    <x v="0"/>
    <s v="Cash"/>
    <n v="3.4"/>
    <s v="Admitted"/>
  </r>
  <r>
    <x v="92"/>
    <x v="2805"/>
    <x v="5"/>
    <n v="82"/>
    <x v="0"/>
    <x v="1"/>
    <x v="5"/>
    <x v="1"/>
    <x v="2"/>
    <x v="4"/>
    <x v="5"/>
    <x v="282"/>
    <n v="7"/>
    <n v="56"/>
    <n v="5572.9"/>
    <n v="4334.1099999999997"/>
    <n v="9907.01"/>
    <x v="2"/>
    <s v="UPI"/>
    <n v="2.9"/>
    <s v="Discharged"/>
  </r>
  <r>
    <x v="2006"/>
    <x v="2806"/>
    <x v="222"/>
    <n v="69"/>
    <x v="1"/>
    <x v="4"/>
    <x v="1"/>
    <x v="1"/>
    <x v="2"/>
    <x v="5"/>
    <x v="239"/>
    <x v="333"/>
    <n v="2"/>
    <n v="53"/>
    <n v="22891.05"/>
    <n v="1951.59"/>
    <n v="24842.639999999999"/>
    <x v="1"/>
    <s v="Card"/>
    <n v="4"/>
    <s v="Discharged"/>
  </r>
  <r>
    <x v="1006"/>
    <x v="2807"/>
    <x v="35"/>
    <n v="4"/>
    <x v="1"/>
    <x v="1"/>
    <x v="3"/>
    <x v="1"/>
    <x v="7"/>
    <x v="2"/>
    <x v="87"/>
    <x v="350"/>
    <n v="10"/>
    <n v="61"/>
    <n v="23972.17"/>
    <n v="505.08"/>
    <n v="24477.25"/>
    <x v="2"/>
    <s v="Insurance"/>
    <n v="3.4"/>
    <s v="Discharged"/>
  </r>
  <r>
    <x v="2007"/>
    <x v="2808"/>
    <x v="115"/>
    <n v="84"/>
    <x v="0"/>
    <x v="4"/>
    <x v="3"/>
    <x v="0"/>
    <x v="1"/>
    <x v="0"/>
    <x v="0"/>
    <x v="0"/>
    <n v="0"/>
    <n v="25"/>
    <n v="19280.8"/>
    <n v="6150.98"/>
    <n v="25431.78"/>
    <x v="0"/>
    <s v="Insurance"/>
    <n v="2.9"/>
    <s v="Discharged"/>
  </r>
  <r>
    <x v="797"/>
    <x v="2809"/>
    <x v="338"/>
    <n v="13"/>
    <x v="0"/>
    <x v="7"/>
    <x v="7"/>
    <x v="0"/>
    <x v="5"/>
    <x v="0"/>
    <x v="0"/>
    <x v="0"/>
    <n v="0"/>
    <n v="91"/>
    <n v="14043.78"/>
    <n v="847.68"/>
    <n v="14891.46"/>
    <x v="1"/>
    <s v="Card"/>
    <n v="4.4000000000000004"/>
    <s v="Discharged"/>
  </r>
  <r>
    <x v="2008"/>
    <x v="2810"/>
    <x v="245"/>
    <n v="84"/>
    <x v="1"/>
    <x v="3"/>
    <x v="7"/>
    <x v="0"/>
    <x v="3"/>
    <x v="5"/>
    <x v="0"/>
    <x v="0"/>
    <n v="0"/>
    <n v="73"/>
    <n v="18896.14"/>
    <n v="4336.59"/>
    <n v="23232.73"/>
    <x v="2"/>
    <s v="Cash"/>
    <n v="2.5"/>
    <s v="Admitted"/>
  </r>
  <r>
    <x v="2009"/>
    <x v="2811"/>
    <x v="363"/>
    <n v="4"/>
    <x v="1"/>
    <x v="2"/>
    <x v="6"/>
    <x v="0"/>
    <x v="4"/>
    <x v="1"/>
    <x v="0"/>
    <x v="0"/>
    <n v="0"/>
    <n v="69"/>
    <n v="7120.13"/>
    <n v="2146.6"/>
    <n v="9266.73"/>
    <x v="0"/>
    <s v="UPI"/>
    <n v="3.4"/>
    <s v="Discharged"/>
  </r>
  <r>
    <x v="2010"/>
    <x v="2812"/>
    <x v="65"/>
    <n v="31"/>
    <x v="0"/>
    <x v="1"/>
    <x v="1"/>
    <x v="0"/>
    <x v="5"/>
    <x v="5"/>
    <x v="0"/>
    <x v="0"/>
    <n v="0"/>
    <n v="36"/>
    <n v="19869.43"/>
    <n v="4688.3"/>
    <n v="24557.73"/>
    <x v="0"/>
    <s v="Card"/>
    <n v="3.1"/>
    <s v="Discharged"/>
  </r>
  <r>
    <x v="841"/>
    <x v="2813"/>
    <x v="264"/>
    <n v="63"/>
    <x v="1"/>
    <x v="1"/>
    <x v="4"/>
    <x v="0"/>
    <x v="4"/>
    <x v="3"/>
    <x v="0"/>
    <x v="0"/>
    <n v="0"/>
    <n v="36"/>
    <n v="9903.7000000000007"/>
    <n v="3035.41"/>
    <n v="12939.11"/>
    <x v="2"/>
    <s v="UPI"/>
    <n v="4.3"/>
    <s v="Discharged"/>
  </r>
  <r>
    <x v="789"/>
    <x v="2814"/>
    <x v="107"/>
    <n v="80"/>
    <x v="0"/>
    <x v="8"/>
    <x v="2"/>
    <x v="1"/>
    <x v="5"/>
    <x v="3"/>
    <x v="346"/>
    <x v="44"/>
    <n v="2"/>
    <n v="47"/>
    <n v="19241.27"/>
    <n v="4304.7"/>
    <n v="23545.97"/>
    <x v="1"/>
    <s v="Card"/>
    <n v="3.7"/>
    <s v="Follow-up"/>
  </r>
  <r>
    <x v="2011"/>
    <x v="2815"/>
    <x v="74"/>
    <n v="49"/>
    <x v="0"/>
    <x v="6"/>
    <x v="3"/>
    <x v="1"/>
    <x v="4"/>
    <x v="0"/>
    <x v="58"/>
    <x v="247"/>
    <n v="8"/>
    <n v="78"/>
    <n v="10794.51"/>
    <n v="3086.55"/>
    <n v="13881.06"/>
    <x v="0"/>
    <s v="UPI"/>
    <n v="2.7"/>
    <s v="Discharged"/>
  </r>
  <r>
    <x v="2012"/>
    <x v="2816"/>
    <x v="146"/>
    <n v="38"/>
    <x v="1"/>
    <x v="4"/>
    <x v="9"/>
    <x v="0"/>
    <x v="1"/>
    <x v="4"/>
    <x v="0"/>
    <x v="0"/>
    <n v="0"/>
    <n v="62"/>
    <n v="15460.31"/>
    <n v="5181.16"/>
    <n v="20641.47"/>
    <x v="2"/>
    <s v="UPI"/>
    <n v="2.8"/>
    <s v="Discharged"/>
  </r>
  <r>
    <x v="2013"/>
    <x v="2817"/>
    <x v="117"/>
    <n v="74"/>
    <x v="0"/>
    <x v="4"/>
    <x v="8"/>
    <x v="0"/>
    <x v="5"/>
    <x v="1"/>
    <x v="0"/>
    <x v="0"/>
    <n v="0"/>
    <n v="53"/>
    <n v="8248.6200000000008"/>
    <n v="3597"/>
    <n v="11845.62"/>
    <x v="1"/>
    <s v="Insurance"/>
    <n v="4.7"/>
    <s v="Admitted"/>
  </r>
  <r>
    <x v="1033"/>
    <x v="2818"/>
    <x v="293"/>
    <n v="22"/>
    <x v="1"/>
    <x v="4"/>
    <x v="9"/>
    <x v="1"/>
    <x v="7"/>
    <x v="4"/>
    <x v="299"/>
    <x v="319"/>
    <n v="12"/>
    <n v="21"/>
    <n v="16968.8"/>
    <n v="688.86"/>
    <n v="17657.66"/>
    <x v="0"/>
    <s v="Card"/>
    <n v="4.3"/>
    <s v="Follow-up"/>
  </r>
  <r>
    <x v="2014"/>
    <x v="2819"/>
    <x v="332"/>
    <n v="7"/>
    <x v="1"/>
    <x v="3"/>
    <x v="9"/>
    <x v="1"/>
    <x v="8"/>
    <x v="3"/>
    <x v="215"/>
    <x v="119"/>
    <n v="4"/>
    <n v="56"/>
    <n v="12044.96"/>
    <n v="2589.98"/>
    <n v="14634.94"/>
    <x v="0"/>
    <s v="UPI"/>
    <n v="3.2"/>
    <s v="Follow-up"/>
  </r>
  <r>
    <x v="2015"/>
    <x v="2820"/>
    <x v="312"/>
    <n v="2"/>
    <x v="1"/>
    <x v="7"/>
    <x v="9"/>
    <x v="0"/>
    <x v="7"/>
    <x v="1"/>
    <x v="0"/>
    <x v="0"/>
    <n v="0"/>
    <n v="22"/>
    <n v="4838.43"/>
    <n v="6378.22"/>
    <n v="11216.65"/>
    <x v="0"/>
    <s v="Cash"/>
    <n v="4.9000000000000004"/>
    <s v="Discharged"/>
  </r>
  <r>
    <x v="1215"/>
    <x v="2821"/>
    <x v="84"/>
    <n v="84"/>
    <x v="0"/>
    <x v="7"/>
    <x v="0"/>
    <x v="0"/>
    <x v="4"/>
    <x v="3"/>
    <x v="0"/>
    <x v="0"/>
    <n v="0"/>
    <n v="67"/>
    <n v="1725.65"/>
    <n v="2721.12"/>
    <n v="4446.7700000000004"/>
    <x v="0"/>
    <s v="Cash"/>
    <n v="3.7"/>
    <s v="Discharged"/>
  </r>
  <r>
    <x v="1950"/>
    <x v="2822"/>
    <x v="183"/>
    <n v="46"/>
    <x v="1"/>
    <x v="2"/>
    <x v="9"/>
    <x v="0"/>
    <x v="2"/>
    <x v="5"/>
    <x v="0"/>
    <x v="0"/>
    <n v="0"/>
    <n v="60"/>
    <n v="7887.9"/>
    <n v="120.14"/>
    <n v="8008.04"/>
    <x v="2"/>
    <s v="Cash"/>
    <n v="2.9"/>
    <s v="Discharged"/>
  </r>
  <r>
    <x v="1617"/>
    <x v="2823"/>
    <x v="92"/>
    <n v="59"/>
    <x v="2"/>
    <x v="5"/>
    <x v="6"/>
    <x v="0"/>
    <x v="3"/>
    <x v="1"/>
    <x v="0"/>
    <x v="0"/>
    <n v="0"/>
    <n v="90"/>
    <n v="1388.44"/>
    <n v="5653.14"/>
    <n v="7041.58"/>
    <x v="0"/>
    <s v="UPI"/>
    <n v="4.0999999999999996"/>
    <s v="Admitted"/>
  </r>
  <r>
    <x v="2016"/>
    <x v="2824"/>
    <x v="227"/>
    <n v="28"/>
    <x v="1"/>
    <x v="0"/>
    <x v="9"/>
    <x v="0"/>
    <x v="4"/>
    <x v="5"/>
    <x v="0"/>
    <x v="0"/>
    <n v="0"/>
    <n v="65"/>
    <n v="20370.43"/>
    <n v="4220.3"/>
    <n v="24590.73"/>
    <x v="1"/>
    <s v="Card"/>
    <n v="4.3"/>
    <s v="Transferred"/>
  </r>
  <r>
    <x v="844"/>
    <x v="2825"/>
    <x v="148"/>
    <n v="72"/>
    <x v="0"/>
    <x v="2"/>
    <x v="4"/>
    <x v="0"/>
    <x v="0"/>
    <x v="2"/>
    <x v="0"/>
    <x v="0"/>
    <n v="0"/>
    <n v="58"/>
    <n v="20474.009999999998"/>
    <n v="6354.39"/>
    <n v="26828.400000000001"/>
    <x v="0"/>
    <s v="Cash"/>
    <n v="4"/>
    <s v="Discharged"/>
  </r>
  <r>
    <x v="1795"/>
    <x v="2826"/>
    <x v="144"/>
    <n v="63"/>
    <x v="0"/>
    <x v="3"/>
    <x v="8"/>
    <x v="1"/>
    <x v="6"/>
    <x v="1"/>
    <x v="200"/>
    <x v="141"/>
    <n v="7"/>
    <n v="44"/>
    <n v="15453.57"/>
    <n v="6964.52"/>
    <n v="22418.09"/>
    <x v="0"/>
    <s v="Cash"/>
    <n v="2.6"/>
    <s v="Follow-up"/>
  </r>
  <r>
    <x v="2017"/>
    <x v="2827"/>
    <x v="203"/>
    <n v="10"/>
    <x v="1"/>
    <x v="1"/>
    <x v="9"/>
    <x v="2"/>
    <x v="8"/>
    <x v="5"/>
    <x v="108"/>
    <x v="172"/>
    <n v="8"/>
    <n v="32"/>
    <n v="7362.33"/>
    <n v="2532.38"/>
    <n v="9894.7099999999991"/>
    <x v="0"/>
    <s v="Card"/>
    <n v="4.7"/>
    <s v="Discharged"/>
  </r>
  <r>
    <x v="2018"/>
    <x v="2828"/>
    <x v="1"/>
    <n v="31"/>
    <x v="1"/>
    <x v="0"/>
    <x v="5"/>
    <x v="1"/>
    <x v="8"/>
    <x v="0"/>
    <x v="1"/>
    <x v="317"/>
    <n v="4"/>
    <n v="19"/>
    <n v="9380.19"/>
    <n v="5025.8100000000004"/>
    <n v="14406"/>
    <x v="1"/>
    <s v="Card"/>
    <n v="4.4000000000000004"/>
    <s v="Discharged"/>
  </r>
  <r>
    <x v="8"/>
    <x v="2829"/>
    <x v="7"/>
    <n v="70"/>
    <x v="0"/>
    <x v="2"/>
    <x v="2"/>
    <x v="0"/>
    <x v="5"/>
    <x v="2"/>
    <x v="0"/>
    <x v="0"/>
    <n v="0"/>
    <n v="35"/>
    <n v="20217.22"/>
    <n v="2621.46"/>
    <n v="22838.68"/>
    <x v="1"/>
    <s v="Card"/>
    <n v="5"/>
    <s v="Discharged"/>
  </r>
  <r>
    <x v="1731"/>
    <x v="2830"/>
    <x v="347"/>
    <n v="25"/>
    <x v="0"/>
    <x v="3"/>
    <x v="9"/>
    <x v="0"/>
    <x v="0"/>
    <x v="5"/>
    <x v="0"/>
    <x v="0"/>
    <n v="0"/>
    <n v="99"/>
    <n v="8592.6"/>
    <n v="2052.7199999999998"/>
    <n v="10645.32"/>
    <x v="0"/>
    <s v="Insurance"/>
    <n v="3.1"/>
    <s v="Transferred"/>
  </r>
  <r>
    <x v="1096"/>
    <x v="2831"/>
    <x v="272"/>
    <n v="75"/>
    <x v="1"/>
    <x v="5"/>
    <x v="8"/>
    <x v="1"/>
    <x v="1"/>
    <x v="0"/>
    <x v="184"/>
    <x v="80"/>
    <n v="14"/>
    <n v="63"/>
    <n v="16795.86"/>
    <n v="3261.01"/>
    <n v="20056.87"/>
    <x v="0"/>
    <s v="Cash"/>
    <n v="3.1"/>
    <s v="Discharged"/>
  </r>
  <r>
    <x v="423"/>
    <x v="2832"/>
    <x v="48"/>
    <n v="56"/>
    <x v="2"/>
    <x v="5"/>
    <x v="0"/>
    <x v="0"/>
    <x v="6"/>
    <x v="1"/>
    <x v="0"/>
    <x v="0"/>
    <n v="0"/>
    <n v="23"/>
    <n v="10673.53"/>
    <n v="3752.82"/>
    <n v="14426.35"/>
    <x v="2"/>
    <s v="Insurance"/>
    <n v="3.8"/>
    <s v="Discharged"/>
  </r>
  <r>
    <x v="1933"/>
    <x v="2833"/>
    <x v="73"/>
    <n v="63"/>
    <x v="0"/>
    <x v="6"/>
    <x v="7"/>
    <x v="0"/>
    <x v="8"/>
    <x v="0"/>
    <x v="0"/>
    <x v="0"/>
    <n v="0"/>
    <n v="15"/>
    <n v="4595.6899999999996"/>
    <n v="5311.46"/>
    <n v="9907.15"/>
    <x v="0"/>
    <s v="Insurance"/>
    <n v="4.4000000000000004"/>
    <s v="Admitted"/>
  </r>
  <r>
    <x v="2019"/>
    <x v="2834"/>
    <x v="281"/>
    <n v="27"/>
    <x v="0"/>
    <x v="1"/>
    <x v="5"/>
    <x v="0"/>
    <x v="6"/>
    <x v="1"/>
    <x v="0"/>
    <x v="0"/>
    <n v="0"/>
    <n v="25"/>
    <n v="11996.8"/>
    <n v="2849.47"/>
    <n v="14846.27"/>
    <x v="0"/>
    <s v="UPI"/>
    <n v="3.4"/>
    <s v="Discharged"/>
  </r>
  <r>
    <x v="2020"/>
    <x v="2835"/>
    <x v="163"/>
    <n v="66"/>
    <x v="0"/>
    <x v="0"/>
    <x v="0"/>
    <x v="0"/>
    <x v="4"/>
    <x v="4"/>
    <x v="0"/>
    <x v="0"/>
    <n v="0"/>
    <n v="37"/>
    <n v="13457.18"/>
    <n v="5811.13"/>
    <n v="19268.310000000001"/>
    <x v="1"/>
    <s v="Insurance"/>
    <n v="4.5"/>
    <s v="Transferred"/>
  </r>
  <r>
    <x v="722"/>
    <x v="2836"/>
    <x v="39"/>
    <n v="52"/>
    <x v="1"/>
    <x v="4"/>
    <x v="0"/>
    <x v="2"/>
    <x v="1"/>
    <x v="5"/>
    <x v="18"/>
    <x v="317"/>
    <n v="6"/>
    <n v="41"/>
    <n v="12334.41"/>
    <n v="4630.3900000000003"/>
    <n v="16964.8"/>
    <x v="0"/>
    <s v="UPI"/>
    <n v="3.2"/>
    <s v="Discharged"/>
  </r>
  <r>
    <x v="1451"/>
    <x v="2837"/>
    <x v="37"/>
    <n v="40"/>
    <x v="1"/>
    <x v="0"/>
    <x v="3"/>
    <x v="0"/>
    <x v="6"/>
    <x v="3"/>
    <x v="0"/>
    <x v="0"/>
    <n v="0"/>
    <n v="85"/>
    <n v="6340.74"/>
    <n v="5980.52"/>
    <n v="12321.26"/>
    <x v="0"/>
    <s v="Card"/>
    <n v="4.4000000000000004"/>
    <s v="Discharged"/>
  </r>
  <r>
    <x v="362"/>
    <x v="2838"/>
    <x v="80"/>
    <n v="62"/>
    <x v="0"/>
    <x v="8"/>
    <x v="1"/>
    <x v="1"/>
    <x v="3"/>
    <x v="1"/>
    <x v="34"/>
    <x v="19"/>
    <n v="8"/>
    <n v="45"/>
    <n v="19880.79"/>
    <n v="6326.32"/>
    <n v="26207.11"/>
    <x v="1"/>
    <s v="Cash"/>
    <n v="3.4"/>
    <s v="Discharged"/>
  </r>
  <r>
    <x v="1028"/>
    <x v="2839"/>
    <x v="215"/>
    <n v="70"/>
    <x v="0"/>
    <x v="7"/>
    <x v="8"/>
    <x v="0"/>
    <x v="6"/>
    <x v="1"/>
    <x v="0"/>
    <x v="0"/>
    <n v="0"/>
    <n v="96"/>
    <n v="19480.21"/>
    <n v="5430.99"/>
    <n v="24911.200000000001"/>
    <x v="0"/>
    <s v="Cash"/>
    <n v="4.8"/>
    <s v="Discharged"/>
  </r>
  <r>
    <x v="547"/>
    <x v="2840"/>
    <x v="22"/>
    <n v="55"/>
    <x v="0"/>
    <x v="8"/>
    <x v="4"/>
    <x v="0"/>
    <x v="4"/>
    <x v="0"/>
    <x v="0"/>
    <x v="0"/>
    <n v="0"/>
    <n v="86"/>
    <n v="10676.88"/>
    <n v="3446.73"/>
    <n v="14123.61"/>
    <x v="0"/>
    <s v="Insurance"/>
    <n v="3"/>
    <s v="Transferred"/>
  </r>
  <r>
    <x v="2021"/>
    <x v="2841"/>
    <x v="23"/>
    <n v="80"/>
    <x v="0"/>
    <x v="3"/>
    <x v="8"/>
    <x v="2"/>
    <x v="1"/>
    <x v="1"/>
    <x v="183"/>
    <x v="42"/>
    <n v="11"/>
    <n v="31"/>
    <n v="10256.77"/>
    <n v="6586.35"/>
    <n v="16843.12"/>
    <x v="2"/>
    <s v="UPI"/>
    <n v="4.4000000000000004"/>
    <s v="Discharged"/>
  </r>
  <r>
    <x v="30"/>
    <x v="2842"/>
    <x v="131"/>
    <n v="77"/>
    <x v="0"/>
    <x v="8"/>
    <x v="4"/>
    <x v="0"/>
    <x v="4"/>
    <x v="4"/>
    <x v="0"/>
    <x v="0"/>
    <n v="0"/>
    <n v="67"/>
    <n v="15140.33"/>
    <n v="3566.62"/>
    <n v="18706.95"/>
    <x v="1"/>
    <s v="Cash"/>
    <n v="3.5"/>
    <s v="Follow-up"/>
  </r>
  <r>
    <x v="2022"/>
    <x v="2843"/>
    <x v="3"/>
    <n v="1"/>
    <x v="1"/>
    <x v="7"/>
    <x v="3"/>
    <x v="0"/>
    <x v="4"/>
    <x v="3"/>
    <x v="0"/>
    <x v="0"/>
    <n v="0"/>
    <n v="69"/>
    <n v="14272.32"/>
    <n v="2202.59"/>
    <n v="16474.91"/>
    <x v="2"/>
    <s v="UPI"/>
    <n v="4.9000000000000004"/>
    <s v="Discharged"/>
  </r>
  <r>
    <x v="2023"/>
    <x v="2844"/>
    <x v="249"/>
    <n v="74"/>
    <x v="1"/>
    <x v="3"/>
    <x v="6"/>
    <x v="0"/>
    <x v="0"/>
    <x v="2"/>
    <x v="0"/>
    <x v="0"/>
    <n v="0"/>
    <n v="70"/>
    <n v="11152.36"/>
    <n v="736.68"/>
    <n v="11889.04"/>
    <x v="0"/>
    <s v="Insurance"/>
    <n v="4.8"/>
    <s v="Admitted"/>
  </r>
  <r>
    <x v="1673"/>
    <x v="2845"/>
    <x v="222"/>
    <n v="5"/>
    <x v="1"/>
    <x v="2"/>
    <x v="3"/>
    <x v="2"/>
    <x v="7"/>
    <x v="5"/>
    <x v="239"/>
    <x v="126"/>
    <n v="9"/>
    <n v="8"/>
    <n v="15655.91"/>
    <n v="1309.3"/>
    <n v="16965.21"/>
    <x v="2"/>
    <s v="Cash"/>
    <n v="3.6"/>
    <s v="Discharged"/>
  </r>
  <r>
    <x v="2024"/>
    <x v="2846"/>
    <x v="165"/>
    <n v="60"/>
    <x v="0"/>
    <x v="2"/>
    <x v="3"/>
    <x v="0"/>
    <x v="5"/>
    <x v="0"/>
    <x v="0"/>
    <x v="0"/>
    <n v="0"/>
    <n v="78"/>
    <n v="14058.81"/>
    <n v="2165.7800000000002"/>
    <n v="16224.59"/>
    <x v="2"/>
    <s v="Card"/>
    <n v="4.7"/>
    <s v="Discharged"/>
  </r>
  <r>
    <x v="2025"/>
    <x v="2847"/>
    <x v="260"/>
    <n v="61"/>
    <x v="0"/>
    <x v="5"/>
    <x v="3"/>
    <x v="0"/>
    <x v="2"/>
    <x v="1"/>
    <x v="0"/>
    <x v="0"/>
    <n v="0"/>
    <n v="48"/>
    <n v="12538.12"/>
    <n v="6723.84"/>
    <n v="19261.96"/>
    <x v="0"/>
    <s v="Card"/>
    <n v="3.7"/>
    <s v="Admitted"/>
  </r>
  <r>
    <x v="2026"/>
    <x v="2848"/>
    <x v="284"/>
    <n v="27"/>
    <x v="0"/>
    <x v="4"/>
    <x v="3"/>
    <x v="2"/>
    <x v="5"/>
    <x v="5"/>
    <x v="270"/>
    <x v="82"/>
    <n v="3"/>
    <n v="45"/>
    <n v="17606.599999999999"/>
    <n v="6565.28"/>
    <n v="24171.88"/>
    <x v="0"/>
    <s v="Insurance"/>
    <n v="3.5"/>
    <s v="Transferred"/>
  </r>
  <r>
    <x v="1619"/>
    <x v="2849"/>
    <x v="59"/>
    <n v="86"/>
    <x v="1"/>
    <x v="8"/>
    <x v="8"/>
    <x v="0"/>
    <x v="1"/>
    <x v="5"/>
    <x v="0"/>
    <x v="0"/>
    <n v="0"/>
    <n v="43"/>
    <n v="3088.13"/>
    <n v="3292.45"/>
    <n v="6380.58"/>
    <x v="2"/>
    <s v="Insurance"/>
    <n v="4.0999999999999996"/>
    <s v="Admitted"/>
  </r>
  <r>
    <x v="1405"/>
    <x v="2850"/>
    <x v="305"/>
    <n v="71"/>
    <x v="1"/>
    <x v="8"/>
    <x v="4"/>
    <x v="1"/>
    <x v="4"/>
    <x v="5"/>
    <x v="315"/>
    <x v="29"/>
    <n v="13"/>
    <n v="62"/>
    <n v="16779.78"/>
    <n v="3917.01"/>
    <n v="20696.79"/>
    <x v="0"/>
    <s v="Insurance"/>
    <n v="2.6"/>
    <s v="Discharged"/>
  </r>
  <r>
    <x v="906"/>
    <x v="2851"/>
    <x v="237"/>
    <n v="12"/>
    <x v="1"/>
    <x v="0"/>
    <x v="4"/>
    <x v="0"/>
    <x v="2"/>
    <x v="4"/>
    <x v="0"/>
    <x v="0"/>
    <n v="0"/>
    <n v="34"/>
    <n v="9962.7800000000007"/>
    <n v="1801.28"/>
    <n v="11764.06"/>
    <x v="0"/>
    <s v="UPI"/>
    <n v="3.1"/>
    <s v="Discharged"/>
  </r>
  <r>
    <x v="2027"/>
    <x v="2852"/>
    <x v="123"/>
    <n v="53"/>
    <x v="1"/>
    <x v="5"/>
    <x v="0"/>
    <x v="1"/>
    <x v="1"/>
    <x v="1"/>
    <x v="57"/>
    <x v="54"/>
    <n v="13"/>
    <n v="11"/>
    <n v="17703.36"/>
    <n v="6433.71"/>
    <n v="24137.07"/>
    <x v="0"/>
    <s v="Cash"/>
    <n v="3.6"/>
    <s v="Admitted"/>
  </r>
  <r>
    <x v="2028"/>
    <x v="2853"/>
    <x v="285"/>
    <n v="79"/>
    <x v="0"/>
    <x v="8"/>
    <x v="7"/>
    <x v="2"/>
    <x v="4"/>
    <x v="1"/>
    <x v="173"/>
    <x v="68"/>
    <n v="5"/>
    <n v="20"/>
    <n v="17873.36"/>
    <n v="2551.63"/>
    <n v="20424.990000000002"/>
    <x v="0"/>
    <s v="UPI"/>
    <n v="3.8"/>
    <s v="Discharged"/>
  </r>
  <r>
    <x v="2029"/>
    <x v="2854"/>
    <x v="315"/>
    <n v="71"/>
    <x v="0"/>
    <x v="6"/>
    <x v="9"/>
    <x v="0"/>
    <x v="4"/>
    <x v="5"/>
    <x v="0"/>
    <x v="0"/>
    <n v="0"/>
    <n v="55"/>
    <n v="7091.76"/>
    <n v="1067.49"/>
    <n v="8159.25"/>
    <x v="0"/>
    <s v="Cash"/>
    <n v="2.7"/>
    <s v="Admitted"/>
  </r>
  <r>
    <x v="2030"/>
    <x v="2855"/>
    <x v="320"/>
    <n v="18"/>
    <x v="1"/>
    <x v="0"/>
    <x v="5"/>
    <x v="0"/>
    <x v="0"/>
    <x v="4"/>
    <x v="0"/>
    <x v="0"/>
    <n v="0"/>
    <n v="21"/>
    <n v="13608.42"/>
    <n v="912.1"/>
    <n v="14520.52"/>
    <x v="1"/>
    <s v="Card"/>
    <n v="3.4"/>
    <s v="Transferred"/>
  </r>
  <r>
    <x v="2031"/>
    <x v="2856"/>
    <x v="299"/>
    <n v="80"/>
    <x v="0"/>
    <x v="1"/>
    <x v="8"/>
    <x v="0"/>
    <x v="5"/>
    <x v="4"/>
    <x v="0"/>
    <x v="0"/>
    <n v="0"/>
    <n v="88"/>
    <n v="6782.7"/>
    <n v="2501.08"/>
    <n v="9283.7800000000007"/>
    <x v="0"/>
    <s v="UPI"/>
    <n v="2.5"/>
    <s v="Follow-up"/>
  </r>
  <r>
    <x v="2032"/>
    <x v="2857"/>
    <x v="282"/>
    <n v="45"/>
    <x v="1"/>
    <x v="7"/>
    <x v="0"/>
    <x v="2"/>
    <x v="1"/>
    <x v="0"/>
    <x v="304"/>
    <x v="258"/>
    <n v="3"/>
    <n v="24"/>
    <n v="21026.33"/>
    <n v="4429.8100000000004"/>
    <n v="25456.14"/>
    <x v="0"/>
    <s v="UPI"/>
    <n v="4.4000000000000004"/>
    <s v="Admitted"/>
  </r>
  <r>
    <x v="2033"/>
    <x v="2858"/>
    <x v="100"/>
    <n v="69"/>
    <x v="1"/>
    <x v="3"/>
    <x v="6"/>
    <x v="1"/>
    <x v="1"/>
    <x v="3"/>
    <x v="316"/>
    <x v="149"/>
    <n v="3"/>
    <n v="54"/>
    <n v="5121.78"/>
    <n v="1266.49"/>
    <n v="6388.27"/>
    <x v="1"/>
    <s v="Insurance"/>
    <n v="4.9000000000000004"/>
    <s v="Discharged"/>
  </r>
  <r>
    <x v="2034"/>
    <x v="2859"/>
    <x v="189"/>
    <n v="67"/>
    <x v="1"/>
    <x v="3"/>
    <x v="1"/>
    <x v="1"/>
    <x v="4"/>
    <x v="2"/>
    <x v="98"/>
    <x v="348"/>
    <n v="1"/>
    <n v="10"/>
    <n v="19594.259999999998"/>
    <n v="371.17"/>
    <n v="19965.43"/>
    <x v="1"/>
    <s v="Cash"/>
    <n v="3.4"/>
    <s v="Discharged"/>
  </r>
  <r>
    <x v="2035"/>
    <x v="2860"/>
    <x v="69"/>
    <n v="46"/>
    <x v="1"/>
    <x v="6"/>
    <x v="3"/>
    <x v="0"/>
    <x v="8"/>
    <x v="5"/>
    <x v="0"/>
    <x v="0"/>
    <n v="0"/>
    <n v="42"/>
    <n v="17534.830000000002"/>
    <n v="4299.88"/>
    <n v="21834.71"/>
    <x v="1"/>
    <s v="Cash"/>
    <n v="3.4"/>
    <s v="Discharged"/>
  </r>
  <r>
    <x v="2036"/>
    <x v="2861"/>
    <x v="119"/>
    <n v="46"/>
    <x v="1"/>
    <x v="1"/>
    <x v="4"/>
    <x v="0"/>
    <x v="6"/>
    <x v="2"/>
    <x v="0"/>
    <x v="0"/>
    <n v="0"/>
    <n v="59"/>
    <n v="14693.38"/>
    <n v="4941.58"/>
    <n v="19634.96"/>
    <x v="1"/>
    <s v="Cash"/>
    <n v="3.2"/>
    <s v="Discharged"/>
  </r>
  <r>
    <x v="1746"/>
    <x v="2862"/>
    <x v="118"/>
    <n v="17"/>
    <x v="1"/>
    <x v="2"/>
    <x v="9"/>
    <x v="1"/>
    <x v="1"/>
    <x v="4"/>
    <x v="327"/>
    <x v="347"/>
    <n v="6"/>
    <n v="40"/>
    <n v="8876.5300000000007"/>
    <n v="1505.75"/>
    <n v="10382.280000000001"/>
    <x v="2"/>
    <s v="Card"/>
    <n v="4.7"/>
    <s v="Discharged"/>
  </r>
  <r>
    <x v="240"/>
    <x v="2863"/>
    <x v="142"/>
    <n v="49"/>
    <x v="1"/>
    <x v="1"/>
    <x v="4"/>
    <x v="0"/>
    <x v="4"/>
    <x v="2"/>
    <x v="0"/>
    <x v="0"/>
    <n v="0"/>
    <n v="68"/>
    <n v="9915.7900000000009"/>
    <n v="6800.95"/>
    <n v="16716.740000000002"/>
    <x v="2"/>
    <s v="Insurance"/>
    <n v="5"/>
    <s v="Discharged"/>
  </r>
  <r>
    <x v="907"/>
    <x v="2864"/>
    <x v="281"/>
    <n v="37"/>
    <x v="0"/>
    <x v="4"/>
    <x v="9"/>
    <x v="1"/>
    <x v="2"/>
    <x v="2"/>
    <x v="347"/>
    <x v="174"/>
    <n v="12"/>
    <n v="30"/>
    <n v="20968.22"/>
    <n v="5900.93"/>
    <n v="26869.15"/>
    <x v="1"/>
    <s v="Cash"/>
    <n v="4.7"/>
    <s v="Admitted"/>
  </r>
  <r>
    <x v="194"/>
    <x v="2865"/>
    <x v="214"/>
    <n v="80"/>
    <x v="1"/>
    <x v="0"/>
    <x v="4"/>
    <x v="0"/>
    <x v="1"/>
    <x v="4"/>
    <x v="0"/>
    <x v="0"/>
    <n v="0"/>
    <n v="64"/>
    <n v="10313.73"/>
    <n v="4748.5"/>
    <n v="15062.23"/>
    <x v="0"/>
    <s v="Cash"/>
    <n v="2.7"/>
    <s v="Follow-up"/>
  </r>
  <r>
    <x v="2037"/>
    <x v="2866"/>
    <x v="125"/>
    <n v="54"/>
    <x v="0"/>
    <x v="6"/>
    <x v="7"/>
    <x v="2"/>
    <x v="1"/>
    <x v="4"/>
    <x v="260"/>
    <x v="31"/>
    <n v="2"/>
    <n v="5"/>
    <n v="9322.44"/>
    <n v="188.17"/>
    <n v="9510.61"/>
    <x v="0"/>
    <s v="UPI"/>
    <n v="4.8"/>
    <s v="Discharged"/>
  </r>
  <r>
    <x v="2005"/>
    <x v="2867"/>
    <x v="106"/>
    <n v="39"/>
    <x v="1"/>
    <x v="3"/>
    <x v="8"/>
    <x v="0"/>
    <x v="1"/>
    <x v="5"/>
    <x v="0"/>
    <x v="0"/>
    <n v="0"/>
    <n v="57"/>
    <n v="16931.41"/>
    <n v="4153.8900000000003"/>
    <n v="21085.3"/>
    <x v="0"/>
    <s v="Cash"/>
    <n v="3.2"/>
    <s v="Follow-up"/>
  </r>
  <r>
    <x v="1684"/>
    <x v="2868"/>
    <x v="55"/>
    <n v="20"/>
    <x v="0"/>
    <x v="6"/>
    <x v="1"/>
    <x v="0"/>
    <x v="8"/>
    <x v="2"/>
    <x v="0"/>
    <x v="0"/>
    <n v="0"/>
    <n v="14"/>
    <n v="10829.33"/>
    <n v="609.08000000000004"/>
    <n v="11438.41"/>
    <x v="0"/>
    <s v="Insurance"/>
    <n v="4.3"/>
    <s v="Discharged"/>
  </r>
  <r>
    <x v="894"/>
    <x v="2869"/>
    <x v="204"/>
    <n v="24"/>
    <x v="1"/>
    <x v="1"/>
    <x v="6"/>
    <x v="0"/>
    <x v="1"/>
    <x v="2"/>
    <x v="0"/>
    <x v="0"/>
    <n v="0"/>
    <n v="38"/>
    <n v="10522.7"/>
    <n v="2196.44"/>
    <n v="12719.14"/>
    <x v="1"/>
    <s v="Cash"/>
    <n v="4.9000000000000004"/>
    <s v="Discharged"/>
  </r>
  <r>
    <x v="2038"/>
    <x v="2870"/>
    <x v="236"/>
    <n v="37"/>
    <x v="0"/>
    <x v="0"/>
    <x v="3"/>
    <x v="0"/>
    <x v="6"/>
    <x v="5"/>
    <x v="0"/>
    <x v="0"/>
    <n v="0"/>
    <n v="5"/>
    <n v="10012.719999999999"/>
    <n v="992.65"/>
    <n v="11005.37"/>
    <x v="2"/>
    <s v="Insurance"/>
    <n v="4.3"/>
    <s v="Discharged"/>
  </r>
  <r>
    <x v="793"/>
    <x v="2871"/>
    <x v="38"/>
    <n v="20"/>
    <x v="1"/>
    <x v="5"/>
    <x v="6"/>
    <x v="0"/>
    <x v="4"/>
    <x v="2"/>
    <x v="0"/>
    <x v="0"/>
    <n v="0"/>
    <n v="60"/>
    <n v="11636.86"/>
    <n v="462.62"/>
    <n v="12099.48"/>
    <x v="0"/>
    <s v="Card"/>
    <n v="2.7"/>
    <s v="Discharged"/>
  </r>
  <r>
    <x v="1207"/>
    <x v="2872"/>
    <x v="334"/>
    <n v="27"/>
    <x v="0"/>
    <x v="3"/>
    <x v="8"/>
    <x v="0"/>
    <x v="8"/>
    <x v="3"/>
    <x v="0"/>
    <x v="0"/>
    <n v="0"/>
    <n v="19"/>
    <n v="19048.419999999998"/>
    <n v="4772.8999999999996"/>
    <n v="23821.32"/>
    <x v="0"/>
    <s v="Insurance"/>
    <n v="3.7"/>
    <s v="Discharged"/>
  </r>
  <r>
    <x v="2039"/>
    <x v="2873"/>
    <x v="135"/>
    <n v="13"/>
    <x v="1"/>
    <x v="4"/>
    <x v="8"/>
    <x v="0"/>
    <x v="5"/>
    <x v="5"/>
    <x v="0"/>
    <x v="0"/>
    <n v="0"/>
    <n v="31"/>
    <n v="8743.4599999999991"/>
    <n v="4857.32"/>
    <n v="13600.78"/>
    <x v="0"/>
    <s v="Card"/>
    <n v="4.5"/>
    <s v="Discharged"/>
  </r>
  <r>
    <x v="1961"/>
    <x v="2874"/>
    <x v="209"/>
    <n v="42"/>
    <x v="0"/>
    <x v="6"/>
    <x v="4"/>
    <x v="0"/>
    <x v="0"/>
    <x v="2"/>
    <x v="0"/>
    <x v="0"/>
    <n v="0"/>
    <n v="48"/>
    <n v="11235.25"/>
    <n v="1972.79"/>
    <n v="13208.04"/>
    <x v="0"/>
    <s v="UPI"/>
    <n v="4.4000000000000004"/>
    <s v="Discharged"/>
  </r>
  <r>
    <x v="2040"/>
    <x v="2875"/>
    <x v="357"/>
    <n v="11"/>
    <x v="1"/>
    <x v="2"/>
    <x v="6"/>
    <x v="1"/>
    <x v="2"/>
    <x v="0"/>
    <x v="269"/>
    <x v="223"/>
    <n v="1"/>
    <n v="41"/>
    <n v="22318.58"/>
    <n v="2034.98"/>
    <n v="24353.56"/>
    <x v="0"/>
    <s v="Insurance"/>
    <n v="4.8"/>
    <s v="Discharged"/>
  </r>
  <r>
    <x v="2041"/>
    <x v="2876"/>
    <x v="31"/>
    <n v="31"/>
    <x v="0"/>
    <x v="7"/>
    <x v="8"/>
    <x v="0"/>
    <x v="1"/>
    <x v="5"/>
    <x v="0"/>
    <x v="0"/>
    <n v="0"/>
    <n v="69"/>
    <n v="3853.65"/>
    <n v="150.28"/>
    <n v="4003.93"/>
    <x v="0"/>
    <s v="Insurance"/>
    <n v="2.8"/>
    <s v="Discharged"/>
  </r>
  <r>
    <x v="1597"/>
    <x v="2877"/>
    <x v="18"/>
    <n v="9"/>
    <x v="0"/>
    <x v="3"/>
    <x v="5"/>
    <x v="1"/>
    <x v="7"/>
    <x v="2"/>
    <x v="9"/>
    <x v="299"/>
    <n v="8"/>
    <n v="75"/>
    <n v="24118.49"/>
    <n v="2368.5"/>
    <n v="26486.99"/>
    <x v="0"/>
    <s v="UPI"/>
    <n v="4.0999999999999996"/>
    <s v="Follow-up"/>
  </r>
  <r>
    <x v="2042"/>
    <x v="2878"/>
    <x v="43"/>
    <n v="82"/>
    <x v="1"/>
    <x v="2"/>
    <x v="0"/>
    <x v="0"/>
    <x v="0"/>
    <x v="4"/>
    <x v="0"/>
    <x v="0"/>
    <n v="0"/>
    <n v="71"/>
    <n v="8280.2900000000009"/>
    <n v="1866.26"/>
    <n v="10146.549999999999"/>
    <x v="1"/>
    <s v="Card"/>
    <n v="3.7"/>
    <s v="Discharged"/>
  </r>
  <r>
    <x v="2043"/>
    <x v="2879"/>
    <x v="120"/>
    <n v="36"/>
    <x v="0"/>
    <x v="4"/>
    <x v="8"/>
    <x v="0"/>
    <x v="2"/>
    <x v="1"/>
    <x v="0"/>
    <x v="0"/>
    <n v="0"/>
    <n v="59"/>
    <n v="8285.8700000000008"/>
    <n v="1044.19"/>
    <n v="9330.06"/>
    <x v="2"/>
    <s v="Card"/>
    <n v="2.6"/>
    <s v="Discharged"/>
  </r>
  <r>
    <x v="390"/>
    <x v="2880"/>
    <x v="81"/>
    <n v="72"/>
    <x v="0"/>
    <x v="3"/>
    <x v="1"/>
    <x v="0"/>
    <x v="7"/>
    <x v="4"/>
    <x v="0"/>
    <x v="0"/>
    <n v="0"/>
    <n v="29"/>
    <n v="18550.62"/>
    <n v="2549.9699999999998"/>
    <n v="21100.59"/>
    <x v="1"/>
    <s v="Cash"/>
    <n v="4"/>
    <s v="Follow-up"/>
  </r>
  <r>
    <x v="2044"/>
    <x v="2881"/>
    <x v="99"/>
    <n v="21"/>
    <x v="0"/>
    <x v="3"/>
    <x v="3"/>
    <x v="0"/>
    <x v="0"/>
    <x v="0"/>
    <x v="0"/>
    <x v="0"/>
    <n v="0"/>
    <n v="51"/>
    <n v="8961.2000000000007"/>
    <n v="4897.43"/>
    <n v="13858.63"/>
    <x v="0"/>
    <s v="Insurance"/>
    <n v="3.9"/>
    <s v="Discharged"/>
  </r>
  <r>
    <x v="93"/>
    <x v="2882"/>
    <x v="160"/>
    <n v="60"/>
    <x v="1"/>
    <x v="0"/>
    <x v="5"/>
    <x v="0"/>
    <x v="2"/>
    <x v="1"/>
    <x v="0"/>
    <x v="0"/>
    <n v="0"/>
    <n v="80"/>
    <n v="10925.74"/>
    <n v="4121.04"/>
    <n v="15046.78"/>
    <x v="2"/>
    <s v="UPI"/>
    <n v="4.7"/>
    <s v="Admitted"/>
  </r>
  <r>
    <x v="719"/>
    <x v="2883"/>
    <x v="82"/>
    <n v="50"/>
    <x v="0"/>
    <x v="5"/>
    <x v="2"/>
    <x v="2"/>
    <x v="2"/>
    <x v="0"/>
    <x v="35"/>
    <x v="358"/>
    <n v="5"/>
    <n v="14"/>
    <n v="12676.67"/>
    <n v="2404.6799999999998"/>
    <n v="15081.35"/>
    <x v="2"/>
    <s v="Card"/>
    <n v="3.9"/>
    <s v="Discharged"/>
  </r>
  <r>
    <x v="271"/>
    <x v="2884"/>
    <x v="106"/>
    <n v="48"/>
    <x v="0"/>
    <x v="4"/>
    <x v="4"/>
    <x v="0"/>
    <x v="4"/>
    <x v="3"/>
    <x v="0"/>
    <x v="0"/>
    <n v="0"/>
    <n v="28"/>
    <n v="12809.41"/>
    <n v="3102.26"/>
    <n v="15911.67"/>
    <x v="0"/>
    <s v="Cash"/>
    <n v="4.3"/>
    <s v="Discharged"/>
  </r>
  <r>
    <x v="2045"/>
    <x v="2885"/>
    <x v="295"/>
    <n v="12"/>
    <x v="0"/>
    <x v="0"/>
    <x v="7"/>
    <x v="0"/>
    <x v="0"/>
    <x v="4"/>
    <x v="0"/>
    <x v="0"/>
    <n v="0"/>
    <n v="47"/>
    <n v="13853.18"/>
    <n v="1920.39"/>
    <n v="15773.57"/>
    <x v="2"/>
    <s v="Card"/>
    <n v="3.4"/>
    <s v="Discharged"/>
  </r>
  <r>
    <x v="1165"/>
    <x v="2886"/>
    <x v="26"/>
    <n v="77"/>
    <x v="0"/>
    <x v="8"/>
    <x v="5"/>
    <x v="2"/>
    <x v="7"/>
    <x v="2"/>
    <x v="112"/>
    <x v="191"/>
    <n v="12"/>
    <n v="18"/>
    <n v="3403.09"/>
    <n v="1317.6"/>
    <n v="4720.6899999999996"/>
    <x v="2"/>
    <s v="Insurance"/>
    <n v="4.5"/>
    <s v="Discharged"/>
  </r>
  <r>
    <x v="2046"/>
    <x v="2887"/>
    <x v="7"/>
    <n v="78"/>
    <x v="0"/>
    <x v="5"/>
    <x v="0"/>
    <x v="0"/>
    <x v="6"/>
    <x v="5"/>
    <x v="0"/>
    <x v="0"/>
    <n v="0"/>
    <n v="31"/>
    <n v="15019.63"/>
    <n v="5089.79"/>
    <n v="20109.419999999998"/>
    <x v="0"/>
    <s v="Insurance"/>
    <n v="3.3"/>
    <s v="Discharged"/>
  </r>
  <r>
    <x v="1378"/>
    <x v="2888"/>
    <x v="188"/>
    <n v="60"/>
    <x v="0"/>
    <x v="7"/>
    <x v="5"/>
    <x v="0"/>
    <x v="1"/>
    <x v="0"/>
    <x v="0"/>
    <x v="0"/>
    <n v="0"/>
    <n v="48"/>
    <n v="14800.46"/>
    <n v="2404.86"/>
    <n v="17205.32"/>
    <x v="0"/>
    <s v="Cash"/>
    <n v="3.1"/>
    <s v="Discharged"/>
  </r>
  <r>
    <x v="901"/>
    <x v="2889"/>
    <x v="308"/>
    <n v="84"/>
    <x v="0"/>
    <x v="3"/>
    <x v="3"/>
    <x v="0"/>
    <x v="7"/>
    <x v="2"/>
    <x v="0"/>
    <x v="0"/>
    <n v="0"/>
    <n v="5"/>
    <n v="9862.93"/>
    <n v="5872.04"/>
    <n v="15734.97"/>
    <x v="0"/>
    <s v="Insurance"/>
    <n v="4.8"/>
    <s v="Admitted"/>
  </r>
  <r>
    <x v="1174"/>
    <x v="2890"/>
    <x v="270"/>
    <n v="15"/>
    <x v="1"/>
    <x v="3"/>
    <x v="2"/>
    <x v="2"/>
    <x v="0"/>
    <x v="0"/>
    <x v="152"/>
    <x v="178"/>
    <n v="13"/>
    <n v="35"/>
    <n v="15127.71"/>
    <n v="2557.6"/>
    <n v="17685.310000000001"/>
    <x v="1"/>
    <s v="Insurance"/>
    <n v="4.4000000000000004"/>
    <s v="Discharged"/>
  </r>
  <r>
    <x v="2047"/>
    <x v="2891"/>
    <x v="76"/>
    <n v="3"/>
    <x v="1"/>
    <x v="3"/>
    <x v="1"/>
    <x v="1"/>
    <x v="4"/>
    <x v="3"/>
    <x v="32"/>
    <x v="278"/>
    <n v="3"/>
    <n v="59"/>
    <n v="10151.59"/>
    <n v="935.56"/>
    <n v="11087.15"/>
    <x v="0"/>
    <s v="UPI"/>
    <n v="4.0999999999999996"/>
    <s v="Discharged"/>
  </r>
  <r>
    <x v="1631"/>
    <x v="2892"/>
    <x v="68"/>
    <n v="37"/>
    <x v="0"/>
    <x v="4"/>
    <x v="7"/>
    <x v="1"/>
    <x v="5"/>
    <x v="3"/>
    <x v="233"/>
    <x v="243"/>
    <n v="2"/>
    <n v="35"/>
    <n v="22777.5"/>
    <n v="1126.5"/>
    <n v="23904"/>
    <x v="0"/>
    <s v="Insurance"/>
    <n v="5"/>
    <s v="Admitted"/>
  </r>
  <r>
    <x v="2035"/>
    <x v="2893"/>
    <x v="219"/>
    <n v="40"/>
    <x v="0"/>
    <x v="6"/>
    <x v="1"/>
    <x v="2"/>
    <x v="8"/>
    <x v="0"/>
    <x v="119"/>
    <x v="213"/>
    <n v="10"/>
    <n v="48"/>
    <n v="22014.42"/>
    <n v="3871.46"/>
    <n v="25885.88"/>
    <x v="1"/>
    <s v="Insurance"/>
    <n v="3.6"/>
    <s v="Discharged"/>
  </r>
  <r>
    <x v="2048"/>
    <x v="2894"/>
    <x v="231"/>
    <n v="7"/>
    <x v="1"/>
    <x v="6"/>
    <x v="9"/>
    <x v="0"/>
    <x v="2"/>
    <x v="1"/>
    <x v="0"/>
    <x v="0"/>
    <n v="0"/>
    <n v="9"/>
    <n v="7443.21"/>
    <n v="4953.3900000000003"/>
    <n v="12396.6"/>
    <x v="0"/>
    <s v="UPI"/>
    <n v="4.5"/>
    <s v="Admitted"/>
  </r>
  <r>
    <x v="2049"/>
    <x v="2895"/>
    <x v="150"/>
    <n v="40"/>
    <x v="0"/>
    <x v="0"/>
    <x v="3"/>
    <x v="0"/>
    <x v="5"/>
    <x v="0"/>
    <x v="0"/>
    <x v="0"/>
    <n v="0"/>
    <n v="15"/>
    <n v="13805.57"/>
    <n v="3508.59"/>
    <n v="17314.16"/>
    <x v="0"/>
    <s v="Insurance"/>
    <n v="4.4000000000000004"/>
    <s v="Discharged"/>
  </r>
  <r>
    <x v="145"/>
    <x v="2896"/>
    <x v="363"/>
    <n v="75"/>
    <x v="1"/>
    <x v="8"/>
    <x v="2"/>
    <x v="0"/>
    <x v="1"/>
    <x v="3"/>
    <x v="0"/>
    <x v="0"/>
    <n v="0"/>
    <n v="45"/>
    <n v="6442.72"/>
    <n v="537.45000000000005"/>
    <n v="6980.17"/>
    <x v="1"/>
    <s v="Card"/>
    <n v="4.7"/>
    <s v="Discharged"/>
  </r>
  <r>
    <x v="1196"/>
    <x v="2897"/>
    <x v="140"/>
    <n v="29"/>
    <x v="1"/>
    <x v="8"/>
    <x v="5"/>
    <x v="1"/>
    <x v="0"/>
    <x v="5"/>
    <x v="293"/>
    <x v="206"/>
    <n v="7"/>
    <n v="52"/>
    <n v="10319.5"/>
    <n v="4799.1000000000004"/>
    <n v="15118.6"/>
    <x v="0"/>
    <s v="Cash"/>
    <n v="4.8"/>
    <s v="Discharged"/>
  </r>
  <r>
    <x v="134"/>
    <x v="2898"/>
    <x v="219"/>
    <n v="41"/>
    <x v="0"/>
    <x v="4"/>
    <x v="0"/>
    <x v="0"/>
    <x v="6"/>
    <x v="5"/>
    <x v="0"/>
    <x v="0"/>
    <n v="0"/>
    <n v="87"/>
    <n v="1249.1099999999999"/>
    <n v="4401.8100000000004"/>
    <n v="5650.92"/>
    <x v="1"/>
    <s v="UPI"/>
    <n v="3.4"/>
    <s v="Discharged"/>
  </r>
  <r>
    <x v="2050"/>
    <x v="2899"/>
    <x v="347"/>
    <n v="23"/>
    <x v="0"/>
    <x v="7"/>
    <x v="1"/>
    <x v="0"/>
    <x v="5"/>
    <x v="1"/>
    <x v="0"/>
    <x v="0"/>
    <n v="0"/>
    <n v="23"/>
    <n v="8999.7000000000007"/>
    <n v="2688.47"/>
    <n v="11688.17"/>
    <x v="0"/>
    <s v="Cash"/>
    <n v="3"/>
    <s v="Discharged"/>
  </r>
  <r>
    <x v="1010"/>
    <x v="2900"/>
    <x v="170"/>
    <n v="33"/>
    <x v="0"/>
    <x v="1"/>
    <x v="0"/>
    <x v="0"/>
    <x v="6"/>
    <x v="3"/>
    <x v="0"/>
    <x v="0"/>
    <n v="0"/>
    <n v="59"/>
    <n v="6377.07"/>
    <n v="6647.03"/>
    <n v="13024.1"/>
    <x v="1"/>
    <s v="Card"/>
    <n v="2.5"/>
    <s v="Admitted"/>
  </r>
  <r>
    <x v="2051"/>
    <x v="2901"/>
    <x v="188"/>
    <n v="37"/>
    <x v="0"/>
    <x v="7"/>
    <x v="8"/>
    <x v="0"/>
    <x v="6"/>
    <x v="0"/>
    <x v="0"/>
    <x v="0"/>
    <n v="0"/>
    <n v="76"/>
    <n v="4838.6499999999996"/>
    <n v="5110.74"/>
    <n v="9949.39"/>
    <x v="0"/>
    <s v="Cash"/>
    <n v="2.7"/>
    <s v="Discharged"/>
  </r>
  <r>
    <x v="2017"/>
    <x v="2902"/>
    <x v="46"/>
    <n v="47"/>
    <x v="0"/>
    <x v="0"/>
    <x v="7"/>
    <x v="0"/>
    <x v="7"/>
    <x v="2"/>
    <x v="0"/>
    <x v="0"/>
    <n v="0"/>
    <n v="5"/>
    <n v="11056.96"/>
    <n v="6178.58"/>
    <n v="17235.54"/>
    <x v="0"/>
    <s v="Insurance"/>
    <n v="3.1"/>
    <s v="Discharged"/>
  </r>
  <r>
    <x v="856"/>
    <x v="2903"/>
    <x v="307"/>
    <n v="8"/>
    <x v="0"/>
    <x v="5"/>
    <x v="5"/>
    <x v="0"/>
    <x v="2"/>
    <x v="4"/>
    <x v="0"/>
    <x v="0"/>
    <n v="0"/>
    <n v="30"/>
    <n v="15340.86"/>
    <n v="1752.77"/>
    <n v="17093.63"/>
    <x v="1"/>
    <s v="Card"/>
    <n v="5"/>
    <s v="Discharged"/>
  </r>
  <r>
    <x v="331"/>
    <x v="2904"/>
    <x v="261"/>
    <n v="19"/>
    <x v="1"/>
    <x v="6"/>
    <x v="0"/>
    <x v="1"/>
    <x v="6"/>
    <x v="4"/>
    <x v="168"/>
    <x v="112"/>
    <n v="5"/>
    <n v="44"/>
    <n v="8386.6200000000008"/>
    <n v="3173.57"/>
    <n v="11560.19"/>
    <x v="0"/>
    <s v="Cash"/>
    <n v="3.8"/>
    <s v="Follow-up"/>
  </r>
  <r>
    <x v="2052"/>
    <x v="2905"/>
    <x v="245"/>
    <n v="86"/>
    <x v="0"/>
    <x v="3"/>
    <x v="6"/>
    <x v="2"/>
    <x v="2"/>
    <x v="1"/>
    <x v="294"/>
    <x v="265"/>
    <n v="6"/>
    <n v="19"/>
    <n v="7176.69"/>
    <n v="6264.18"/>
    <n v="13440.87"/>
    <x v="0"/>
    <s v="Cash"/>
    <n v="4.2"/>
    <s v="Discharged"/>
  </r>
  <r>
    <x v="2053"/>
    <x v="2906"/>
    <x v="37"/>
    <n v="19"/>
    <x v="0"/>
    <x v="2"/>
    <x v="5"/>
    <x v="1"/>
    <x v="0"/>
    <x v="1"/>
    <x v="17"/>
    <x v="105"/>
    <n v="8"/>
    <n v="5"/>
    <n v="13102.87"/>
    <n v="5377.21"/>
    <n v="18480.080000000002"/>
    <x v="1"/>
    <s v="Insurance"/>
    <n v="2.8"/>
    <s v="Discharged"/>
  </r>
  <r>
    <x v="2054"/>
    <x v="2907"/>
    <x v="13"/>
    <n v="55"/>
    <x v="0"/>
    <x v="6"/>
    <x v="7"/>
    <x v="0"/>
    <x v="3"/>
    <x v="2"/>
    <x v="0"/>
    <x v="0"/>
    <n v="0"/>
    <n v="34"/>
    <n v="19682.66"/>
    <n v="2487.75"/>
    <n v="22170.41"/>
    <x v="0"/>
    <s v="Card"/>
    <n v="2.8"/>
    <s v="Admitted"/>
  </r>
  <r>
    <x v="931"/>
    <x v="2908"/>
    <x v="138"/>
    <n v="63"/>
    <x v="0"/>
    <x v="3"/>
    <x v="5"/>
    <x v="0"/>
    <x v="0"/>
    <x v="4"/>
    <x v="0"/>
    <x v="0"/>
    <n v="0"/>
    <n v="78"/>
    <n v="14001.64"/>
    <n v="120.57"/>
    <n v="14122.21"/>
    <x v="2"/>
    <s v="UPI"/>
    <n v="3.2"/>
    <s v="Discharged"/>
  </r>
  <r>
    <x v="805"/>
    <x v="2909"/>
    <x v="362"/>
    <n v="52"/>
    <x v="1"/>
    <x v="6"/>
    <x v="9"/>
    <x v="1"/>
    <x v="2"/>
    <x v="3"/>
    <x v="317"/>
    <x v="359"/>
    <n v="14"/>
    <n v="64"/>
    <n v="19629.13"/>
    <n v="1226.5"/>
    <n v="20855.63"/>
    <x v="0"/>
    <s v="Cash"/>
    <n v="3.2"/>
    <s v="Follow-up"/>
  </r>
  <r>
    <x v="2055"/>
    <x v="2910"/>
    <x v="76"/>
    <n v="80"/>
    <x v="1"/>
    <x v="8"/>
    <x v="2"/>
    <x v="0"/>
    <x v="8"/>
    <x v="0"/>
    <x v="0"/>
    <x v="0"/>
    <n v="0"/>
    <n v="55"/>
    <n v="13802.26"/>
    <n v="750.93"/>
    <n v="14553.19"/>
    <x v="0"/>
    <s v="Insurance"/>
    <n v="2.9"/>
    <s v="Follow-up"/>
  </r>
  <r>
    <x v="2056"/>
    <x v="2911"/>
    <x v="82"/>
    <n v="32"/>
    <x v="0"/>
    <x v="8"/>
    <x v="4"/>
    <x v="0"/>
    <x v="0"/>
    <x v="5"/>
    <x v="0"/>
    <x v="0"/>
    <n v="0"/>
    <n v="34"/>
    <n v="18161.91"/>
    <n v="6165.38"/>
    <n v="24327.29"/>
    <x v="0"/>
    <s v="Insurance"/>
    <n v="3.7"/>
    <s v="Discharged"/>
  </r>
  <r>
    <x v="1509"/>
    <x v="2912"/>
    <x v="269"/>
    <n v="31"/>
    <x v="0"/>
    <x v="4"/>
    <x v="8"/>
    <x v="0"/>
    <x v="8"/>
    <x v="0"/>
    <x v="0"/>
    <x v="0"/>
    <n v="0"/>
    <n v="34"/>
    <n v="9670.3700000000008"/>
    <n v="3731.5"/>
    <n v="13401.87"/>
    <x v="0"/>
    <s v="Card"/>
    <n v="3.7"/>
    <s v="Discharged"/>
  </r>
  <r>
    <x v="2057"/>
    <x v="2913"/>
    <x v="118"/>
    <n v="44"/>
    <x v="0"/>
    <x v="0"/>
    <x v="8"/>
    <x v="0"/>
    <x v="8"/>
    <x v="3"/>
    <x v="0"/>
    <x v="0"/>
    <n v="0"/>
    <n v="51"/>
    <n v="16536"/>
    <n v="4539.1000000000004"/>
    <n v="21075.1"/>
    <x v="1"/>
    <s v="Insurance"/>
    <n v="3.6"/>
    <s v="Discharged"/>
  </r>
  <r>
    <x v="2058"/>
    <x v="2914"/>
    <x v="75"/>
    <n v="77"/>
    <x v="1"/>
    <x v="1"/>
    <x v="0"/>
    <x v="0"/>
    <x v="2"/>
    <x v="3"/>
    <x v="0"/>
    <x v="0"/>
    <n v="0"/>
    <n v="69"/>
    <n v="7101.15"/>
    <n v="3102.97"/>
    <n v="10204.120000000001"/>
    <x v="2"/>
    <s v="UPI"/>
    <n v="2.7"/>
    <s v="Admitted"/>
  </r>
  <r>
    <x v="1397"/>
    <x v="2915"/>
    <x v="158"/>
    <n v="36"/>
    <x v="1"/>
    <x v="3"/>
    <x v="0"/>
    <x v="0"/>
    <x v="3"/>
    <x v="3"/>
    <x v="0"/>
    <x v="0"/>
    <n v="0"/>
    <n v="59"/>
    <n v="18700.400000000001"/>
    <n v="3378.83"/>
    <n v="22079.23"/>
    <x v="2"/>
    <s v="Card"/>
    <n v="4.5"/>
    <s v="Discharged"/>
  </r>
  <r>
    <x v="1976"/>
    <x v="2916"/>
    <x v="111"/>
    <n v="65"/>
    <x v="1"/>
    <x v="7"/>
    <x v="5"/>
    <x v="0"/>
    <x v="5"/>
    <x v="2"/>
    <x v="0"/>
    <x v="0"/>
    <n v="0"/>
    <n v="69"/>
    <n v="13412.41"/>
    <n v="4402.18"/>
    <n v="17814.59"/>
    <x v="1"/>
    <s v="Card"/>
    <n v="4.7"/>
    <s v="Discharged"/>
  </r>
  <r>
    <x v="2059"/>
    <x v="2917"/>
    <x v="87"/>
    <n v="32"/>
    <x v="1"/>
    <x v="3"/>
    <x v="4"/>
    <x v="1"/>
    <x v="7"/>
    <x v="2"/>
    <x v="39"/>
    <x v="40"/>
    <n v="2"/>
    <n v="41"/>
    <n v="8184.82"/>
    <n v="6154.54"/>
    <n v="14339.36"/>
    <x v="0"/>
    <s v="UPI"/>
    <n v="4.4000000000000004"/>
    <s v="Discharged"/>
  </r>
  <r>
    <x v="2060"/>
    <x v="2918"/>
    <x v="304"/>
    <n v="12"/>
    <x v="1"/>
    <x v="1"/>
    <x v="9"/>
    <x v="2"/>
    <x v="5"/>
    <x v="4"/>
    <x v="256"/>
    <x v="85"/>
    <n v="1"/>
    <n v="56"/>
    <n v="5012.67"/>
    <n v="1019.43"/>
    <n v="6032.1"/>
    <x v="0"/>
    <s v="UPI"/>
    <n v="4.8"/>
    <s v="Discharged"/>
  </r>
  <r>
    <x v="2061"/>
    <x v="2919"/>
    <x v="181"/>
    <n v="45"/>
    <x v="0"/>
    <x v="1"/>
    <x v="5"/>
    <x v="2"/>
    <x v="0"/>
    <x v="1"/>
    <x v="348"/>
    <x v="238"/>
    <n v="10"/>
    <n v="6"/>
    <n v="7313.95"/>
    <n v="3091.25"/>
    <n v="10405.200000000001"/>
    <x v="0"/>
    <s v="UPI"/>
    <n v="4.3"/>
    <s v="Discharged"/>
  </r>
  <r>
    <x v="2062"/>
    <x v="2920"/>
    <x v="313"/>
    <n v="7"/>
    <x v="1"/>
    <x v="5"/>
    <x v="8"/>
    <x v="0"/>
    <x v="0"/>
    <x v="5"/>
    <x v="0"/>
    <x v="0"/>
    <n v="0"/>
    <n v="41"/>
    <n v="5037.91"/>
    <n v="1600.14"/>
    <n v="6638.05"/>
    <x v="2"/>
    <s v="Cash"/>
    <n v="2.8"/>
    <s v="Discharged"/>
  </r>
  <r>
    <x v="2004"/>
    <x v="2921"/>
    <x v="19"/>
    <n v="43"/>
    <x v="1"/>
    <x v="3"/>
    <x v="9"/>
    <x v="1"/>
    <x v="5"/>
    <x v="2"/>
    <x v="235"/>
    <x v="219"/>
    <n v="3"/>
    <n v="47"/>
    <n v="15437.49"/>
    <n v="278.62"/>
    <n v="15716.11"/>
    <x v="0"/>
    <s v="Card"/>
    <n v="4.3"/>
    <s v="Discharged"/>
  </r>
  <r>
    <x v="1149"/>
    <x v="2922"/>
    <x v="162"/>
    <n v="79"/>
    <x v="0"/>
    <x v="6"/>
    <x v="1"/>
    <x v="0"/>
    <x v="7"/>
    <x v="2"/>
    <x v="0"/>
    <x v="0"/>
    <n v="0"/>
    <n v="55"/>
    <n v="16891.150000000001"/>
    <n v="3624.49"/>
    <n v="20515.64"/>
    <x v="0"/>
    <s v="Cash"/>
    <n v="2.7"/>
    <s v="Discharged"/>
  </r>
  <r>
    <x v="2063"/>
    <x v="2923"/>
    <x v="44"/>
    <n v="49"/>
    <x v="0"/>
    <x v="5"/>
    <x v="7"/>
    <x v="0"/>
    <x v="7"/>
    <x v="4"/>
    <x v="0"/>
    <x v="0"/>
    <n v="0"/>
    <n v="45"/>
    <n v="16535.13"/>
    <n v="3831.72"/>
    <n v="20366.849999999999"/>
    <x v="0"/>
    <s v="Card"/>
    <n v="4.7"/>
    <s v="Discharged"/>
  </r>
  <r>
    <x v="607"/>
    <x v="2924"/>
    <x v="348"/>
    <n v="53"/>
    <x v="1"/>
    <x v="4"/>
    <x v="8"/>
    <x v="1"/>
    <x v="7"/>
    <x v="1"/>
    <x v="335"/>
    <x v="154"/>
    <n v="14"/>
    <n v="5"/>
    <n v="17539.84"/>
    <n v="749.08"/>
    <n v="18288.919999999998"/>
    <x v="0"/>
    <s v="Card"/>
    <n v="3.3"/>
    <s v="Admitted"/>
  </r>
  <r>
    <x v="2064"/>
    <x v="2925"/>
    <x v="316"/>
    <n v="18"/>
    <x v="0"/>
    <x v="2"/>
    <x v="5"/>
    <x v="0"/>
    <x v="6"/>
    <x v="0"/>
    <x v="0"/>
    <x v="0"/>
    <n v="0"/>
    <n v="54"/>
    <n v="20543.68"/>
    <n v="6313.85"/>
    <n v="26857.53"/>
    <x v="2"/>
    <s v="Cash"/>
    <n v="4.9000000000000004"/>
    <s v="Discharged"/>
  </r>
  <r>
    <x v="1045"/>
    <x v="2926"/>
    <x v="234"/>
    <n v="55"/>
    <x v="0"/>
    <x v="6"/>
    <x v="0"/>
    <x v="0"/>
    <x v="5"/>
    <x v="2"/>
    <x v="0"/>
    <x v="0"/>
    <n v="0"/>
    <n v="59"/>
    <n v="3170.01"/>
    <n v="4182.93"/>
    <n v="7352.94"/>
    <x v="0"/>
    <s v="Card"/>
    <n v="3.8"/>
    <s v="Transferred"/>
  </r>
  <r>
    <x v="1021"/>
    <x v="2927"/>
    <x v="263"/>
    <n v="63"/>
    <x v="1"/>
    <x v="6"/>
    <x v="3"/>
    <x v="0"/>
    <x v="2"/>
    <x v="3"/>
    <x v="0"/>
    <x v="0"/>
    <n v="0"/>
    <n v="63"/>
    <n v="4852.18"/>
    <n v="6003.89"/>
    <n v="10856.07"/>
    <x v="0"/>
    <s v="Cash"/>
    <n v="4.4000000000000004"/>
    <s v="Follow-up"/>
  </r>
  <r>
    <x v="910"/>
    <x v="2928"/>
    <x v="316"/>
    <n v="8"/>
    <x v="0"/>
    <x v="2"/>
    <x v="7"/>
    <x v="0"/>
    <x v="8"/>
    <x v="2"/>
    <x v="0"/>
    <x v="0"/>
    <n v="0"/>
    <n v="39"/>
    <n v="4874.4399999999996"/>
    <n v="3204.32"/>
    <n v="8078.76"/>
    <x v="1"/>
    <s v="Insurance"/>
    <n v="4.2"/>
    <s v="Admitted"/>
  </r>
  <r>
    <x v="437"/>
    <x v="2929"/>
    <x v="294"/>
    <n v="16"/>
    <x v="1"/>
    <x v="4"/>
    <x v="5"/>
    <x v="0"/>
    <x v="2"/>
    <x v="5"/>
    <x v="0"/>
    <x v="0"/>
    <n v="0"/>
    <n v="54"/>
    <n v="12085.24"/>
    <n v="5699.6"/>
    <n v="17784.84"/>
    <x v="0"/>
    <s v="Insurance"/>
    <n v="3.7"/>
    <s v="Discharged"/>
  </r>
  <r>
    <x v="2065"/>
    <x v="2930"/>
    <x v="162"/>
    <n v="33"/>
    <x v="0"/>
    <x v="5"/>
    <x v="9"/>
    <x v="0"/>
    <x v="2"/>
    <x v="1"/>
    <x v="0"/>
    <x v="0"/>
    <n v="0"/>
    <n v="6"/>
    <n v="8545.75"/>
    <n v="2397.94"/>
    <n v="10943.69"/>
    <x v="0"/>
    <s v="Insurance"/>
    <n v="3.2"/>
    <s v="Follow-up"/>
  </r>
  <r>
    <x v="2066"/>
    <x v="2931"/>
    <x v="308"/>
    <n v="74"/>
    <x v="0"/>
    <x v="8"/>
    <x v="2"/>
    <x v="0"/>
    <x v="3"/>
    <x v="5"/>
    <x v="0"/>
    <x v="0"/>
    <n v="0"/>
    <n v="48"/>
    <n v="10793.73"/>
    <n v="5375.87"/>
    <n v="16169.6"/>
    <x v="0"/>
    <s v="UPI"/>
    <n v="3.9"/>
    <s v="Discharged"/>
  </r>
  <r>
    <x v="2067"/>
    <x v="2932"/>
    <x v="343"/>
    <n v="16"/>
    <x v="1"/>
    <x v="5"/>
    <x v="9"/>
    <x v="0"/>
    <x v="6"/>
    <x v="5"/>
    <x v="0"/>
    <x v="0"/>
    <n v="0"/>
    <n v="44"/>
    <n v="9175.31"/>
    <n v="3104.32"/>
    <n v="12279.63"/>
    <x v="1"/>
    <s v="Cash"/>
    <n v="4.5"/>
    <s v="Discharged"/>
  </r>
  <r>
    <x v="2068"/>
    <x v="2933"/>
    <x v="316"/>
    <n v="12"/>
    <x v="0"/>
    <x v="0"/>
    <x v="2"/>
    <x v="0"/>
    <x v="6"/>
    <x v="5"/>
    <x v="0"/>
    <x v="0"/>
    <n v="0"/>
    <n v="72"/>
    <n v="7008.04"/>
    <n v="6001.83"/>
    <n v="13009.87"/>
    <x v="2"/>
    <s v="UPI"/>
    <n v="4.7"/>
    <s v="Discharged"/>
  </r>
  <r>
    <x v="2069"/>
    <x v="2934"/>
    <x v="329"/>
    <n v="42"/>
    <x v="0"/>
    <x v="7"/>
    <x v="9"/>
    <x v="0"/>
    <x v="8"/>
    <x v="0"/>
    <x v="0"/>
    <x v="0"/>
    <n v="0"/>
    <n v="27"/>
    <n v="6265.51"/>
    <n v="5909.95"/>
    <n v="12175.46"/>
    <x v="2"/>
    <s v="Card"/>
    <n v="5"/>
    <s v="Transferred"/>
  </r>
  <r>
    <x v="257"/>
    <x v="2935"/>
    <x v="158"/>
    <n v="22"/>
    <x v="1"/>
    <x v="1"/>
    <x v="9"/>
    <x v="2"/>
    <x v="5"/>
    <x v="3"/>
    <x v="246"/>
    <x v="186"/>
    <n v="7"/>
    <n v="32"/>
    <n v="20477.04"/>
    <n v="5224.32"/>
    <n v="25701.360000000001"/>
    <x v="0"/>
    <s v="Insurance"/>
    <n v="4.7"/>
    <s v="Discharged"/>
  </r>
  <r>
    <x v="2070"/>
    <x v="2936"/>
    <x v="225"/>
    <n v="56"/>
    <x v="0"/>
    <x v="1"/>
    <x v="2"/>
    <x v="1"/>
    <x v="3"/>
    <x v="3"/>
    <x v="121"/>
    <x v="66"/>
    <n v="6"/>
    <n v="21"/>
    <n v="23448.5"/>
    <n v="4666.04"/>
    <n v="28114.54"/>
    <x v="0"/>
    <s v="Card"/>
    <n v="2.6"/>
    <s v="Discharged"/>
  </r>
  <r>
    <x v="2071"/>
    <x v="2937"/>
    <x v="360"/>
    <n v="84"/>
    <x v="1"/>
    <x v="7"/>
    <x v="2"/>
    <x v="0"/>
    <x v="5"/>
    <x v="4"/>
    <x v="0"/>
    <x v="0"/>
    <n v="0"/>
    <n v="41"/>
    <n v="15797.93"/>
    <n v="1762.7"/>
    <n v="17560.63"/>
    <x v="0"/>
    <s v="Card"/>
    <n v="2.8"/>
    <s v="Discharged"/>
  </r>
  <r>
    <x v="2072"/>
    <x v="2938"/>
    <x v="115"/>
    <n v="36"/>
    <x v="1"/>
    <x v="8"/>
    <x v="4"/>
    <x v="0"/>
    <x v="0"/>
    <x v="1"/>
    <x v="0"/>
    <x v="0"/>
    <n v="0"/>
    <n v="56"/>
    <n v="14274.81"/>
    <n v="6237.61"/>
    <n v="20512.419999999998"/>
    <x v="2"/>
    <s v="Cash"/>
    <n v="4.4000000000000004"/>
    <s v="Discharged"/>
  </r>
  <r>
    <x v="2073"/>
    <x v="2939"/>
    <x v="265"/>
    <n v="76"/>
    <x v="1"/>
    <x v="3"/>
    <x v="3"/>
    <x v="0"/>
    <x v="8"/>
    <x v="2"/>
    <x v="0"/>
    <x v="0"/>
    <n v="0"/>
    <n v="28"/>
    <n v="18756.490000000002"/>
    <n v="4165.68"/>
    <n v="22922.17"/>
    <x v="0"/>
    <s v="Insurance"/>
    <n v="2.6"/>
    <s v="Discharged"/>
  </r>
  <r>
    <x v="2074"/>
    <x v="2940"/>
    <x v="209"/>
    <n v="86"/>
    <x v="0"/>
    <x v="4"/>
    <x v="0"/>
    <x v="0"/>
    <x v="8"/>
    <x v="3"/>
    <x v="0"/>
    <x v="0"/>
    <n v="0"/>
    <n v="39"/>
    <n v="16455.03"/>
    <n v="1353.02"/>
    <n v="17808.05"/>
    <x v="2"/>
    <s v="Cash"/>
    <n v="4.5"/>
    <s v="Discharged"/>
  </r>
  <r>
    <x v="781"/>
    <x v="2941"/>
    <x v="135"/>
    <n v="21"/>
    <x v="1"/>
    <x v="7"/>
    <x v="3"/>
    <x v="0"/>
    <x v="3"/>
    <x v="5"/>
    <x v="0"/>
    <x v="0"/>
    <n v="0"/>
    <n v="5"/>
    <n v="13247.44"/>
    <n v="4183.1400000000003"/>
    <n v="17430.580000000002"/>
    <x v="0"/>
    <s v="UPI"/>
    <n v="4.0999999999999996"/>
    <s v="Discharged"/>
  </r>
  <r>
    <x v="1949"/>
    <x v="2942"/>
    <x v="321"/>
    <n v="13"/>
    <x v="0"/>
    <x v="0"/>
    <x v="7"/>
    <x v="1"/>
    <x v="4"/>
    <x v="1"/>
    <x v="199"/>
    <x v="299"/>
    <n v="4"/>
    <n v="30"/>
    <n v="12506.42"/>
    <n v="2094.33"/>
    <n v="14600.75"/>
    <x v="1"/>
    <s v="Insurance"/>
    <n v="3"/>
    <s v="Discharged"/>
  </r>
  <r>
    <x v="2075"/>
    <x v="2943"/>
    <x v="180"/>
    <n v="88"/>
    <x v="0"/>
    <x v="6"/>
    <x v="8"/>
    <x v="0"/>
    <x v="7"/>
    <x v="0"/>
    <x v="0"/>
    <x v="0"/>
    <n v="0"/>
    <n v="29"/>
    <n v="15458.74"/>
    <n v="2858.06"/>
    <n v="18316.8"/>
    <x v="0"/>
    <s v="Card"/>
    <n v="4.7"/>
    <s v="Follow-up"/>
  </r>
  <r>
    <x v="1304"/>
    <x v="2944"/>
    <x v="363"/>
    <n v="72"/>
    <x v="0"/>
    <x v="2"/>
    <x v="3"/>
    <x v="1"/>
    <x v="4"/>
    <x v="1"/>
    <x v="332"/>
    <x v="360"/>
    <n v="6"/>
    <n v="22"/>
    <n v="15858.13"/>
    <n v="6514.91"/>
    <n v="22373.040000000001"/>
    <x v="0"/>
    <s v="Insurance"/>
    <n v="2.8"/>
    <s v="Discharged"/>
  </r>
  <r>
    <x v="2076"/>
    <x v="2945"/>
    <x v="87"/>
    <n v="8"/>
    <x v="0"/>
    <x v="5"/>
    <x v="5"/>
    <x v="1"/>
    <x v="0"/>
    <x v="5"/>
    <x v="39"/>
    <x v="30"/>
    <n v="13"/>
    <n v="30"/>
    <n v="21616.36"/>
    <n v="5762.9"/>
    <n v="27379.26"/>
    <x v="0"/>
    <s v="Insurance"/>
    <n v="2.9"/>
    <s v="Discharged"/>
  </r>
  <r>
    <x v="2077"/>
    <x v="2946"/>
    <x v="304"/>
    <n v="55"/>
    <x v="0"/>
    <x v="4"/>
    <x v="3"/>
    <x v="2"/>
    <x v="1"/>
    <x v="0"/>
    <x v="256"/>
    <x v="61"/>
    <n v="6"/>
    <n v="44"/>
    <n v="10986.67"/>
    <n v="1716.64"/>
    <n v="12703.31"/>
    <x v="0"/>
    <s v="Insurance"/>
    <n v="3.3"/>
    <s v="Discharged"/>
  </r>
  <r>
    <x v="2078"/>
    <x v="2947"/>
    <x v="144"/>
    <n v="84"/>
    <x v="1"/>
    <x v="5"/>
    <x v="6"/>
    <x v="0"/>
    <x v="8"/>
    <x v="5"/>
    <x v="0"/>
    <x v="0"/>
    <n v="0"/>
    <n v="70"/>
    <n v="18424.599999999999"/>
    <n v="3898.91"/>
    <n v="22323.51"/>
    <x v="2"/>
    <s v="Insurance"/>
    <n v="2.6"/>
    <s v="Discharged"/>
  </r>
  <r>
    <x v="2079"/>
    <x v="2948"/>
    <x v="175"/>
    <n v="10"/>
    <x v="0"/>
    <x v="2"/>
    <x v="0"/>
    <x v="0"/>
    <x v="1"/>
    <x v="0"/>
    <x v="0"/>
    <x v="0"/>
    <n v="0"/>
    <n v="77"/>
    <n v="18077.18"/>
    <n v="4372.59"/>
    <n v="22449.77"/>
    <x v="0"/>
    <s v="Cash"/>
    <n v="4.9000000000000004"/>
    <s v="Follow-up"/>
  </r>
  <r>
    <x v="583"/>
    <x v="2949"/>
    <x v="226"/>
    <n v="85"/>
    <x v="1"/>
    <x v="2"/>
    <x v="9"/>
    <x v="0"/>
    <x v="4"/>
    <x v="2"/>
    <x v="0"/>
    <x v="0"/>
    <n v="0"/>
    <n v="64"/>
    <n v="10767.88"/>
    <n v="5315.93"/>
    <n v="16083.81"/>
    <x v="2"/>
    <s v="UPI"/>
    <n v="3"/>
    <s v="Discharged"/>
  </r>
  <r>
    <x v="2080"/>
    <x v="2950"/>
    <x v="127"/>
    <n v="19"/>
    <x v="0"/>
    <x v="0"/>
    <x v="4"/>
    <x v="0"/>
    <x v="0"/>
    <x v="3"/>
    <x v="0"/>
    <x v="0"/>
    <n v="0"/>
    <n v="56"/>
    <n v="13653.56"/>
    <n v="632.70000000000005"/>
    <n v="14286.26"/>
    <x v="1"/>
    <s v="UPI"/>
    <n v="3.7"/>
    <s v="Discharged"/>
  </r>
  <r>
    <x v="2081"/>
    <x v="2951"/>
    <x v="80"/>
    <n v="26"/>
    <x v="1"/>
    <x v="1"/>
    <x v="3"/>
    <x v="1"/>
    <x v="3"/>
    <x v="5"/>
    <x v="34"/>
    <x v="179"/>
    <n v="9"/>
    <n v="34"/>
    <n v="20139.64"/>
    <n v="1472.89"/>
    <n v="21612.53"/>
    <x v="2"/>
    <s v="Card"/>
    <n v="4"/>
    <s v="Discharged"/>
  </r>
  <r>
    <x v="1182"/>
    <x v="2952"/>
    <x v="71"/>
    <n v="71"/>
    <x v="0"/>
    <x v="8"/>
    <x v="1"/>
    <x v="0"/>
    <x v="8"/>
    <x v="4"/>
    <x v="0"/>
    <x v="0"/>
    <n v="0"/>
    <n v="59"/>
    <n v="10897"/>
    <n v="4771.47"/>
    <n v="15668.47"/>
    <x v="1"/>
    <s v="Cash"/>
    <n v="4.7"/>
    <s v="Discharged"/>
  </r>
  <r>
    <x v="586"/>
    <x v="2953"/>
    <x v="3"/>
    <n v="55"/>
    <x v="1"/>
    <x v="8"/>
    <x v="5"/>
    <x v="1"/>
    <x v="8"/>
    <x v="4"/>
    <x v="3"/>
    <x v="41"/>
    <n v="12"/>
    <n v="5"/>
    <n v="13913.18"/>
    <n v="2160.84"/>
    <n v="16074.02"/>
    <x v="0"/>
    <s v="Insurance"/>
    <n v="3.8"/>
    <s v="Follow-up"/>
  </r>
  <r>
    <x v="2082"/>
    <x v="2954"/>
    <x v="86"/>
    <n v="30"/>
    <x v="1"/>
    <x v="4"/>
    <x v="1"/>
    <x v="2"/>
    <x v="7"/>
    <x v="1"/>
    <x v="38"/>
    <x v="2"/>
    <n v="11"/>
    <n v="5"/>
    <n v="22316.07"/>
    <n v="587.25"/>
    <n v="22903.32"/>
    <x v="2"/>
    <s v="Insurance"/>
    <n v="3.8"/>
    <s v="Follow-up"/>
  </r>
  <r>
    <x v="2083"/>
    <x v="2955"/>
    <x v="337"/>
    <n v="29"/>
    <x v="0"/>
    <x v="7"/>
    <x v="1"/>
    <x v="0"/>
    <x v="2"/>
    <x v="1"/>
    <x v="0"/>
    <x v="0"/>
    <n v="0"/>
    <n v="5"/>
    <n v="7040.29"/>
    <n v="2077.2600000000002"/>
    <n v="9117.5499999999993"/>
    <x v="0"/>
    <s v="Card"/>
    <n v="3.3"/>
    <s v="Transferred"/>
  </r>
  <r>
    <x v="2084"/>
    <x v="2956"/>
    <x v="100"/>
    <n v="63"/>
    <x v="1"/>
    <x v="4"/>
    <x v="3"/>
    <x v="1"/>
    <x v="1"/>
    <x v="4"/>
    <x v="316"/>
    <x v="52"/>
    <n v="11"/>
    <n v="26"/>
    <n v="19143.939999999999"/>
    <n v="6881.13"/>
    <n v="26025.07"/>
    <x v="0"/>
    <s v="Card"/>
    <n v="4.7"/>
    <s v="Discharged"/>
  </r>
  <r>
    <x v="2085"/>
    <x v="2957"/>
    <x v="96"/>
    <n v="6"/>
    <x v="0"/>
    <x v="1"/>
    <x v="8"/>
    <x v="1"/>
    <x v="1"/>
    <x v="2"/>
    <x v="68"/>
    <x v="148"/>
    <n v="1"/>
    <n v="43"/>
    <n v="11876.04"/>
    <n v="404.58"/>
    <n v="12280.62"/>
    <x v="0"/>
    <s v="Card"/>
    <n v="2.6"/>
    <s v="Admitted"/>
  </r>
  <r>
    <x v="2086"/>
    <x v="2958"/>
    <x v="51"/>
    <n v="43"/>
    <x v="0"/>
    <x v="2"/>
    <x v="7"/>
    <x v="0"/>
    <x v="5"/>
    <x v="1"/>
    <x v="0"/>
    <x v="0"/>
    <n v="0"/>
    <n v="61"/>
    <n v="5929.73"/>
    <n v="1345.48"/>
    <n v="7275.21"/>
    <x v="0"/>
    <s v="UPI"/>
    <n v="3.7"/>
    <s v="Discharged"/>
  </r>
  <r>
    <x v="2087"/>
    <x v="2959"/>
    <x v="269"/>
    <n v="56"/>
    <x v="1"/>
    <x v="8"/>
    <x v="1"/>
    <x v="0"/>
    <x v="7"/>
    <x v="1"/>
    <x v="0"/>
    <x v="0"/>
    <n v="0"/>
    <n v="61"/>
    <n v="12697.42"/>
    <n v="865.93"/>
    <n v="13563.35"/>
    <x v="1"/>
    <s v="Cash"/>
    <n v="3.5"/>
    <s v="Discharged"/>
  </r>
  <r>
    <x v="1507"/>
    <x v="2960"/>
    <x v="187"/>
    <n v="39"/>
    <x v="1"/>
    <x v="2"/>
    <x v="7"/>
    <x v="0"/>
    <x v="8"/>
    <x v="2"/>
    <x v="0"/>
    <x v="0"/>
    <n v="0"/>
    <n v="53"/>
    <n v="13404.08"/>
    <n v="3498.24"/>
    <n v="16902.32"/>
    <x v="0"/>
    <s v="Card"/>
    <n v="3.4"/>
    <s v="Discharged"/>
  </r>
  <r>
    <x v="1498"/>
    <x v="2961"/>
    <x v="214"/>
    <n v="22"/>
    <x v="0"/>
    <x v="0"/>
    <x v="4"/>
    <x v="0"/>
    <x v="4"/>
    <x v="0"/>
    <x v="0"/>
    <x v="0"/>
    <n v="0"/>
    <n v="5"/>
    <n v="15215.25"/>
    <n v="3825.53"/>
    <n v="19040.78"/>
    <x v="1"/>
    <s v="Insurance"/>
    <n v="5"/>
    <s v="Discharged"/>
  </r>
  <r>
    <x v="1526"/>
    <x v="2962"/>
    <x v="99"/>
    <n v="43"/>
    <x v="1"/>
    <x v="5"/>
    <x v="6"/>
    <x v="1"/>
    <x v="7"/>
    <x v="3"/>
    <x v="244"/>
    <x v="66"/>
    <n v="9"/>
    <n v="45"/>
    <n v="11398.23"/>
    <n v="2242.79"/>
    <n v="13641.02"/>
    <x v="2"/>
    <s v="Insurance"/>
    <n v="4.2"/>
    <s v="Discharged"/>
  </r>
  <r>
    <x v="2088"/>
    <x v="2963"/>
    <x v="135"/>
    <n v="19"/>
    <x v="1"/>
    <x v="3"/>
    <x v="7"/>
    <x v="0"/>
    <x v="1"/>
    <x v="4"/>
    <x v="0"/>
    <x v="0"/>
    <n v="0"/>
    <n v="49"/>
    <n v="4798.3100000000004"/>
    <n v="3133.45"/>
    <n v="7931.76"/>
    <x v="0"/>
    <s v="UPI"/>
    <n v="4.8"/>
    <s v="Discharged"/>
  </r>
  <r>
    <x v="2089"/>
    <x v="2964"/>
    <x v="158"/>
    <n v="1"/>
    <x v="0"/>
    <x v="3"/>
    <x v="9"/>
    <x v="2"/>
    <x v="8"/>
    <x v="1"/>
    <x v="246"/>
    <x v="284"/>
    <n v="14"/>
    <n v="43"/>
    <n v="13163.69"/>
    <n v="5521.45"/>
    <n v="18685.14"/>
    <x v="2"/>
    <s v="UPI"/>
    <n v="4.9000000000000004"/>
    <s v="Admitted"/>
  </r>
  <r>
    <x v="964"/>
    <x v="2965"/>
    <x v="308"/>
    <n v="47"/>
    <x v="1"/>
    <x v="4"/>
    <x v="2"/>
    <x v="0"/>
    <x v="4"/>
    <x v="4"/>
    <x v="0"/>
    <x v="0"/>
    <n v="0"/>
    <n v="63"/>
    <n v="14737.88"/>
    <n v="591.48"/>
    <n v="15329.36"/>
    <x v="0"/>
    <s v="Insurance"/>
    <n v="3.8"/>
    <s v="Discharged"/>
  </r>
  <r>
    <x v="2090"/>
    <x v="2966"/>
    <x v="298"/>
    <n v="34"/>
    <x v="1"/>
    <x v="7"/>
    <x v="6"/>
    <x v="1"/>
    <x v="4"/>
    <x v="2"/>
    <x v="349"/>
    <x v="23"/>
    <n v="7"/>
    <n v="42"/>
    <n v="23597.08"/>
    <n v="3137.12"/>
    <n v="26734.2"/>
    <x v="0"/>
    <s v="Card"/>
    <n v="4.9000000000000004"/>
    <s v="Admitted"/>
  </r>
  <r>
    <x v="2091"/>
    <x v="2967"/>
    <x v="249"/>
    <n v="15"/>
    <x v="0"/>
    <x v="6"/>
    <x v="1"/>
    <x v="0"/>
    <x v="4"/>
    <x v="2"/>
    <x v="0"/>
    <x v="0"/>
    <n v="0"/>
    <n v="43"/>
    <n v="19992.650000000001"/>
    <n v="382.61"/>
    <n v="20375.259999999998"/>
    <x v="0"/>
    <s v="Card"/>
    <n v="3.5"/>
    <s v="Discharged"/>
  </r>
  <r>
    <x v="1986"/>
    <x v="2968"/>
    <x v="97"/>
    <n v="45"/>
    <x v="1"/>
    <x v="4"/>
    <x v="6"/>
    <x v="0"/>
    <x v="2"/>
    <x v="1"/>
    <x v="0"/>
    <x v="0"/>
    <n v="0"/>
    <n v="44"/>
    <n v="7778.37"/>
    <n v="1124.4100000000001"/>
    <n v="8902.7800000000007"/>
    <x v="0"/>
    <s v="UPI"/>
    <n v="4.0999999999999996"/>
    <s v="Discharged"/>
  </r>
  <r>
    <x v="1345"/>
    <x v="2969"/>
    <x v="239"/>
    <n v="16"/>
    <x v="1"/>
    <x v="2"/>
    <x v="5"/>
    <x v="0"/>
    <x v="8"/>
    <x v="1"/>
    <x v="0"/>
    <x v="0"/>
    <n v="0"/>
    <n v="22"/>
    <n v="6285.26"/>
    <n v="4162.09"/>
    <n v="10447.35"/>
    <x v="1"/>
    <s v="Cash"/>
    <n v="2.9"/>
    <s v="Discharged"/>
  </r>
  <r>
    <x v="615"/>
    <x v="2970"/>
    <x v="203"/>
    <n v="57"/>
    <x v="1"/>
    <x v="7"/>
    <x v="6"/>
    <x v="0"/>
    <x v="2"/>
    <x v="2"/>
    <x v="0"/>
    <x v="0"/>
    <n v="0"/>
    <n v="34"/>
    <n v="17806.240000000002"/>
    <n v="769.23"/>
    <n v="18575.47"/>
    <x v="0"/>
    <s v="Insurance"/>
    <n v="4.3"/>
    <s v="Discharged"/>
  </r>
  <r>
    <x v="2092"/>
    <x v="2971"/>
    <x v="306"/>
    <n v="48"/>
    <x v="0"/>
    <x v="6"/>
    <x v="3"/>
    <x v="0"/>
    <x v="6"/>
    <x v="3"/>
    <x v="0"/>
    <x v="0"/>
    <n v="0"/>
    <n v="58"/>
    <n v="9633.5"/>
    <n v="3435.52"/>
    <n v="13069.02"/>
    <x v="0"/>
    <s v="Insurance"/>
    <n v="3.5"/>
    <s v="Discharged"/>
  </r>
  <r>
    <x v="647"/>
    <x v="2972"/>
    <x v="116"/>
    <n v="37"/>
    <x v="1"/>
    <x v="1"/>
    <x v="6"/>
    <x v="0"/>
    <x v="8"/>
    <x v="0"/>
    <x v="0"/>
    <x v="0"/>
    <n v="0"/>
    <n v="28"/>
    <n v="17745.650000000001"/>
    <n v="3324.88"/>
    <n v="21070.53"/>
    <x v="0"/>
    <s v="Card"/>
    <n v="3.3"/>
    <s v="Discharged"/>
  </r>
  <r>
    <x v="384"/>
    <x v="2973"/>
    <x v="118"/>
    <n v="72"/>
    <x v="0"/>
    <x v="0"/>
    <x v="1"/>
    <x v="1"/>
    <x v="0"/>
    <x v="4"/>
    <x v="327"/>
    <x v="361"/>
    <n v="9"/>
    <n v="33"/>
    <n v="8520.9500000000007"/>
    <n v="4918.7"/>
    <n v="13439.65"/>
    <x v="2"/>
    <s v="Card"/>
    <n v="2.9"/>
    <s v="Admitted"/>
  </r>
  <r>
    <x v="2093"/>
    <x v="2974"/>
    <x v="103"/>
    <n v="35"/>
    <x v="1"/>
    <x v="3"/>
    <x v="7"/>
    <x v="1"/>
    <x v="0"/>
    <x v="3"/>
    <x v="89"/>
    <x v="212"/>
    <n v="2"/>
    <n v="39"/>
    <n v="6801.55"/>
    <n v="4554.95"/>
    <n v="11356.5"/>
    <x v="0"/>
    <s v="Insurance"/>
    <n v="4.4000000000000004"/>
    <s v="Discharged"/>
  </r>
  <r>
    <x v="754"/>
    <x v="2975"/>
    <x v="315"/>
    <n v="39"/>
    <x v="1"/>
    <x v="2"/>
    <x v="1"/>
    <x v="0"/>
    <x v="3"/>
    <x v="3"/>
    <x v="0"/>
    <x v="0"/>
    <n v="0"/>
    <n v="35"/>
    <n v="5718.97"/>
    <n v="2367.8200000000002"/>
    <n v="8086.79"/>
    <x v="0"/>
    <s v="Cash"/>
    <n v="4.2"/>
    <s v="Follow-up"/>
  </r>
  <r>
    <x v="2094"/>
    <x v="2976"/>
    <x v="157"/>
    <n v="52"/>
    <x v="0"/>
    <x v="1"/>
    <x v="5"/>
    <x v="1"/>
    <x v="8"/>
    <x v="4"/>
    <x v="78"/>
    <x v="72"/>
    <n v="11"/>
    <n v="63"/>
    <n v="17606.82"/>
    <n v="750.31"/>
    <n v="18357.13"/>
    <x v="2"/>
    <s v="Cash"/>
    <n v="3.7"/>
    <s v="Admitted"/>
  </r>
  <r>
    <x v="1336"/>
    <x v="2977"/>
    <x v="214"/>
    <n v="8"/>
    <x v="2"/>
    <x v="5"/>
    <x v="5"/>
    <x v="2"/>
    <x v="3"/>
    <x v="4"/>
    <x v="307"/>
    <x v="337"/>
    <n v="2"/>
    <n v="32"/>
    <n v="16896.62"/>
    <n v="1576.18"/>
    <n v="18472.8"/>
    <x v="2"/>
    <s v="Cash"/>
    <n v="3"/>
    <s v="Transferred"/>
  </r>
  <r>
    <x v="2095"/>
    <x v="2978"/>
    <x v="329"/>
    <n v="23"/>
    <x v="0"/>
    <x v="5"/>
    <x v="8"/>
    <x v="1"/>
    <x v="2"/>
    <x v="0"/>
    <x v="216"/>
    <x v="339"/>
    <n v="10"/>
    <n v="40"/>
    <n v="24405.31"/>
    <n v="1395.13"/>
    <n v="25800.44"/>
    <x v="2"/>
    <s v="UPI"/>
    <n v="3.7"/>
    <s v="Discharged"/>
  </r>
  <r>
    <x v="2096"/>
    <x v="2979"/>
    <x v="106"/>
    <n v="25"/>
    <x v="1"/>
    <x v="2"/>
    <x v="7"/>
    <x v="0"/>
    <x v="0"/>
    <x v="4"/>
    <x v="0"/>
    <x v="0"/>
    <n v="0"/>
    <n v="12"/>
    <n v="12844.27"/>
    <n v="4543.66"/>
    <n v="17387.93"/>
    <x v="1"/>
    <s v="Card"/>
    <n v="2.9"/>
    <s v="Transferred"/>
  </r>
  <r>
    <x v="472"/>
    <x v="2980"/>
    <x v="284"/>
    <n v="21"/>
    <x v="0"/>
    <x v="6"/>
    <x v="5"/>
    <x v="0"/>
    <x v="1"/>
    <x v="1"/>
    <x v="0"/>
    <x v="0"/>
    <n v="0"/>
    <n v="24"/>
    <n v="9536.82"/>
    <n v="6860.91"/>
    <n v="16397.73"/>
    <x v="0"/>
    <s v="Insurance"/>
    <n v="2.6"/>
    <s v="Follow-up"/>
  </r>
  <r>
    <x v="2097"/>
    <x v="2981"/>
    <x v="326"/>
    <n v="40"/>
    <x v="2"/>
    <x v="3"/>
    <x v="7"/>
    <x v="2"/>
    <x v="4"/>
    <x v="5"/>
    <x v="213"/>
    <x v="223"/>
    <n v="12"/>
    <n v="38"/>
    <n v="3771.74"/>
    <n v="1040.1099999999999"/>
    <n v="4811.8500000000004"/>
    <x v="1"/>
    <s v="Cash"/>
    <n v="4.4000000000000004"/>
    <s v="Discharged"/>
  </r>
  <r>
    <x v="2098"/>
    <x v="2982"/>
    <x v="58"/>
    <n v="70"/>
    <x v="0"/>
    <x v="1"/>
    <x v="0"/>
    <x v="1"/>
    <x v="8"/>
    <x v="5"/>
    <x v="331"/>
    <x v="362"/>
    <n v="14"/>
    <n v="24"/>
    <n v="12325.19"/>
    <n v="5764.8"/>
    <n v="18089.990000000002"/>
    <x v="0"/>
    <s v="Cash"/>
    <n v="3.7"/>
    <s v="Discharged"/>
  </r>
  <r>
    <x v="2099"/>
    <x v="2983"/>
    <x v="357"/>
    <n v="51"/>
    <x v="0"/>
    <x v="1"/>
    <x v="7"/>
    <x v="2"/>
    <x v="7"/>
    <x v="1"/>
    <x v="269"/>
    <x v="353"/>
    <n v="11"/>
    <n v="57"/>
    <n v="5310.51"/>
    <n v="1527.48"/>
    <n v="6837.99"/>
    <x v="0"/>
    <s v="Card"/>
    <n v="4.0999999999999996"/>
    <s v="Discharged"/>
  </r>
  <r>
    <x v="2100"/>
    <x v="2984"/>
    <x v="70"/>
    <n v="73"/>
    <x v="1"/>
    <x v="6"/>
    <x v="0"/>
    <x v="0"/>
    <x v="0"/>
    <x v="1"/>
    <x v="0"/>
    <x v="0"/>
    <n v="0"/>
    <n v="82"/>
    <n v="8215.61"/>
    <n v="4888.72"/>
    <n v="13104.33"/>
    <x v="2"/>
    <s v="Insurance"/>
    <n v="4.7"/>
    <s v="Admitted"/>
  </r>
  <r>
    <x v="2101"/>
    <x v="2985"/>
    <x v="279"/>
    <n v="13"/>
    <x v="0"/>
    <x v="4"/>
    <x v="6"/>
    <x v="0"/>
    <x v="5"/>
    <x v="2"/>
    <x v="0"/>
    <x v="0"/>
    <n v="0"/>
    <n v="31"/>
    <n v="3963.97"/>
    <n v="308.51"/>
    <n v="4272.4799999999996"/>
    <x v="2"/>
    <s v="Insurance"/>
    <n v="3.9"/>
    <s v="Discharged"/>
  </r>
  <r>
    <x v="702"/>
    <x v="2986"/>
    <x v="275"/>
    <n v="47"/>
    <x v="1"/>
    <x v="2"/>
    <x v="9"/>
    <x v="0"/>
    <x v="7"/>
    <x v="1"/>
    <x v="0"/>
    <x v="0"/>
    <n v="0"/>
    <n v="55"/>
    <n v="17710.88"/>
    <n v="441.04"/>
    <n v="18151.919999999998"/>
    <x v="0"/>
    <s v="Insurance"/>
    <n v="4.5"/>
    <s v="Follow-up"/>
  </r>
  <r>
    <x v="1478"/>
    <x v="2987"/>
    <x v="56"/>
    <n v="89"/>
    <x v="0"/>
    <x v="4"/>
    <x v="0"/>
    <x v="0"/>
    <x v="3"/>
    <x v="3"/>
    <x v="0"/>
    <x v="0"/>
    <n v="0"/>
    <n v="37"/>
    <n v="16186.76"/>
    <n v="3431.49"/>
    <n v="19618.25"/>
    <x v="0"/>
    <s v="Cash"/>
    <n v="3.8"/>
    <s v="Discharged"/>
  </r>
  <r>
    <x v="2102"/>
    <x v="2988"/>
    <x v="288"/>
    <n v="70"/>
    <x v="0"/>
    <x v="1"/>
    <x v="8"/>
    <x v="0"/>
    <x v="6"/>
    <x v="1"/>
    <x v="0"/>
    <x v="0"/>
    <n v="0"/>
    <n v="26"/>
    <n v="2102.13"/>
    <n v="294.87"/>
    <n v="2397"/>
    <x v="2"/>
    <s v="UPI"/>
    <n v="2.9"/>
    <s v="Discharged"/>
  </r>
  <r>
    <x v="1089"/>
    <x v="2989"/>
    <x v="202"/>
    <n v="62"/>
    <x v="0"/>
    <x v="5"/>
    <x v="1"/>
    <x v="0"/>
    <x v="7"/>
    <x v="0"/>
    <x v="0"/>
    <x v="0"/>
    <n v="0"/>
    <n v="76"/>
    <n v="8836.44"/>
    <n v="6281.35"/>
    <n v="15117.79"/>
    <x v="1"/>
    <s v="Cash"/>
    <n v="2.7"/>
    <s v="Discharged"/>
  </r>
  <r>
    <x v="23"/>
    <x v="2990"/>
    <x v="314"/>
    <n v="17"/>
    <x v="0"/>
    <x v="1"/>
    <x v="6"/>
    <x v="0"/>
    <x v="3"/>
    <x v="3"/>
    <x v="0"/>
    <x v="0"/>
    <n v="0"/>
    <n v="27"/>
    <n v="17339.54"/>
    <n v="4281.96"/>
    <n v="21621.5"/>
    <x v="2"/>
    <s v="Insurance"/>
    <n v="3.8"/>
    <s v="Admitted"/>
  </r>
  <r>
    <x v="2103"/>
    <x v="2991"/>
    <x v="310"/>
    <n v="74"/>
    <x v="0"/>
    <x v="3"/>
    <x v="9"/>
    <x v="0"/>
    <x v="8"/>
    <x v="3"/>
    <x v="0"/>
    <x v="0"/>
    <n v="0"/>
    <n v="41"/>
    <n v="2283.25"/>
    <n v="5432.83"/>
    <n v="7716.08"/>
    <x v="1"/>
    <s v="UPI"/>
    <n v="3.8"/>
    <s v="Admitted"/>
  </r>
  <r>
    <x v="2104"/>
    <x v="2992"/>
    <x v="190"/>
    <n v="83"/>
    <x v="1"/>
    <x v="1"/>
    <x v="4"/>
    <x v="0"/>
    <x v="6"/>
    <x v="4"/>
    <x v="0"/>
    <x v="0"/>
    <n v="0"/>
    <n v="62"/>
    <n v="10823.71"/>
    <n v="120.18"/>
    <n v="10943.89"/>
    <x v="1"/>
    <s v="Insurance"/>
    <n v="3.8"/>
    <s v="Discharged"/>
  </r>
  <r>
    <x v="2105"/>
    <x v="2993"/>
    <x v="104"/>
    <n v="26"/>
    <x v="1"/>
    <x v="2"/>
    <x v="3"/>
    <x v="0"/>
    <x v="6"/>
    <x v="5"/>
    <x v="0"/>
    <x v="0"/>
    <n v="0"/>
    <n v="27"/>
    <n v="13873.03"/>
    <n v="3495.93"/>
    <n v="17368.96"/>
    <x v="1"/>
    <s v="Insurance"/>
    <n v="3.3"/>
    <s v="Discharged"/>
  </r>
  <r>
    <x v="2106"/>
    <x v="2994"/>
    <x v="362"/>
    <n v="9"/>
    <x v="2"/>
    <x v="3"/>
    <x v="4"/>
    <x v="0"/>
    <x v="1"/>
    <x v="1"/>
    <x v="0"/>
    <x v="0"/>
    <n v="0"/>
    <n v="63"/>
    <n v="3844.38"/>
    <n v="2798.33"/>
    <n v="6642.71"/>
    <x v="1"/>
    <s v="Card"/>
    <n v="4"/>
    <s v="Discharged"/>
  </r>
  <r>
    <x v="2107"/>
    <x v="2995"/>
    <x v="116"/>
    <n v="32"/>
    <x v="0"/>
    <x v="2"/>
    <x v="4"/>
    <x v="2"/>
    <x v="8"/>
    <x v="1"/>
    <x v="55"/>
    <x v="307"/>
    <n v="7"/>
    <n v="27"/>
    <n v="8461.18"/>
    <n v="4042.62"/>
    <n v="12503.8"/>
    <x v="0"/>
    <s v="Cash"/>
    <n v="4"/>
    <s v="Admitted"/>
  </r>
  <r>
    <x v="2108"/>
    <x v="2996"/>
    <x v="249"/>
    <n v="15"/>
    <x v="0"/>
    <x v="5"/>
    <x v="2"/>
    <x v="0"/>
    <x v="0"/>
    <x v="4"/>
    <x v="0"/>
    <x v="0"/>
    <n v="0"/>
    <n v="41"/>
    <n v="18108.98"/>
    <n v="3184.83"/>
    <n v="21293.81"/>
    <x v="1"/>
    <s v="UPI"/>
    <n v="3.2"/>
    <s v="Discharged"/>
  </r>
  <r>
    <x v="468"/>
    <x v="2997"/>
    <x v="207"/>
    <n v="59"/>
    <x v="1"/>
    <x v="5"/>
    <x v="7"/>
    <x v="0"/>
    <x v="4"/>
    <x v="3"/>
    <x v="0"/>
    <x v="0"/>
    <n v="0"/>
    <n v="67"/>
    <n v="7584.46"/>
    <n v="5428.58"/>
    <n v="13013.04"/>
    <x v="0"/>
    <s v="Insurance"/>
    <n v="3.3"/>
    <s v="Discharged"/>
  </r>
  <r>
    <x v="1868"/>
    <x v="2998"/>
    <x v="324"/>
    <n v="36"/>
    <x v="1"/>
    <x v="4"/>
    <x v="6"/>
    <x v="0"/>
    <x v="8"/>
    <x v="1"/>
    <x v="0"/>
    <x v="0"/>
    <n v="0"/>
    <n v="27"/>
    <n v="4726.21"/>
    <n v="870.11"/>
    <n v="5596.32"/>
    <x v="1"/>
    <s v="Insurance"/>
    <n v="3.1"/>
    <s v="Discharged"/>
  </r>
  <r>
    <x v="2109"/>
    <x v="2999"/>
    <x v="157"/>
    <n v="59"/>
    <x v="1"/>
    <x v="6"/>
    <x v="7"/>
    <x v="0"/>
    <x v="8"/>
    <x v="4"/>
    <x v="0"/>
    <x v="0"/>
    <n v="0"/>
    <n v="63"/>
    <n v="13805.05"/>
    <n v="3817.83"/>
    <n v="17622.88"/>
    <x v="2"/>
    <s v="Insurance"/>
    <n v="3.9"/>
    <s v="Discharged"/>
  </r>
  <r>
    <x v="2110"/>
    <x v="3000"/>
    <x v="291"/>
    <n v="85"/>
    <x v="1"/>
    <x v="2"/>
    <x v="1"/>
    <x v="0"/>
    <x v="8"/>
    <x v="5"/>
    <x v="0"/>
    <x v="0"/>
    <n v="0"/>
    <n v="39"/>
    <n v="8524.5300000000007"/>
    <n v="1261.3900000000001"/>
    <n v="9785.92"/>
    <x v="0"/>
    <s v="UPI"/>
    <n v="4.3"/>
    <s v="Discharged"/>
  </r>
  <r>
    <x v="2075"/>
    <x v="3001"/>
    <x v="226"/>
    <n v="86"/>
    <x v="1"/>
    <x v="0"/>
    <x v="7"/>
    <x v="0"/>
    <x v="5"/>
    <x v="2"/>
    <x v="0"/>
    <x v="0"/>
    <n v="0"/>
    <n v="43"/>
    <n v="19636.900000000001"/>
    <n v="5397.38"/>
    <n v="25034.28"/>
    <x v="0"/>
    <s v="UPI"/>
    <n v="4.8"/>
    <s v="Discharged"/>
  </r>
  <r>
    <x v="1704"/>
    <x v="3002"/>
    <x v="233"/>
    <n v="47"/>
    <x v="0"/>
    <x v="5"/>
    <x v="5"/>
    <x v="1"/>
    <x v="2"/>
    <x v="4"/>
    <x v="210"/>
    <x v="166"/>
    <n v="13"/>
    <n v="65"/>
    <n v="4901.18"/>
    <n v="3703.24"/>
    <n v="8604.42"/>
    <x v="2"/>
    <s v="Card"/>
    <n v="5"/>
    <s v="Discharged"/>
  </r>
  <r>
    <x v="2111"/>
    <x v="3003"/>
    <x v="230"/>
    <n v="83"/>
    <x v="1"/>
    <x v="2"/>
    <x v="4"/>
    <x v="0"/>
    <x v="0"/>
    <x v="4"/>
    <x v="0"/>
    <x v="0"/>
    <n v="0"/>
    <n v="68"/>
    <n v="12301.57"/>
    <n v="1343.17"/>
    <n v="13644.74"/>
    <x v="0"/>
    <s v="UPI"/>
    <n v="4.4000000000000004"/>
    <s v="Discharged"/>
  </r>
  <r>
    <x v="2112"/>
    <x v="3004"/>
    <x v="223"/>
    <n v="39"/>
    <x v="0"/>
    <x v="8"/>
    <x v="2"/>
    <x v="0"/>
    <x v="2"/>
    <x v="0"/>
    <x v="0"/>
    <x v="0"/>
    <n v="0"/>
    <n v="50"/>
    <n v="13891.62"/>
    <n v="1589.42"/>
    <n v="15481.04"/>
    <x v="0"/>
    <s v="Card"/>
    <n v="3"/>
    <s v="Discharged"/>
  </r>
  <r>
    <x v="1480"/>
    <x v="3005"/>
    <x v="104"/>
    <n v="29"/>
    <x v="0"/>
    <x v="0"/>
    <x v="9"/>
    <x v="1"/>
    <x v="3"/>
    <x v="1"/>
    <x v="47"/>
    <x v="120"/>
    <n v="6"/>
    <n v="21"/>
    <n v="8915.98"/>
    <n v="3373.73"/>
    <n v="12289.71"/>
    <x v="0"/>
    <s v="UPI"/>
    <n v="3.2"/>
    <s v="Discharged"/>
  </r>
  <r>
    <x v="2113"/>
    <x v="3006"/>
    <x v="171"/>
    <n v="1"/>
    <x v="0"/>
    <x v="6"/>
    <x v="8"/>
    <x v="2"/>
    <x v="3"/>
    <x v="1"/>
    <x v="253"/>
    <x v="341"/>
    <n v="10"/>
    <n v="33"/>
    <n v="6145.84"/>
    <n v="4305.1499999999996"/>
    <n v="10450.99"/>
    <x v="1"/>
    <s v="UPI"/>
    <n v="2.8"/>
    <s v="Follow-up"/>
  </r>
  <r>
    <x v="719"/>
    <x v="3007"/>
    <x v="80"/>
    <n v="46"/>
    <x v="0"/>
    <x v="5"/>
    <x v="8"/>
    <x v="0"/>
    <x v="7"/>
    <x v="4"/>
    <x v="0"/>
    <x v="0"/>
    <n v="0"/>
    <n v="11"/>
    <n v="12943.15"/>
    <n v="5393.76"/>
    <n v="18336.91"/>
    <x v="1"/>
    <s v="UPI"/>
    <n v="4.4000000000000004"/>
    <s v="Discharged"/>
  </r>
  <r>
    <x v="1227"/>
    <x v="3008"/>
    <x v="12"/>
    <n v="80"/>
    <x v="0"/>
    <x v="4"/>
    <x v="3"/>
    <x v="0"/>
    <x v="1"/>
    <x v="0"/>
    <x v="0"/>
    <x v="0"/>
    <n v="0"/>
    <n v="52"/>
    <n v="11242.66"/>
    <n v="2344.44"/>
    <n v="13587.1"/>
    <x v="2"/>
    <s v="Card"/>
    <n v="3"/>
    <s v="Discharged"/>
  </r>
  <r>
    <x v="475"/>
    <x v="3009"/>
    <x v="26"/>
    <n v="46"/>
    <x v="1"/>
    <x v="6"/>
    <x v="6"/>
    <x v="0"/>
    <x v="3"/>
    <x v="5"/>
    <x v="0"/>
    <x v="0"/>
    <n v="0"/>
    <n v="61"/>
    <n v="19981.03"/>
    <n v="1088.1600000000001"/>
    <n v="21069.19"/>
    <x v="0"/>
    <s v="Cash"/>
    <n v="4.3"/>
    <s v="Discharged"/>
  </r>
  <r>
    <x v="2114"/>
    <x v="3010"/>
    <x v="288"/>
    <n v="14"/>
    <x v="1"/>
    <x v="7"/>
    <x v="5"/>
    <x v="0"/>
    <x v="8"/>
    <x v="3"/>
    <x v="0"/>
    <x v="0"/>
    <n v="0"/>
    <n v="58"/>
    <n v="20288.05"/>
    <n v="5336.3"/>
    <n v="25624.35"/>
    <x v="2"/>
    <s v="UPI"/>
    <n v="2.6"/>
    <s v="Discharged"/>
  </r>
  <r>
    <x v="2115"/>
    <x v="3011"/>
    <x v="214"/>
    <n v="72"/>
    <x v="0"/>
    <x v="0"/>
    <x v="7"/>
    <x v="0"/>
    <x v="0"/>
    <x v="2"/>
    <x v="0"/>
    <x v="0"/>
    <n v="0"/>
    <n v="53"/>
    <n v="9393.93"/>
    <n v="2669.82"/>
    <n v="12063.75"/>
    <x v="1"/>
    <s v="UPI"/>
    <n v="2.5"/>
    <s v="Follow-up"/>
  </r>
  <r>
    <x v="2116"/>
    <x v="3012"/>
    <x v="307"/>
    <n v="7"/>
    <x v="0"/>
    <x v="6"/>
    <x v="1"/>
    <x v="0"/>
    <x v="6"/>
    <x v="0"/>
    <x v="0"/>
    <x v="0"/>
    <n v="0"/>
    <n v="22"/>
    <n v="2148.08"/>
    <n v="6072.22"/>
    <n v="8220.2999999999993"/>
    <x v="2"/>
    <s v="Cash"/>
    <n v="3.3"/>
    <s v="Discharged"/>
  </r>
  <r>
    <x v="1327"/>
    <x v="3013"/>
    <x v="273"/>
    <n v="7"/>
    <x v="1"/>
    <x v="0"/>
    <x v="1"/>
    <x v="1"/>
    <x v="0"/>
    <x v="4"/>
    <x v="154"/>
    <x v="164"/>
    <n v="1"/>
    <n v="39"/>
    <n v="18068.78"/>
    <n v="2519.5700000000002"/>
    <n v="20588.349999999999"/>
    <x v="2"/>
    <s v="Insurance"/>
    <n v="4"/>
    <s v="Discharged"/>
  </r>
  <r>
    <x v="2117"/>
    <x v="3014"/>
    <x v="157"/>
    <n v="14"/>
    <x v="0"/>
    <x v="8"/>
    <x v="5"/>
    <x v="2"/>
    <x v="5"/>
    <x v="1"/>
    <x v="78"/>
    <x v="72"/>
    <n v="11"/>
    <n v="9"/>
    <n v="16007.81"/>
    <n v="2104.98"/>
    <n v="18112.79"/>
    <x v="0"/>
    <s v="Cash"/>
    <n v="4.4000000000000004"/>
    <s v="Follow-up"/>
  </r>
  <r>
    <x v="2118"/>
    <x v="3015"/>
    <x v="221"/>
    <n v="81"/>
    <x v="0"/>
    <x v="3"/>
    <x v="6"/>
    <x v="0"/>
    <x v="0"/>
    <x v="3"/>
    <x v="0"/>
    <x v="0"/>
    <n v="0"/>
    <n v="57"/>
    <n v="2806.66"/>
    <n v="6909.5"/>
    <n v="9716.16"/>
    <x v="0"/>
    <s v="Insurance"/>
    <n v="3.3"/>
    <s v="Follow-up"/>
  </r>
  <r>
    <x v="2119"/>
    <x v="3016"/>
    <x v="118"/>
    <n v="88"/>
    <x v="0"/>
    <x v="4"/>
    <x v="4"/>
    <x v="0"/>
    <x v="8"/>
    <x v="3"/>
    <x v="0"/>
    <x v="0"/>
    <n v="0"/>
    <n v="33"/>
    <n v="13004.97"/>
    <n v="3773.94"/>
    <n v="16778.91"/>
    <x v="0"/>
    <s v="Insurance"/>
    <n v="5"/>
    <s v="Discharged"/>
  </r>
  <r>
    <x v="1996"/>
    <x v="3017"/>
    <x v="346"/>
    <n v="9"/>
    <x v="1"/>
    <x v="5"/>
    <x v="1"/>
    <x v="1"/>
    <x v="1"/>
    <x v="0"/>
    <x v="340"/>
    <x v="80"/>
    <n v="13"/>
    <n v="35"/>
    <n v="23889.94"/>
    <n v="3458.36"/>
    <n v="27348.3"/>
    <x v="0"/>
    <s v="Cash"/>
    <n v="4.4000000000000004"/>
    <s v="Discharged"/>
  </r>
  <r>
    <x v="1314"/>
    <x v="3018"/>
    <x v="80"/>
    <n v="57"/>
    <x v="1"/>
    <x v="6"/>
    <x v="6"/>
    <x v="0"/>
    <x v="1"/>
    <x v="4"/>
    <x v="0"/>
    <x v="0"/>
    <n v="0"/>
    <n v="22"/>
    <n v="19059.84"/>
    <n v="5272.16"/>
    <n v="24332"/>
    <x v="2"/>
    <s v="Insurance"/>
    <n v="2.9"/>
    <s v="Discharged"/>
  </r>
  <r>
    <x v="629"/>
    <x v="3019"/>
    <x v="239"/>
    <n v="85"/>
    <x v="0"/>
    <x v="7"/>
    <x v="5"/>
    <x v="1"/>
    <x v="5"/>
    <x v="2"/>
    <x v="266"/>
    <x v="108"/>
    <n v="13"/>
    <n v="33"/>
    <n v="17947.14"/>
    <n v="6602.52"/>
    <n v="24549.66"/>
    <x v="2"/>
    <s v="UPI"/>
    <n v="3.6"/>
    <s v="Admitted"/>
  </r>
  <r>
    <x v="2120"/>
    <x v="3020"/>
    <x v="234"/>
    <n v="35"/>
    <x v="0"/>
    <x v="8"/>
    <x v="7"/>
    <x v="0"/>
    <x v="8"/>
    <x v="2"/>
    <x v="0"/>
    <x v="0"/>
    <n v="0"/>
    <n v="67"/>
    <n v="4812.5200000000004"/>
    <n v="4606.46"/>
    <n v="9418.98"/>
    <x v="1"/>
    <s v="Insurance"/>
    <n v="3.9"/>
    <s v="Discharged"/>
  </r>
  <r>
    <x v="1375"/>
    <x v="3021"/>
    <x v="111"/>
    <n v="18"/>
    <x v="1"/>
    <x v="5"/>
    <x v="0"/>
    <x v="1"/>
    <x v="3"/>
    <x v="1"/>
    <x v="51"/>
    <x v="138"/>
    <n v="8"/>
    <n v="53"/>
    <n v="19310.63"/>
    <n v="1629.55"/>
    <n v="20940.18"/>
    <x v="0"/>
    <s v="Card"/>
    <n v="5"/>
    <s v="Discharged"/>
  </r>
  <r>
    <x v="1853"/>
    <x v="3022"/>
    <x v="234"/>
    <n v="60"/>
    <x v="0"/>
    <x v="7"/>
    <x v="6"/>
    <x v="2"/>
    <x v="1"/>
    <x v="3"/>
    <x v="219"/>
    <x v="203"/>
    <n v="14"/>
    <n v="43"/>
    <n v="14903.05"/>
    <n v="4928.6899999999996"/>
    <n v="19831.740000000002"/>
    <x v="1"/>
    <s v="UPI"/>
    <n v="4.7"/>
    <s v="Discharged"/>
  </r>
  <r>
    <x v="2121"/>
    <x v="3023"/>
    <x v="326"/>
    <n v="59"/>
    <x v="0"/>
    <x v="7"/>
    <x v="0"/>
    <x v="0"/>
    <x v="1"/>
    <x v="0"/>
    <x v="0"/>
    <x v="0"/>
    <n v="0"/>
    <n v="33"/>
    <n v="9628.35"/>
    <n v="5622.5"/>
    <n v="15250.85"/>
    <x v="1"/>
    <s v="Card"/>
    <n v="4.7"/>
    <s v="Follow-up"/>
  </r>
  <r>
    <x v="2122"/>
    <x v="3024"/>
    <x v="353"/>
    <n v="1"/>
    <x v="1"/>
    <x v="3"/>
    <x v="6"/>
    <x v="0"/>
    <x v="5"/>
    <x v="4"/>
    <x v="0"/>
    <x v="0"/>
    <n v="0"/>
    <n v="91"/>
    <n v="1645.17"/>
    <n v="6903.76"/>
    <n v="8548.93"/>
    <x v="0"/>
    <s v="UPI"/>
    <n v="2.7"/>
    <s v="Follow-up"/>
  </r>
  <r>
    <x v="1976"/>
    <x v="3025"/>
    <x v="312"/>
    <n v="56"/>
    <x v="1"/>
    <x v="1"/>
    <x v="8"/>
    <x v="0"/>
    <x v="3"/>
    <x v="0"/>
    <x v="0"/>
    <x v="0"/>
    <n v="0"/>
    <n v="52"/>
    <n v="11369.67"/>
    <n v="4167.82"/>
    <n v="15537.49"/>
    <x v="1"/>
    <s v="Insurance"/>
    <n v="4.5999999999999996"/>
    <s v="Discharged"/>
  </r>
  <r>
    <x v="1723"/>
    <x v="3026"/>
    <x v="159"/>
    <n v="82"/>
    <x v="1"/>
    <x v="7"/>
    <x v="2"/>
    <x v="1"/>
    <x v="0"/>
    <x v="0"/>
    <x v="79"/>
    <x v="234"/>
    <n v="14"/>
    <n v="24"/>
    <n v="15984.06"/>
    <n v="4617.67"/>
    <n v="20601.73"/>
    <x v="0"/>
    <s v="Insurance"/>
    <n v="3.8"/>
    <s v="Discharged"/>
  </r>
  <r>
    <x v="2123"/>
    <x v="3027"/>
    <x v="22"/>
    <n v="47"/>
    <x v="0"/>
    <x v="1"/>
    <x v="1"/>
    <x v="0"/>
    <x v="1"/>
    <x v="2"/>
    <x v="0"/>
    <x v="0"/>
    <n v="0"/>
    <n v="5"/>
    <n v="19613.37"/>
    <n v="6470.09"/>
    <n v="26083.46"/>
    <x v="2"/>
    <s v="Card"/>
    <n v="3.4"/>
    <s v="Discharged"/>
  </r>
  <r>
    <x v="490"/>
    <x v="3028"/>
    <x v="190"/>
    <n v="55"/>
    <x v="0"/>
    <x v="2"/>
    <x v="2"/>
    <x v="2"/>
    <x v="7"/>
    <x v="1"/>
    <x v="100"/>
    <x v="77"/>
    <n v="12"/>
    <n v="17"/>
    <n v="18449.05"/>
    <n v="541.37"/>
    <n v="18990.419999999998"/>
    <x v="1"/>
    <s v="Insurance"/>
    <n v="2.7"/>
    <s v="Follow-up"/>
  </r>
  <r>
    <x v="491"/>
    <x v="3029"/>
    <x v="18"/>
    <n v="60"/>
    <x v="0"/>
    <x v="4"/>
    <x v="0"/>
    <x v="0"/>
    <x v="2"/>
    <x v="4"/>
    <x v="0"/>
    <x v="0"/>
    <n v="0"/>
    <n v="50"/>
    <n v="5036.5600000000004"/>
    <n v="362.65"/>
    <n v="5399.21"/>
    <x v="2"/>
    <s v="Insurance"/>
    <n v="4.5"/>
    <s v="Discharged"/>
  </r>
  <r>
    <x v="2124"/>
    <x v="3030"/>
    <x v="211"/>
    <n v="79"/>
    <x v="0"/>
    <x v="5"/>
    <x v="3"/>
    <x v="0"/>
    <x v="4"/>
    <x v="5"/>
    <x v="0"/>
    <x v="0"/>
    <n v="0"/>
    <n v="58"/>
    <n v="16929.55"/>
    <n v="878.16"/>
    <n v="17807.71"/>
    <x v="0"/>
    <s v="Cash"/>
    <n v="2.7"/>
    <s v="Discharged"/>
  </r>
  <r>
    <x v="2125"/>
    <x v="3031"/>
    <x v="1"/>
    <n v="31"/>
    <x v="1"/>
    <x v="5"/>
    <x v="9"/>
    <x v="0"/>
    <x v="8"/>
    <x v="1"/>
    <x v="0"/>
    <x v="0"/>
    <n v="0"/>
    <n v="77"/>
    <n v="1922.77"/>
    <n v="2930.51"/>
    <n v="4853.28"/>
    <x v="0"/>
    <s v="Card"/>
    <n v="4.8"/>
    <s v="Transferred"/>
  </r>
  <r>
    <x v="1238"/>
    <x v="3032"/>
    <x v="248"/>
    <n v="64"/>
    <x v="0"/>
    <x v="3"/>
    <x v="4"/>
    <x v="1"/>
    <x v="4"/>
    <x v="0"/>
    <x v="134"/>
    <x v="107"/>
    <n v="12"/>
    <n v="37"/>
    <n v="19305.650000000001"/>
    <n v="4218.38"/>
    <n v="23524.03"/>
    <x v="0"/>
    <s v="Insurance"/>
    <n v="2.7"/>
    <s v="Follow-up"/>
  </r>
  <r>
    <x v="290"/>
    <x v="3033"/>
    <x v="222"/>
    <n v="37"/>
    <x v="0"/>
    <x v="0"/>
    <x v="3"/>
    <x v="0"/>
    <x v="0"/>
    <x v="5"/>
    <x v="0"/>
    <x v="0"/>
    <n v="0"/>
    <n v="41"/>
    <n v="9289.74"/>
    <n v="5696.6"/>
    <n v="14986.34"/>
    <x v="1"/>
    <s v="Cash"/>
    <n v="3.7"/>
    <s v="Discharged"/>
  </r>
  <r>
    <x v="892"/>
    <x v="3034"/>
    <x v="230"/>
    <n v="73"/>
    <x v="0"/>
    <x v="6"/>
    <x v="8"/>
    <x v="0"/>
    <x v="0"/>
    <x v="4"/>
    <x v="0"/>
    <x v="0"/>
    <n v="0"/>
    <n v="50"/>
    <n v="7182.98"/>
    <n v="2610.2199999999998"/>
    <n v="9793.2000000000007"/>
    <x v="0"/>
    <s v="Cash"/>
    <n v="3.9"/>
    <s v="Discharged"/>
  </r>
  <r>
    <x v="2037"/>
    <x v="3035"/>
    <x v="12"/>
    <n v="58"/>
    <x v="0"/>
    <x v="3"/>
    <x v="3"/>
    <x v="2"/>
    <x v="0"/>
    <x v="2"/>
    <x v="296"/>
    <x v="316"/>
    <n v="10"/>
    <n v="25"/>
    <n v="14071.1"/>
    <n v="2113.9899999999998"/>
    <n v="16185.09"/>
    <x v="2"/>
    <s v="Insurance"/>
    <n v="3.5"/>
    <s v="Discharged"/>
  </r>
  <r>
    <x v="52"/>
    <x v="3036"/>
    <x v="175"/>
    <n v="38"/>
    <x v="2"/>
    <x v="7"/>
    <x v="1"/>
    <x v="1"/>
    <x v="5"/>
    <x v="5"/>
    <x v="350"/>
    <x v="129"/>
    <n v="11"/>
    <n v="20"/>
    <n v="9250.9699999999993"/>
    <n v="2697.26"/>
    <n v="11948.23"/>
    <x v="1"/>
    <s v="Cash"/>
    <n v="2.8"/>
    <s v="Discharged"/>
  </r>
  <r>
    <x v="2001"/>
    <x v="3037"/>
    <x v="274"/>
    <n v="50"/>
    <x v="0"/>
    <x v="2"/>
    <x v="8"/>
    <x v="0"/>
    <x v="0"/>
    <x v="1"/>
    <x v="0"/>
    <x v="0"/>
    <n v="0"/>
    <n v="61"/>
    <n v="4842.07"/>
    <n v="4354.97"/>
    <n v="9197.0400000000009"/>
    <x v="1"/>
    <s v="Cash"/>
    <n v="2.8"/>
    <s v="Discharged"/>
  </r>
  <r>
    <x v="2126"/>
    <x v="3038"/>
    <x v="206"/>
    <n v="22"/>
    <x v="1"/>
    <x v="7"/>
    <x v="0"/>
    <x v="0"/>
    <x v="8"/>
    <x v="2"/>
    <x v="0"/>
    <x v="0"/>
    <n v="0"/>
    <n v="73"/>
    <n v="9006.39"/>
    <n v="1355.27"/>
    <n v="10361.66"/>
    <x v="1"/>
    <s v="Cash"/>
    <n v="3.7"/>
    <s v="Admitted"/>
  </r>
  <r>
    <x v="2127"/>
    <x v="3039"/>
    <x v="76"/>
    <n v="2"/>
    <x v="1"/>
    <x v="7"/>
    <x v="5"/>
    <x v="0"/>
    <x v="7"/>
    <x v="4"/>
    <x v="0"/>
    <x v="0"/>
    <n v="0"/>
    <n v="36"/>
    <n v="11774.8"/>
    <n v="2143.13"/>
    <n v="13917.93"/>
    <x v="2"/>
    <s v="Insurance"/>
    <n v="3.3"/>
    <s v="Follow-up"/>
  </r>
  <r>
    <x v="1669"/>
    <x v="3040"/>
    <x v="128"/>
    <n v="16"/>
    <x v="0"/>
    <x v="2"/>
    <x v="8"/>
    <x v="0"/>
    <x v="4"/>
    <x v="0"/>
    <x v="0"/>
    <x v="0"/>
    <n v="0"/>
    <n v="72"/>
    <n v="15819.95"/>
    <n v="2286.83"/>
    <n v="18106.78"/>
    <x v="0"/>
    <s v="Card"/>
    <n v="4.5999999999999996"/>
    <s v="Discharged"/>
  </r>
  <r>
    <x v="2128"/>
    <x v="3041"/>
    <x v="326"/>
    <n v="43"/>
    <x v="0"/>
    <x v="4"/>
    <x v="8"/>
    <x v="0"/>
    <x v="2"/>
    <x v="2"/>
    <x v="0"/>
    <x v="0"/>
    <n v="0"/>
    <n v="29"/>
    <n v="9351.61"/>
    <n v="3032.65"/>
    <n v="12384.26"/>
    <x v="1"/>
    <s v="UPI"/>
    <n v="3.9"/>
    <s v="Transferred"/>
  </r>
  <r>
    <x v="747"/>
    <x v="3042"/>
    <x v="38"/>
    <n v="88"/>
    <x v="0"/>
    <x v="6"/>
    <x v="0"/>
    <x v="2"/>
    <x v="5"/>
    <x v="5"/>
    <x v="281"/>
    <x v="363"/>
    <n v="5"/>
    <n v="59"/>
    <n v="10682.33"/>
    <n v="626.21"/>
    <n v="11308.54"/>
    <x v="2"/>
    <s v="Cash"/>
    <n v="4.4000000000000004"/>
    <s v="Discharged"/>
  </r>
  <r>
    <x v="1819"/>
    <x v="3043"/>
    <x v="185"/>
    <n v="47"/>
    <x v="0"/>
    <x v="3"/>
    <x v="5"/>
    <x v="0"/>
    <x v="7"/>
    <x v="4"/>
    <x v="0"/>
    <x v="0"/>
    <n v="0"/>
    <n v="74"/>
    <n v="7922.25"/>
    <n v="1282.5899999999999"/>
    <n v="9204.84"/>
    <x v="1"/>
    <s v="Insurance"/>
    <n v="3.2"/>
    <s v="Discharged"/>
  </r>
  <r>
    <x v="186"/>
    <x v="3044"/>
    <x v="51"/>
    <n v="26"/>
    <x v="1"/>
    <x v="2"/>
    <x v="1"/>
    <x v="1"/>
    <x v="2"/>
    <x v="5"/>
    <x v="351"/>
    <x v="363"/>
    <n v="6"/>
    <n v="37"/>
    <n v="8479.83"/>
    <n v="5894.99"/>
    <n v="14374.82"/>
    <x v="0"/>
    <s v="Card"/>
    <n v="2.5"/>
    <s v="Discharged"/>
  </r>
  <r>
    <x v="892"/>
    <x v="3045"/>
    <x v="44"/>
    <n v="79"/>
    <x v="1"/>
    <x v="3"/>
    <x v="2"/>
    <x v="0"/>
    <x v="7"/>
    <x v="2"/>
    <x v="0"/>
    <x v="0"/>
    <n v="0"/>
    <n v="38"/>
    <n v="13578.23"/>
    <n v="5102.7"/>
    <n v="18680.93"/>
    <x v="0"/>
    <s v="Cash"/>
    <n v="4.8"/>
    <s v="Discharged"/>
  </r>
  <r>
    <x v="1180"/>
    <x v="3046"/>
    <x v="165"/>
    <n v="22"/>
    <x v="1"/>
    <x v="5"/>
    <x v="7"/>
    <x v="0"/>
    <x v="0"/>
    <x v="5"/>
    <x v="0"/>
    <x v="0"/>
    <n v="0"/>
    <n v="58"/>
    <n v="20190.759999999998"/>
    <n v="5597.08"/>
    <n v="25787.84"/>
    <x v="1"/>
    <s v="Insurance"/>
    <n v="3.9"/>
    <s v="Discharged"/>
  </r>
  <r>
    <x v="1492"/>
    <x v="3047"/>
    <x v="43"/>
    <n v="74"/>
    <x v="1"/>
    <x v="1"/>
    <x v="9"/>
    <x v="0"/>
    <x v="2"/>
    <x v="2"/>
    <x v="0"/>
    <x v="0"/>
    <n v="0"/>
    <n v="79"/>
    <n v="4574.87"/>
    <n v="2622.99"/>
    <n v="7197.86"/>
    <x v="1"/>
    <s v="Cash"/>
    <n v="3.1"/>
    <s v="Discharged"/>
  </r>
  <r>
    <x v="2129"/>
    <x v="3048"/>
    <x v="173"/>
    <n v="19"/>
    <x v="1"/>
    <x v="4"/>
    <x v="1"/>
    <x v="0"/>
    <x v="1"/>
    <x v="3"/>
    <x v="0"/>
    <x v="0"/>
    <n v="0"/>
    <n v="51"/>
    <n v="10826.76"/>
    <n v="425.42"/>
    <n v="11252.18"/>
    <x v="0"/>
    <s v="UPI"/>
    <n v="2.8"/>
    <s v="Discharged"/>
  </r>
  <r>
    <x v="811"/>
    <x v="3049"/>
    <x v="261"/>
    <n v="11"/>
    <x v="1"/>
    <x v="4"/>
    <x v="2"/>
    <x v="0"/>
    <x v="0"/>
    <x v="0"/>
    <x v="0"/>
    <x v="0"/>
    <n v="0"/>
    <n v="79"/>
    <n v="18696.53"/>
    <n v="1796.94"/>
    <n v="20493.47"/>
    <x v="1"/>
    <s v="Insurance"/>
    <n v="3.4"/>
    <s v="Discharged"/>
  </r>
  <r>
    <x v="103"/>
    <x v="3050"/>
    <x v="174"/>
    <n v="5"/>
    <x v="0"/>
    <x v="2"/>
    <x v="4"/>
    <x v="1"/>
    <x v="1"/>
    <x v="4"/>
    <x v="85"/>
    <x v="219"/>
    <n v="6"/>
    <n v="48"/>
    <n v="22472.27"/>
    <n v="1469.88"/>
    <n v="23942.15"/>
    <x v="0"/>
    <s v="Cash"/>
    <n v="3.5"/>
    <s v="Discharged"/>
  </r>
  <r>
    <x v="2130"/>
    <x v="3051"/>
    <x v="63"/>
    <n v="41"/>
    <x v="0"/>
    <x v="5"/>
    <x v="6"/>
    <x v="2"/>
    <x v="6"/>
    <x v="5"/>
    <x v="25"/>
    <x v="321"/>
    <n v="13"/>
    <n v="59"/>
    <n v="9816.32"/>
    <n v="1518.69"/>
    <n v="11335.01"/>
    <x v="0"/>
    <s v="Cash"/>
    <n v="3.7"/>
    <s v="Admitted"/>
  </r>
  <r>
    <x v="2131"/>
    <x v="3052"/>
    <x v="240"/>
    <n v="11"/>
    <x v="0"/>
    <x v="7"/>
    <x v="7"/>
    <x v="0"/>
    <x v="6"/>
    <x v="3"/>
    <x v="0"/>
    <x v="0"/>
    <n v="0"/>
    <n v="18"/>
    <n v="11412.95"/>
    <n v="370.74"/>
    <n v="11783.69"/>
    <x v="0"/>
    <s v="UPI"/>
    <n v="2.9"/>
    <s v="Admitted"/>
  </r>
  <r>
    <x v="196"/>
    <x v="3053"/>
    <x v="211"/>
    <n v="70"/>
    <x v="0"/>
    <x v="7"/>
    <x v="4"/>
    <x v="0"/>
    <x v="8"/>
    <x v="4"/>
    <x v="0"/>
    <x v="0"/>
    <n v="0"/>
    <n v="58"/>
    <n v="4511.18"/>
    <n v="5562.62"/>
    <n v="10073.799999999999"/>
    <x v="2"/>
    <s v="Insurance"/>
    <n v="4.2"/>
    <s v="Discharged"/>
  </r>
  <r>
    <x v="2132"/>
    <x v="3054"/>
    <x v="83"/>
    <n v="87"/>
    <x v="1"/>
    <x v="0"/>
    <x v="5"/>
    <x v="2"/>
    <x v="2"/>
    <x v="2"/>
    <x v="137"/>
    <x v="145"/>
    <n v="14"/>
    <n v="70"/>
    <n v="4993.66"/>
    <n v="4182.21"/>
    <n v="9175.8700000000008"/>
    <x v="2"/>
    <s v="UPI"/>
    <n v="2.9"/>
    <s v="Discharged"/>
  </r>
  <r>
    <x v="2133"/>
    <x v="3055"/>
    <x v="347"/>
    <n v="16"/>
    <x v="1"/>
    <x v="1"/>
    <x v="9"/>
    <x v="0"/>
    <x v="0"/>
    <x v="1"/>
    <x v="0"/>
    <x v="0"/>
    <n v="0"/>
    <n v="24"/>
    <n v="17021.59"/>
    <n v="5255.99"/>
    <n v="22277.58"/>
    <x v="1"/>
    <s v="Card"/>
    <n v="3.8"/>
    <s v="Discharged"/>
  </r>
  <r>
    <x v="2134"/>
    <x v="3056"/>
    <x v="20"/>
    <n v="11"/>
    <x v="2"/>
    <x v="5"/>
    <x v="7"/>
    <x v="0"/>
    <x v="7"/>
    <x v="1"/>
    <x v="0"/>
    <x v="0"/>
    <n v="0"/>
    <n v="29"/>
    <n v="17288.71"/>
    <n v="1508.47"/>
    <n v="18797.18"/>
    <x v="1"/>
    <s v="Card"/>
    <n v="4.2"/>
    <s v="Discharged"/>
  </r>
  <r>
    <x v="2135"/>
    <x v="3057"/>
    <x v="104"/>
    <n v="49"/>
    <x v="1"/>
    <x v="0"/>
    <x v="3"/>
    <x v="0"/>
    <x v="4"/>
    <x v="2"/>
    <x v="0"/>
    <x v="0"/>
    <n v="0"/>
    <n v="62"/>
    <n v="18354.71"/>
    <n v="6632.45"/>
    <n v="24987.16"/>
    <x v="2"/>
    <s v="Card"/>
    <n v="2.7"/>
    <s v="Discharged"/>
  </r>
  <r>
    <x v="791"/>
    <x v="3058"/>
    <x v="136"/>
    <n v="50"/>
    <x v="0"/>
    <x v="4"/>
    <x v="4"/>
    <x v="0"/>
    <x v="5"/>
    <x v="4"/>
    <x v="0"/>
    <x v="0"/>
    <n v="0"/>
    <n v="45"/>
    <n v="20384.27"/>
    <n v="6126.47"/>
    <n v="26510.74"/>
    <x v="1"/>
    <s v="Cash"/>
    <n v="3.8"/>
    <s v="Discharged"/>
  </r>
  <r>
    <x v="2136"/>
    <x v="3059"/>
    <x v="281"/>
    <n v="81"/>
    <x v="0"/>
    <x v="6"/>
    <x v="6"/>
    <x v="1"/>
    <x v="7"/>
    <x v="1"/>
    <x v="347"/>
    <x v="174"/>
    <n v="12"/>
    <n v="14"/>
    <n v="12791.97"/>
    <n v="1490.91"/>
    <n v="14282.88"/>
    <x v="0"/>
    <s v="Insurance"/>
    <n v="4.0999999999999996"/>
    <s v="Admitted"/>
  </r>
  <r>
    <x v="98"/>
    <x v="3060"/>
    <x v="115"/>
    <n v="83"/>
    <x v="0"/>
    <x v="4"/>
    <x v="6"/>
    <x v="0"/>
    <x v="0"/>
    <x v="0"/>
    <x v="0"/>
    <x v="0"/>
    <n v="0"/>
    <n v="80"/>
    <n v="15931.04"/>
    <n v="2830.69"/>
    <n v="18761.73"/>
    <x v="0"/>
    <s v="Cash"/>
    <n v="3.7"/>
    <s v="Discharged"/>
  </r>
  <r>
    <x v="2028"/>
    <x v="3061"/>
    <x v="212"/>
    <n v="67"/>
    <x v="0"/>
    <x v="0"/>
    <x v="2"/>
    <x v="2"/>
    <x v="8"/>
    <x v="2"/>
    <x v="279"/>
    <x v="100"/>
    <n v="1"/>
    <n v="40"/>
    <n v="7518.74"/>
    <n v="379.74"/>
    <n v="7898.48"/>
    <x v="0"/>
    <s v="Insurance"/>
    <n v="3.7"/>
    <s v="Discharged"/>
  </r>
  <r>
    <x v="2137"/>
    <x v="3062"/>
    <x v="142"/>
    <n v="51"/>
    <x v="1"/>
    <x v="8"/>
    <x v="3"/>
    <x v="1"/>
    <x v="0"/>
    <x v="5"/>
    <x v="142"/>
    <x v="124"/>
    <n v="13"/>
    <n v="60"/>
    <n v="12659.15"/>
    <n v="2168.7199999999998"/>
    <n v="14827.87"/>
    <x v="2"/>
    <s v="Insurance"/>
    <n v="4.8"/>
    <s v="Admitted"/>
  </r>
  <r>
    <x v="2138"/>
    <x v="3063"/>
    <x v="35"/>
    <n v="73"/>
    <x v="1"/>
    <x v="3"/>
    <x v="8"/>
    <x v="0"/>
    <x v="6"/>
    <x v="1"/>
    <x v="0"/>
    <x v="0"/>
    <n v="0"/>
    <n v="56"/>
    <n v="13519.28"/>
    <n v="105.14"/>
    <n v="13624.42"/>
    <x v="0"/>
    <s v="Cash"/>
    <n v="2.6"/>
    <s v="Admitted"/>
  </r>
  <r>
    <x v="1669"/>
    <x v="3064"/>
    <x v="111"/>
    <n v="48"/>
    <x v="1"/>
    <x v="4"/>
    <x v="0"/>
    <x v="0"/>
    <x v="8"/>
    <x v="0"/>
    <x v="0"/>
    <x v="0"/>
    <n v="0"/>
    <n v="68"/>
    <n v="5425.62"/>
    <n v="3903.9"/>
    <n v="9329.52"/>
    <x v="2"/>
    <s v="Card"/>
    <n v="3.4"/>
    <s v="Discharged"/>
  </r>
  <r>
    <x v="1232"/>
    <x v="3065"/>
    <x v="309"/>
    <n v="2"/>
    <x v="0"/>
    <x v="4"/>
    <x v="6"/>
    <x v="0"/>
    <x v="2"/>
    <x v="5"/>
    <x v="0"/>
    <x v="0"/>
    <n v="0"/>
    <n v="62"/>
    <n v="10486.5"/>
    <n v="4214.54"/>
    <n v="14701.04"/>
    <x v="2"/>
    <s v="Insurance"/>
    <n v="4.3"/>
    <s v="Transferred"/>
  </r>
  <r>
    <x v="591"/>
    <x v="3066"/>
    <x v="73"/>
    <n v="22"/>
    <x v="0"/>
    <x v="1"/>
    <x v="3"/>
    <x v="0"/>
    <x v="0"/>
    <x v="5"/>
    <x v="0"/>
    <x v="0"/>
    <n v="0"/>
    <n v="52"/>
    <n v="13770.38"/>
    <n v="2373.0500000000002"/>
    <n v="16143.43"/>
    <x v="0"/>
    <s v="Insurance"/>
    <n v="3.1"/>
    <s v="Transferred"/>
  </r>
  <r>
    <x v="2139"/>
    <x v="3067"/>
    <x v="116"/>
    <n v="65"/>
    <x v="1"/>
    <x v="6"/>
    <x v="1"/>
    <x v="0"/>
    <x v="2"/>
    <x v="1"/>
    <x v="0"/>
    <x v="0"/>
    <n v="0"/>
    <n v="72"/>
    <n v="17339.509999999998"/>
    <n v="135.01"/>
    <n v="17474.52"/>
    <x v="1"/>
    <s v="Cash"/>
    <n v="4.9000000000000004"/>
    <s v="Transferred"/>
  </r>
  <r>
    <x v="1515"/>
    <x v="3068"/>
    <x v="345"/>
    <n v="26"/>
    <x v="1"/>
    <x v="4"/>
    <x v="4"/>
    <x v="1"/>
    <x v="6"/>
    <x v="0"/>
    <x v="243"/>
    <x v="189"/>
    <n v="13"/>
    <n v="9"/>
    <n v="7467.73"/>
    <n v="4896.28"/>
    <n v="12364.01"/>
    <x v="0"/>
    <s v="Cash"/>
    <n v="3.5"/>
    <s v="Discharged"/>
  </r>
  <r>
    <x v="2140"/>
    <x v="3069"/>
    <x v="301"/>
    <n v="66"/>
    <x v="1"/>
    <x v="6"/>
    <x v="7"/>
    <x v="0"/>
    <x v="0"/>
    <x v="1"/>
    <x v="0"/>
    <x v="0"/>
    <n v="0"/>
    <n v="55"/>
    <n v="8470.6200000000008"/>
    <n v="1014.15"/>
    <n v="9484.77"/>
    <x v="2"/>
    <s v="Insurance"/>
    <n v="3.2"/>
    <s v="Discharged"/>
  </r>
  <r>
    <x v="1597"/>
    <x v="3070"/>
    <x v="258"/>
    <n v="69"/>
    <x v="0"/>
    <x v="2"/>
    <x v="1"/>
    <x v="0"/>
    <x v="5"/>
    <x v="0"/>
    <x v="0"/>
    <x v="0"/>
    <n v="0"/>
    <n v="38"/>
    <n v="18717.400000000001"/>
    <n v="3763.19"/>
    <n v="22480.59"/>
    <x v="1"/>
    <s v="UPI"/>
    <n v="3"/>
    <s v="Discharged"/>
  </r>
  <r>
    <x v="2141"/>
    <x v="3071"/>
    <x v="184"/>
    <n v="33"/>
    <x v="1"/>
    <x v="8"/>
    <x v="8"/>
    <x v="0"/>
    <x v="2"/>
    <x v="3"/>
    <x v="0"/>
    <x v="0"/>
    <n v="0"/>
    <n v="22"/>
    <n v="9657.01"/>
    <n v="1676.44"/>
    <n v="11333.45"/>
    <x v="1"/>
    <s v="Card"/>
    <n v="2.6"/>
    <s v="Admitted"/>
  </r>
  <r>
    <x v="1084"/>
    <x v="3072"/>
    <x v="132"/>
    <n v="49"/>
    <x v="0"/>
    <x v="0"/>
    <x v="8"/>
    <x v="0"/>
    <x v="8"/>
    <x v="0"/>
    <x v="0"/>
    <x v="0"/>
    <n v="0"/>
    <n v="64"/>
    <n v="15512.5"/>
    <n v="887.26"/>
    <n v="16399.759999999998"/>
    <x v="2"/>
    <s v="UPI"/>
    <n v="2.8"/>
    <s v="Discharged"/>
  </r>
  <r>
    <x v="1346"/>
    <x v="3073"/>
    <x v="202"/>
    <n v="69"/>
    <x v="0"/>
    <x v="6"/>
    <x v="8"/>
    <x v="2"/>
    <x v="7"/>
    <x v="1"/>
    <x v="117"/>
    <x v="209"/>
    <n v="5"/>
    <n v="20"/>
    <n v="8366.27"/>
    <n v="1606.43"/>
    <n v="9972.7000000000007"/>
    <x v="0"/>
    <s v="Card"/>
    <n v="4.9000000000000004"/>
    <s v="Admitted"/>
  </r>
  <r>
    <x v="2142"/>
    <x v="3074"/>
    <x v="47"/>
    <n v="39"/>
    <x v="1"/>
    <x v="1"/>
    <x v="9"/>
    <x v="2"/>
    <x v="1"/>
    <x v="4"/>
    <x v="22"/>
    <x v="216"/>
    <n v="7"/>
    <n v="25"/>
    <n v="12577.95"/>
    <n v="3133.39"/>
    <n v="15711.34"/>
    <x v="0"/>
    <s v="Cash"/>
    <n v="4.2"/>
    <s v="Discharged"/>
  </r>
  <r>
    <x v="1061"/>
    <x v="3075"/>
    <x v="126"/>
    <n v="12"/>
    <x v="1"/>
    <x v="1"/>
    <x v="3"/>
    <x v="0"/>
    <x v="4"/>
    <x v="3"/>
    <x v="0"/>
    <x v="0"/>
    <n v="0"/>
    <n v="66"/>
    <n v="20085.73"/>
    <n v="1330.7"/>
    <n v="21416.43"/>
    <x v="1"/>
    <s v="UPI"/>
    <n v="2.8"/>
    <s v="Discharged"/>
  </r>
  <r>
    <x v="2143"/>
    <x v="3076"/>
    <x v="92"/>
    <n v="22"/>
    <x v="0"/>
    <x v="0"/>
    <x v="1"/>
    <x v="0"/>
    <x v="4"/>
    <x v="1"/>
    <x v="0"/>
    <x v="0"/>
    <n v="0"/>
    <n v="44"/>
    <n v="20503.830000000002"/>
    <n v="2955.67"/>
    <n v="23459.5"/>
    <x v="1"/>
    <s v="UPI"/>
    <n v="2.9"/>
    <s v="Follow-up"/>
  </r>
  <r>
    <x v="611"/>
    <x v="3077"/>
    <x v="168"/>
    <n v="11"/>
    <x v="1"/>
    <x v="4"/>
    <x v="2"/>
    <x v="1"/>
    <x v="0"/>
    <x v="1"/>
    <x v="125"/>
    <x v="57"/>
    <n v="5"/>
    <n v="20"/>
    <n v="11329.22"/>
    <n v="5596.64"/>
    <n v="16925.86"/>
    <x v="0"/>
    <s v="Cash"/>
    <n v="2.7"/>
    <s v="Discharged"/>
  </r>
  <r>
    <x v="140"/>
    <x v="3078"/>
    <x v="310"/>
    <n v="7"/>
    <x v="0"/>
    <x v="7"/>
    <x v="0"/>
    <x v="0"/>
    <x v="4"/>
    <x v="3"/>
    <x v="0"/>
    <x v="0"/>
    <n v="0"/>
    <n v="65"/>
    <n v="17048.240000000002"/>
    <n v="5462.21"/>
    <n v="22510.45"/>
    <x v="0"/>
    <s v="Card"/>
    <n v="3.6"/>
    <s v="Follow-up"/>
  </r>
  <r>
    <x v="150"/>
    <x v="3079"/>
    <x v="38"/>
    <n v="78"/>
    <x v="0"/>
    <x v="6"/>
    <x v="8"/>
    <x v="1"/>
    <x v="5"/>
    <x v="3"/>
    <x v="281"/>
    <x v="132"/>
    <n v="3"/>
    <n v="21"/>
    <n v="15332.83"/>
    <n v="5593.63"/>
    <n v="20926.46"/>
    <x v="1"/>
    <s v="Insurance"/>
    <n v="3.4"/>
    <s v="Transferred"/>
  </r>
  <r>
    <x v="1835"/>
    <x v="3080"/>
    <x v="3"/>
    <n v="31"/>
    <x v="0"/>
    <x v="4"/>
    <x v="1"/>
    <x v="1"/>
    <x v="0"/>
    <x v="4"/>
    <x v="3"/>
    <x v="100"/>
    <n v="8"/>
    <n v="44"/>
    <n v="5513.63"/>
    <n v="1038.3"/>
    <n v="6551.93"/>
    <x v="0"/>
    <s v="UPI"/>
    <n v="2.6"/>
    <s v="Discharged"/>
  </r>
  <r>
    <x v="2144"/>
    <x v="3081"/>
    <x v="118"/>
    <n v="53"/>
    <x v="0"/>
    <x v="2"/>
    <x v="6"/>
    <x v="2"/>
    <x v="5"/>
    <x v="2"/>
    <x v="327"/>
    <x v="183"/>
    <n v="4"/>
    <n v="31"/>
    <n v="5601.68"/>
    <n v="2783.86"/>
    <n v="8385.5400000000009"/>
    <x v="1"/>
    <s v="Card"/>
    <n v="4.0999999999999996"/>
    <s v="Discharged"/>
  </r>
  <r>
    <x v="813"/>
    <x v="3082"/>
    <x v="69"/>
    <n v="18"/>
    <x v="1"/>
    <x v="4"/>
    <x v="6"/>
    <x v="1"/>
    <x v="7"/>
    <x v="2"/>
    <x v="28"/>
    <x v="319"/>
    <n v="14"/>
    <n v="60"/>
    <n v="13921.7"/>
    <n v="660.8"/>
    <n v="14582.5"/>
    <x v="0"/>
    <s v="UPI"/>
    <n v="4.3"/>
    <s v="Admitted"/>
  </r>
  <r>
    <x v="1194"/>
    <x v="3083"/>
    <x v="180"/>
    <n v="38"/>
    <x v="1"/>
    <x v="2"/>
    <x v="7"/>
    <x v="0"/>
    <x v="5"/>
    <x v="3"/>
    <x v="0"/>
    <x v="0"/>
    <n v="0"/>
    <n v="21"/>
    <n v="3829.77"/>
    <n v="959.33"/>
    <n v="4789.1000000000004"/>
    <x v="0"/>
    <s v="UPI"/>
    <n v="2.6"/>
    <s v="Follow-up"/>
  </r>
  <r>
    <x v="2145"/>
    <x v="3084"/>
    <x v="42"/>
    <n v="6"/>
    <x v="0"/>
    <x v="4"/>
    <x v="9"/>
    <x v="0"/>
    <x v="5"/>
    <x v="4"/>
    <x v="0"/>
    <x v="0"/>
    <n v="0"/>
    <n v="48"/>
    <n v="18343.2"/>
    <n v="6644.97"/>
    <n v="24988.17"/>
    <x v="0"/>
    <s v="UPI"/>
    <n v="3.7"/>
    <s v="Admitted"/>
  </r>
  <r>
    <x v="2146"/>
    <x v="3085"/>
    <x v="364"/>
    <n v="86"/>
    <x v="1"/>
    <x v="2"/>
    <x v="2"/>
    <x v="1"/>
    <x v="2"/>
    <x v="2"/>
    <x v="352"/>
    <x v="225"/>
    <n v="4"/>
    <n v="39"/>
    <n v="14533.93"/>
    <n v="4934.33"/>
    <n v="19468.259999999998"/>
    <x v="0"/>
    <s v="Insurance"/>
    <n v="4.3"/>
    <s v="Discharged"/>
  </r>
  <r>
    <x v="355"/>
    <x v="3086"/>
    <x v="190"/>
    <n v="15"/>
    <x v="0"/>
    <x v="4"/>
    <x v="6"/>
    <x v="0"/>
    <x v="2"/>
    <x v="1"/>
    <x v="0"/>
    <x v="0"/>
    <n v="0"/>
    <n v="61"/>
    <n v="12119.53"/>
    <n v="1980.25"/>
    <n v="14099.78"/>
    <x v="2"/>
    <s v="Card"/>
    <n v="5"/>
    <s v="Transferred"/>
  </r>
  <r>
    <x v="92"/>
    <x v="3087"/>
    <x v="100"/>
    <n v="88"/>
    <x v="0"/>
    <x v="0"/>
    <x v="5"/>
    <x v="0"/>
    <x v="3"/>
    <x v="3"/>
    <x v="0"/>
    <x v="0"/>
    <n v="0"/>
    <n v="22"/>
    <n v="4543.78"/>
    <n v="2234.25"/>
    <n v="6778.03"/>
    <x v="1"/>
    <s v="Cash"/>
    <n v="2.7"/>
    <s v="Discharged"/>
  </r>
  <r>
    <x v="2147"/>
    <x v="3088"/>
    <x v="349"/>
    <n v="43"/>
    <x v="0"/>
    <x v="7"/>
    <x v="1"/>
    <x v="0"/>
    <x v="5"/>
    <x v="1"/>
    <x v="0"/>
    <x v="0"/>
    <n v="0"/>
    <n v="50"/>
    <n v="15270.3"/>
    <n v="6594.93"/>
    <n v="21865.23"/>
    <x v="0"/>
    <s v="Cash"/>
    <n v="4.9000000000000004"/>
    <s v="Discharged"/>
  </r>
  <r>
    <x v="2148"/>
    <x v="3089"/>
    <x v="123"/>
    <n v="79"/>
    <x v="1"/>
    <x v="8"/>
    <x v="6"/>
    <x v="2"/>
    <x v="4"/>
    <x v="1"/>
    <x v="57"/>
    <x v="319"/>
    <n v="11"/>
    <n v="9"/>
    <n v="7076.49"/>
    <n v="2843.44"/>
    <n v="9919.93"/>
    <x v="2"/>
    <s v="Cash"/>
    <n v="3.5"/>
    <s v="Follow-up"/>
  </r>
  <r>
    <x v="2149"/>
    <x v="3090"/>
    <x v="264"/>
    <n v="39"/>
    <x v="1"/>
    <x v="8"/>
    <x v="7"/>
    <x v="1"/>
    <x v="0"/>
    <x v="4"/>
    <x v="306"/>
    <x v="38"/>
    <n v="12"/>
    <n v="6"/>
    <n v="6519.47"/>
    <n v="293.97000000000003"/>
    <n v="6813.44"/>
    <x v="1"/>
    <s v="Cash"/>
    <n v="2.8"/>
    <s v="Discharged"/>
  </r>
  <r>
    <x v="1905"/>
    <x v="3091"/>
    <x v="172"/>
    <n v="68"/>
    <x v="0"/>
    <x v="1"/>
    <x v="4"/>
    <x v="0"/>
    <x v="0"/>
    <x v="1"/>
    <x v="0"/>
    <x v="0"/>
    <n v="0"/>
    <n v="5"/>
    <n v="15614.42"/>
    <n v="4434.6499999999996"/>
    <n v="20049.07"/>
    <x v="0"/>
    <s v="Insurance"/>
    <n v="3.8"/>
    <s v="Discharged"/>
  </r>
  <r>
    <x v="2150"/>
    <x v="3092"/>
    <x v="271"/>
    <n v="44"/>
    <x v="0"/>
    <x v="8"/>
    <x v="1"/>
    <x v="0"/>
    <x v="4"/>
    <x v="2"/>
    <x v="0"/>
    <x v="0"/>
    <n v="0"/>
    <n v="20"/>
    <n v="4137.54"/>
    <n v="6554.67"/>
    <n v="10692.21"/>
    <x v="0"/>
    <s v="Cash"/>
    <n v="2.7"/>
    <s v="Discharged"/>
  </r>
  <r>
    <x v="872"/>
    <x v="3093"/>
    <x v="104"/>
    <n v="7"/>
    <x v="2"/>
    <x v="7"/>
    <x v="9"/>
    <x v="0"/>
    <x v="7"/>
    <x v="0"/>
    <x v="0"/>
    <x v="0"/>
    <n v="0"/>
    <n v="87"/>
    <n v="20406.95"/>
    <n v="3223.27"/>
    <n v="23630.22"/>
    <x v="2"/>
    <s v="Card"/>
    <n v="3.1"/>
    <s v="Admitted"/>
  </r>
  <r>
    <x v="2151"/>
    <x v="3094"/>
    <x v="327"/>
    <n v="87"/>
    <x v="0"/>
    <x v="6"/>
    <x v="6"/>
    <x v="1"/>
    <x v="5"/>
    <x v="2"/>
    <x v="212"/>
    <x v="36"/>
    <n v="4"/>
    <n v="34"/>
    <n v="19270.34"/>
    <n v="6756.77"/>
    <n v="26027.11"/>
    <x v="1"/>
    <s v="Insurance"/>
    <n v="4.2"/>
    <s v="Follow-up"/>
  </r>
  <r>
    <x v="1306"/>
    <x v="3095"/>
    <x v="181"/>
    <n v="17"/>
    <x v="1"/>
    <x v="0"/>
    <x v="0"/>
    <x v="2"/>
    <x v="6"/>
    <x v="5"/>
    <x v="348"/>
    <x v="136"/>
    <n v="6"/>
    <n v="12"/>
    <n v="10164.06"/>
    <n v="4078.95"/>
    <n v="14243.01"/>
    <x v="0"/>
    <s v="Insurance"/>
    <n v="3.3"/>
    <s v="Admitted"/>
  </r>
  <r>
    <x v="2152"/>
    <x v="3096"/>
    <x v="263"/>
    <n v="48"/>
    <x v="0"/>
    <x v="3"/>
    <x v="1"/>
    <x v="0"/>
    <x v="7"/>
    <x v="0"/>
    <x v="0"/>
    <x v="0"/>
    <n v="0"/>
    <n v="88"/>
    <n v="9578.23"/>
    <n v="3695.18"/>
    <n v="13273.41"/>
    <x v="0"/>
    <s v="Card"/>
    <n v="4.3"/>
    <s v="Follow-up"/>
  </r>
  <r>
    <x v="391"/>
    <x v="3097"/>
    <x v="225"/>
    <n v="23"/>
    <x v="1"/>
    <x v="6"/>
    <x v="4"/>
    <x v="0"/>
    <x v="2"/>
    <x v="3"/>
    <x v="0"/>
    <x v="0"/>
    <n v="0"/>
    <n v="22"/>
    <n v="17228.95"/>
    <n v="2538.37"/>
    <n v="19767.32"/>
    <x v="2"/>
    <s v="Card"/>
    <n v="4.4000000000000004"/>
    <s v="Discharged"/>
  </r>
  <r>
    <x v="2025"/>
    <x v="3098"/>
    <x v="155"/>
    <n v="32"/>
    <x v="0"/>
    <x v="4"/>
    <x v="6"/>
    <x v="1"/>
    <x v="8"/>
    <x v="3"/>
    <x v="77"/>
    <x v="25"/>
    <n v="12"/>
    <n v="19"/>
    <n v="18380.73"/>
    <n v="532.57000000000005"/>
    <n v="18913.3"/>
    <x v="1"/>
    <s v="Cash"/>
    <n v="4.5"/>
    <s v="Admitted"/>
  </r>
  <r>
    <x v="2153"/>
    <x v="3099"/>
    <x v="254"/>
    <n v="12"/>
    <x v="1"/>
    <x v="2"/>
    <x v="3"/>
    <x v="0"/>
    <x v="3"/>
    <x v="5"/>
    <x v="0"/>
    <x v="0"/>
    <n v="0"/>
    <n v="70"/>
    <n v="15836.11"/>
    <n v="973.59"/>
    <n v="16809.7"/>
    <x v="0"/>
    <s v="Insurance"/>
    <n v="4.4000000000000004"/>
    <s v="Admitted"/>
  </r>
  <r>
    <x v="162"/>
    <x v="3100"/>
    <x v="338"/>
    <n v="6"/>
    <x v="1"/>
    <x v="5"/>
    <x v="3"/>
    <x v="1"/>
    <x v="4"/>
    <x v="4"/>
    <x v="225"/>
    <x v="364"/>
    <n v="9"/>
    <n v="23"/>
    <n v="24337.73"/>
    <n v="2828.11"/>
    <n v="27165.84"/>
    <x v="0"/>
    <s v="Insurance"/>
    <n v="2.9"/>
    <s v="Discharged"/>
  </r>
  <r>
    <x v="954"/>
    <x v="3101"/>
    <x v="33"/>
    <n v="22"/>
    <x v="1"/>
    <x v="8"/>
    <x v="0"/>
    <x v="0"/>
    <x v="4"/>
    <x v="3"/>
    <x v="0"/>
    <x v="0"/>
    <n v="0"/>
    <n v="36"/>
    <n v="3555.33"/>
    <n v="851.83"/>
    <n v="4407.16"/>
    <x v="0"/>
    <s v="Card"/>
    <n v="4.7"/>
    <s v="Follow-up"/>
  </r>
  <r>
    <x v="1871"/>
    <x v="3102"/>
    <x v="54"/>
    <n v="66"/>
    <x v="0"/>
    <x v="8"/>
    <x v="7"/>
    <x v="1"/>
    <x v="3"/>
    <x v="3"/>
    <x v="204"/>
    <x v="106"/>
    <n v="12"/>
    <n v="23"/>
    <n v="13645.42"/>
    <n v="1447.62"/>
    <n v="15093.04"/>
    <x v="2"/>
    <s v="Cash"/>
    <n v="4"/>
    <s v="Discharged"/>
  </r>
  <r>
    <x v="1740"/>
    <x v="3103"/>
    <x v="151"/>
    <n v="43"/>
    <x v="1"/>
    <x v="0"/>
    <x v="0"/>
    <x v="0"/>
    <x v="7"/>
    <x v="4"/>
    <x v="0"/>
    <x v="0"/>
    <n v="0"/>
    <n v="64"/>
    <n v="11321.55"/>
    <n v="6955.73"/>
    <n v="18277.28"/>
    <x v="1"/>
    <s v="Cash"/>
    <n v="2.7"/>
    <s v="Discharged"/>
  </r>
  <r>
    <x v="1012"/>
    <x v="3104"/>
    <x v="181"/>
    <n v="7"/>
    <x v="0"/>
    <x v="3"/>
    <x v="7"/>
    <x v="0"/>
    <x v="1"/>
    <x v="4"/>
    <x v="0"/>
    <x v="0"/>
    <n v="0"/>
    <n v="48"/>
    <n v="8013.68"/>
    <n v="3431.89"/>
    <n v="11445.57"/>
    <x v="1"/>
    <s v="Cash"/>
    <n v="3.8"/>
    <s v="Discharged"/>
  </r>
  <r>
    <x v="915"/>
    <x v="3105"/>
    <x v="42"/>
    <n v="24"/>
    <x v="1"/>
    <x v="7"/>
    <x v="3"/>
    <x v="0"/>
    <x v="5"/>
    <x v="5"/>
    <x v="0"/>
    <x v="0"/>
    <n v="0"/>
    <n v="81"/>
    <n v="12296.81"/>
    <n v="5382.06"/>
    <n v="17678.87"/>
    <x v="2"/>
    <s v="UPI"/>
    <n v="2.5"/>
    <s v="Discharged"/>
  </r>
  <r>
    <x v="1241"/>
    <x v="3106"/>
    <x v="175"/>
    <n v="17"/>
    <x v="0"/>
    <x v="8"/>
    <x v="2"/>
    <x v="0"/>
    <x v="6"/>
    <x v="3"/>
    <x v="0"/>
    <x v="0"/>
    <n v="0"/>
    <n v="50"/>
    <n v="9937.2900000000009"/>
    <n v="1342.37"/>
    <n v="11279.66"/>
    <x v="1"/>
    <s v="Card"/>
    <n v="3.8"/>
    <s v="Transferred"/>
  </r>
  <r>
    <x v="2154"/>
    <x v="3107"/>
    <x v="35"/>
    <n v="9"/>
    <x v="0"/>
    <x v="7"/>
    <x v="1"/>
    <x v="0"/>
    <x v="7"/>
    <x v="5"/>
    <x v="0"/>
    <x v="0"/>
    <n v="0"/>
    <n v="40"/>
    <n v="6828.72"/>
    <n v="2284.37"/>
    <n v="9113.09"/>
    <x v="1"/>
    <s v="Insurance"/>
    <n v="4"/>
    <s v="Discharged"/>
  </r>
  <r>
    <x v="286"/>
    <x v="3108"/>
    <x v="127"/>
    <n v="80"/>
    <x v="1"/>
    <x v="8"/>
    <x v="6"/>
    <x v="0"/>
    <x v="6"/>
    <x v="5"/>
    <x v="0"/>
    <x v="0"/>
    <n v="0"/>
    <n v="43"/>
    <n v="7757.63"/>
    <n v="268.39999999999998"/>
    <n v="8026.03"/>
    <x v="2"/>
    <s v="Insurance"/>
    <n v="4.7"/>
    <s v="Discharged"/>
  </r>
  <r>
    <x v="1131"/>
    <x v="3109"/>
    <x v="332"/>
    <n v="3"/>
    <x v="1"/>
    <x v="5"/>
    <x v="3"/>
    <x v="0"/>
    <x v="2"/>
    <x v="3"/>
    <x v="0"/>
    <x v="0"/>
    <n v="0"/>
    <n v="57"/>
    <n v="14195.21"/>
    <n v="6474.23"/>
    <n v="20669.439999999999"/>
    <x v="0"/>
    <s v="Card"/>
    <n v="4.4000000000000004"/>
    <s v="Discharged"/>
  </r>
  <r>
    <x v="2030"/>
    <x v="3110"/>
    <x v="8"/>
    <n v="50"/>
    <x v="1"/>
    <x v="3"/>
    <x v="9"/>
    <x v="0"/>
    <x v="0"/>
    <x v="3"/>
    <x v="0"/>
    <x v="0"/>
    <n v="0"/>
    <n v="58"/>
    <n v="5349.77"/>
    <n v="5207.72"/>
    <n v="10557.49"/>
    <x v="1"/>
    <s v="Insurance"/>
    <n v="4.4000000000000004"/>
    <s v="Discharged"/>
  </r>
  <r>
    <x v="2155"/>
    <x v="3111"/>
    <x v="224"/>
    <n v="37"/>
    <x v="1"/>
    <x v="6"/>
    <x v="9"/>
    <x v="0"/>
    <x v="5"/>
    <x v="1"/>
    <x v="0"/>
    <x v="0"/>
    <n v="0"/>
    <n v="27"/>
    <n v="13328.95"/>
    <n v="4696.16"/>
    <n v="18025.11"/>
    <x v="1"/>
    <s v="Insurance"/>
    <n v="3.3"/>
    <s v="Discharged"/>
  </r>
  <r>
    <x v="1531"/>
    <x v="3112"/>
    <x v="355"/>
    <n v="62"/>
    <x v="1"/>
    <x v="3"/>
    <x v="4"/>
    <x v="0"/>
    <x v="2"/>
    <x v="5"/>
    <x v="0"/>
    <x v="0"/>
    <n v="0"/>
    <n v="51"/>
    <n v="20344.009999999998"/>
    <n v="4622.04"/>
    <n v="24966.05"/>
    <x v="2"/>
    <s v="Cash"/>
    <n v="4.8"/>
    <s v="Transferred"/>
  </r>
  <r>
    <x v="1835"/>
    <x v="3113"/>
    <x v="139"/>
    <n v="66"/>
    <x v="0"/>
    <x v="4"/>
    <x v="3"/>
    <x v="0"/>
    <x v="0"/>
    <x v="1"/>
    <x v="0"/>
    <x v="0"/>
    <n v="0"/>
    <n v="51"/>
    <n v="2438.3000000000002"/>
    <n v="4068.58"/>
    <n v="6506.88"/>
    <x v="0"/>
    <s v="UPI"/>
    <n v="3.4"/>
    <s v="Discharged"/>
  </r>
  <r>
    <x v="1592"/>
    <x v="3114"/>
    <x v="239"/>
    <n v="22"/>
    <x v="1"/>
    <x v="6"/>
    <x v="7"/>
    <x v="0"/>
    <x v="2"/>
    <x v="0"/>
    <x v="0"/>
    <x v="0"/>
    <n v="0"/>
    <n v="39"/>
    <n v="4572.75"/>
    <n v="5951.48"/>
    <n v="10524.23"/>
    <x v="1"/>
    <s v="UPI"/>
    <n v="4.0999999999999996"/>
    <s v="Discharged"/>
  </r>
  <r>
    <x v="1341"/>
    <x v="3115"/>
    <x v="245"/>
    <n v="62"/>
    <x v="1"/>
    <x v="7"/>
    <x v="9"/>
    <x v="1"/>
    <x v="5"/>
    <x v="2"/>
    <x v="294"/>
    <x v="138"/>
    <n v="14"/>
    <n v="37"/>
    <n v="17105.53"/>
    <n v="5412.31"/>
    <n v="22517.84"/>
    <x v="0"/>
    <s v="UPI"/>
    <n v="3.8"/>
    <s v="Discharged"/>
  </r>
  <r>
    <x v="159"/>
    <x v="3116"/>
    <x v="303"/>
    <n v="74"/>
    <x v="0"/>
    <x v="7"/>
    <x v="6"/>
    <x v="2"/>
    <x v="6"/>
    <x v="5"/>
    <x v="271"/>
    <x v="356"/>
    <n v="6"/>
    <n v="62"/>
    <n v="5989.78"/>
    <n v="1615.75"/>
    <n v="7605.53"/>
    <x v="2"/>
    <s v="UPI"/>
    <n v="3.6"/>
    <s v="Discharged"/>
  </r>
  <r>
    <x v="2156"/>
    <x v="3117"/>
    <x v="195"/>
    <n v="29"/>
    <x v="1"/>
    <x v="0"/>
    <x v="1"/>
    <x v="1"/>
    <x v="4"/>
    <x v="2"/>
    <x v="103"/>
    <x v="278"/>
    <n v="2"/>
    <n v="19"/>
    <n v="8445.64"/>
    <n v="1132.3800000000001"/>
    <n v="9578.02"/>
    <x v="0"/>
    <s v="Cash"/>
    <n v="3.8"/>
    <s v="Follow-up"/>
  </r>
  <r>
    <x v="760"/>
    <x v="3118"/>
    <x v="326"/>
    <n v="14"/>
    <x v="1"/>
    <x v="0"/>
    <x v="6"/>
    <x v="1"/>
    <x v="3"/>
    <x v="2"/>
    <x v="213"/>
    <x v="161"/>
    <n v="13"/>
    <n v="15"/>
    <n v="8694.34"/>
    <n v="1220.1600000000001"/>
    <n v="9914.5"/>
    <x v="0"/>
    <s v="Insurance"/>
    <n v="4.4000000000000004"/>
    <s v="Discharged"/>
  </r>
  <r>
    <x v="2157"/>
    <x v="3119"/>
    <x v="97"/>
    <n v="13"/>
    <x v="1"/>
    <x v="0"/>
    <x v="6"/>
    <x v="2"/>
    <x v="0"/>
    <x v="0"/>
    <x v="64"/>
    <x v="68"/>
    <n v="4"/>
    <n v="36"/>
    <n v="4515.6400000000003"/>
    <n v="1186.1300000000001"/>
    <n v="5701.77"/>
    <x v="0"/>
    <s v="Insurance"/>
    <n v="2.9"/>
    <s v="Discharged"/>
  </r>
  <r>
    <x v="2158"/>
    <x v="3120"/>
    <x v="330"/>
    <n v="58"/>
    <x v="1"/>
    <x v="2"/>
    <x v="4"/>
    <x v="0"/>
    <x v="8"/>
    <x v="2"/>
    <x v="0"/>
    <x v="0"/>
    <n v="0"/>
    <n v="20"/>
    <n v="5035.29"/>
    <n v="5767.59"/>
    <n v="10802.88"/>
    <x v="0"/>
    <s v="Insurance"/>
    <n v="5"/>
    <s v="Discharged"/>
  </r>
  <r>
    <x v="2159"/>
    <x v="3121"/>
    <x v="35"/>
    <n v="86"/>
    <x v="1"/>
    <x v="0"/>
    <x v="7"/>
    <x v="0"/>
    <x v="1"/>
    <x v="5"/>
    <x v="0"/>
    <x v="0"/>
    <n v="0"/>
    <n v="57"/>
    <n v="11656.62"/>
    <n v="5063.09"/>
    <n v="16719.71"/>
    <x v="2"/>
    <s v="Cash"/>
    <n v="4.8"/>
    <s v="Follow-up"/>
  </r>
  <r>
    <x v="2160"/>
    <x v="3122"/>
    <x v="328"/>
    <n v="11"/>
    <x v="0"/>
    <x v="0"/>
    <x v="3"/>
    <x v="0"/>
    <x v="4"/>
    <x v="2"/>
    <x v="0"/>
    <x v="0"/>
    <n v="0"/>
    <n v="19"/>
    <n v="10900.44"/>
    <n v="6466.47"/>
    <n v="17366.91"/>
    <x v="0"/>
    <s v="Cash"/>
    <n v="2.9"/>
    <s v="Admitted"/>
  </r>
  <r>
    <x v="635"/>
    <x v="3123"/>
    <x v="40"/>
    <n v="74"/>
    <x v="1"/>
    <x v="7"/>
    <x v="1"/>
    <x v="2"/>
    <x v="4"/>
    <x v="4"/>
    <x v="111"/>
    <x v="100"/>
    <n v="5"/>
    <n v="14"/>
    <n v="17268.599999999999"/>
    <n v="5513.44"/>
    <n v="22782.04"/>
    <x v="2"/>
    <s v="Cash"/>
    <n v="2.7"/>
    <s v="Admitted"/>
  </r>
  <r>
    <x v="2161"/>
    <x v="3124"/>
    <x v="160"/>
    <n v="81"/>
    <x v="0"/>
    <x v="6"/>
    <x v="2"/>
    <x v="2"/>
    <x v="5"/>
    <x v="0"/>
    <x v="80"/>
    <x v="232"/>
    <n v="11"/>
    <n v="49"/>
    <n v="15682.18"/>
    <n v="6322.69"/>
    <n v="22004.87"/>
    <x v="1"/>
    <s v="Cash"/>
    <n v="4.0999999999999996"/>
    <s v="Discharged"/>
  </r>
  <r>
    <x v="970"/>
    <x v="3125"/>
    <x v="291"/>
    <n v="5"/>
    <x v="0"/>
    <x v="6"/>
    <x v="4"/>
    <x v="1"/>
    <x v="1"/>
    <x v="5"/>
    <x v="176"/>
    <x v="166"/>
    <n v="9"/>
    <n v="73"/>
    <n v="11003.52"/>
    <n v="2842.94"/>
    <n v="13846.46"/>
    <x v="2"/>
    <s v="UPI"/>
    <n v="4.7"/>
    <s v="Discharged"/>
  </r>
  <r>
    <x v="2162"/>
    <x v="3126"/>
    <x v="355"/>
    <n v="66"/>
    <x v="1"/>
    <x v="3"/>
    <x v="3"/>
    <x v="1"/>
    <x v="2"/>
    <x v="0"/>
    <x v="264"/>
    <x v="195"/>
    <n v="9"/>
    <n v="50"/>
    <n v="15955.97"/>
    <n v="3606.67"/>
    <n v="19562.64"/>
    <x v="0"/>
    <s v="Cash"/>
    <n v="4.9000000000000004"/>
    <s v="Discharged"/>
  </r>
  <r>
    <x v="120"/>
    <x v="3127"/>
    <x v="173"/>
    <n v="55"/>
    <x v="1"/>
    <x v="5"/>
    <x v="8"/>
    <x v="2"/>
    <x v="6"/>
    <x v="1"/>
    <x v="84"/>
    <x v="282"/>
    <n v="8"/>
    <n v="19"/>
    <n v="7780.74"/>
    <n v="3262.75"/>
    <n v="11043.49"/>
    <x v="1"/>
    <s v="Insurance"/>
    <n v="3.3"/>
    <s v="Admitted"/>
  </r>
  <r>
    <x v="757"/>
    <x v="3128"/>
    <x v="100"/>
    <n v="72"/>
    <x v="0"/>
    <x v="3"/>
    <x v="1"/>
    <x v="0"/>
    <x v="3"/>
    <x v="2"/>
    <x v="0"/>
    <x v="0"/>
    <n v="0"/>
    <n v="35"/>
    <n v="7764.24"/>
    <n v="2799.55"/>
    <n v="10563.79"/>
    <x v="2"/>
    <s v="UPI"/>
    <n v="2.6"/>
    <s v="Discharged"/>
  </r>
  <r>
    <x v="333"/>
    <x v="3129"/>
    <x v="113"/>
    <n v="23"/>
    <x v="0"/>
    <x v="1"/>
    <x v="3"/>
    <x v="2"/>
    <x v="1"/>
    <x v="1"/>
    <x v="52"/>
    <x v="223"/>
    <n v="11"/>
    <n v="37"/>
    <n v="20196.78"/>
    <n v="5279.5"/>
    <n v="25476.28"/>
    <x v="0"/>
    <s v="Card"/>
    <n v="3.8"/>
    <s v="Admitted"/>
  </r>
  <r>
    <x v="891"/>
    <x v="3130"/>
    <x v="258"/>
    <n v="39"/>
    <x v="1"/>
    <x v="8"/>
    <x v="5"/>
    <x v="0"/>
    <x v="0"/>
    <x v="4"/>
    <x v="0"/>
    <x v="0"/>
    <n v="0"/>
    <n v="29"/>
    <n v="4075.16"/>
    <n v="5197.82"/>
    <n v="9272.98"/>
    <x v="1"/>
    <s v="Card"/>
    <n v="2.8"/>
    <s v="Discharged"/>
  </r>
  <r>
    <x v="140"/>
    <x v="3131"/>
    <x v="291"/>
    <n v="75"/>
    <x v="0"/>
    <x v="4"/>
    <x v="7"/>
    <x v="2"/>
    <x v="3"/>
    <x v="1"/>
    <x v="176"/>
    <x v="205"/>
    <n v="4"/>
    <n v="10"/>
    <n v="19636.68"/>
    <n v="1021.84"/>
    <n v="20658.52"/>
    <x v="0"/>
    <s v="Card"/>
    <n v="3"/>
    <s v="Follow-up"/>
  </r>
  <r>
    <x v="2041"/>
    <x v="3132"/>
    <x v="16"/>
    <n v="88"/>
    <x v="0"/>
    <x v="2"/>
    <x v="5"/>
    <x v="0"/>
    <x v="4"/>
    <x v="2"/>
    <x v="0"/>
    <x v="0"/>
    <n v="0"/>
    <n v="62"/>
    <n v="13175.4"/>
    <n v="4736.3999999999996"/>
    <n v="17911.8"/>
    <x v="2"/>
    <s v="UPI"/>
    <n v="3.8"/>
    <s v="Discharged"/>
  </r>
  <r>
    <x v="1797"/>
    <x v="3133"/>
    <x v="98"/>
    <n v="78"/>
    <x v="0"/>
    <x v="7"/>
    <x v="9"/>
    <x v="0"/>
    <x v="6"/>
    <x v="2"/>
    <x v="0"/>
    <x v="0"/>
    <n v="0"/>
    <n v="29"/>
    <n v="10900.93"/>
    <n v="3950.47"/>
    <n v="14851.4"/>
    <x v="0"/>
    <s v="UPI"/>
    <n v="4.7"/>
    <s v="Discharged"/>
  </r>
  <r>
    <x v="2163"/>
    <x v="3134"/>
    <x v="5"/>
    <n v="47"/>
    <x v="1"/>
    <x v="2"/>
    <x v="3"/>
    <x v="2"/>
    <x v="2"/>
    <x v="4"/>
    <x v="5"/>
    <x v="150"/>
    <n v="9"/>
    <n v="43"/>
    <n v="20999.24"/>
    <n v="6687.92"/>
    <n v="27687.16"/>
    <x v="0"/>
    <s v="UPI"/>
    <n v="3.2"/>
    <s v="Discharged"/>
  </r>
  <r>
    <x v="648"/>
    <x v="3135"/>
    <x v="354"/>
    <n v="55"/>
    <x v="1"/>
    <x v="1"/>
    <x v="5"/>
    <x v="0"/>
    <x v="2"/>
    <x v="5"/>
    <x v="0"/>
    <x v="0"/>
    <n v="0"/>
    <n v="40"/>
    <n v="1154.4000000000001"/>
    <n v="4739.5600000000004"/>
    <n v="5893.96"/>
    <x v="0"/>
    <s v="Cash"/>
    <n v="4.9000000000000004"/>
    <s v="Discharged"/>
  </r>
  <r>
    <x v="2164"/>
    <x v="3136"/>
    <x v="210"/>
    <n v="19"/>
    <x v="0"/>
    <x v="8"/>
    <x v="9"/>
    <x v="2"/>
    <x v="0"/>
    <x v="5"/>
    <x v="116"/>
    <x v="26"/>
    <n v="12"/>
    <n v="44"/>
    <n v="12027.01"/>
    <n v="1341.65"/>
    <n v="13368.66"/>
    <x v="0"/>
    <s v="Cash"/>
    <n v="2.9"/>
    <s v="Discharged"/>
  </r>
  <r>
    <x v="2133"/>
    <x v="3137"/>
    <x v="332"/>
    <n v="15"/>
    <x v="0"/>
    <x v="0"/>
    <x v="5"/>
    <x v="1"/>
    <x v="4"/>
    <x v="1"/>
    <x v="215"/>
    <x v="285"/>
    <n v="11"/>
    <n v="50"/>
    <n v="19553.669999999998"/>
    <n v="1422.88"/>
    <n v="20976.55"/>
    <x v="0"/>
    <s v="Card"/>
    <n v="5"/>
    <s v="Follow-up"/>
  </r>
  <r>
    <x v="2066"/>
    <x v="3138"/>
    <x v="187"/>
    <n v="24"/>
    <x v="0"/>
    <x v="1"/>
    <x v="0"/>
    <x v="1"/>
    <x v="1"/>
    <x v="5"/>
    <x v="96"/>
    <x v="246"/>
    <n v="5"/>
    <n v="31"/>
    <n v="15034.72"/>
    <n v="624.85"/>
    <n v="15659.57"/>
    <x v="1"/>
    <s v="UPI"/>
    <n v="3.1"/>
    <s v="Admitted"/>
  </r>
  <r>
    <x v="2165"/>
    <x v="3139"/>
    <x v="213"/>
    <n v="25"/>
    <x v="1"/>
    <x v="0"/>
    <x v="2"/>
    <x v="0"/>
    <x v="3"/>
    <x v="2"/>
    <x v="0"/>
    <x v="0"/>
    <n v="0"/>
    <n v="39"/>
    <n v="9227.91"/>
    <n v="6830"/>
    <n v="16057.91"/>
    <x v="0"/>
    <s v="Cash"/>
    <n v="4.5999999999999996"/>
    <s v="Admitted"/>
  </r>
  <r>
    <x v="2166"/>
    <x v="3140"/>
    <x v="136"/>
    <n v="88"/>
    <x v="0"/>
    <x v="2"/>
    <x v="5"/>
    <x v="2"/>
    <x v="8"/>
    <x v="1"/>
    <x v="221"/>
    <x v="284"/>
    <n v="7"/>
    <n v="19"/>
    <n v="6375.42"/>
    <n v="4925.7700000000004"/>
    <n v="11301.19"/>
    <x v="1"/>
    <s v="Cash"/>
    <n v="3.1"/>
    <s v="Discharged"/>
  </r>
  <r>
    <x v="1962"/>
    <x v="3141"/>
    <x v="299"/>
    <n v="3"/>
    <x v="0"/>
    <x v="6"/>
    <x v="3"/>
    <x v="0"/>
    <x v="3"/>
    <x v="0"/>
    <x v="0"/>
    <x v="0"/>
    <n v="0"/>
    <n v="76"/>
    <n v="7526.13"/>
    <n v="4620.76"/>
    <n v="12146.89"/>
    <x v="2"/>
    <s v="Insurance"/>
    <n v="4.4000000000000004"/>
    <s v="Discharged"/>
  </r>
  <r>
    <x v="1599"/>
    <x v="3142"/>
    <x v="295"/>
    <n v="1"/>
    <x v="1"/>
    <x v="7"/>
    <x v="8"/>
    <x v="0"/>
    <x v="2"/>
    <x v="0"/>
    <x v="0"/>
    <x v="0"/>
    <n v="0"/>
    <n v="71"/>
    <n v="18790.61"/>
    <n v="6829.53"/>
    <n v="25620.14"/>
    <x v="1"/>
    <s v="UPI"/>
    <n v="4.4000000000000004"/>
    <s v="Admitted"/>
  </r>
  <r>
    <x v="2167"/>
    <x v="3143"/>
    <x v="329"/>
    <n v="22"/>
    <x v="1"/>
    <x v="3"/>
    <x v="3"/>
    <x v="0"/>
    <x v="2"/>
    <x v="3"/>
    <x v="0"/>
    <x v="0"/>
    <n v="0"/>
    <n v="80"/>
    <n v="3213.88"/>
    <n v="2427.1799999999998"/>
    <n v="5641.06"/>
    <x v="0"/>
    <s v="Card"/>
    <n v="5"/>
    <s v="Discharged"/>
  </r>
  <r>
    <x v="2168"/>
    <x v="3144"/>
    <x v="76"/>
    <n v="62"/>
    <x v="0"/>
    <x v="5"/>
    <x v="4"/>
    <x v="1"/>
    <x v="2"/>
    <x v="2"/>
    <x v="32"/>
    <x v="224"/>
    <n v="14"/>
    <n v="34"/>
    <n v="15979.8"/>
    <n v="5747.04"/>
    <n v="21726.84"/>
    <x v="2"/>
    <s v="Cash"/>
    <n v="4.3"/>
    <s v="Admitted"/>
  </r>
  <r>
    <x v="929"/>
    <x v="3145"/>
    <x v="303"/>
    <n v="76"/>
    <x v="1"/>
    <x v="0"/>
    <x v="1"/>
    <x v="1"/>
    <x v="6"/>
    <x v="5"/>
    <x v="271"/>
    <x v="136"/>
    <n v="7"/>
    <n v="5"/>
    <n v="4891.4799999999996"/>
    <n v="5511.51"/>
    <n v="10402.99"/>
    <x v="1"/>
    <s v="Cash"/>
    <n v="4"/>
    <s v="Discharged"/>
  </r>
  <r>
    <x v="1746"/>
    <x v="3146"/>
    <x v="221"/>
    <n v="8"/>
    <x v="2"/>
    <x v="0"/>
    <x v="8"/>
    <x v="1"/>
    <x v="2"/>
    <x v="0"/>
    <x v="120"/>
    <x v="135"/>
    <n v="12"/>
    <n v="33"/>
    <n v="16518.68"/>
    <n v="4807.71"/>
    <n v="21326.39"/>
    <x v="1"/>
    <s v="UPI"/>
    <n v="4.7"/>
    <s v="Discharged"/>
  </r>
  <r>
    <x v="2169"/>
    <x v="3147"/>
    <x v="120"/>
    <n v="54"/>
    <x v="0"/>
    <x v="7"/>
    <x v="9"/>
    <x v="0"/>
    <x v="5"/>
    <x v="1"/>
    <x v="0"/>
    <x v="0"/>
    <n v="0"/>
    <n v="70"/>
    <n v="12204.93"/>
    <n v="3465.94"/>
    <n v="15670.87"/>
    <x v="0"/>
    <s v="Cash"/>
    <n v="4.2"/>
    <s v="Follow-up"/>
  </r>
  <r>
    <x v="2170"/>
    <x v="3148"/>
    <x v="12"/>
    <n v="78"/>
    <x v="1"/>
    <x v="6"/>
    <x v="9"/>
    <x v="1"/>
    <x v="3"/>
    <x v="4"/>
    <x v="296"/>
    <x v="165"/>
    <n v="5"/>
    <n v="16"/>
    <n v="17763.73"/>
    <n v="3901.11"/>
    <n v="21664.84"/>
    <x v="2"/>
    <s v="Cash"/>
    <n v="5"/>
    <s v="Discharged"/>
  </r>
  <r>
    <x v="2171"/>
    <x v="3149"/>
    <x v="231"/>
    <n v="55"/>
    <x v="1"/>
    <x v="8"/>
    <x v="3"/>
    <x v="0"/>
    <x v="6"/>
    <x v="5"/>
    <x v="0"/>
    <x v="0"/>
    <n v="0"/>
    <n v="23"/>
    <n v="6539.28"/>
    <n v="6663.81"/>
    <n v="13203.09"/>
    <x v="2"/>
    <s v="Insurance"/>
    <n v="3.5"/>
    <s v="Discharged"/>
  </r>
  <r>
    <x v="1438"/>
    <x v="3150"/>
    <x v="100"/>
    <n v="54"/>
    <x v="2"/>
    <x v="8"/>
    <x v="2"/>
    <x v="0"/>
    <x v="6"/>
    <x v="0"/>
    <x v="0"/>
    <x v="0"/>
    <n v="0"/>
    <n v="81"/>
    <n v="18237.68"/>
    <n v="1365.31"/>
    <n v="19602.990000000002"/>
    <x v="0"/>
    <s v="Insurance"/>
    <n v="3.7"/>
    <s v="Admitted"/>
  </r>
  <r>
    <x v="2172"/>
    <x v="3151"/>
    <x v="146"/>
    <n v="44"/>
    <x v="1"/>
    <x v="8"/>
    <x v="3"/>
    <x v="0"/>
    <x v="4"/>
    <x v="0"/>
    <x v="0"/>
    <x v="0"/>
    <n v="0"/>
    <n v="45"/>
    <n v="8968.5300000000007"/>
    <n v="2745.28"/>
    <n v="11713.81"/>
    <x v="2"/>
    <s v="Insurance"/>
    <n v="4.0999999999999996"/>
    <s v="Discharged"/>
  </r>
  <r>
    <x v="2173"/>
    <x v="3152"/>
    <x v="237"/>
    <n v="86"/>
    <x v="1"/>
    <x v="8"/>
    <x v="8"/>
    <x v="0"/>
    <x v="5"/>
    <x v="2"/>
    <x v="0"/>
    <x v="0"/>
    <n v="0"/>
    <n v="54"/>
    <n v="11377.44"/>
    <n v="3348.46"/>
    <n v="14725.9"/>
    <x v="0"/>
    <s v="UPI"/>
    <n v="4.5999999999999996"/>
    <s v="Admitted"/>
  </r>
  <r>
    <x v="1287"/>
    <x v="3153"/>
    <x v="185"/>
    <n v="41"/>
    <x v="1"/>
    <x v="4"/>
    <x v="2"/>
    <x v="0"/>
    <x v="4"/>
    <x v="1"/>
    <x v="0"/>
    <x v="0"/>
    <n v="0"/>
    <n v="55"/>
    <n v="10151.200000000001"/>
    <n v="5136.3599999999997"/>
    <n v="15287.56"/>
    <x v="1"/>
    <s v="Cash"/>
    <n v="3.9"/>
    <s v="Transferred"/>
  </r>
  <r>
    <x v="1915"/>
    <x v="3154"/>
    <x v="214"/>
    <n v="2"/>
    <x v="0"/>
    <x v="7"/>
    <x v="9"/>
    <x v="0"/>
    <x v="7"/>
    <x v="1"/>
    <x v="0"/>
    <x v="0"/>
    <n v="0"/>
    <n v="57"/>
    <n v="15373.38"/>
    <n v="3887.34"/>
    <n v="19260.72"/>
    <x v="2"/>
    <s v="Insurance"/>
    <n v="4"/>
    <s v="Follow-up"/>
  </r>
  <r>
    <x v="1652"/>
    <x v="3155"/>
    <x v="340"/>
    <n v="6"/>
    <x v="0"/>
    <x v="4"/>
    <x v="4"/>
    <x v="1"/>
    <x v="3"/>
    <x v="2"/>
    <x v="310"/>
    <x v="239"/>
    <n v="10"/>
    <n v="5"/>
    <n v="6653.28"/>
    <n v="5210.3599999999997"/>
    <n v="11863.64"/>
    <x v="2"/>
    <s v="UPI"/>
    <n v="3.7"/>
    <s v="Discharged"/>
  </r>
  <r>
    <x v="991"/>
    <x v="3156"/>
    <x v="244"/>
    <n v="45"/>
    <x v="0"/>
    <x v="0"/>
    <x v="3"/>
    <x v="1"/>
    <x v="0"/>
    <x v="5"/>
    <x v="130"/>
    <x v="165"/>
    <n v="10"/>
    <n v="14"/>
    <n v="17359.12"/>
    <n v="3636.83"/>
    <n v="20995.95"/>
    <x v="1"/>
    <s v="Insurance"/>
    <n v="4"/>
    <s v="Discharged"/>
  </r>
  <r>
    <x v="2174"/>
    <x v="3157"/>
    <x v="28"/>
    <n v="37"/>
    <x v="1"/>
    <x v="7"/>
    <x v="8"/>
    <x v="1"/>
    <x v="0"/>
    <x v="3"/>
    <x v="11"/>
    <x v="252"/>
    <n v="7"/>
    <n v="41"/>
    <n v="19037.580000000002"/>
    <n v="5975.15"/>
    <n v="25012.73"/>
    <x v="1"/>
    <s v="Card"/>
    <n v="2.6"/>
    <s v="Discharged"/>
  </r>
  <r>
    <x v="2175"/>
    <x v="3158"/>
    <x v="138"/>
    <n v="24"/>
    <x v="0"/>
    <x v="5"/>
    <x v="5"/>
    <x v="0"/>
    <x v="8"/>
    <x v="0"/>
    <x v="0"/>
    <x v="0"/>
    <n v="0"/>
    <n v="22"/>
    <n v="17268.98"/>
    <n v="1107.44"/>
    <n v="18376.419999999998"/>
    <x v="0"/>
    <s v="Insurance"/>
    <n v="2.6"/>
    <s v="Discharged"/>
  </r>
  <r>
    <x v="1916"/>
    <x v="3159"/>
    <x v="319"/>
    <n v="8"/>
    <x v="1"/>
    <x v="0"/>
    <x v="3"/>
    <x v="0"/>
    <x v="5"/>
    <x v="5"/>
    <x v="0"/>
    <x v="0"/>
    <n v="0"/>
    <n v="20"/>
    <n v="11081.63"/>
    <n v="2890.6"/>
    <n v="13972.23"/>
    <x v="0"/>
    <s v="Insurance"/>
    <n v="2.6"/>
    <s v="Discharged"/>
  </r>
  <r>
    <x v="2176"/>
    <x v="3160"/>
    <x v="137"/>
    <n v="26"/>
    <x v="0"/>
    <x v="3"/>
    <x v="5"/>
    <x v="0"/>
    <x v="3"/>
    <x v="1"/>
    <x v="0"/>
    <x v="0"/>
    <n v="0"/>
    <n v="52"/>
    <n v="9844.6"/>
    <n v="1491.81"/>
    <n v="11336.41"/>
    <x v="1"/>
    <s v="Cash"/>
    <n v="2.8"/>
    <s v="Discharged"/>
  </r>
  <r>
    <x v="1833"/>
    <x v="3161"/>
    <x v="244"/>
    <n v="17"/>
    <x v="1"/>
    <x v="4"/>
    <x v="3"/>
    <x v="0"/>
    <x v="8"/>
    <x v="3"/>
    <x v="0"/>
    <x v="0"/>
    <n v="0"/>
    <n v="81"/>
    <n v="4844.3"/>
    <n v="5263.31"/>
    <n v="10107.61"/>
    <x v="1"/>
    <s v="Insurance"/>
    <n v="4.4000000000000004"/>
    <s v="Discharged"/>
  </r>
  <r>
    <x v="1319"/>
    <x v="3162"/>
    <x v="336"/>
    <n v="46"/>
    <x v="1"/>
    <x v="8"/>
    <x v="2"/>
    <x v="0"/>
    <x v="4"/>
    <x v="4"/>
    <x v="0"/>
    <x v="0"/>
    <n v="0"/>
    <n v="83"/>
    <n v="12057.88"/>
    <n v="1273.24"/>
    <n v="13331.12"/>
    <x v="0"/>
    <s v="Insurance"/>
    <n v="4.9000000000000004"/>
    <s v="Discharged"/>
  </r>
  <r>
    <x v="1072"/>
    <x v="3163"/>
    <x v="1"/>
    <n v="62"/>
    <x v="1"/>
    <x v="0"/>
    <x v="0"/>
    <x v="1"/>
    <x v="0"/>
    <x v="1"/>
    <x v="1"/>
    <x v="143"/>
    <n v="13"/>
    <n v="14"/>
    <n v="10341.959999999999"/>
    <n v="4519.42"/>
    <n v="14861.38"/>
    <x v="1"/>
    <s v="Insurance"/>
    <n v="2.7"/>
    <s v="Discharged"/>
  </r>
  <r>
    <x v="988"/>
    <x v="3164"/>
    <x v="240"/>
    <n v="2"/>
    <x v="0"/>
    <x v="5"/>
    <x v="0"/>
    <x v="0"/>
    <x v="1"/>
    <x v="5"/>
    <x v="0"/>
    <x v="0"/>
    <n v="0"/>
    <n v="45"/>
    <n v="9306.41"/>
    <n v="2861.99"/>
    <n v="12168.4"/>
    <x v="1"/>
    <s v="UPI"/>
    <n v="3"/>
    <s v="Discharged"/>
  </r>
  <r>
    <x v="662"/>
    <x v="3165"/>
    <x v="153"/>
    <n v="37"/>
    <x v="0"/>
    <x v="2"/>
    <x v="7"/>
    <x v="1"/>
    <x v="2"/>
    <x v="0"/>
    <x v="75"/>
    <x v="230"/>
    <n v="8"/>
    <n v="21"/>
    <n v="22724.89"/>
    <n v="4883.8100000000004"/>
    <n v="27608.7"/>
    <x v="1"/>
    <s v="UPI"/>
    <n v="4.8"/>
    <s v="Discharged"/>
  </r>
  <r>
    <x v="627"/>
    <x v="3166"/>
    <x v="60"/>
    <n v="55"/>
    <x v="0"/>
    <x v="5"/>
    <x v="3"/>
    <x v="0"/>
    <x v="1"/>
    <x v="5"/>
    <x v="0"/>
    <x v="0"/>
    <n v="0"/>
    <n v="54"/>
    <n v="15398.72"/>
    <n v="3532.29"/>
    <n v="18931.009999999998"/>
    <x v="0"/>
    <s v="Cash"/>
    <n v="4.8"/>
    <s v="Discharged"/>
  </r>
  <r>
    <x v="1759"/>
    <x v="3167"/>
    <x v="339"/>
    <n v="23"/>
    <x v="0"/>
    <x v="7"/>
    <x v="6"/>
    <x v="0"/>
    <x v="5"/>
    <x v="1"/>
    <x v="0"/>
    <x v="0"/>
    <n v="0"/>
    <n v="33"/>
    <n v="9317.36"/>
    <n v="971.18"/>
    <n v="10288.540000000001"/>
    <x v="0"/>
    <s v="Cash"/>
    <n v="4"/>
    <s v="Admitted"/>
  </r>
  <r>
    <x v="1506"/>
    <x v="3168"/>
    <x v="173"/>
    <n v="51"/>
    <x v="0"/>
    <x v="6"/>
    <x v="3"/>
    <x v="2"/>
    <x v="3"/>
    <x v="3"/>
    <x v="84"/>
    <x v="322"/>
    <n v="12"/>
    <n v="51"/>
    <n v="21735.24"/>
    <n v="198.42"/>
    <n v="21933.66"/>
    <x v="2"/>
    <s v="Card"/>
    <n v="3.6"/>
    <s v="Discharged"/>
  </r>
  <r>
    <x v="590"/>
    <x v="3169"/>
    <x v="153"/>
    <n v="81"/>
    <x v="1"/>
    <x v="5"/>
    <x v="2"/>
    <x v="2"/>
    <x v="7"/>
    <x v="2"/>
    <x v="75"/>
    <x v="141"/>
    <n v="2"/>
    <n v="44"/>
    <n v="19362.84"/>
    <n v="2434.92"/>
    <n v="21797.759999999998"/>
    <x v="2"/>
    <s v="UPI"/>
    <n v="4.7"/>
    <s v="Discharged"/>
  </r>
  <r>
    <x v="1785"/>
    <x v="3170"/>
    <x v="84"/>
    <n v="18"/>
    <x v="1"/>
    <x v="5"/>
    <x v="8"/>
    <x v="1"/>
    <x v="3"/>
    <x v="3"/>
    <x v="36"/>
    <x v="227"/>
    <n v="4"/>
    <n v="13"/>
    <n v="8498.66"/>
    <n v="3448.05"/>
    <n v="11946.71"/>
    <x v="1"/>
    <s v="Insurance"/>
    <n v="3.9"/>
    <s v="Discharged"/>
  </r>
  <r>
    <x v="2013"/>
    <x v="3171"/>
    <x v="242"/>
    <n v="64"/>
    <x v="1"/>
    <x v="7"/>
    <x v="3"/>
    <x v="1"/>
    <x v="4"/>
    <x v="2"/>
    <x v="129"/>
    <x v="244"/>
    <n v="14"/>
    <n v="5"/>
    <n v="20417.5"/>
    <n v="6324.93"/>
    <n v="26742.43"/>
    <x v="0"/>
    <s v="Insurance"/>
    <n v="3"/>
    <s v="Discharged"/>
  </r>
  <r>
    <x v="2177"/>
    <x v="3172"/>
    <x v="242"/>
    <n v="25"/>
    <x v="1"/>
    <x v="0"/>
    <x v="5"/>
    <x v="1"/>
    <x v="8"/>
    <x v="4"/>
    <x v="129"/>
    <x v="75"/>
    <n v="6"/>
    <n v="44"/>
    <n v="19564.509999999998"/>
    <n v="956.43"/>
    <n v="20520.939999999999"/>
    <x v="2"/>
    <s v="Insurance"/>
    <n v="3.6"/>
    <s v="Discharged"/>
  </r>
  <r>
    <x v="2154"/>
    <x v="3173"/>
    <x v="163"/>
    <n v="57"/>
    <x v="0"/>
    <x v="6"/>
    <x v="6"/>
    <x v="1"/>
    <x v="8"/>
    <x v="5"/>
    <x v="305"/>
    <x v="91"/>
    <n v="7"/>
    <n v="13"/>
    <n v="20534.27"/>
    <n v="4494.1899999999996"/>
    <n v="25028.46"/>
    <x v="1"/>
    <s v="UPI"/>
    <n v="5"/>
    <s v="Discharged"/>
  </r>
  <r>
    <x v="1251"/>
    <x v="3174"/>
    <x v="181"/>
    <n v="7"/>
    <x v="0"/>
    <x v="0"/>
    <x v="0"/>
    <x v="0"/>
    <x v="6"/>
    <x v="0"/>
    <x v="0"/>
    <x v="0"/>
    <n v="0"/>
    <n v="21"/>
    <n v="7086.48"/>
    <n v="1750.09"/>
    <n v="8836.57"/>
    <x v="0"/>
    <s v="Cash"/>
    <n v="3.7"/>
    <s v="Discharged"/>
  </r>
  <r>
    <x v="2178"/>
    <x v="3175"/>
    <x v="170"/>
    <n v="11"/>
    <x v="1"/>
    <x v="7"/>
    <x v="7"/>
    <x v="1"/>
    <x v="3"/>
    <x v="5"/>
    <x v="83"/>
    <x v="17"/>
    <n v="3"/>
    <n v="48"/>
    <n v="8599.27"/>
    <n v="1374.28"/>
    <n v="9973.5499999999993"/>
    <x v="0"/>
    <s v="UPI"/>
    <n v="3.8"/>
    <s v="Admitted"/>
  </r>
  <r>
    <x v="737"/>
    <x v="3176"/>
    <x v="248"/>
    <n v="61"/>
    <x v="0"/>
    <x v="8"/>
    <x v="5"/>
    <x v="1"/>
    <x v="7"/>
    <x v="2"/>
    <x v="134"/>
    <x v="229"/>
    <n v="14"/>
    <n v="29"/>
    <n v="14020.06"/>
    <n v="1209.05"/>
    <n v="15229.11"/>
    <x v="0"/>
    <s v="Insurance"/>
    <n v="3.4"/>
    <s v="Discharged"/>
  </r>
  <r>
    <x v="1919"/>
    <x v="3177"/>
    <x v="360"/>
    <n v="25"/>
    <x v="0"/>
    <x v="0"/>
    <x v="1"/>
    <x v="0"/>
    <x v="4"/>
    <x v="5"/>
    <x v="0"/>
    <x v="0"/>
    <n v="0"/>
    <n v="37"/>
    <n v="20633.97"/>
    <n v="3690.93"/>
    <n v="24324.9"/>
    <x v="2"/>
    <s v="Card"/>
    <n v="3.2"/>
    <s v="Discharged"/>
  </r>
  <r>
    <x v="2179"/>
    <x v="3178"/>
    <x v="173"/>
    <n v="12"/>
    <x v="1"/>
    <x v="2"/>
    <x v="7"/>
    <x v="2"/>
    <x v="3"/>
    <x v="3"/>
    <x v="84"/>
    <x v="78"/>
    <n v="1"/>
    <n v="58"/>
    <n v="15253.57"/>
    <n v="1358.7"/>
    <n v="16612.27"/>
    <x v="2"/>
    <s v="UPI"/>
    <n v="3.5"/>
    <s v="Discharged"/>
  </r>
  <r>
    <x v="637"/>
    <x v="3179"/>
    <x v="247"/>
    <n v="81"/>
    <x v="1"/>
    <x v="3"/>
    <x v="2"/>
    <x v="0"/>
    <x v="8"/>
    <x v="0"/>
    <x v="0"/>
    <x v="0"/>
    <n v="0"/>
    <n v="52"/>
    <n v="14542.97"/>
    <n v="1719.66"/>
    <n v="16262.63"/>
    <x v="0"/>
    <s v="Cash"/>
    <n v="4.2"/>
    <s v="Follow-up"/>
  </r>
  <r>
    <x v="1020"/>
    <x v="3180"/>
    <x v="284"/>
    <n v="1"/>
    <x v="0"/>
    <x v="2"/>
    <x v="3"/>
    <x v="0"/>
    <x v="1"/>
    <x v="5"/>
    <x v="0"/>
    <x v="0"/>
    <n v="0"/>
    <n v="75"/>
    <n v="8988.98"/>
    <n v="1510.4"/>
    <n v="10499.38"/>
    <x v="0"/>
    <s v="Insurance"/>
    <n v="2.6"/>
    <s v="Discharged"/>
  </r>
  <r>
    <x v="2180"/>
    <x v="3181"/>
    <x v="58"/>
    <n v="24"/>
    <x v="0"/>
    <x v="7"/>
    <x v="9"/>
    <x v="0"/>
    <x v="1"/>
    <x v="3"/>
    <x v="0"/>
    <x v="0"/>
    <n v="0"/>
    <n v="27"/>
    <n v="14565.08"/>
    <n v="5388.05"/>
    <n v="19953.13"/>
    <x v="0"/>
    <s v="UPI"/>
    <n v="3.9"/>
    <s v="Discharged"/>
  </r>
  <r>
    <x v="1807"/>
    <x v="3182"/>
    <x v="152"/>
    <n v="76"/>
    <x v="0"/>
    <x v="6"/>
    <x v="0"/>
    <x v="0"/>
    <x v="1"/>
    <x v="4"/>
    <x v="0"/>
    <x v="0"/>
    <n v="0"/>
    <n v="68"/>
    <n v="7684.91"/>
    <n v="6342.32"/>
    <n v="14027.23"/>
    <x v="0"/>
    <s v="UPI"/>
    <n v="4.8"/>
    <s v="Follow-up"/>
  </r>
  <r>
    <x v="2181"/>
    <x v="3183"/>
    <x v="150"/>
    <n v="49"/>
    <x v="0"/>
    <x v="4"/>
    <x v="6"/>
    <x v="2"/>
    <x v="0"/>
    <x v="0"/>
    <x v="333"/>
    <x v="125"/>
    <n v="7"/>
    <n v="54"/>
    <n v="20243.88"/>
    <n v="841.21"/>
    <n v="21085.09"/>
    <x v="2"/>
    <s v="Cash"/>
    <n v="2.5"/>
    <s v="Discharged"/>
  </r>
  <r>
    <x v="2182"/>
    <x v="3184"/>
    <x v="65"/>
    <n v="33"/>
    <x v="0"/>
    <x v="7"/>
    <x v="1"/>
    <x v="0"/>
    <x v="5"/>
    <x v="3"/>
    <x v="0"/>
    <x v="0"/>
    <n v="0"/>
    <n v="60"/>
    <n v="2284.02"/>
    <n v="242.96"/>
    <n v="2526.98"/>
    <x v="0"/>
    <s v="UPI"/>
    <n v="4.4000000000000004"/>
    <s v="Transferred"/>
  </r>
  <r>
    <x v="0"/>
    <x v="3185"/>
    <x v="332"/>
    <n v="11"/>
    <x v="0"/>
    <x v="4"/>
    <x v="9"/>
    <x v="0"/>
    <x v="6"/>
    <x v="3"/>
    <x v="0"/>
    <x v="0"/>
    <n v="0"/>
    <n v="50"/>
    <n v="13722.91"/>
    <n v="4010.54"/>
    <n v="17733.45"/>
    <x v="0"/>
    <s v="UPI"/>
    <n v="3.1"/>
    <s v="Discharged"/>
  </r>
  <r>
    <x v="2183"/>
    <x v="3186"/>
    <x v="144"/>
    <n v="36"/>
    <x v="1"/>
    <x v="2"/>
    <x v="0"/>
    <x v="0"/>
    <x v="2"/>
    <x v="0"/>
    <x v="0"/>
    <x v="0"/>
    <n v="0"/>
    <n v="90"/>
    <n v="12479.73"/>
    <n v="5743.63"/>
    <n v="18223.36"/>
    <x v="2"/>
    <s v="Insurance"/>
    <n v="3.2"/>
    <s v="Transferred"/>
  </r>
  <r>
    <x v="1675"/>
    <x v="3187"/>
    <x v="23"/>
    <n v="47"/>
    <x v="0"/>
    <x v="0"/>
    <x v="1"/>
    <x v="1"/>
    <x v="5"/>
    <x v="4"/>
    <x v="183"/>
    <x v="258"/>
    <n v="14"/>
    <n v="6"/>
    <n v="9532.5"/>
    <n v="6873.87"/>
    <n v="16406.37"/>
    <x v="0"/>
    <s v="Insurance"/>
    <n v="4.5999999999999996"/>
    <s v="Follow-up"/>
  </r>
  <r>
    <x v="2184"/>
    <x v="3188"/>
    <x v="52"/>
    <n v="23"/>
    <x v="0"/>
    <x v="4"/>
    <x v="5"/>
    <x v="0"/>
    <x v="4"/>
    <x v="2"/>
    <x v="0"/>
    <x v="0"/>
    <n v="0"/>
    <n v="36"/>
    <n v="12085.79"/>
    <n v="3151.26"/>
    <n v="15237.05"/>
    <x v="0"/>
    <s v="Insurance"/>
    <n v="3.6"/>
    <s v="Admitted"/>
  </r>
  <r>
    <x v="2185"/>
    <x v="3189"/>
    <x v="286"/>
    <n v="10"/>
    <x v="1"/>
    <x v="0"/>
    <x v="3"/>
    <x v="0"/>
    <x v="1"/>
    <x v="4"/>
    <x v="0"/>
    <x v="0"/>
    <n v="0"/>
    <n v="15"/>
    <n v="20267.91"/>
    <n v="6547.66"/>
    <n v="26815.57"/>
    <x v="1"/>
    <s v="Card"/>
    <n v="3.3"/>
    <s v="Transferred"/>
  </r>
  <r>
    <x v="2186"/>
    <x v="3190"/>
    <x v="327"/>
    <n v="7"/>
    <x v="0"/>
    <x v="8"/>
    <x v="8"/>
    <x v="0"/>
    <x v="0"/>
    <x v="5"/>
    <x v="0"/>
    <x v="0"/>
    <n v="0"/>
    <n v="42"/>
    <n v="17087.04"/>
    <n v="3096"/>
    <n v="20183.04"/>
    <x v="0"/>
    <s v="Insurance"/>
    <n v="4.3"/>
    <s v="Discharged"/>
  </r>
  <r>
    <x v="1299"/>
    <x v="3191"/>
    <x v="7"/>
    <n v="82"/>
    <x v="1"/>
    <x v="0"/>
    <x v="5"/>
    <x v="0"/>
    <x v="2"/>
    <x v="5"/>
    <x v="0"/>
    <x v="0"/>
    <n v="0"/>
    <n v="60"/>
    <n v="9713.26"/>
    <n v="1332.7"/>
    <n v="11045.96"/>
    <x v="0"/>
    <s v="Card"/>
    <n v="4.3"/>
    <s v="Discharged"/>
  </r>
  <r>
    <x v="94"/>
    <x v="3192"/>
    <x v="353"/>
    <n v="81"/>
    <x v="1"/>
    <x v="2"/>
    <x v="8"/>
    <x v="1"/>
    <x v="3"/>
    <x v="4"/>
    <x v="330"/>
    <x v="231"/>
    <n v="3"/>
    <n v="30"/>
    <n v="19993.78"/>
    <n v="6434.99"/>
    <n v="26428.77"/>
    <x v="2"/>
    <s v="Card"/>
    <n v="2.6"/>
    <s v="Discharged"/>
  </r>
  <r>
    <x v="1066"/>
    <x v="3193"/>
    <x v="263"/>
    <n v="4"/>
    <x v="1"/>
    <x v="5"/>
    <x v="5"/>
    <x v="1"/>
    <x v="1"/>
    <x v="1"/>
    <x v="146"/>
    <x v="140"/>
    <n v="1"/>
    <n v="62"/>
    <n v="24207.14"/>
    <n v="6320.58"/>
    <n v="30527.72"/>
    <x v="0"/>
    <s v="Insurance"/>
    <n v="4.3"/>
    <s v="Admitted"/>
  </r>
  <r>
    <x v="905"/>
    <x v="3194"/>
    <x v="121"/>
    <n v="78"/>
    <x v="2"/>
    <x v="1"/>
    <x v="1"/>
    <x v="0"/>
    <x v="0"/>
    <x v="2"/>
    <x v="0"/>
    <x v="0"/>
    <n v="0"/>
    <n v="28"/>
    <n v="14019.04"/>
    <n v="2028.19"/>
    <n v="16047.23"/>
    <x v="2"/>
    <s v="Insurance"/>
    <n v="2.9"/>
    <s v="Discharged"/>
  </r>
  <r>
    <x v="2187"/>
    <x v="3195"/>
    <x v="188"/>
    <n v="81"/>
    <x v="1"/>
    <x v="2"/>
    <x v="5"/>
    <x v="0"/>
    <x v="3"/>
    <x v="1"/>
    <x v="0"/>
    <x v="0"/>
    <n v="0"/>
    <n v="18"/>
    <n v="1495.11"/>
    <n v="5035.1499999999996"/>
    <n v="6530.26"/>
    <x v="0"/>
    <s v="Cash"/>
    <n v="3.3"/>
    <s v="Follow-up"/>
  </r>
  <r>
    <x v="718"/>
    <x v="3196"/>
    <x v="40"/>
    <n v="60"/>
    <x v="1"/>
    <x v="4"/>
    <x v="2"/>
    <x v="1"/>
    <x v="5"/>
    <x v="2"/>
    <x v="111"/>
    <x v="246"/>
    <n v="4"/>
    <n v="5"/>
    <n v="8303.51"/>
    <n v="498.45"/>
    <n v="8801.9599999999991"/>
    <x v="0"/>
    <s v="Card"/>
    <n v="4.3"/>
    <s v="Discharged"/>
  </r>
  <r>
    <x v="2188"/>
    <x v="3197"/>
    <x v="174"/>
    <n v="52"/>
    <x v="1"/>
    <x v="0"/>
    <x v="1"/>
    <x v="0"/>
    <x v="7"/>
    <x v="4"/>
    <x v="0"/>
    <x v="0"/>
    <n v="0"/>
    <n v="25"/>
    <n v="19310.5"/>
    <n v="1637.43"/>
    <n v="20947.93"/>
    <x v="2"/>
    <s v="Insurance"/>
    <n v="3.1"/>
    <s v="Discharged"/>
  </r>
  <r>
    <x v="221"/>
    <x v="3198"/>
    <x v="294"/>
    <n v="82"/>
    <x v="0"/>
    <x v="5"/>
    <x v="8"/>
    <x v="2"/>
    <x v="0"/>
    <x v="5"/>
    <x v="181"/>
    <x v="332"/>
    <n v="12"/>
    <n v="28"/>
    <n v="21422.01"/>
    <n v="6865.34"/>
    <n v="28287.35"/>
    <x v="0"/>
    <s v="UPI"/>
    <n v="3.6"/>
    <s v="Discharged"/>
  </r>
  <r>
    <x v="1862"/>
    <x v="3199"/>
    <x v="281"/>
    <n v="29"/>
    <x v="0"/>
    <x v="7"/>
    <x v="6"/>
    <x v="0"/>
    <x v="7"/>
    <x v="3"/>
    <x v="0"/>
    <x v="0"/>
    <n v="0"/>
    <n v="50"/>
    <n v="16608.88"/>
    <n v="3587.81"/>
    <n v="20196.689999999999"/>
    <x v="0"/>
    <s v="UPI"/>
    <n v="4.2"/>
    <s v="Discharged"/>
  </r>
  <r>
    <x v="1473"/>
    <x v="3200"/>
    <x v="121"/>
    <n v="54"/>
    <x v="2"/>
    <x v="2"/>
    <x v="5"/>
    <x v="0"/>
    <x v="4"/>
    <x v="5"/>
    <x v="0"/>
    <x v="0"/>
    <n v="0"/>
    <n v="55"/>
    <n v="4563.8999999999996"/>
    <n v="2434.67"/>
    <n v="6998.57"/>
    <x v="2"/>
    <s v="Insurance"/>
    <n v="3.3"/>
    <s v="Discharged"/>
  </r>
  <r>
    <x v="1666"/>
    <x v="3201"/>
    <x v="279"/>
    <n v="69"/>
    <x v="0"/>
    <x v="7"/>
    <x v="0"/>
    <x v="2"/>
    <x v="8"/>
    <x v="4"/>
    <x v="167"/>
    <x v="119"/>
    <n v="2"/>
    <n v="49"/>
    <n v="20671.66"/>
    <n v="4963.1400000000003"/>
    <n v="25634.799999999999"/>
    <x v="1"/>
    <s v="Card"/>
    <n v="3.7"/>
    <s v="Discharged"/>
  </r>
  <r>
    <x v="1065"/>
    <x v="3202"/>
    <x v="161"/>
    <n v="77"/>
    <x v="0"/>
    <x v="5"/>
    <x v="4"/>
    <x v="0"/>
    <x v="5"/>
    <x v="3"/>
    <x v="0"/>
    <x v="0"/>
    <n v="0"/>
    <n v="78"/>
    <n v="16464.91"/>
    <n v="4254.29"/>
    <n v="20719.2"/>
    <x v="0"/>
    <s v="Insurance"/>
    <n v="2.9"/>
    <s v="Discharged"/>
  </r>
  <r>
    <x v="995"/>
    <x v="3203"/>
    <x v="318"/>
    <n v="34"/>
    <x v="1"/>
    <x v="7"/>
    <x v="6"/>
    <x v="2"/>
    <x v="3"/>
    <x v="3"/>
    <x v="211"/>
    <x v="207"/>
    <n v="10"/>
    <n v="19"/>
    <n v="11852.22"/>
    <n v="2043.58"/>
    <n v="13895.8"/>
    <x v="0"/>
    <s v="UPI"/>
    <n v="3.7"/>
    <s v="Follow-up"/>
  </r>
  <r>
    <x v="2189"/>
    <x v="3204"/>
    <x v="75"/>
    <n v="50"/>
    <x v="0"/>
    <x v="1"/>
    <x v="0"/>
    <x v="0"/>
    <x v="5"/>
    <x v="1"/>
    <x v="0"/>
    <x v="0"/>
    <n v="0"/>
    <n v="64"/>
    <n v="9858.9699999999993"/>
    <n v="5311.39"/>
    <n v="15170.36"/>
    <x v="0"/>
    <s v="Card"/>
    <n v="5"/>
    <s v="Discharged"/>
  </r>
  <r>
    <x v="161"/>
    <x v="3205"/>
    <x v="8"/>
    <n v="56"/>
    <x v="1"/>
    <x v="8"/>
    <x v="6"/>
    <x v="0"/>
    <x v="0"/>
    <x v="0"/>
    <x v="0"/>
    <x v="0"/>
    <n v="0"/>
    <n v="74"/>
    <n v="16037.25"/>
    <n v="5980.01"/>
    <n v="22017.26"/>
    <x v="0"/>
    <s v="UPI"/>
    <n v="3.4"/>
    <s v="Discharged"/>
  </r>
  <r>
    <x v="1103"/>
    <x v="3206"/>
    <x v="42"/>
    <n v="23"/>
    <x v="0"/>
    <x v="8"/>
    <x v="6"/>
    <x v="0"/>
    <x v="5"/>
    <x v="0"/>
    <x v="0"/>
    <x v="0"/>
    <n v="0"/>
    <n v="56"/>
    <n v="20643.18"/>
    <n v="1571.44"/>
    <n v="22214.62"/>
    <x v="2"/>
    <s v="Cash"/>
    <n v="4.4000000000000004"/>
    <s v="Discharged"/>
  </r>
  <r>
    <x v="2190"/>
    <x v="3207"/>
    <x v="249"/>
    <n v="11"/>
    <x v="1"/>
    <x v="8"/>
    <x v="6"/>
    <x v="0"/>
    <x v="8"/>
    <x v="1"/>
    <x v="0"/>
    <x v="0"/>
    <n v="0"/>
    <n v="51"/>
    <n v="3778.36"/>
    <n v="669.52"/>
    <n v="4447.88"/>
    <x v="0"/>
    <s v="Cash"/>
    <n v="3.5"/>
    <s v="Transferred"/>
  </r>
  <r>
    <x v="2191"/>
    <x v="3208"/>
    <x v="77"/>
    <n v="85"/>
    <x v="0"/>
    <x v="4"/>
    <x v="2"/>
    <x v="1"/>
    <x v="6"/>
    <x v="5"/>
    <x v="187"/>
    <x v="201"/>
    <n v="9"/>
    <n v="44"/>
    <n v="17736.38"/>
    <n v="1290.56"/>
    <n v="19026.939999999999"/>
    <x v="1"/>
    <s v="Card"/>
    <n v="3.6"/>
    <s v="Follow-up"/>
  </r>
  <r>
    <x v="2036"/>
    <x v="3209"/>
    <x v="327"/>
    <n v="84"/>
    <x v="1"/>
    <x v="5"/>
    <x v="3"/>
    <x v="2"/>
    <x v="4"/>
    <x v="0"/>
    <x v="212"/>
    <x v="304"/>
    <n v="14"/>
    <n v="44"/>
    <n v="6028.44"/>
    <n v="3758.3"/>
    <n v="9786.74"/>
    <x v="2"/>
    <s v="Insurance"/>
    <n v="2.7"/>
    <s v="Discharged"/>
  </r>
  <r>
    <x v="1405"/>
    <x v="3210"/>
    <x v="265"/>
    <n v="47"/>
    <x v="0"/>
    <x v="7"/>
    <x v="1"/>
    <x v="0"/>
    <x v="3"/>
    <x v="1"/>
    <x v="0"/>
    <x v="0"/>
    <n v="0"/>
    <n v="69"/>
    <n v="10869.78"/>
    <n v="1409.89"/>
    <n v="12279.67"/>
    <x v="0"/>
    <s v="Card"/>
    <n v="2.8"/>
    <s v="Follow-up"/>
  </r>
  <r>
    <x v="220"/>
    <x v="3211"/>
    <x v="313"/>
    <n v="42"/>
    <x v="1"/>
    <x v="7"/>
    <x v="9"/>
    <x v="0"/>
    <x v="1"/>
    <x v="2"/>
    <x v="0"/>
    <x v="0"/>
    <n v="0"/>
    <n v="68"/>
    <n v="10527.17"/>
    <n v="6892.53"/>
    <n v="17419.7"/>
    <x v="1"/>
    <s v="Insurance"/>
    <n v="4.0999999999999996"/>
    <s v="Follow-up"/>
  </r>
  <r>
    <x v="2192"/>
    <x v="3212"/>
    <x v="245"/>
    <n v="36"/>
    <x v="1"/>
    <x v="1"/>
    <x v="5"/>
    <x v="2"/>
    <x v="4"/>
    <x v="5"/>
    <x v="294"/>
    <x v="307"/>
    <n v="8"/>
    <n v="13"/>
    <n v="20465.53"/>
    <n v="480.94"/>
    <n v="20946.47"/>
    <x v="0"/>
    <s v="Card"/>
    <n v="4.4000000000000004"/>
    <s v="Admitted"/>
  </r>
  <r>
    <x v="1373"/>
    <x v="3213"/>
    <x v="160"/>
    <n v="14"/>
    <x v="1"/>
    <x v="5"/>
    <x v="1"/>
    <x v="0"/>
    <x v="0"/>
    <x v="2"/>
    <x v="0"/>
    <x v="0"/>
    <n v="0"/>
    <n v="52"/>
    <n v="10030.19"/>
    <n v="6146.69"/>
    <n v="16176.88"/>
    <x v="2"/>
    <s v="Card"/>
    <n v="2.6"/>
    <s v="Follow-up"/>
  </r>
  <r>
    <x v="744"/>
    <x v="3214"/>
    <x v="123"/>
    <n v="41"/>
    <x v="0"/>
    <x v="3"/>
    <x v="9"/>
    <x v="0"/>
    <x v="1"/>
    <x v="3"/>
    <x v="0"/>
    <x v="0"/>
    <n v="0"/>
    <n v="59"/>
    <n v="6099.46"/>
    <n v="2677.41"/>
    <n v="8776.8700000000008"/>
    <x v="0"/>
    <s v="Card"/>
    <n v="4.3"/>
    <s v="Discharged"/>
  </r>
  <r>
    <x v="2153"/>
    <x v="3215"/>
    <x v="117"/>
    <n v="73"/>
    <x v="1"/>
    <x v="3"/>
    <x v="2"/>
    <x v="0"/>
    <x v="6"/>
    <x v="5"/>
    <x v="0"/>
    <x v="0"/>
    <n v="0"/>
    <n v="52"/>
    <n v="16563.189999999999"/>
    <n v="6791.87"/>
    <n v="23355.06"/>
    <x v="0"/>
    <s v="Cash"/>
    <n v="4.4000000000000004"/>
    <s v="Discharged"/>
  </r>
  <r>
    <x v="2193"/>
    <x v="3216"/>
    <x v="87"/>
    <n v="2"/>
    <x v="0"/>
    <x v="3"/>
    <x v="7"/>
    <x v="0"/>
    <x v="4"/>
    <x v="0"/>
    <x v="0"/>
    <x v="0"/>
    <n v="0"/>
    <n v="56"/>
    <n v="6178.62"/>
    <n v="6268.21"/>
    <n v="12446.83"/>
    <x v="0"/>
    <s v="UPI"/>
    <n v="4.4000000000000004"/>
    <s v="Discharged"/>
  </r>
  <r>
    <x v="45"/>
    <x v="3217"/>
    <x v="227"/>
    <n v="55"/>
    <x v="1"/>
    <x v="8"/>
    <x v="2"/>
    <x v="0"/>
    <x v="4"/>
    <x v="5"/>
    <x v="0"/>
    <x v="0"/>
    <n v="0"/>
    <n v="59"/>
    <n v="1653.01"/>
    <n v="3352.01"/>
    <n v="5005.0200000000004"/>
    <x v="0"/>
    <s v="Card"/>
    <n v="2.7"/>
    <s v="Discharged"/>
  </r>
  <r>
    <x v="878"/>
    <x v="3218"/>
    <x v="156"/>
    <n v="85"/>
    <x v="1"/>
    <x v="8"/>
    <x v="3"/>
    <x v="0"/>
    <x v="7"/>
    <x v="2"/>
    <x v="0"/>
    <x v="0"/>
    <n v="0"/>
    <n v="23"/>
    <n v="6997.28"/>
    <n v="1570.7"/>
    <n v="8567.98"/>
    <x v="2"/>
    <s v="Cash"/>
    <n v="4.5"/>
    <s v="Admitted"/>
  </r>
  <r>
    <x v="203"/>
    <x v="3219"/>
    <x v="113"/>
    <n v="57"/>
    <x v="1"/>
    <x v="6"/>
    <x v="4"/>
    <x v="1"/>
    <x v="8"/>
    <x v="2"/>
    <x v="52"/>
    <x v="52"/>
    <n v="7"/>
    <n v="34"/>
    <n v="23486.27"/>
    <n v="2319.3200000000002"/>
    <n v="25805.59"/>
    <x v="0"/>
    <s v="Cash"/>
    <n v="3.2"/>
    <s v="Discharged"/>
  </r>
  <r>
    <x v="2194"/>
    <x v="3220"/>
    <x v="75"/>
    <n v="13"/>
    <x v="1"/>
    <x v="2"/>
    <x v="8"/>
    <x v="1"/>
    <x v="6"/>
    <x v="1"/>
    <x v="255"/>
    <x v="229"/>
    <n v="10"/>
    <n v="5"/>
    <n v="16150.18"/>
    <n v="5041.7700000000004"/>
    <n v="21191.95"/>
    <x v="2"/>
    <s v="UPI"/>
    <n v="4.3"/>
    <s v="Admitted"/>
  </r>
  <r>
    <x v="2195"/>
    <x v="3221"/>
    <x v="272"/>
    <n v="65"/>
    <x v="1"/>
    <x v="8"/>
    <x v="3"/>
    <x v="1"/>
    <x v="3"/>
    <x v="2"/>
    <x v="184"/>
    <x v="52"/>
    <n v="13"/>
    <n v="36"/>
    <n v="21039.69"/>
    <n v="1083.4100000000001"/>
    <n v="22123.1"/>
    <x v="0"/>
    <s v="UPI"/>
    <n v="3.9"/>
    <s v="Discharged"/>
  </r>
  <r>
    <x v="2196"/>
    <x v="3222"/>
    <x v="352"/>
    <n v="68"/>
    <x v="0"/>
    <x v="0"/>
    <x v="5"/>
    <x v="0"/>
    <x v="8"/>
    <x v="3"/>
    <x v="0"/>
    <x v="0"/>
    <n v="0"/>
    <n v="5"/>
    <n v="18888.12"/>
    <n v="2330.0500000000002"/>
    <n v="21218.17"/>
    <x v="0"/>
    <s v="Cash"/>
    <n v="4"/>
    <s v="Discharged"/>
  </r>
  <r>
    <x v="1217"/>
    <x v="3223"/>
    <x v="235"/>
    <n v="75"/>
    <x v="1"/>
    <x v="1"/>
    <x v="6"/>
    <x v="1"/>
    <x v="6"/>
    <x v="5"/>
    <x v="258"/>
    <x v="83"/>
    <n v="8"/>
    <n v="61"/>
    <n v="7873.12"/>
    <n v="2987.16"/>
    <n v="10860.28"/>
    <x v="1"/>
    <s v="UPI"/>
    <n v="4.5"/>
    <s v="Discharged"/>
  </r>
  <r>
    <x v="2197"/>
    <x v="3224"/>
    <x v="238"/>
    <n v="14"/>
    <x v="1"/>
    <x v="5"/>
    <x v="8"/>
    <x v="0"/>
    <x v="2"/>
    <x v="0"/>
    <x v="0"/>
    <x v="0"/>
    <n v="0"/>
    <n v="59"/>
    <n v="12065.04"/>
    <n v="5202.95"/>
    <n v="17267.990000000002"/>
    <x v="0"/>
    <s v="UPI"/>
    <n v="4.8"/>
    <s v="Discharged"/>
  </r>
  <r>
    <x v="2198"/>
    <x v="3225"/>
    <x v="168"/>
    <n v="6"/>
    <x v="1"/>
    <x v="6"/>
    <x v="4"/>
    <x v="1"/>
    <x v="5"/>
    <x v="0"/>
    <x v="125"/>
    <x v="130"/>
    <n v="4"/>
    <n v="12"/>
    <n v="15135.58"/>
    <n v="5791.02"/>
    <n v="20926.599999999999"/>
    <x v="0"/>
    <s v="Insurance"/>
    <n v="4.2"/>
    <s v="Discharged"/>
  </r>
  <r>
    <x v="2199"/>
    <x v="3226"/>
    <x v="139"/>
    <n v="82"/>
    <x v="1"/>
    <x v="1"/>
    <x v="4"/>
    <x v="0"/>
    <x v="7"/>
    <x v="1"/>
    <x v="0"/>
    <x v="0"/>
    <n v="0"/>
    <n v="68"/>
    <n v="19565.07"/>
    <n v="2424.63"/>
    <n v="21989.7"/>
    <x v="0"/>
    <s v="UPI"/>
    <n v="2.8"/>
    <s v="Transferred"/>
  </r>
  <r>
    <x v="2200"/>
    <x v="3227"/>
    <x v="343"/>
    <n v="64"/>
    <x v="0"/>
    <x v="7"/>
    <x v="0"/>
    <x v="2"/>
    <x v="7"/>
    <x v="1"/>
    <x v="241"/>
    <x v="17"/>
    <n v="8"/>
    <n v="26"/>
    <n v="21461.42"/>
    <n v="1208.69"/>
    <n v="22670.11"/>
    <x v="0"/>
    <s v="Insurance"/>
    <n v="4.5999999999999996"/>
    <s v="Discharged"/>
  </r>
  <r>
    <x v="1282"/>
    <x v="3228"/>
    <x v="8"/>
    <n v="35"/>
    <x v="1"/>
    <x v="3"/>
    <x v="3"/>
    <x v="1"/>
    <x v="8"/>
    <x v="5"/>
    <x v="86"/>
    <x v="248"/>
    <n v="11"/>
    <n v="9"/>
    <n v="21264.58"/>
    <n v="6785.64"/>
    <n v="28050.22"/>
    <x v="0"/>
    <s v="Card"/>
    <n v="2.8"/>
    <s v="Admitted"/>
  </r>
  <r>
    <x v="2201"/>
    <x v="3229"/>
    <x v="349"/>
    <n v="70"/>
    <x v="0"/>
    <x v="3"/>
    <x v="6"/>
    <x v="0"/>
    <x v="3"/>
    <x v="3"/>
    <x v="0"/>
    <x v="0"/>
    <n v="0"/>
    <n v="47"/>
    <n v="13760.11"/>
    <n v="6203.27"/>
    <n v="19963.38"/>
    <x v="0"/>
    <s v="Card"/>
    <n v="3.7"/>
    <s v="Admitted"/>
  </r>
  <r>
    <x v="1716"/>
    <x v="3230"/>
    <x v="300"/>
    <n v="5"/>
    <x v="1"/>
    <x v="6"/>
    <x v="1"/>
    <x v="0"/>
    <x v="6"/>
    <x v="4"/>
    <x v="0"/>
    <x v="0"/>
    <n v="0"/>
    <n v="73"/>
    <n v="12604.59"/>
    <n v="504.98"/>
    <n v="13109.57"/>
    <x v="1"/>
    <s v="Cash"/>
    <n v="4.5"/>
    <s v="Discharged"/>
  </r>
  <r>
    <x v="560"/>
    <x v="3231"/>
    <x v="15"/>
    <n v="50"/>
    <x v="1"/>
    <x v="1"/>
    <x v="8"/>
    <x v="1"/>
    <x v="3"/>
    <x v="2"/>
    <x v="147"/>
    <x v="58"/>
    <n v="1"/>
    <n v="6"/>
    <n v="23723.78"/>
    <n v="590.69000000000005"/>
    <n v="24314.47"/>
    <x v="0"/>
    <s v="UPI"/>
    <n v="4.9000000000000004"/>
    <s v="Discharged"/>
  </r>
  <r>
    <x v="2175"/>
    <x v="3232"/>
    <x v="317"/>
    <n v="2"/>
    <x v="1"/>
    <x v="3"/>
    <x v="2"/>
    <x v="0"/>
    <x v="3"/>
    <x v="4"/>
    <x v="0"/>
    <x v="0"/>
    <n v="0"/>
    <n v="19"/>
    <n v="16123.49"/>
    <n v="430.8"/>
    <n v="16554.29"/>
    <x v="0"/>
    <s v="Cash"/>
    <n v="4.4000000000000004"/>
    <s v="Transferred"/>
  </r>
  <r>
    <x v="2202"/>
    <x v="3233"/>
    <x v="67"/>
    <n v="72"/>
    <x v="1"/>
    <x v="3"/>
    <x v="7"/>
    <x v="0"/>
    <x v="3"/>
    <x v="2"/>
    <x v="0"/>
    <x v="0"/>
    <n v="0"/>
    <n v="39"/>
    <n v="11960.4"/>
    <n v="455.23"/>
    <n v="12415.63"/>
    <x v="0"/>
    <s v="Insurance"/>
    <n v="3.5"/>
    <s v="Discharged"/>
  </r>
  <r>
    <x v="398"/>
    <x v="3234"/>
    <x v="359"/>
    <n v="44"/>
    <x v="1"/>
    <x v="1"/>
    <x v="5"/>
    <x v="0"/>
    <x v="3"/>
    <x v="4"/>
    <x v="0"/>
    <x v="0"/>
    <n v="0"/>
    <n v="29"/>
    <n v="13060.87"/>
    <n v="4211.07"/>
    <n v="17271.939999999999"/>
    <x v="0"/>
    <s v="Insurance"/>
    <n v="4.8"/>
    <s v="Follow-up"/>
  </r>
  <r>
    <x v="2203"/>
    <x v="3235"/>
    <x v="309"/>
    <n v="10"/>
    <x v="0"/>
    <x v="4"/>
    <x v="9"/>
    <x v="1"/>
    <x v="5"/>
    <x v="1"/>
    <x v="188"/>
    <x v="2"/>
    <n v="4"/>
    <n v="86"/>
    <n v="11036.18"/>
    <n v="2936.35"/>
    <n v="13972.53"/>
    <x v="2"/>
    <s v="Insurance"/>
    <n v="4.9000000000000004"/>
    <s v="Discharged"/>
  </r>
  <r>
    <x v="1334"/>
    <x v="3236"/>
    <x v="201"/>
    <n v="21"/>
    <x v="2"/>
    <x v="7"/>
    <x v="1"/>
    <x v="0"/>
    <x v="6"/>
    <x v="3"/>
    <x v="0"/>
    <x v="0"/>
    <n v="0"/>
    <n v="60"/>
    <n v="17909.46"/>
    <n v="841.53"/>
    <n v="18750.990000000002"/>
    <x v="2"/>
    <s v="Card"/>
    <n v="3"/>
    <s v="Discharged"/>
  </r>
  <r>
    <x v="2204"/>
    <x v="3237"/>
    <x v="360"/>
    <n v="28"/>
    <x v="0"/>
    <x v="4"/>
    <x v="3"/>
    <x v="2"/>
    <x v="6"/>
    <x v="1"/>
    <x v="278"/>
    <x v="286"/>
    <n v="7"/>
    <n v="5"/>
    <n v="11312.59"/>
    <n v="6297.75"/>
    <n v="17610.34"/>
    <x v="0"/>
    <s v="Cash"/>
    <n v="4.8"/>
    <s v="Admitted"/>
  </r>
  <r>
    <x v="2205"/>
    <x v="3238"/>
    <x v="248"/>
    <n v="16"/>
    <x v="1"/>
    <x v="4"/>
    <x v="2"/>
    <x v="0"/>
    <x v="7"/>
    <x v="3"/>
    <x v="0"/>
    <x v="0"/>
    <n v="0"/>
    <n v="25"/>
    <n v="12608.96"/>
    <n v="4627.1099999999997"/>
    <n v="17236.07"/>
    <x v="2"/>
    <s v="Cash"/>
    <n v="4.3"/>
    <s v="Admitted"/>
  </r>
  <r>
    <x v="557"/>
    <x v="3239"/>
    <x v="297"/>
    <n v="14"/>
    <x v="1"/>
    <x v="0"/>
    <x v="5"/>
    <x v="1"/>
    <x v="4"/>
    <x v="5"/>
    <x v="230"/>
    <x v="7"/>
    <n v="3"/>
    <n v="46"/>
    <n v="10839.04"/>
    <n v="3166.1"/>
    <n v="14005.14"/>
    <x v="0"/>
    <s v="UPI"/>
    <n v="4.9000000000000004"/>
    <s v="Discharged"/>
  </r>
  <r>
    <x v="2206"/>
    <x v="3240"/>
    <x v="270"/>
    <n v="46"/>
    <x v="0"/>
    <x v="3"/>
    <x v="5"/>
    <x v="2"/>
    <x v="7"/>
    <x v="5"/>
    <x v="152"/>
    <x v="201"/>
    <n v="10"/>
    <n v="43"/>
    <n v="4226.22"/>
    <n v="3737"/>
    <n v="7963.22"/>
    <x v="1"/>
    <s v="UPI"/>
    <n v="4.9000000000000004"/>
    <s v="Follow-up"/>
  </r>
  <r>
    <x v="2207"/>
    <x v="3241"/>
    <x v="303"/>
    <n v="13"/>
    <x v="0"/>
    <x v="0"/>
    <x v="8"/>
    <x v="0"/>
    <x v="0"/>
    <x v="0"/>
    <x v="0"/>
    <x v="0"/>
    <n v="0"/>
    <n v="54"/>
    <n v="13584.36"/>
    <n v="1272.25"/>
    <n v="14856.61"/>
    <x v="1"/>
    <s v="UPI"/>
    <n v="2.9"/>
    <s v="Transferred"/>
  </r>
  <r>
    <x v="2208"/>
    <x v="3242"/>
    <x v="99"/>
    <n v="13"/>
    <x v="1"/>
    <x v="3"/>
    <x v="5"/>
    <x v="2"/>
    <x v="8"/>
    <x v="0"/>
    <x v="244"/>
    <x v="125"/>
    <n v="6"/>
    <n v="5"/>
    <n v="6387.94"/>
    <n v="3231.98"/>
    <n v="9619.92"/>
    <x v="1"/>
    <s v="Card"/>
    <n v="3.2"/>
    <s v="Discharged"/>
  </r>
  <r>
    <x v="1952"/>
    <x v="3243"/>
    <x v="220"/>
    <n v="21"/>
    <x v="1"/>
    <x v="6"/>
    <x v="7"/>
    <x v="1"/>
    <x v="2"/>
    <x v="3"/>
    <x v="180"/>
    <x v="342"/>
    <n v="1"/>
    <n v="69"/>
    <n v="19502.43"/>
    <n v="5559.86"/>
    <n v="25062.29"/>
    <x v="1"/>
    <s v="Cash"/>
    <n v="2.7"/>
    <s v="Discharged"/>
  </r>
  <r>
    <x v="1807"/>
    <x v="3244"/>
    <x v="169"/>
    <n v="48"/>
    <x v="0"/>
    <x v="5"/>
    <x v="7"/>
    <x v="2"/>
    <x v="1"/>
    <x v="4"/>
    <x v="82"/>
    <x v="231"/>
    <n v="8"/>
    <n v="28"/>
    <n v="16150.78"/>
    <n v="3400.68"/>
    <n v="19551.46"/>
    <x v="1"/>
    <s v="UPI"/>
    <n v="3.1"/>
    <s v="Admitted"/>
  </r>
  <r>
    <x v="526"/>
    <x v="3245"/>
    <x v="90"/>
    <n v="12"/>
    <x v="0"/>
    <x v="4"/>
    <x v="0"/>
    <x v="0"/>
    <x v="7"/>
    <x v="5"/>
    <x v="0"/>
    <x v="0"/>
    <n v="0"/>
    <n v="54"/>
    <n v="20528.330000000002"/>
    <n v="3637.66"/>
    <n v="24165.99"/>
    <x v="0"/>
    <s v="UPI"/>
    <n v="3.9"/>
    <s v="Admitted"/>
  </r>
  <r>
    <x v="2209"/>
    <x v="3246"/>
    <x v="26"/>
    <n v="39"/>
    <x v="0"/>
    <x v="5"/>
    <x v="5"/>
    <x v="1"/>
    <x v="7"/>
    <x v="2"/>
    <x v="112"/>
    <x v="79"/>
    <n v="4"/>
    <n v="8"/>
    <n v="15743.24"/>
    <n v="4201.08"/>
    <n v="19944.32"/>
    <x v="2"/>
    <s v="Insurance"/>
    <n v="3.5"/>
    <s v="Discharged"/>
  </r>
  <r>
    <x v="1923"/>
    <x v="3247"/>
    <x v="185"/>
    <n v="18"/>
    <x v="0"/>
    <x v="6"/>
    <x v="9"/>
    <x v="2"/>
    <x v="3"/>
    <x v="4"/>
    <x v="114"/>
    <x v="334"/>
    <n v="8"/>
    <n v="13"/>
    <n v="3342.95"/>
    <n v="988.65"/>
    <n v="4331.6000000000004"/>
    <x v="2"/>
    <s v="UPI"/>
    <n v="3.9"/>
    <s v="Discharged"/>
  </r>
  <r>
    <x v="1335"/>
    <x v="3248"/>
    <x v="310"/>
    <n v="54"/>
    <x v="1"/>
    <x v="4"/>
    <x v="3"/>
    <x v="1"/>
    <x v="3"/>
    <x v="2"/>
    <x v="353"/>
    <x v="9"/>
    <n v="2"/>
    <n v="7"/>
    <n v="11820.68"/>
    <n v="6475.29"/>
    <n v="18295.97"/>
    <x v="2"/>
    <s v="Card"/>
    <n v="2.9"/>
    <s v="Follow-up"/>
  </r>
  <r>
    <x v="2210"/>
    <x v="3249"/>
    <x v="252"/>
    <n v="41"/>
    <x v="0"/>
    <x v="1"/>
    <x v="5"/>
    <x v="2"/>
    <x v="3"/>
    <x v="2"/>
    <x v="354"/>
    <x v="284"/>
    <n v="8"/>
    <n v="5"/>
    <n v="14442.89"/>
    <n v="758.88"/>
    <n v="15201.77"/>
    <x v="1"/>
    <s v="Cash"/>
    <n v="2.8"/>
    <s v="Discharged"/>
  </r>
  <r>
    <x v="2211"/>
    <x v="3250"/>
    <x v="123"/>
    <n v="7"/>
    <x v="0"/>
    <x v="7"/>
    <x v="4"/>
    <x v="0"/>
    <x v="8"/>
    <x v="4"/>
    <x v="0"/>
    <x v="0"/>
    <n v="0"/>
    <n v="46"/>
    <n v="17441.52"/>
    <n v="5044.79"/>
    <n v="22486.31"/>
    <x v="0"/>
    <s v="Cash"/>
    <n v="3.9"/>
    <s v="Discharged"/>
  </r>
  <r>
    <x v="1196"/>
    <x v="3251"/>
    <x v="340"/>
    <n v="19"/>
    <x v="0"/>
    <x v="4"/>
    <x v="7"/>
    <x v="0"/>
    <x v="6"/>
    <x v="3"/>
    <x v="0"/>
    <x v="0"/>
    <n v="0"/>
    <n v="56"/>
    <n v="5475.06"/>
    <n v="1690.86"/>
    <n v="7165.92"/>
    <x v="0"/>
    <s v="Cash"/>
    <n v="2.6"/>
    <s v="Follow-up"/>
  </r>
  <r>
    <x v="215"/>
    <x v="3252"/>
    <x v="114"/>
    <n v="89"/>
    <x v="0"/>
    <x v="5"/>
    <x v="9"/>
    <x v="2"/>
    <x v="3"/>
    <x v="2"/>
    <x v="53"/>
    <x v="275"/>
    <n v="11"/>
    <n v="49"/>
    <n v="9146.36"/>
    <n v="4700.7"/>
    <n v="13847.06"/>
    <x v="0"/>
    <s v="Cash"/>
    <n v="3.8"/>
    <s v="Admitted"/>
  </r>
  <r>
    <x v="671"/>
    <x v="3253"/>
    <x v="139"/>
    <n v="34"/>
    <x v="0"/>
    <x v="1"/>
    <x v="9"/>
    <x v="0"/>
    <x v="4"/>
    <x v="4"/>
    <x v="0"/>
    <x v="0"/>
    <n v="0"/>
    <n v="52"/>
    <n v="6452.89"/>
    <n v="3582.28"/>
    <n v="10035.17"/>
    <x v="1"/>
    <s v="Cash"/>
    <n v="4.8"/>
    <s v="Discharged"/>
  </r>
  <r>
    <x v="920"/>
    <x v="3254"/>
    <x v="251"/>
    <n v="60"/>
    <x v="1"/>
    <x v="1"/>
    <x v="2"/>
    <x v="1"/>
    <x v="4"/>
    <x v="3"/>
    <x v="138"/>
    <x v="137"/>
    <n v="14"/>
    <n v="5"/>
    <n v="18374.810000000001"/>
    <n v="4203.67"/>
    <n v="22578.48"/>
    <x v="0"/>
    <s v="Card"/>
    <n v="2.9"/>
    <s v="Follow-up"/>
  </r>
  <r>
    <x v="2212"/>
    <x v="3255"/>
    <x v="304"/>
    <n v="25"/>
    <x v="0"/>
    <x v="1"/>
    <x v="2"/>
    <x v="0"/>
    <x v="7"/>
    <x v="3"/>
    <x v="0"/>
    <x v="0"/>
    <n v="0"/>
    <n v="56"/>
    <n v="15301.13"/>
    <n v="659.71"/>
    <n v="15960.84"/>
    <x v="0"/>
    <s v="UPI"/>
    <n v="3.2"/>
    <s v="Discharged"/>
  </r>
  <r>
    <x v="2213"/>
    <x v="3256"/>
    <x v="269"/>
    <n v="33"/>
    <x v="1"/>
    <x v="1"/>
    <x v="3"/>
    <x v="0"/>
    <x v="7"/>
    <x v="1"/>
    <x v="0"/>
    <x v="0"/>
    <n v="0"/>
    <n v="42"/>
    <n v="13739.94"/>
    <n v="1617.72"/>
    <n v="15357.66"/>
    <x v="1"/>
    <s v="Insurance"/>
    <n v="3.7"/>
    <s v="Transferred"/>
  </r>
  <r>
    <x v="2214"/>
    <x v="3257"/>
    <x v="203"/>
    <n v="40"/>
    <x v="0"/>
    <x v="8"/>
    <x v="7"/>
    <x v="0"/>
    <x v="7"/>
    <x v="1"/>
    <x v="0"/>
    <x v="0"/>
    <n v="0"/>
    <n v="36"/>
    <n v="19988.71"/>
    <n v="3657.11"/>
    <n v="23645.82"/>
    <x v="2"/>
    <s v="Insurance"/>
    <n v="3.1"/>
    <s v="Discharged"/>
  </r>
  <r>
    <x v="2215"/>
    <x v="3258"/>
    <x v="348"/>
    <n v="77"/>
    <x v="0"/>
    <x v="6"/>
    <x v="5"/>
    <x v="0"/>
    <x v="3"/>
    <x v="5"/>
    <x v="0"/>
    <x v="0"/>
    <n v="0"/>
    <n v="58"/>
    <n v="9828.68"/>
    <n v="2310.02"/>
    <n v="12138.7"/>
    <x v="2"/>
    <s v="UPI"/>
    <n v="3.4"/>
    <s v="Discharged"/>
  </r>
  <r>
    <x v="1746"/>
    <x v="3259"/>
    <x v="149"/>
    <n v="31"/>
    <x v="0"/>
    <x v="6"/>
    <x v="9"/>
    <x v="0"/>
    <x v="3"/>
    <x v="5"/>
    <x v="0"/>
    <x v="0"/>
    <n v="0"/>
    <n v="55"/>
    <n v="9384.43"/>
    <n v="5027.41"/>
    <n v="14411.84"/>
    <x v="1"/>
    <s v="Cash"/>
    <n v="3.2"/>
    <s v="Admitted"/>
  </r>
  <r>
    <x v="2216"/>
    <x v="3260"/>
    <x v="123"/>
    <n v="10"/>
    <x v="0"/>
    <x v="5"/>
    <x v="0"/>
    <x v="0"/>
    <x v="1"/>
    <x v="0"/>
    <x v="0"/>
    <x v="0"/>
    <n v="0"/>
    <n v="46"/>
    <n v="8977.1299999999992"/>
    <n v="1698.27"/>
    <n v="10675.4"/>
    <x v="2"/>
    <s v="UPI"/>
    <n v="4.4000000000000004"/>
    <s v="Transferred"/>
  </r>
  <r>
    <x v="382"/>
    <x v="3261"/>
    <x v="298"/>
    <n v="69"/>
    <x v="1"/>
    <x v="0"/>
    <x v="0"/>
    <x v="0"/>
    <x v="6"/>
    <x v="5"/>
    <x v="0"/>
    <x v="0"/>
    <n v="0"/>
    <n v="48"/>
    <n v="9647.81"/>
    <n v="6929.35"/>
    <n v="16577.16"/>
    <x v="1"/>
    <s v="Insurance"/>
    <n v="4.7"/>
    <s v="Discharged"/>
  </r>
  <r>
    <x v="2217"/>
    <x v="3262"/>
    <x v="344"/>
    <n v="42"/>
    <x v="0"/>
    <x v="4"/>
    <x v="6"/>
    <x v="0"/>
    <x v="5"/>
    <x v="1"/>
    <x v="0"/>
    <x v="0"/>
    <n v="0"/>
    <n v="84"/>
    <n v="10867.83"/>
    <n v="5626.25"/>
    <n v="16494.080000000002"/>
    <x v="0"/>
    <s v="Card"/>
    <n v="3.9"/>
    <s v="Discharged"/>
  </r>
  <r>
    <x v="838"/>
    <x v="3263"/>
    <x v="47"/>
    <n v="19"/>
    <x v="0"/>
    <x v="6"/>
    <x v="0"/>
    <x v="1"/>
    <x v="7"/>
    <x v="3"/>
    <x v="22"/>
    <x v="144"/>
    <n v="11"/>
    <n v="54"/>
    <n v="17359.3"/>
    <n v="2373.96"/>
    <n v="19733.259999999998"/>
    <x v="0"/>
    <s v="Cash"/>
    <n v="3.3"/>
    <s v="Discharged"/>
  </r>
  <r>
    <x v="808"/>
    <x v="3264"/>
    <x v="274"/>
    <n v="46"/>
    <x v="1"/>
    <x v="5"/>
    <x v="9"/>
    <x v="1"/>
    <x v="2"/>
    <x v="5"/>
    <x v="265"/>
    <x v="332"/>
    <n v="7"/>
    <n v="5"/>
    <n v="11765.33"/>
    <n v="4403.05"/>
    <n v="16168.38"/>
    <x v="0"/>
    <s v="Insurance"/>
    <n v="4.8"/>
    <s v="Transferred"/>
  </r>
  <r>
    <x v="1397"/>
    <x v="3265"/>
    <x v="292"/>
    <n v="68"/>
    <x v="1"/>
    <x v="2"/>
    <x v="9"/>
    <x v="1"/>
    <x v="8"/>
    <x v="3"/>
    <x v="238"/>
    <x v="205"/>
    <n v="1"/>
    <n v="32"/>
    <n v="14141.33"/>
    <n v="5694.81"/>
    <n v="19836.14"/>
    <x v="0"/>
    <s v="UPI"/>
    <n v="3.9"/>
    <s v="Discharged"/>
  </r>
  <r>
    <x v="2218"/>
    <x v="3266"/>
    <x v="153"/>
    <n v="6"/>
    <x v="0"/>
    <x v="8"/>
    <x v="3"/>
    <x v="0"/>
    <x v="0"/>
    <x v="1"/>
    <x v="0"/>
    <x v="0"/>
    <n v="0"/>
    <n v="54"/>
    <n v="11972.4"/>
    <n v="1702.61"/>
    <n v="13675.01"/>
    <x v="0"/>
    <s v="UPI"/>
    <n v="3.7"/>
    <s v="Admitted"/>
  </r>
  <r>
    <x v="2219"/>
    <x v="3267"/>
    <x v="363"/>
    <n v="49"/>
    <x v="0"/>
    <x v="5"/>
    <x v="7"/>
    <x v="0"/>
    <x v="7"/>
    <x v="1"/>
    <x v="0"/>
    <x v="0"/>
    <n v="0"/>
    <n v="80"/>
    <n v="10504.8"/>
    <n v="2198.25"/>
    <n v="12703.05"/>
    <x v="2"/>
    <s v="Card"/>
    <n v="3.6"/>
    <s v="Follow-up"/>
  </r>
  <r>
    <x v="877"/>
    <x v="3268"/>
    <x v="26"/>
    <n v="43"/>
    <x v="1"/>
    <x v="1"/>
    <x v="2"/>
    <x v="0"/>
    <x v="0"/>
    <x v="2"/>
    <x v="0"/>
    <x v="0"/>
    <n v="0"/>
    <n v="23"/>
    <n v="5521.67"/>
    <n v="1680.56"/>
    <n v="7202.23"/>
    <x v="2"/>
    <s v="Insurance"/>
    <n v="5"/>
    <s v="Discharged"/>
  </r>
  <r>
    <x v="2220"/>
    <x v="3269"/>
    <x v="260"/>
    <n v="24"/>
    <x v="1"/>
    <x v="5"/>
    <x v="9"/>
    <x v="1"/>
    <x v="6"/>
    <x v="3"/>
    <x v="165"/>
    <x v="214"/>
    <n v="14"/>
    <n v="74"/>
    <n v="9237.65"/>
    <n v="1477.76"/>
    <n v="10715.41"/>
    <x v="2"/>
    <s v="Cash"/>
    <n v="4.7"/>
    <s v="Discharged"/>
  </r>
  <r>
    <x v="1926"/>
    <x v="3270"/>
    <x v="123"/>
    <n v="49"/>
    <x v="0"/>
    <x v="5"/>
    <x v="0"/>
    <x v="0"/>
    <x v="3"/>
    <x v="3"/>
    <x v="0"/>
    <x v="0"/>
    <n v="0"/>
    <n v="54"/>
    <n v="5617.97"/>
    <n v="1838.84"/>
    <n v="7456.81"/>
    <x v="0"/>
    <s v="Cash"/>
    <n v="4.5999999999999996"/>
    <s v="Discharged"/>
  </r>
  <r>
    <x v="2221"/>
    <x v="3271"/>
    <x v="266"/>
    <n v="8"/>
    <x v="1"/>
    <x v="5"/>
    <x v="6"/>
    <x v="0"/>
    <x v="0"/>
    <x v="2"/>
    <x v="0"/>
    <x v="0"/>
    <n v="0"/>
    <n v="88"/>
    <n v="16066.13"/>
    <n v="2319.5300000000002"/>
    <n v="18385.66"/>
    <x v="2"/>
    <s v="Insurance"/>
    <n v="4.8"/>
    <s v="Discharged"/>
  </r>
  <r>
    <x v="2222"/>
    <x v="3272"/>
    <x v="175"/>
    <n v="36"/>
    <x v="1"/>
    <x v="5"/>
    <x v="0"/>
    <x v="1"/>
    <x v="6"/>
    <x v="2"/>
    <x v="350"/>
    <x v="235"/>
    <n v="6"/>
    <n v="56"/>
    <n v="19103.64"/>
    <n v="1551.54"/>
    <n v="20655.18"/>
    <x v="1"/>
    <s v="Insurance"/>
    <n v="3.1"/>
    <s v="Discharged"/>
  </r>
  <r>
    <x v="807"/>
    <x v="3273"/>
    <x v="50"/>
    <n v="77"/>
    <x v="1"/>
    <x v="1"/>
    <x v="2"/>
    <x v="1"/>
    <x v="5"/>
    <x v="5"/>
    <x v="312"/>
    <x v="364"/>
    <n v="4"/>
    <n v="29"/>
    <n v="16415.04"/>
    <n v="4646.92"/>
    <n v="21061.96"/>
    <x v="0"/>
    <s v="Card"/>
    <n v="4"/>
    <s v="Discharged"/>
  </r>
  <r>
    <x v="2223"/>
    <x v="3274"/>
    <x v="236"/>
    <n v="4"/>
    <x v="1"/>
    <x v="6"/>
    <x v="9"/>
    <x v="2"/>
    <x v="8"/>
    <x v="0"/>
    <x v="324"/>
    <x v="117"/>
    <n v="7"/>
    <n v="53"/>
    <n v="14763.29"/>
    <n v="1269.05"/>
    <n v="16032.34"/>
    <x v="0"/>
    <s v="Card"/>
    <n v="3.3"/>
    <s v="Discharged"/>
  </r>
  <r>
    <x v="163"/>
    <x v="3275"/>
    <x v="80"/>
    <n v="78"/>
    <x v="1"/>
    <x v="0"/>
    <x v="1"/>
    <x v="2"/>
    <x v="2"/>
    <x v="3"/>
    <x v="34"/>
    <x v="179"/>
    <n v="9"/>
    <n v="39"/>
    <n v="8435.41"/>
    <n v="6674.2"/>
    <n v="15109.61"/>
    <x v="2"/>
    <s v="Insurance"/>
    <n v="3.8"/>
    <s v="Transferred"/>
  </r>
  <r>
    <x v="247"/>
    <x v="3276"/>
    <x v="49"/>
    <n v="9"/>
    <x v="0"/>
    <x v="3"/>
    <x v="7"/>
    <x v="2"/>
    <x v="7"/>
    <x v="2"/>
    <x v="40"/>
    <x v="109"/>
    <n v="4"/>
    <n v="32"/>
    <n v="14910.01"/>
    <n v="5442.48"/>
    <n v="20352.490000000002"/>
    <x v="0"/>
    <s v="UPI"/>
    <n v="3.5"/>
    <s v="Discharged"/>
  </r>
  <r>
    <x v="2224"/>
    <x v="3277"/>
    <x v="226"/>
    <n v="27"/>
    <x v="0"/>
    <x v="7"/>
    <x v="9"/>
    <x v="0"/>
    <x v="2"/>
    <x v="5"/>
    <x v="0"/>
    <x v="0"/>
    <n v="0"/>
    <n v="16"/>
    <n v="1782.5"/>
    <n v="913.22"/>
    <n v="2695.72"/>
    <x v="0"/>
    <s v="Insurance"/>
    <n v="4.0999999999999996"/>
    <s v="Discharged"/>
  </r>
  <r>
    <x v="313"/>
    <x v="3278"/>
    <x v="42"/>
    <n v="12"/>
    <x v="1"/>
    <x v="3"/>
    <x v="0"/>
    <x v="2"/>
    <x v="7"/>
    <x v="3"/>
    <x v="329"/>
    <x v="320"/>
    <n v="7"/>
    <n v="45"/>
    <n v="8212.64"/>
    <n v="5541.79"/>
    <n v="13754.43"/>
    <x v="0"/>
    <s v="Insurance"/>
    <n v="4.3"/>
    <s v="Admitted"/>
  </r>
  <r>
    <x v="1187"/>
    <x v="3279"/>
    <x v="75"/>
    <n v="16"/>
    <x v="0"/>
    <x v="2"/>
    <x v="4"/>
    <x v="2"/>
    <x v="3"/>
    <x v="4"/>
    <x v="255"/>
    <x v="111"/>
    <n v="13"/>
    <n v="69"/>
    <n v="11901.16"/>
    <n v="6899.5"/>
    <n v="18800.66"/>
    <x v="0"/>
    <s v="Insurance"/>
    <n v="3"/>
    <s v="Discharged"/>
  </r>
  <r>
    <x v="2153"/>
    <x v="3280"/>
    <x v="26"/>
    <n v="32"/>
    <x v="1"/>
    <x v="1"/>
    <x v="8"/>
    <x v="0"/>
    <x v="7"/>
    <x v="3"/>
    <x v="0"/>
    <x v="0"/>
    <n v="0"/>
    <n v="25"/>
    <n v="12179.95"/>
    <n v="4316.6499999999996"/>
    <n v="16496.599999999999"/>
    <x v="0"/>
    <s v="Card"/>
    <n v="2.7"/>
    <s v="Discharged"/>
  </r>
  <r>
    <x v="2225"/>
    <x v="3281"/>
    <x v="226"/>
    <n v="71"/>
    <x v="1"/>
    <x v="0"/>
    <x v="8"/>
    <x v="2"/>
    <x v="8"/>
    <x v="1"/>
    <x v="179"/>
    <x v="274"/>
    <n v="1"/>
    <n v="46"/>
    <n v="12551.2"/>
    <n v="613.36"/>
    <n v="13164.56"/>
    <x v="1"/>
    <s v="UPI"/>
    <n v="4.5"/>
    <s v="Discharged"/>
  </r>
  <r>
    <x v="2226"/>
    <x v="3282"/>
    <x v="158"/>
    <n v="77"/>
    <x v="0"/>
    <x v="1"/>
    <x v="5"/>
    <x v="1"/>
    <x v="6"/>
    <x v="1"/>
    <x v="246"/>
    <x v="158"/>
    <n v="5"/>
    <n v="46"/>
    <n v="9164"/>
    <n v="3651.66"/>
    <n v="12815.66"/>
    <x v="1"/>
    <s v="UPI"/>
    <n v="4"/>
    <s v="Follow-up"/>
  </r>
  <r>
    <x v="293"/>
    <x v="3283"/>
    <x v="144"/>
    <n v="44"/>
    <x v="1"/>
    <x v="6"/>
    <x v="6"/>
    <x v="2"/>
    <x v="0"/>
    <x v="0"/>
    <x v="200"/>
    <x v="141"/>
    <n v="7"/>
    <n v="40"/>
    <n v="4850.25"/>
    <n v="1264.17"/>
    <n v="6114.42"/>
    <x v="2"/>
    <s v="UPI"/>
    <n v="3.5"/>
    <s v="Discharged"/>
  </r>
  <r>
    <x v="181"/>
    <x v="3284"/>
    <x v="63"/>
    <n v="57"/>
    <x v="1"/>
    <x v="2"/>
    <x v="3"/>
    <x v="0"/>
    <x v="5"/>
    <x v="0"/>
    <x v="0"/>
    <x v="0"/>
    <n v="0"/>
    <n v="68"/>
    <n v="5138.8500000000004"/>
    <n v="4896.09"/>
    <n v="10034.94"/>
    <x v="1"/>
    <s v="Cash"/>
    <n v="3"/>
    <s v="Discharged"/>
  </r>
  <r>
    <x v="698"/>
    <x v="3285"/>
    <x v="302"/>
    <n v="50"/>
    <x v="1"/>
    <x v="4"/>
    <x v="2"/>
    <x v="0"/>
    <x v="0"/>
    <x v="5"/>
    <x v="0"/>
    <x v="0"/>
    <n v="0"/>
    <n v="81"/>
    <n v="1515.62"/>
    <n v="2727"/>
    <n v="4242.62"/>
    <x v="2"/>
    <s v="Cash"/>
    <n v="4.7"/>
    <s v="Discharged"/>
  </r>
  <r>
    <x v="1493"/>
    <x v="3286"/>
    <x v="27"/>
    <n v="26"/>
    <x v="1"/>
    <x v="7"/>
    <x v="3"/>
    <x v="0"/>
    <x v="1"/>
    <x v="5"/>
    <x v="0"/>
    <x v="0"/>
    <n v="0"/>
    <n v="58"/>
    <n v="15502.41"/>
    <n v="480.99"/>
    <n v="15983.4"/>
    <x v="2"/>
    <s v="Cash"/>
    <n v="4.4000000000000004"/>
    <s v="Transferred"/>
  </r>
  <r>
    <x v="481"/>
    <x v="3287"/>
    <x v="327"/>
    <n v="51"/>
    <x v="1"/>
    <x v="3"/>
    <x v="6"/>
    <x v="0"/>
    <x v="4"/>
    <x v="1"/>
    <x v="0"/>
    <x v="0"/>
    <n v="0"/>
    <n v="78"/>
    <n v="14996.57"/>
    <n v="6535.09"/>
    <n v="21531.66"/>
    <x v="1"/>
    <s v="UPI"/>
    <n v="2.5"/>
    <s v="Discharged"/>
  </r>
  <r>
    <x v="2227"/>
    <x v="3288"/>
    <x v="30"/>
    <n v="64"/>
    <x v="1"/>
    <x v="6"/>
    <x v="2"/>
    <x v="1"/>
    <x v="1"/>
    <x v="3"/>
    <x v="250"/>
    <x v="7"/>
    <n v="1"/>
    <n v="16"/>
    <n v="19032.04"/>
    <n v="5172.6499999999996"/>
    <n v="24204.69"/>
    <x v="0"/>
    <s v="Insurance"/>
    <n v="3.8"/>
    <s v="Discharged"/>
  </r>
  <r>
    <x v="2228"/>
    <x v="3289"/>
    <x v="227"/>
    <n v="10"/>
    <x v="0"/>
    <x v="6"/>
    <x v="4"/>
    <x v="1"/>
    <x v="6"/>
    <x v="3"/>
    <x v="160"/>
    <x v="227"/>
    <n v="8"/>
    <n v="26"/>
    <n v="23286.67"/>
    <n v="2782.88"/>
    <n v="26069.55"/>
    <x v="1"/>
    <s v="Card"/>
    <n v="4.3"/>
    <s v="Follow-up"/>
  </r>
  <r>
    <x v="330"/>
    <x v="3290"/>
    <x v="99"/>
    <n v="26"/>
    <x v="1"/>
    <x v="2"/>
    <x v="8"/>
    <x v="2"/>
    <x v="1"/>
    <x v="2"/>
    <x v="244"/>
    <x v="4"/>
    <n v="4"/>
    <n v="23"/>
    <n v="15943.15"/>
    <n v="1539.52"/>
    <n v="17482.669999999998"/>
    <x v="1"/>
    <s v="Insurance"/>
    <n v="3.2"/>
    <s v="Discharged"/>
  </r>
  <r>
    <x v="42"/>
    <x v="3291"/>
    <x v="68"/>
    <n v="10"/>
    <x v="0"/>
    <x v="5"/>
    <x v="4"/>
    <x v="0"/>
    <x v="4"/>
    <x v="0"/>
    <x v="0"/>
    <x v="0"/>
    <n v="0"/>
    <n v="66"/>
    <n v="5291.06"/>
    <n v="5689.45"/>
    <n v="10980.51"/>
    <x v="2"/>
    <s v="Cash"/>
    <n v="4.5999999999999996"/>
    <s v="Discharged"/>
  </r>
  <r>
    <x v="2229"/>
    <x v="3292"/>
    <x v="164"/>
    <n v="50"/>
    <x v="0"/>
    <x v="3"/>
    <x v="5"/>
    <x v="0"/>
    <x v="5"/>
    <x v="5"/>
    <x v="0"/>
    <x v="0"/>
    <n v="0"/>
    <n v="15"/>
    <n v="8464.33"/>
    <n v="4523.9399999999996"/>
    <n v="12988.27"/>
    <x v="0"/>
    <s v="UPI"/>
    <n v="4.5"/>
    <s v="Discharged"/>
  </r>
  <r>
    <x v="538"/>
    <x v="3293"/>
    <x v="95"/>
    <n v="50"/>
    <x v="1"/>
    <x v="3"/>
    <x v="4"/>
    <x v="2"/>
    <x v="2"/>
    <x v="4"/>
    <x v="343"/>
    <x v="163"/>
    <n v="5"/>
    <n v="54"/>
    <n v="15034.16"/>
    <n v="6446.88"/>
    <n v="21481.040000000001"/>
    <x v="0"/>
    <s v="Insurance"/>
    <n v="2.9"/>
    <s v="Admitted"/>
  </r>
  <r>
    <x v="2188"/>
    <x v="3294"/>
    <x v="111"/>
    <n v="72"/>
    <x v="0"/>
    <x v="0"/>
    <x v="7"/>
    <x v="0"/>
    <x v="6"/>
    <x v="0"/>
    <x v="0"/>
    <x v="0"/>
    <n v="0"/>
    <n v="66"/>
    <n v="15986.23"/>
    <n v="6080.58"/>
    <n v="22066.81"/>
    <x v="0"/>
    <s v="Card"/>
    <n v="2.9"/>
    <s v="Discharged"/>
  </r>
  <r>
    <x v="2176"/>
    <x v="3295"/>
    <x v="306"/>
    <n v="12"/>
    <x v="0"/>
    <x v="1"/>
    <x v="6"/>
    <x v="1"/>
    <x v="8"/>
    <x v="2"/>
    <x v="320"/>
    <x v="89"/>
    <n v="5"/>
    <n v="67"/>
    <n v="5538.91"/>
    <n v="5555.6"/>
    <n v="11094.51"/>
    <x v="2"/>
    <s v="UPI"/>
    <n v="3.6"/>
    <s v="Discharged"/>
  </r>
  <r>
    <x v="1054"/>
    <x v="3296"/>
    <x v="138"/>
    <n v="14"/>
    <x v="1"/>
    <x v="1"/>
    <x v="3"/>
    <x v="0"/>
    <x v="3"/>
    <x v="0"/>
    <x v="0"/>
    <x v="0"/>
    <n v="0"/>
    <n v="68"/>
    <n v="13185.76"/>
    <n v="6668.55"/>
    <n v="19854.310000000001"/>
    <x v="1"/>
    <s v="Cash"/>
    <n v="3.7"/>
    <s v="Discharged"/>
  </r>
  <r>
    <x v="1458"/>
    <x v="3297"/>
    <x v="298"/>
    <n v="22"/>
    <x v="0"/>
    <x v="8"/>
    <x v="4"/>
    <x v="0"/>
    <x v="5"/>
    <x v="3"/>
    <x v="0"/>
    <x v="0"/>
    <n v="0"/>
    <n v="78"/>
    <n v="7999.37"/>
    <n v="5153.3900000000003"/>
    <n v="13152.76"/>
    <x v="1"/>
    <s v="Card"/>
    <n v="2.9"/>
    <s v="Follow-up"/>
  </r>
  <r>
    <x v="80"/>
    <x v="3298"/>
    <x v="158"/>
    <n v="88"/>
    <x v="1"/>
    <x v="0"/>
    <x v="4"/>
    <x v="2"/>
    <x v="7"/>
    <x v="0"/>
    <x v="246"/>
    <x v="291"/>
    <n v="3"/>
    <n v="40"/>
    <n v="10148.34"/>
    <n v="4150.07"/>
    <n v="14298.41"/>
    <x v="2"/>
    <s v="Insurance"/>
    <n v="4.0999999999999996"/>
    <s v="Discharged"/>
  </r>
  <r>
    <x v="1616"/>
    <x v="3299"/>
    <x v="62"/>
    <n v="81"/>
    <x v="0"/>
    <x v="5"/>
    <x v="4"/>
    <x v="2"/>
    <x v="4"/>
    <x v="5"/>
    <x v="177"/>
    <x v="136"/>
    <n v="1"/>
    <n v="17"/>
    <n v="13418.52"/>
    <n v="4417.04"/>
    <n v="17835.560000000001"/>
    <x v="1"/>
    <s v="Insurance"/>
    <n v="4"/>
    <s v="Discharged"/>
  </r>
  <r>
    <x v="2230"/>
    <x v="3300"/>
    <x v="88"/>
    <n v="61"/>
    <x v="0"/>
    <x v="1"/>
    <x v="4"/>
    <x v="1"/>
    <x v="1"/>
    <x v="1"/>
    <x v="289"/>
    <x v="53"/>
    <n v="9"/>
    <n v="19"/>
    <n v="7869.94"/>
    <n v="3887.84"/>
    <n v="11757.78"/>
    <x v="0"/>
    <s v="Insurance"/>
    <n v="3.2"/>
    <s v="Follow-up"/>
  </r>
  <r>
    <x v="2231"/>
    <x v="3301"/>
    <x v="75"/>
    <n v="27"/>
    <x v="1"/>
    <x v="4"/>
    <x v="7"/>
    <x v="0"/>
    <x v="1"/>
    <x v="3"/>
    <x v="0"/>
    <x v="0"/>
    <n v="0"/>
    <n v="13"/>
    <n v="19912.509999999998"/>
    <n v="427.8"/>
    <n v="20340.310000000001"/>
    <x v="0"/>
    <s v="Cash"/>
    <n v="4.7"/>
    <s v="Admitted"/>
  </r>
  <r>
    <x v="2232"/>
    <x v="3302"/>
    <x v="217"/>
    <n v="4"/>
    <x v="0"/>
    <x v="0"/>
    <x v="5"/>
    <x v="0"/>
    <x v="1"/>
    <x v="1"/>
    <x v="0"/>
    <x v="0"/>
    <n v="0"/>
    <n v="89"/>
    <n v="9912.1200000000008"/>
    <n v="969.75"/>
    <n v="10881.87"/>
    <x v="1"/>
    <s v="Insurance"/>
    <n v="3.6"/>
    <s v="Discharged"/>
  </r>
  <r>
    <x v="988"/>
    <x v="3303"/>
    <x v="59"/>
    <n v="39"/>
    <x v="1"/>
    <x v="1"/>
    <x v="7"/>
    <x v="1"/>
    <x v="4"/>
    <x v="0"/>
    <x v="262"/>
    <x v="87"/>
    <n v="7"/>
    <n v="25"/>
    <n v="16504.84"/>
    <n v="1611.79"/>
    <n v="18116.63"/>
    <x v="0"/>
    <s v="UPI"/>
    <n v="4.5999999999999996"/>
    <s v="Discharged"/>
  </r>
  <r>
    <x v="2215"/>
    <x v="3304"/>
    <x v="166"/>
    <n v="46"/>
    <x v="1"/>
    <x v="4"/>
    <x v="5"/>
    <x v="0"/>
    <x v="8"/>
    <x v="0"/>
    <x v="0"/>
    <x v="0"/>
    <n v="0"/>
    <n v="5"/>
    <n v="7481.61"/>
    <n v="5504.97"/>
    <n v="12986.58"/>
    <x v="1"/>
    <s v="UPI"/>
    <n v="4.3"/>
    <s v="Discharged"/>
  </r>
  <r>
    <x v="2233"/>
    <x v="3305"/>
    <x v="355"/>
    <n v="28"/>
    <x v="0"/>
    <x v="8"/>
    <x v="6"/>
    <x v="0"/>
    <x v="5"/>
    <x v="1"/>
    <x v="0"/>
    <x v="0"/>
    <n v="0"/>
    <n v="42"/>
    <n v="4846.95"/>
    <n v="2428.8000000000002"/>
    <n v="7275.75"/>
    <x v="2"/>
    <s v="UPI"/>
    <n v="3"/>
    <s v="Discharged"/>
  </r>
  <r>
    <x v="2234"/>
    <x v="3306"/>
    <x v="91"/>
    <n v="72"/>
    <x v="0"/>
    <x v="2"/>
    <x v="5"/>
    <x v="2"/>
    <x v="1"/>
    <x v="2"/>
    <x v="161"/>
    <x v="80"/>
    <n v="7"/>
    <n v="69"/>
    <n v="9294.41"/>
    <n v="3626.68"/>
    <n v="12921.09"/>
    <x v="2"/>
    <s v="Cash"/>
    <n v="4.2"/>
    <s v="Discharged"/>
  </r>
  <r>
    <x v="568"/>
    <x v="3307"/>
    <x v="1"/>
    <n v="62"/>
    <x v="0"/>
    <x v="3"/>
    <x v="4"/>
    <x v="0"/>
    <x v="7"/>
    <x v="5"/>
    <x v="0"/>
    <x v="0"/>
    <n v="0"/>
    <n v="57"/>
    <n v="8315.69"/>
    <n v="721.62"/>
    <n v="9037.31"/>
    <x v="2"/>
    <s v="UPI"/>
    <n v="4.5999999999999996"/>
    <s v="Follow-up"/>
  </r>
  <r>
    <x v="2235"/>
    <x v="3308"/>
    <x v="159"/>
    <n v="50"/>
    <x v="1"/>
    <x v="0"/>
    <x v="1"/>
    <x v="0"/>
    <x v="2"/>
    <x v="0"/>
    <x v="0"/>
    <x v="0"/>
    <n v="0"/>
    <n v="5"/>
    <n v="16075.06"/>
    <n v="4504.7299999999996"/>
    <n v="20579.79"/>
    <x v="0"/>
    <s v="Card"/>
    <n v="2.7"/>
    <s v="Discharged"/>
  </r>
  <r>
    <x v="1367"/>
    <x v="3309"/>
    <x v="57"/>
    <n v="63"/>
    <x v="0"/>
    <x v="0"/>
    <x v="4"/>
    <x v="0"/>
    <x v="8"/>
    <x v="3"/>
    <x v="0"/>
    <x v="0"/>
    <n v="0"/>
    <n v="30"/>
    <n v="1726.86"/>
    <n v="6120.97"/>
    <n v="7847.83"/>
    <x v="0"/>
    <s v="UPI"/>
    <n v="3.9"/>
    <s v="Discharged"/>
  </r>
  <r>
    <x v="1528"/>
    <x v="3310"/>
    <x v="54"/>
    <n v="32"/>
    <x v="1"/>
    <x v="4"/>
    <x v="0"/>
    <x v="1"/>
    <x v="2"/>
    <x v="5"/>
    <x v="204"/>
    <x v="209"/>
    <n v="4"/>
    <n v="32"/>
    <n v="16328.19"/>
    <n v="5083.2"/>
    <n v="21411.39"/>
    <x v="0"/>
    <s v="UPI"/>
    <n v="3.3"/>
    <s v="Discharged"/>
  </r>
  <r>
    <x v="1965"/>
    <x v="3311"/>
    <x v="332"/>
    <n v="39"/>
    <x v="1"/>
    <x v="4"/>
    <x v="3"/>
    <x v="2"/>
    <x v="3"/>
    <x v="4"/>
    <x v="215"/>
    <x v="153"/>
    <n v="5"/>
    <n v="83"/>
    <n v="17560.84"/>
    <n v="3125.31"/>
    <n v="20686.150000000001"/>
    <x v="0"/>
    <s v="Card"/>
    <n v="2.8"/>
    <s v="Discharged"/>
  </r>
  <r>
    <x v="1329"/>
    <x v="3312"/>
    <x v="69"/>
    <n v="26"/>
    <x v="0"/>
    <x v="5"/>
    <x v="2"/>
    <x v="1"/>
    <x v="3"/>
    <x v="1"/>
    <x v="28"/>
    <x v="258"/>
    <n v="9"/>
    <n v="12"/>
    <n v="16662.740000000002"/>
    <n v="2741.68"/>
    <n v="19404.419999999998"/>
    <x v="1"/>
    <s v="UPI"/>
    <n v="4.8"/>
    <s v="Discharged"/>
  </r>
  <r>
    <x v="1995"/>
    <x v="3313"/>
    <x v="134"/>
    <n v="5"/>
    <x v="1"/>
    <x v="4"/>
    <x v="0"/>
    <x v="0"/>
    <x v="6"/>
    <x v="3"/>
    <x v="0"/>
    <x v="0"/>
    <n v="0"/>
    <n v="66"/>
    <n v="13025.44"/>
    <n v="746.83"/>
    <n v="13772.27"/>
    <x v="1"/>
    <s v="Insurance"/>
    <n v="2.5"/>
    <s v="Discharged"/>
  </r>
  <r>
    <x v="2236"/>
    <x v="3314"/>
    <x v="10"/>
    <n v="65"/>
    <x v="0"/>
    <x v="6"/>
    <x v="3"/>
    <x v="0"/>
    <x v="2"/>
    <x v="4"/>
    <x v="0"/>
    <x v="0"/>
    <n v="0"/>
    <n v="37"/>
    <n v="3259.59"/>
    <n v="3991.24"/>
    <n v="7250.83"/>
    <x v="2"/>
    <s v="Insurance"/>
    <n v="3.9"/>
    <s v="Discharged"/>
  </r>
  <r>
    <x v="872"/>
    <x v="3315"/>
    <x v="153"/>
    <n v="42"/>
    <x v="1"/>
    <x v="3"/>
    <x v="6"/>
    <x v="0"/>
    <x v="7"/>
    <x v="1"/>
    <x v="0"/>
    <x v="0"/>
    <n v="0"/>
    <n v="49"/>
    <n v="3972.52"/>
    <n v="2052.64"/>
    <n v="6025.16"/>
    <x v="0"/>
    <s v="UPI"/>
    <n v="4"/>
    <s v="Discharged"/>
  </r>
  <r>
    <x v="1211"/>
    <x v="3316"/>
    <x v="77"/>
    <n v="58"/>
    <x v="1"/>
    <x v="1"/>
    <x v="8"/>
    <x v="0"/>
    <x v="1"/>
    <x v="1"/>
    <x v="0"/>
    <x v="0"/>
    <n v="0"/>
    <n v="82"/>
    <n v="9234.0499999999993"/>
    <n v="1228.06"/>
    <n v="10462.11"/>
    <x v="2"/>
    <s v="Card"/>
    <n v="3.5"/>
    <s v="Transferred"/>
  </r>
  <r>
    <x v="1053"/>
    <x v="3317"/>
    <x v="14"/>
    <n v="3"/>
    <x v="1"/>
    <x v="7"/>
    <x v="1"/>
    <x v="0"/>
    <x v="3"/>
    <x v="4"/>
    <x v="0"/>
    <x v="0"/>
    <n v="0"/>
    <n v="43"/>
    <n v="6693.49"/>
    <n v="569.26"/>
    <n v="7262.75"/>
    <x v="0"/>
    <s v="Insurance"/>
    <n v="3.4"/>
    <s v="Discharged"/>
  </r>
  <r>
    <x v="1579"/>
    <x v="3318"/>
    <x v="282"/>
    <n v="15"/>
    <x v="1"/>
    <x v="2"/>
    <x v="7"/>
    <x v="0"/>
    <x v="0"/>
    <x v="4"/>
    <x v="0"/>
    <x v="0"/>
    <n v="0"/>
    <n v="27"/>
    <n v="7141"/>
    <n v="4229.03"/>
    <n v="11370.03"/>
    <x v="2"/>
    <s v="UPI"/>
    <n v="4.5999999999999996"/>
    <s v="Discharged"/>
  </r>
  <r>
    <x v="369"/>
    <x v="3319"/>
    <x v="70"/>
    <n v="17"/>
    <x v="0"/>
    <x v="3"/>
    <x v="0"/>
    <x v="0"/>
    <x v="3"/>
    <x v="2"/>
    <x v="0"/>
    <x v="0"/>
    <n v="0"/>
    <n v="40"/>
    <n v="9348.23"/>
    <n v="1794.65"/>
    <n v="11142.88"/>
    <x v="0"/>
    <s v="UPI"/>
    <n v="4.4000000000000004"/>
    <s v="Discharged"/>
  </r>
  <r>
    <x v="2237"/>
    <x v="3320"/>
    <x v="347"/>
    <n v="25"/>
    <x v="0"/>
    <x v="5"/>
    <x v="7"/>
    <x v="0"/>
    <x v="8"/>
    <x v="1"/>
    <x v="0"/>
    <x v="0"/>
    <n v="0"/>
    <n v="30"/>
    <n v="6982.91"/>
    <n v="5163.1499999999996"/>
    <n v="12146.06"/>
    <x v="2"/>
    <s v="Card"/>
    <n v="3.8"/>
    <s v="Discharged"/>
  </r>
  <r>
    <x v="2238"/>
    <x v="3321"/>
    <x v="66"/>
    <n v="26"/>
    <x v="0"/>
    <x v="1"/>
    <x v="6"/>
    <x v="0"/>
    <x v="0"/>
    <x v="4"/>
    <x v="0"/>
    <x v="0"/>
    <n v="0"/>
    <n v="89"/>
    <n v="4582.57"/>
    <n v="843.77"/>
    <n v="5426.34"/>
    <x v="2"/>
    <s v="Insurance"/>
    <n v="4"/>
    <s v="Discharged"/>
  </r>
  <r>
    <x v="2239"/>
    <x v="3322"/>
    <x v="273"/>
    <n v="59"/>
    <x v="1"/>
    <x v="2"/>
    <x v="6"/>
    <x v="0"/>
    <x v="7"/>
    <x v="4"/>
    <x v="0"/>
    <x v="0"/>
    <n v="0"/>
    <n v="53"/>
    <n v="12544.88"/>
    <n v="3632.14"/>
    <n v="16177.02"/>
    <x v="1"/>
    <s v="UPI"/>
    <n v="4.2"/>
    <s v="Discharged"/>
  </r>
  <r>
    <x v="987"/>
    <x v="3323"/>
    <x v="339"/>
    <n v="58"/>
    <x v="0"/>
    <x v="2"/>
    <x v="2"/>
    <x v="0"/>
    <x v="1"/>
    <x v="1"/>
    <x v="0"/>
    <x v="0"/>
    <n v="0"/>
    <n v="73"/>
    <n v="17157.849999999999"/>
    <n v="2738.05"/>
    <n v="19895.900000000001"/>
    <x v="2"/>
    <s v="Cash"/>
    <n v="3.5"/>
    <s v="Admitted"/>
  </r>
  <r>
    <x v="1391"/>
    <x v="3324"/>
    <x v="264"/>
    <n v="39"/>
    <x v="2"/>
    <x v="1"/>
    <x v="1"/>
    <x v="0"/>
    <x v="3"/>
    <x v="5"/>
    <x v="0"/>
    <x v="0"/>
    <n v="0"/>
    <n v="60"/>
    <n v="1976.5"/>
    <n v="6072.5"/>
    <n v="8049"/>
    <x v="1"/>
    <s v="UPI"/>
    <n v="5"/>
    <s v="Discharged"/>
  </r>
  <r>
    <x v="99"/>
    <x v="3325"/>
    <x v="330"/>
    <n v="69"/>
    <x v="0"/>
    <x v="1"/>
    <x v="5"/>
    <x v="0"/>
    <x v="6"/>
    <x v="5"/>
    <x v="0"/>
    <x v="0"/>
    <n v="0"/>
    <n v="61"/>
    <n v="7569.34"/>
    <n v="5857.72"/>
    <n v="13427.06"/>
    <x v="0"/>
    <s v="Card"/>
    <n v="4.8"/>
    <s v="Discharged"/>
  </r>
  <r>
    <x v="2240"/>
    <x v="3326"/>
    <x v="340"/>
    <n v="38"/>
    <x v="1"/>
    <x v="3"/>
    <x v="4"/>
    <x v="0"/>
    <x v="0"/>
    <x v="3"/>
    <x v="0"/>
    <x v="0"/>
    <n v="0"/>
    <n v="33"/>
    <n v="16110.65"/>
    <n v="1587"/>
    <n v="17697.650000000001"/>
    <x v="2"/>
    <s v="Card"/>
    <n v="3.7"/>
    <s v="Discharged"/>
  </r>
  <r>
    <x v="1238"/>
    <x v="3327"/>
    <x v="120"/>
    <n v="32"/>
    <x v="0"/>
    <x v="6"/>
    <x v="4"/>
    <x v="1"/>
    <x v="0"/>
    <x v="5"/>
    <x v="300"/>
    <x v="38"/>
    <n v="7"/>
    <n v="40"/>
    <n v="11519.44"/>
    <n v="1505.95"/>
    <n v="13025.39"/>
    <x v="1"/>
    <s v="Insurance"/>
    <n v="3.3"/>
    <s v="Discharged"/>
  </r>
  <r>
    <x v="2241"/>
    <x v="3328"/>
    <x v="194"/>
    <n v="41"/>
    <x v="1"/>
    <x v="4"/>
    <x v="3"/>
    <x v="0"/>
    <x v="5"/>
    <x v="2"/>
    <x v="0"/>
    <x v="0"/>
    <n v="0"/>
    <n v="26"/>
    <n v="8646.32"/>
    <n v="1798.71"/>
    <n v="10445.030000000001"/>
    <x v="0"/>
    <s v="Cash"/>
    <n v="3.3"/>
    <s v="Discharged"/>
  </r>
  <r>
    <x v="2242"/>
    <x v="3329"/>
    <x v="195"/>
    <n v="50"/>
    <x v="1"/>
    <x v="5"/>
    <x v="7"/>
    <x v="0"/>
    <x v="6"/>
    <x v="4"/>
    <x v="0"/>
    <x v="0"/>
    <n v="0"/>
    <n v="61"/>
    <n v="13488.11"/>
    <n v="1507.04"/>
    <n v="14995.15"/>
    <x v="0"/>
    <s v="Insurance"/>
    <n v="3.9"/>
    <s v="Admitted"/>
  </r>
  <r>
    <x v="2243"/>
    <x v="3330"/>
    <x v="38"/>
    <n v="83"/>
    <x v="1"/>
    <x v="7"/>
    <x v="5"/>
    <x v="1"/>
    <x v="2"/>
    <x v="5"/>
    <x v="281"/>
    <x v="211"/>
    <n v="2"/>
    <n v="8"/>
    <n v="19865.72"/>
    <n v="1363.42"/>
    <n v="21229.14"/>
    <x v="0"/>
    <s v="Cash"/>
    <n v="4.4000000000000004"/>
    <s v="Admitted"/>
  </r>
  <r>
    <x v="2244"/>
    <x v="3331"/>
    <x v="35"/>
    <n v="61"/>
    <x v="1"/>
    <x v="1"/>
    <x v="8"/>
    <x v="1"/>
    <x v="5"/>
    <x v="0"/>
    <x v="87"/>
    <x v="350"/>
    <n v="10"/>
    <n v="5"/>
    <n v="21096.94"/>
    <n v="216.73"/>
    <n v="21313.67"/>
    <x v="0"/>
    <s v="Insurance"/>
    <n v="3.9"/>
    <s v="Discharged"/>
  </r>
  <r>
    <x v="27"/>
    <x v="3332"/>
    <x v="248"/>
    <n v="40"/>
    <x v="1"/>
    <x v="6"/>
    <x v="3"/>
    <x v="0"/>
    <x v="4"/>
    <x v="4"/>
    <x v="0"/>
    <x v="0"/>
    <n v="0"/>
    <n v="68"/>
    <n v="8408.6"/>
    <n v="3192.29"/>
    <n v="11600.89"/>
    <x v="2"/>
    <s v="Card"/>
    <n v="2.6"/>
    <s v="Follow-up"/>
  </r>
  <r>
    <x v="2245"/>
    <x v="3333"/>
    <x v="341"/>
    <n v="50"/>
    <x v="1"/>
    <x v="4"/>
    <x v="5"/>
    <x v="0"/>
    <x v="3"/>
    <x v="3"/>
    <x v="0"/>
    <x v="0"/>
    <n v="0"/>
    <n v="82"/>
    <n v="16735.939999999999"/>
    <n v="3180.4"/>
    <n v="19916.34"/>
    <x v="0"/>
    <s v="Insurance"/>
    <n v="2.6"/>
    <s v="Admitted"/>
  </r>
  <r>
    <x v="1015"/>
    <x v="3334"/>
    <x v="204"/>
    <n v="13"/>
    <x v="0"/>
    <x v="5"/>
    <x v="1"/>
    <x v="0"/>
    <x v="5"/>
    <x v="5"/>
    <x v="0"/>
    <x v="0"/>
    <n v="0"/>
    <n v="43"/>
    <n v="10876.04"/>
    <n v="4608.68"/>
    <n v="15484.72"/>
    <x v="0"/>
    <s v="Card"/>
    <n v="2.6"/>
    <s v="Discharged"/>
  </r>
  <r>
    <x v="2246"/>
    <x v="3335"/>
    <x v="38"/>
    <n v="24"/>
    <x v="1"/>
    <x v="2"/>
    <x v="8"/>
    <x v="0"/>
    <x v="3"/>
    <x v="5"/>
    <x v="0"/>
    <x v="0"/>
    <n v="0"/>
    <n v="65"/>
    <n v="5087.33"/>
    <n v="6151.4"/>
    <n v="11238.73"/>
    <x v="0"/>
    <s v="UPI"/>
    <n v="5"/>
    <s v="Transferred"/>
  </r>
  <r>
    <x v="1160"/>
    <x v="3336"/>
    <x v="37"/>
    <n v="54"/>
    <x v="1"/>
    <x v="5"/>
    <x v="6"/>
    <x v="0"/>
    <x v="0"/>
    <x v="2"/>
    <x v="0"/>
    <x v="0"/>
    <n v="0"/>
    <n v="61"/>
    <n v="7757.31"/>
    <n v="1864.6"/>
    <n v="9621.91"/>
    <x v="2"/>
    <s v="Insurance"/>
    <n v="4.5"/>
    <s v="Discharged"/>
  </r>
  <r>
    <x v="2247"/>
    <x v="3337"/>
    <x v="59"/>
    <n v="9"/>
    <x v="1"/>
    <x v="2"/>
    <x v="8"/>
    <x v="2"/>
    <x v="4"/>
    <x v="3"/>
    <x v="262"/>
    <x v="324"/>
    <n v="14"/>
    <n v="40"/>
    <n v="13776.8"/>
    <n v="284.33"/>
    <n v="14061.13"/>
    <x v="0"/>
    <s v="Card"/>
    <n v="4.2"/>
    <s v="Follow-up"/>
  </r>
  <r>
    <x v="2248"/>
    <x v="3338"/>
    <x v="176"/>
    <n v="23"/>
    <x v="0"/>
    <x v="3"/>
    <x v="7"/>
    <x v="1"/>
    <x v="6"/>
    <x v="0"/>
    <x v="88"/>
    <x v="145"/>
    <n v="11"/>
    <n v="32"/>
    <n v="24497.39"/>
    <n v="5757.35"/>
    <n v="30254.74"/>
    <x v="0"/>
    <s v="Insurance"/>
    <n v="4.2"/>
    <s v="Discharged"/>
  </r>
  <r>
    <x v="2249"/>
    <x v="3339"/>
    <x v="213"/>
    <n v="22"/>
    <x v="1"/>
    <x v="5"/>
    <x v="8"/>
    <x v="0"/>
    <x v="0"/>
    <x v="1"/>
    <x v="0"/>
    <x v="0"/>
    <n v="0"/>
    <n v="12"/>
    <n v="20475.189999999999"/>
    <n v="6239.94"/>
    <n v="26715.13"/>
    <x v="0"/>
    <s v="UPI"/>
    <n v="4.5999999999999996"/>
    <s v="Discharged"/>
  </r>
  <r>
    <x v="440"/>
    <x v="3340"/>
    <x v="172"/>
    <n v="11"/>
    <x v="0"/>
    <x v="7"/>
    <x v="4"/>
    <x v="2"/>
    <x v="1"/>
    <x v="5"/>
    <x v="158"/>
    <x v="14"/>
    <n v="3"/>
    <n v="30"/>
    <n v="13176.83"/>
    <n v="871.54"/>
    <n v="14048.37"/>
    <x v="0"/>
    <s v="UPI"/>
    <n v="5"/>
    <s v="Discharged"/>
  </r>
  <r>
    <x v="543"/>
    <x v="3341"/>
    <x v="80"/>
    <n v="22"/>
    <x v="0"/>
    <x v="2"/>
    <x v="1"/>
    <x v="0"/>
    <x v="5"/>
    <x v="4"/>
    <x v="0"/>
    <x v="0"/>
    <n v="0"/>
    <n v="12"/>
    <n v="12790.18"/>
    <n v="603.87"/>
    <n v="13394.05"/>
    <x v="2"/>
    <s v="UPI"/>
    <n v="3.9"/>
    <s v="Discharged"/>
  </r>
  <r>
    <x v="2250"/>
    <x v="3342"/>
    <x v="121"/>
    <n v="40"/>
    <x v="0"/>
    <x v="0"/>
    <x v="2"/>
    <x v="0"/>
    <x v="7"/>
    <x v="4"/>
    <x v="0"/>
    <x v="0"/>
    <n v="0"/>
    <n v="30"/>
    <n v="17384.96"/>
    <n v="1904.92"/>
    <n v="19289.88"/>
    <x v="1"/>
    <s v="Card"/>
    <n v="3.5"/>
    <s v="Discharged"/>
  </r>
  <r>
    <x v="1713"/>
    <x v="3343"/>
    <x v="36"/>
    <n v="23"/>
    <x v="1"/>
    <x v="3"/>
    <x v="6"/>
    <x v="1"/>
    <x v="3"/>
    <x v="3"/>
    <x v="16"/>
    <x v="179"/>
    <n v="4"/>
    <n v="52"/>
    <n v="21914.25"/>
    <n v="1998.49"/>
    <n v="23912.74"/>
    <x v="2"/>
    <s v="UPI"/>
    <n v="3"/>
    <s v="Admitted"/>
  </r>
  <r>
    <x v="2251"/>
    <x v="3344"/>
    <x v="176"/>
    <n v="66"/>
    <x v="1"/>
    <x v="8"/>
    <x v="8"/>
    <x v="2"/>
    <x v="4"/>
    <x v="2"/>
    <x v="88"/>
    <x v="63"/>
    <n v="4"/>
    <n v="26"/>
    <n v="20670.12"/>
    <n v="4009.11"/>
    <n v="24679.23"/>
    <x v="1"/>
    <s v="Cash"/>
    <n v="4.3"/>
    <s v="Discharged"/>
  </r>
  <r>
    <x v="422"/>
    <x v="3345"/>
    <x v="244"/>
    <n v="1"/>
    <x v="1"/>
    <x v="5"/>
    <x v="1"/>
    <x v="0"/>
    <x v="0"/>
    <x v="5"/>
    <x v="0"/>
    <x v="0"/>
    <n v="0"/>
    <n v="43"/>
    <n v="1312.4"/>
    <n v="6861.13"/>
    <n v="8173.53"/>
    <x v="0"/>
    <s v="Insurance"/>
    <n v="4.7"/>
    <s v="Discharged"/>
  </r>
  <r>
    <x v="1807"/>
    <x v="3346"/>
    <x v="269"/>
    <n v="86"/>
    <x v="0"/>
    <x v="7"/>
    <x v="2"/>
    <x v="1"/>
    <x v="4"/>
    <x v="4"/>
    <x v="339"/>
    <x v="276"/>
    <n v="14"/>
    <n v="23"/>
    <n v="19541.89"/>
    <n v="6786.62"/>
    <n v="26328.51"/>
    <x v="1"/>
    <s v="UPI"/>
    <n v="2.6"/>
    <s v="Discharged"/>
  </r>
  <r>
    <x v="1863"/>
    <x v="3347"/>
    <x v="252"/>
    <n v="80"/>
    <x v="1"/>
    <x v="8"/>
    <x v="1"/>
    <x v="2"/>
    <x v="8"/>
    <x v="1"/>
    <x v="354"/>
    <x v="297"/>
    <n v="3"/>
    <n v="43"/>
    <n v="6829.02"/>
    <n v="2536.94"/>
    <n v="9365.9599999999991"/>
    <x v="0"/>
    <s v="Card"/>
    <n v="4.9000000000000004"/>
    <s v="Discharged"/>
  </r>
  <r>
    <x v="1961"/>
    <x v="3348"/>
    <x v="322"/>
    <n v="8"/>
    <x v="1"/>
    <x v="3"/>
    <x v="9"/>
    <x v="2"/>
    <x v="3"/>
    <x v="5"/>
    <x v="201"/>
    <x v="64"/>
    <n v="6"/>
    <n v="51"/>
    <n v="19037.48"/>
    <n v="2171.77"/>
    <n v="21209.25"/>
    <x v="0"/>
    <s v="Card"/>
    <n v="3.5"/>
    <s v="Discharged"/>
  </r>
  <r>
    <x v="2252"/>
    <x v="3349"/>
    <x v="155"/>
    <n v="57"/>
    <x v="1"/>
    <x v="8"/>
    <x v="6"/>
    <x v="1"/>
    <x v="2"/>
    <x v="2"/>
    <x v="77"/>
    <x v="150"/>
    <n v="6"/>
    <n v="44"/>
    <n v="15900.96"/>
    <n v="6363.93"/>
    <n v="22264.89"/>
    <x v="1"/>
    <s v="Card"/>
    <n v="3.4"/>
    <s v="Admitted"/>
  </r>
  <r>
    <x v="2083"/>
    <x v="3350"/>
    <x v="108"/>
    <n v="36"/>
    <x v="0"/>
    <x v="6"/>
    <x v="4"/>
    <x v="0"/>
    <x v="5"/>
    <x v="2"/>
    <x v="0"/>
    <x v="0"/>
    <n v="0"/>
    <n v="88"/>
    <n v="6240.13"/>
    <n v="2680.36"/>
    <n v="8920.49"/>
    <x v="2"/>
    <s v="Cash"/>
    <n v="3.8"/>
    <s v="Discharged"/>
  </r>
  <r>
    <x v="2253"/>
    <x v="3351"/>
    <x v="305"/>
    <n v="68"/>
    <x v="1"/>
    <x v="6"/>
    <x v="2"/>
    <x v="0"/>
    <x v="7"/>
    <x v="3"/>
    <x v="0"/>
    <x v="0"/>
    <n v="0"/>
    <n v="47"/>
    <n v="18150.419999999998"/>
    <n v="5043.49"/>
    <n v="23193.91"/>
    <x v="2"/>
    <s v="Card"/>
    <n v="3"/>
    <s v="Admitted"/>
  </r>
  <r>
    <x v="2254"/>
    <x v="3352"/>
    <x v="61"/>
    <n v="5"/>
    <x v="1"/>
    <x v="2"/>
    <x v="5"/>
    <x v="0"/>
    <x v="5"/>
    <x v="5"/>
    <x v="0"/>
    <x v="0"/>
    <n v="0"/>
    <n v="32"/>
    <n v="5600.05"/>
    <n v="1224.81"/>
    <n v="6824.86"/>
    <x v="0"/>
    <s v="Card"/>
    <n v="2.6"/>
    <s v="Transferred"/>
  </r>
  <r>
    <x v="1416"/>
    <x v="3353"/>
    <x v="362"/>
    <n v="43"/>
    <x v="1"/>
    <x v="5"/>
    <x v="4"/>
    <x v="0"/>
    <x v="4"/>
    <x v="5"/>
    <x v="0"/>
    <x v="0"/>
    <n v="0"/>
    <n v="49"/>
    <n v="3804.66"/>
    <n v="650.13"/>
    <n v="4454.79"/>
    <x v="0"/>
    <s v="Insurance"/>
    <n v="3.6"/>
    <s v="Discharged"/>
  </r>
  <r>
    <x v="996"/>
    <x v="3354"/>
    <x v="92"/>
    <n v="70"/>
    <x v="1"/>
    <x v="1"/>
    <x v="3"/>
    <x v="0"/>
    <x v="4"/>
    <x v="2"/>
    <x v="0"/>
    <x v="0"/>
    <n v="0"/>
    <n v="9"/>
    <n v="7042.88"/>
    <n v="1603.22"/>
    <n v="8646.1"/>
    <x v="0"/>
    <s v="Cash"/>
    <n v="3"/>
    <s v="Discharged"/>
  </r>
  <r>
    <x v="735"/>
    <x v="3355"/>
    <x v="82"/>
    <n v="68"/>
    <x v="1"/>
    <x v="0"/>
    <x v="6"/>
    <x v="0"/>
    <x v="4"/>
    <x v="3"/>
    <x v="0"/>
    <x v="0"/>
    <n v="0"/>
    <n v="57"/>
    <n v="8824.41"/>
    <n v="1357.76"/>
    <n v="10182.17"/>
    <x v="1"/>
    <s v="Card"/>
    <n v="3.5"/>
    <s v="Discharged"/>
  </r>
  <r>
    <x v="616"/>
    <x v="3356"/>
    <x v="200"/>
    <n v="52"/>
    <x v="1"/>
    <x v="3"/>
    <x v="5"/>
    <x v="0"/>
    <x v="2"/>
    <x v="1"/>
    <x v="0"/>
    <x v="0"/>
    <n v="0"/>
    <n v="61"/>
    <n v="13316.4"/>
    <n v="4516.79"/>
    <n v="17833.189999999999"/>
    <x v="2"/>
    <s v="Card"/>
    <n v="2.5"/>
    <s v="Discharged"/>
  </r>
  <r>
    <x v="2255"/>
    <x v="3357"/>
    <x v="274"/>
    <n v="11"/>
    <x v="0"/>
    <x v="7"/>
    <x v="6"/>
    <x v="0"/>
    <x v="1"/>
    <x v="3"/>
    <x v="0"/>
    <x v="0"/>
    <n v="0"/>
    <n v="33"/>
    <n v="6162.57"/>
    <n v="6545.12"/>
    <n v="12707.69"/>
    <x v="0"/>
    <s v="Cash"/>
    <n v="4"/>
    <s v="Follow-up"/>
  </r>
  <r>
    <x v="784"/>
    <x v="3358"/>
    <x v="51"/>
    <n v="41"/>
    <x v="1"/>
    <x v="5"/>
    <x v="5"/>
    <x v="0"/>
    <x v="1"/>
    <x v="4"/>
    <x v="0"/>
    <x v="0"/>
    <n v="0"/>
    <n v="73"/>
    <n v="11536.14"/>
    <n v="6083.1"/>
    <n v="17619.240000000002"/>
    <x v="1"/>
    <s v="Cash"/>
    <n v="4.9000000000000004"/>
    <s v="Follow-up"/>
  </r>
  <r>
    <x v="1816"/>
    <x v="3359"/>
    <x v="349"/>
    <n v="82"/>
    <x v="1"/>
    <x v="7"/>
    <x v="8"/>
    <x v="0"/>
    <x v="2"/>
    <x v="3"/>
    <x v="0"/>
    <x v="0"/>
    <n v="0"/>
    <n v="73"/>
    <n v="2280.04"/>
    <n v="4498.72"/>
    <n v="6778.76"/>
    <x v="0"/>
    <s v="Cash"/>
    <n v="3"/>
    <s v="Discharged"/>
  </r>
  <r>
    <x v="629"/>
    <x v="3360"/>
    <x v="136"/>
    <n v="16"/>
    <x v="1"/>
    <x v="0"/>
    <x v="3"/>
    <x v="1"/>
    <x v="6"/>
    <x v="3"/>
    <x v="221"/>
    <x v="243"/>
    <n v="6"/>
    <n v="11"/>
    <n v="8861.44"/>
    <n v="6053.98"/>
    <n v="14915.42"/>
    <x v="2"/>
    <s v="Insurance"/>
    <n v="3"/>
    <s v="Discharged"/>
  </r>
  <r>
    <x v="513"/>
    <x v="3361"/>
    <x v="197"/>
    <n v="68"/>
    <x v="1"/>
    <x v="3"/>
    <x v="2"/>
    <x v="0"/>
    <x v="4"/>
    <x v="0"/>
    <x v="0"/>
    <x v="0"/>
    <n v="0"/>
    <n v="80"/>
    <n v="15155.95"/>
    <n v="6757.7"/>
    <n v="21913.65"/>
    <x v="2"/>
    <s v="Card"/>
    <n v="3.3"/>
    <s v="Discharged"/>
  </r>
  <r>
    <x v="892"/>
    <x v="3362"/>
    <x v="54"/>
    <n v="4"/>
    <x v="0"/>
    <x v="1"/>
    <x v="3"/>
    <x v="0"/>
    <x v="4"/>
    <x v="2"/>
    <x v="0"/>
    <x v="0"/>
    <n v="0"/>
    <n v="67"/>
    <n v="19218.43"/>
    <n v="2058.2199999999998"/>
    <n v="21276.65"/>
    <x v="0"/>
    <s v="Cash"/>
    <n v="3.1"/>
    <s v="Discharged"/>
  </r>
  <r>
    <x v="2256"/>
    <x v="3363"/>
    <x v="232"/>
    <n v="49"/>
    <x v="0"/>
    <x v="8"/>
    <x v="1"/>
    <x v="0"/>
    <x v="6"/>
    <x v="1"/>
    <x v="0"/>
    <x v="0"/>
    <n v="0"/>
    <n v="54"/>
    <n v="6342.13"/>
    <n v="5684.2"/>
    <n v="12026.33"/>
    <x v="0"/>
    <s v="Insurance"/>
    <n v="4"/>
    <s v="Discharged"/>
  </r>
  <r>
    <x v="1347"/>
    <x v="3364"/>
    <x v="154"/>
    <n v="60"/>
    <x v="0"/>
    <x v="7"/>
    <x v="3"/>
    <x v="1"/>
    <x v="5"/>
    <x v="3"/>
    <x v="76"/>
    <x v="20"/>
    <n v="11"/>
    <n v="65"/>
    <n v="12448.87"/>
    <n v="3507.79"/>
    <n v="15956.66"/>
    <x v="2"/>
    <s v="UPI"/>
    <n v="3.9"/>
    <s v="Follow-up"/>
  </r>
  <r>
    <x v="1143"/>
    <x v="3365"/>
    <x v="167"/>
    <n v="26"/>
    <x v="0"/>
    <x v="0"/>
    <x v="5"/>
    <x v="0"/>
    <x v="5"/>
    <x v="5"/>
    <x v="0"/>
    <x v="0"/>
    <n v="0"/>
    <n v="33"/>
    <n v="3169.49"/>
    <n v="3046.31"/>
    <n v="6215.8"/>
    <x v="2"/>
    <s v="Insurance"/>
    <n v="3.1"/>
    <s v="Transferred"/>
  </r>
  <r>
    <x v="2257"/>
    <x v="3366"/>
    <x v="117"/>
    <n v="19"/>
    <x v="0"/>
    <x v="1"/>
    <x v="9"/>
    <x v="2"/>
    <x v="1"/>
    <x v="5"/>
    <x v="342"/>
    <x v="120"/>
    <n v="13"/>
    <n v="48"/>
    <n v="4774.3100000000004"/>
    <n v="1135.72"/>
    <n v="5910.03"/>
    <x v="1"/>
    <s v="Cash"/>
    <n v="3.8"/>
    <s v="Discharged"/>
  </r>
  <r>
    <x v="1984"/>
    <x v="3367"/>
    <x v="224"/>
    <n v="12"/>
    <x v="1"/>
    <x v="4"/>
    <x v="8"/>
    <x v="0"/>
    <x v="6"/>
    <x v="5"/>
    <x v="0"/>
    <x v="0"/>
    <n v="0"/>
    <n v="21"/>
    <n v="17361.580000000002"/>
    <n v="5514.57"/>
    <n v="22876.15"/>
    <x v="2"/>
    <s v="Insurance"/>
    <n v="3.5"/>
    <s v="Discharged"/>
  </r>
  <r>
    <x v="821"/>
    <x v="3368"/>
    <x v="38"/>
    <n v="6"/>
    <x v="1"/>
    <x v="8"/>
    <x v="4"/>
    <x v="0"/>
    <x v="4"/>
    <x v="5"/>
    <x v="0"/>
    <x v="0"/>
    <n v="0"/>
    <n v="20"/>
    <n v="3336.58"/>
    <n v="698.53"/>
    <n v="4035.11"/>
    <x v="1"/>
    <s v="UPI"/>
    <n v="4.5999999999999996"/>
    <s v="Discharged"/>
  </r>
  <r>
    <x v="259"/>
    <x v="3369"/>
    <x v="38"/>
    <n v="33"/>
    <x v="0"/>
    <x v="1"/>
    <x v="1"/>
    <x v="0"/>
    <x v="1"/>
    <x v="1"/>
    <x v="0"/>
    <x v="0"/>
    <n v="0"/>
    <n v="103"/>
    <n v="9705.99"/>
    <n v="4269.09"/>
    <n v="13975.08"/>
    <x v="0"/>
    <s v="UPI"/>
    <n v="4.7"/>
    <s v="Admitted"/>
  </r>
  <r>
    <x v="1362"/>
    <x v="3370"/>
    <x v="133"/>
    <n v="45"/>
    <x v="1"/>
    <x v="6"/>
    <x v="9"/>
    <x v="0"/>
    <x v="1"/>
    <x v="2"/>
    <x v="0"/>
    <x v="0"/>
    <n v="0"/>
    <n v="5"/>
    <n v="5023.07"/>
    <n v="5345.94"/>
    <n v="10369.01"/>
    <x v="2"/>
    <s v="Insurance"/>
    <n v="3.5"/>
    <s v="Follow-up"/>
  </r>
  <r>
    <x v="2258"/>
    <x v="3371"/>
    <x v="169"/>
    <n v="27"/>
    <x v="1"/>
    <x v="5"/>
    <x v="4"/>
    <x v="0"/>
    <x v="2"/>
    <x v="0"/>
    <x v="0"/>
    <x v="0"/>
    <n v="0"/>
    <n v="14"/>
    <n v="9335.9599999999991"/>
    <n v="6342.33"/>
    <n v="15678.29"/>
    <x v="2"/>
    <s v="Cash"/>
    <n v="3.4"/>
    <s v="Discharged"/>
  </r>
  <r>
    <x v="1977"/>
    <x v="3372"/>
    <x v="7"/>
    <n v="7"/>
    <x v="0"/>
    <x v="8"/>
    <x v="7"/>
    <x v="0"/>
    <x v="8"/>
    <x v="3"/>
    <x v="0"/>
    <x v="0"/>
    <n v="0"/>
    <n v="46"/>
    <n v="16496.71"/>
    <n v="3299.31"/>
    <n v="19796.02"/>
    <x v="0"/>
    <s v="Insurance"/>
    <n v="4.7"/>
    <s v="Discharged"/>
  </r>
  <r>
    <x v="2259"/>
    <x v="3373"/>
    <x v="118"/>
    <n v="70"/>
    <x v="0"/>
    <x v="0"/>
    <x v="4"/>
    <x v="0"/>
    <x v="5"/>
    <x v="0"/>
    <x v="0"/>
    <x v="0"/>
    <n v="0"/>
    <n v="65"/>
    <n v="18825.060000000001"/>
    <n v="6825.92"/>
    <n v="25650.98"/>
    <x v="2"/>
    <s v="Card"/>
    <n v="4.8"/>
    <s v="Admitted"/>
  </r>
  <r>
    <x v="2260"/>
    <x v="3374"/>
    <x v="307"/>
    <n v="32"/>
    <x v="0"/>
    <x v="7"/>
    <x v="7"/>
    <x v="0"/>
    <x v="4"/>
    <x v="1"/>
    <x v="0"/>
    <x v="0"/>
    <n v="0"/>
    <n v="75"/>
    <n v="3959.46"/>
    <n v="435.98"/>
    <n v="4395.4399999999996"/>
    <x v="0"/>
    <s v="Cash"/>
    <n v="3.5"/>
    <s v="Discharged"/>
  </r>
  <r>
    <x v="2261"/>
    <x v="3375"/>
    <x v="131"/>
    <n v="71"/>
    <x v="0"/>
    <x v="5"/>
    <x v="9"/>
    <x v="2"/>
    <x v="4"/>
    <x v="5"/>
    <x v="91"/>
    <x v="236"/>
    <n v="8"/>
    <n v="44"/>
    <n v="19086.580000000002"/>
    <n v="379.94"/>
    <n v="19466.52"/>
    <x v="0"/>
    <s v="Insurance"/>
    <n v="4.3"/>
    <s v="Follow-up"/>
  </r>
  <r>
    <x v="2262"/>
    <x v="3376"/>
    <x v="319"/>
    <n v="47"/>
    <x v="0"/>
    <x v="2"/>
    <x v="0"/>
    <x v="0"/>
    <x v="4"/>
    <x v="1"/>
    <x v="0"/>
    <x v="0"/>
    <n v="0"/>
    <n v="50"/>
    <n v="17870.5"/>
    <n v="1626.01"/>
    <n v="19496.509999999998"/>
    <x v="2"/>
    <s v="Card"/>
    <n v="3"/>
    <s v="Follow-up"/>
  </r>
  <r>
    <x v="1157"/>
    <x v="3377"/>
    <x v="236"/>
    <n v="13"/>
    <x v="1"/>
    <x v="1"/>
    <x v="7"/>
    <x v="0"/>
    <x v="7"/>
    <x v="4"/>
    <x v="0"/>
    <x v="0"/>
    <n v="0"/>
    <n v="59"/>
    <n v="6228.49"/>
    <n v="3177.59"/>
    <n v="9406.08"/>
    <x v="2"/>
    <s v="Card"/>
    <n v="5"/>
    <s v="Discharged"/>
  </r>
  <r>
    <x v="2263"/>
    <x v="3378"/>
    <x v="14"/>
    <n v="75"/>
    <x v="0"/>
    <x v="1"/>
    <x v="5"/>
    <x v="0"/>
    <x v="6"/>
    <x v="0"/>
    <x v="0"/>
    <x v="0"/>
    <n v="0"/>
    <n v="5"/>
    <n v="15595.6"/>
    <n v="2076.5"/>
    <n v="17672.099999999999"/>
    <x v="2"/>
    <s v="Insurance"/>
    <n v="4.0999999999999996"/>
    <s v="Transferred"/>
  </r>
  <r>
    <x v="1040"/>
    <x v="3379"/>
    <x v="0"/>
    <n v="70"/>
    <x v="0"/>
    <x v="6"/>
    <x v="4"/>
    <x v="1"/>
    <x v="6"/>
    <x v="3"/>
    <x v="336"/>
    <x v="361"/>
    <n v="2"/>
    <n v="55"/>
    <n v="20966.900000000001"/>
    <n v="1887.28"/>
    <n v="22854.18"/>
    <x v="0"/>
    <s v="Insurance"/>
    <n v="2.6"/>
    <s v="Follow-up"/>
  </r>
  <r>
    <x v="2264"/>
    <x v="3380"/>
    <x v="36"/>
    <n v="42"/>
    <x v="1"/>
    <x v="3"/>
    <x v="9"/>
    <x v="0"/>
    <x v="4"/>
    <x v="5"/>
    <x v="0"/>
    <x v="0"/>
    <n v="0"/>
    <n v="5"/>
    <n v="18785.14"/>
    <n v="2704.61"/>
    <n v="21489.75"/>
    <x v="2"/>
    <s v="UPI"/>
    <n v="3.9"/>
    <s v="Discharged"/>
  </r>
  <r>
    <x v="1615"/>
    <x v="3381"/>
    <x v="347"/>
    <n v="6"/>
    <x v="1"/>
    <x v="6"/>
    <x v="3"/>
    <x v="0"/>
    <x v="0"/>
    <x v="2"/>
    <x v="0"/>
    <x v="0"/>
    <n v="0"/>
    <n v="30"/>
    <n v="17553.88"/>
    <n v="154.88999999999999"/>
    <n v="17708.77"/>
    <x v="1"/>
    <s v="Card"/>
    <n v="4.4000000000000004"/>
    <s v="Discharged"/>
  </r>
  <r>
    <x v="741"/>
    <x v="3382"/>
    <x v="144"/>
    <n v="65"/>
    <x v="1"/>
    <x v="5"/>
    <x v="5"/>
    <x v="1"/>
    <x v="3"/>
    <x v="3"/>
    <x v="200"/>
    <x v="11"/>
    <n v="4"/>
    <n v="40"/>
    <n v="14957.94"/>
    <n v="3424.87"/>
    <n v="18382.810000000001"/>
    <x v="0"/>
    <s v="Insurance"/>
    <n v="2.5"/>
    <s v="Discharged"/>
  </r>
  <r>
    <x v="1985"/>
    <x v="3383"/>
    <x v="234"/>
    <n v="69"/>
    <x v="1"/>
    <x v="0"/>
    <x v="7"/>
    <x v="0"/>
    <x v="3"/>
    <x v="1"/>
    <x v="0"/>
    <x v="0"/>
    <n v="0"/>
    <n v="92"/>
    <n v="13489.39"/>
    <n v="2144.29"/>
    <n v="15633.68"/>
    <x v="0"/>
    <s v="Cash"/>
    <n v="2.9"/>
    <s v="Discharged"/>
  </r>
  <r>
    <x v="1995"/>
    <x v="3384"/>
    <x v="305"/>
    <n v="78"/>
    <x v="1"/>
    <x v="1"/>
    <x v="8"/>
    <x v="2"/>
    <x v="3"/>
    <x v="5"/>
    <x v="315"/>
    <x v="79"/>
    <n v="6"/>
    <n v="48"/>
    <n v="12883.68"/>
    <n v="404.3"/>
    <n v="13287.98"/>
    <x v="0"/>
    <s v="UPI"/>
    <n v="4.5"/>
    <s v="Discharged"/>
  </r>
  <r>
    <x v="1274"/>
    <x v="3385"/>
    <x v="276"/>
    <n v="3"/>
    <x v="0"/>
    <x v="8"/>
    <x v="3"/>
    <x v="0"/>
    <x v="0"/>
    <x v="5"/>
    <x v="0"/>
    <x v="0"/>
    <n v="0"/>
    <n v="5"/>
    <n v="16880.88"/>
    <n v="3635.57"/>
    <n v="20516.45"/>
    <x v="2"/>
    <s v="Cash"/>
    <n v="3.3"/>
    <s v="Discharged"/>
  </r>
  <r>
    <x v="221"/>
    <x v="3386"/>
    <x v="271"/>
    <n v="5"/>
    <x v="0"/>
    <x v="4"/>
    <x v="5"/>
    <x v="0"/>
    <x v="7"/>
    <x v="3"/>
    <x v="0"/>
    <x v="0"/>
    <n v="0"/>
    <n v="59"/>
    <n v="16508.2"/>
    <n v="4486.59"/>
    <n v="20994.79"/>
    <x v="0"/>
    <s v="Cash"/>
    <n v="3.9"/>
    <s v="Transferred"/>
  </r>
  <r>
    <x v="2265"/>
    <x v="3387"/>
    <x v="204"/>
    <n v="34"/>
    <x v="0"/>
    <x v="0"/>
    <x v="7"/>
    <x v="0"/>
    <x v="8"/>
    <x v="1"/>
    <x v="0"/>
    <x v="0"/>
    <n v="0"/>
    <n v="28"/>
    <n v="3418.83"/>
    <n v="465.33"/>
    <n v="3884.16"/>
    <x v="0"/>
    <s v="Card"/>
    <n v="3.4"/>
    <s v="Admitted"/>
  </r>
  <r>
    <x v="1941"/>
    <x v="3388"/>
    <x v="128"/>
    <n v="85"/>
    <x v="1"/>
    <x v="6"/>
    <x v="9"/>
    <x v="0"/>
    <x v="6"/>
    <x v="4"/>
    <x v="0"/>
    <x v="0"/>
    <n v="0"/>
    <n v="21"/>
    <n v="20258.34"/>
    <n v="996.43"/>
    <n v="21254.77"/>
    <x v="0"/>
    <s v="Cash"/>
    <n v="4"/>
    <s v="Discharged"/>
  </r>
  <r>
    <x v="911"/>
    <x v="3389"/>
    <x v="98"/>
    <n v="43"/>
    <x v="0"/>
    <x v="1"/>
    <x v="4"/>
    <x v="1"/>
    <x v="7"/>
    <x v="2"/>
    <x v="355"/>
    <x v="159"/>
    <n v="4"/>
    <n v="20"/>
    <n v="19355.78"/>
    <n v="4451.0200000000004"/>
    <n v="23806.799999999999"/>
    <x v="0"/>
    <s v="UPI"/>
    <n v="3.9"/>
    <s v="Discharged"/>
  </r>
  <r>
    <x v="2266"/>
    <x v="3390"/>
    <x v="26"/>
    <n v="35"/>
    <x v="1"/>
    <x v="4"/>
    <x v="8"/>
    <x v="0"/>
    <x v="4"/>
    <x v="0"/>
    <x v="0"/>
    <x v="0"/>
    <n v="0"/>
    <n v="19"/>
    <n v="12002.08"/>
    <n v="6645.83"/>
    <n v="18647.91"/>
    <x v="1"/>
    <s v="Cash"/>
    <n v="4.3"/>
    <s v="Discharged"/>
  </r>
  <r>
    <x v="191"/>
    <x v="3391"/>
    <x v="315"/>
    <n v="4"/>
    <x v="0"/>
    <x v="2"/>
    <x v="8"/>
    <x v="0"/>
    <x v="2"/>
    <x v="2"/>
    <x v="0"/>
    <x v="0"/>
    <n v="0"/>
    <n v="26"/>
    <n v="18088.2"/>
    <n v="2055.41"/>
    <n v="20143.61"/>
    <x v="0"/>
    <s v="Card"/>
    <n v="4"/>
    <s v="Follow-up"/>
  </r>
  <r>
    <x v="913"/>
    <x v="3392"/>
    <x v="136"/>
    <n v="49"/>
    <x v="0"/>
    <x v="2"/>
    <x v="7"/>
    <x v="0"/>
    <x v="5"/>
    <x v="0"/>
    <x v="0"/>
    <x v="0"/>
    <n v="0"/>
    <n v="60"/>
    <n v="5617.15"/>
    <n v="316.14"/>
    <n v="5933.29"/>
    <x v="2"/>
    <s v="Insurance"/>
    <n v="2.9"/>
    <s v="Follow-up"/>
  </r>
  <r>
    <x v="2267"/>
    <x v="3393"/>
    <x v="229"/>
    <n v="36"/>
    <x v="1"/>
    <x v="5"/>
    <x v="6"/>
    <x v="0"/>
    <x v="3"/>
    <x v="3"/>
    <x v="0"/>
    <x v="0"/>
    <n v="0"/>
    <n v="17"/>
    <n v="6413.6"/>
    <n v="5256.14"/>
    <n v="11669.74"/>
    <x v="1"/>
    <s v="Insurance"/>
    <n v="3.5"/>
    <s v="Discharged"/>
  </r>
  <r>
    <x v="672"/>
    <x v="3394"/>
    <x v="100"/>
    <n v="26"/>
    <x v="0"/>
    <x v="8"/>
    <x v="4"/>
    <x v="0"/>
    <x v="2"/>
    <x v="4"/>
    <x v="0"/>
    <x v="0"/>
    <n v="0"/>
    <n v="40"/>
    <n v="12940.33"/>
    <n v="967.12"/>
    <n v="13907.45"/>
    <x v="1"/>
    <s v="Insurance"/>
    <n v="3.2"/>
    <s v="Discharged"/>
  </r>
  <r>
    <x v="2005"/>
    <x v="3395"/>
    <x v="243"/>
    <n v="43"/>
    <x v="1"/>
    <x v="7"/>
    <x v="9"/>
    <x v="0"/>
    <x v="0"/>
    <x v="0"/>
    <x v="0"/>
    <x v="0"/>
    <n v="0"/>
    <n v="65"/>
    <n v="11950.31"/>
    <n v="1678.85"/>
    <n v="13629.16"/>
    <x v="1"/>
    <s v="Insurance"/>
    <n v="4"/>
    <s v="Discharged"/>
  </r>
  <r>
    <x v="960"/>
    <x v="3396"/>
    <x v="317"/>
    <n v="52"/>
    <x v="1"/>
    <x v="8"/>
    <x v="7"/>
    <x v="0"/>
    <x v="2"/>
    <x v="4"/>
    <x v="0"/>
    <x v="0"/>
    <n v="0"/>
    <n v="51"/>
    <n v="10514.3"/>
    <n v="1973.88"/>
    <n v="12488.18"/>
    <x v="2"/>
    <s v="Insurance"/>
    <n v="4.3"/>
    <s v="Admitted"/>
  </r>
  <r>
    <x v="866"/>
    <x v="3397"/>
    <x v="276"/>
    <n v="28"/>
    <x v="0"/>
    <x v="2"/>
    <x v="3"/>
    <x v="0"/>
    <x v="6"/>
    <x v="1"/>
    <x v="0"/>
    <x v="0"/>
    <n v="0"/>
    <n v="63"/>
    <n v="7844.82"/>
    <n v="2917.69"/>
    <n v="10762.51"/>
    <x v="0"/>
    <s v="Cash"/>
    <n v="3.5"/>
    <s v="Follow-up"/>
  </r>
  <r>
    <x v="350"/>
    <x v="3398"/>
    <x v="249"/>
    <n v="55"/>
    <x v="0"/>
    <x v="6"/>
    <x v="7"/>
    <x v="0"/>
    <x v="0"/>
    <x v="1"/>
    <x v="0"/>
    <x v="0"/>
    <n v="0"/>
    <n v="27"/>
    <n v="15923.38"/>
    <n v="3294.95"/>
    <n v="19218.330000000002"/>
    <x v="2"/>
    <s v="Card"/>
    <n v="3.8"/>
    <s v="Discharged"/>
  </r>
  <r>
    <x v="1152"/>
    <x v="3399"/>
    <x v="323"/>
    <n v="19"/>
    <x v="1"/>
    <x v="8"/>
    <x v="4"/>
    <x v="0"/>
    <x v="5"/>
    <x v="0"/>
    <x v="0"/>
    <x v="0"/>
    <n v="0"/>
    <n v="22"/>
    <n v="20627.22"/>
    <n v="967.35"/>
    <n v="21594.57"/>
    <x v="0"/>
    <s v="Insurance"/>
    <n v="3.4"/>
    <s v="Admitted"/>
  </r>
  <r>
    <x v="272"/>
    <x v="3400"/>
    <x v="118"/>
    <n v="76"/>
    <x v="0"/>
    <x v="8"/>
    <x v="2"/>
    <x v="0"/>
    <x v="0"/>
    <x v="3"/>
    <x v="0"/>
    <x v="0"/>
    <n v="0"/>
    <n v="56"/>
    <n v="14951.39"/>
    <n v="1046.8"/>
    <n v="15998.19"/>
    <x v="0"/>
    <s v="Card"/>
    <n v="2.5"/>
    <s v="Discharged"/>
  </r>
  <r>
    <x v="2268"/>
    <x v="3401"/>
    <x v="209"/>
    <n v="34"/>
    <x v="1"/>
    <x v="0"/>
    <x v="2"/>
    <x v="0"/>
    <x v="8"/>
    <x v="1"/>
    <x v="0"/>
    <x v="0"/>
    <n v="0"/>
    <n v="40"/>
    <n v="15069.85"/>
    <n v="2213.58"/>
    <n v="17283.43"/>
    <x v="0"/>
    <s v="Insurance"/>
    <n v="3.5"/>
    <s v="Admitted"/>
  </r>
  <r>
    <x v="1968"/>
    <x v="3402"/>
    <x v="283"/>
    <n v="68"/>
    <x v="1"/>
    <x v="1"/>
    <x v="3"/>
    <x v="2"/>
    <x v="6"/>
    <x v="1"/>
    <x v="285"/>
    <x v="223"/>
    <n v="7"/>
    <n v="38"/>
    <n v="11372.45"/>
    <n v="4814.04"/>
    <n v="16186.49"/>
    <x v="0"/>
    <s v="UPI"/>
    <n v="2.5"/>
    <s v="Discharged"/>
  </r>
  <r>
    <x v="2269"/>
    <x v="3403"/>
    <x v="178"/>
    <n v="27"/>
    <x v="0"/>
    <x v="7"/>
    <x v="3"/>
    <x v="0"/>
    <x v="8"/>
    <x v="1"/>
    <x v="0"/>
    <x v="0"/>
    <n v="0"/>
    <n v="55"/>
    <n v="3662.72"/>
    <n v="4472.6899999999996"/>
    <n v="8135.41"/>
    <x v="0"/>
    <s v="Card"/>
    <n v="4.8"/>
    <s v="Admitted"/>
  </r>
  <r>
    <x v="2270"/>
    <x v="3404"/>
    <x v="262"/>
    <n v="18"/>
    <x v="1"/>
    <x v="4"/>
    <x v="4"/>
    <x v="0"/>
    <x v="5"/>
    <x v="1"/>
    <x v="0"/>
    <x v="0"/>
    <n v="0"/>
    <n v="37"/>
    <n v="1910.38"/>
    <n v="3860.47"/>
    <n v="5770.85"/>
    <x v="2"/>
    <s v="Card"/>
    <n v="2.7"/>
    <s v="Discharged"/>
  </r>
  <r>
    <x v="1460"/>
    <x v="3405"/>
    <x v="69"/>
    <n v="2"/>
    <x v="1"/>
    <x v="1"/>
    <x v="7"/>
    <x v="0"/>
    <x v="2"/>
    <x v="2"/>
    <x v="0"/>
    <x v="0"/>
    <n v="0"/>
    <n v="45"/>
    <n v="14985.73"/>
    <n v="410.61"/>
    <n v="15396.34"/>
    <x v="2"/>
    <s v="Card"/>
    <n v="3"/>
    <s v="Discharged"/>
  </r>
  <r>
    <x v="1371"/>
    <x v="3406"/>
    <x v="321"/>
    <n v="58"/>
    <x v="1"/>
    <x v="0"/>
    <x v="8"/>
    <x v="0"/>
    <x v="7"/>
    <x v="5"/>
    <x v="0"/>
    <x v="0"/>
    <n v="0"/>
    <n v="115"/>
    <n v="7161.68"/>
    <n v="920.15"/>
    <n v="8081.83"/>
    <x v="0"/>
    <s v="UPI"/>
    <n v="3.8"/>
    <s v="Follow-up"/>
  </r>
  <r>
    <x v="670"/>
    <x v="3407"/>
    <x v="225"/>
    <n v="70"/>
    <x v="0"/>
    <x v="4"/>
    <x v="8"/>
    <x v="1"/>
    <x v="2"/>
    <x v="1"/>
    <x v="121"/>
    <x v="279"/>
    <n v="11"/>
    <n v="27"/>
    <n v="12580.06"/>
    <n v="6034.84"/>
    <n v="18614.900000000001"/>
    <x v="0"/>
    <s v="UPI"/>
    <n v="3.6"/>
    <s v="Follow-up"/>
  </r>
  <r>
    <x v="2271"/>
    <x v="3408"/>
    <x v="320"/>
    <n v="15"/>
    <x v="0"/>
    <x v="2"/>
    <x v="6"/>
    <x v="0"/>
    <x v="8"/>
    <x v="5"/>
    <x v="0"/>
    <x v="0"/>
    <n v="0"/>
    <n v="36"/>
    <n v="19155.61"/>
    <n v="510.69"/>
    <n v="19666.3"/>
    <x v="0"/>
    <s v="Card"/>
    <n v="4.0999999999999996"/>
    <s v="Discharged"/>
  </r>
  <r>
    <x v="754"/>
    <x v="3409"/>
    <x v="267"/>
    <n v="57"/>
    <x v="0"/>
    <x v="0"/>
    <x v="9"/>
    <x v="1"/>
    <x v="7"/>
    <x v="1"/>
    <x v="149"/>
    <x v="1"/>
    <n v="8"/>
    <n v="65"/>
    <n v="11157.04"/>
    <n v="1411.43"/>
    <n v="12568.47"/>
    <x v="2"/>
    <s v="UPI"/>
    <n v="2.9"/>
    <s v="Admitted"/>
  </r>
  <r>
    <x v="1253"/>
    <x v="3410"/>
    <x v="315"/>
    <n v="16"/>
    <x v="0"/>
    <x v="6"/>
    <x v="9"/>
    <x v="0"/>
    <x v="2"/>
    <x v="1"/>
    <x v="0"/>
    <x v="0"/>
    <n v="0"/>
    <n v="81"/>
    <n v="6274.52"/>
    <n v="417.16"/>
    <n v="6691.68"/>
    <x v="1"/>
    <s v="Card"/>
    <n v="2.9"/>
    <s v="Discharged"/>
  </r>
  <r>
    <x v="2272"/>
    <x v="3411"/>
    <x v="85"/>
    <n v="46"/>
    <x v="1"/>
    <x v="2"/>
    <x v="4"/>
    <x v="0"/>
    <x v="3"/>
    <x v="2"/>
    <x v="0"/>
    <x v="0"/>
    <n v="0"/>
    <n v="31"/>
    <n v="14526.96"/>
    <n v="2771.41"/>
    <n v="17298.37"/>
    <x v="1"/>
    <s v="Card"/>
    <n v="3.9"/>
    <s v="Discharged"/>
  </r>
  <r>
    <x v="775"/>
    <x v="3412"/>
    <x v="248"/>
    <n v="22"/>
    <x v="0"/>
    <x v="3"/>
    <x v="1"/>
    <x v="0"/>
    <x v="7"/>
    <x v="5"/>
    <x v="0"/>
    <x v="0"/>
    <n v="0"/>
    <n v="32"/>
    <n v="16202.37"/>
    <n v="6201.28"/>
    <n v="22403.65"/>
    <x v="2"/>
    <s v="UPI"/>
    <n v="4.4000000000000004"/>
    <s v="Follow-up"/>
  </r>
  <r>
    <x v="2273"/>
    <x v="3413"/>
    <x v="29"/>
    <n v="18"/>
    <x v="1"/>
    <x v="2"/>
    <x v="2"/>
    <x v="0"/>
    <x v="1"/>
    <x v="2"/>
    <x v="0"/>
    <x v="0"/>
    <n v="0"/>
    <n v="63"/>
    <n v="13373.41"/>
    <n v="3582.97"/>
    <n v="16956.38"/>
    <x v="2"/>
    <s v="UPI"/>
    <n v="4.9000000000000004"/>
    <s v="Admitted"/>
  </r>
  <r>
    <x v="2274"/>
    <x v="3414"/>
    <x v="208"/>
    <n v="8"/>
    <x v="1"/>
    <x v="7"/>
    <x v="4"/>
    <x v="0"/>
    <x v="3"/>
    <x v="3"/>
    <x v="0"/>
    <x v="0"/>
    <n v="0"/>
    <n v="82"/>
    <n v="11398"/>
    <n v="3803.16"/>
    <n v="15201.16"/>
    <x v="0"/>
    <s v="Cash"/>
    <n v="3.6"/>
    <s v="Discharged"/>
  </r>
  <r>
    <x v="785"/>
    <x v="3415"/>
    <x v="144"/>
    <n v="6"/>
    <x v="1"/>
    <x v="4"/>
    <x v="4"/>
    <x v="0"/>
    <x v="8"/>
    <x v="1"/>
    <x v="0"/>
    <x v="0"/>
    <n v="0"/>
    <n v="82"/>
    <n v="20424.689999999999"/>
    <n v="6115.12"/>
    <n v="26539.81"/>
    <x v="0"/>
    <s v="UPI"/>
    <n v="5"/>
    <s v="Discharged"/>
  </r>
  <r>
    <x v="424"/>
    <x v="3416"/>
    <x v="163"/>
    <n v="53"/>
    <x v="1"/>
    <x v="6"/>
    <x v="2"/>
    <x v="1"/>
    <x v="5"/>
    <x v="0"/>
    <x v="305"/>
    <x v="200"/>
    <n v="13"/>
    <n v="85"/>
    <n v="9060.02"/>
    <n v="1095.6199999999999"/>
    <n v="10155.64"/>
    <x v="0"/>
    <s v="Insurance"/>
    <n v="3.5"/>
    <s v="Discharged"/>
  </r>
  <r>
    <x v="1839"/>
    <x v="3417"/>
    <x v="311"/>
    <n v="36"/>
    <x v="1"/>
    <x v="0"/>
    <x v="1"/>
    <x v="0"/>
    <x v="0"/>
    <x v="0"/>
    <x v="0"/>
    <x v="0"/>
    <n v="0"/>
    <n v="18"/>
    <n v="17509.22"/>
    <n v="6590.64"/>
    <n v="24099.86"/>
    <x v="1"/>
    <s v="UPI"/>
    <n v="2.9"/>
    <s v="Discharged"/>
  </r>
  <r>
    <x v="2275"/>
    <x v="3418"/>
    <x v="24"/>
    <n v="78"/>
    <x v="1"/>
    <x v="2"/>
    <x v="2"/>
    <x v="0"/>
    <x v="1"/>
    <x v="5"/>
    <x v="0"/>
    <x v="0"/>
    <n v="0"/>
    <n v="11"/>
    <n v="5494.77"/>
    <n v="5284.94"/>
    <n v="10779.71"/>
    <x v="2"/>
    <s v="UPI"/>
    <n v="3.3"/>
    <s v="Discharged"/>
  </r>
  <r>
    <x v="2276"/>
    <x v="3419"/>
    <x v="117"/>
    <n v="34"/>
    <x v="0"/>
    <x v="6"/>
    <x v="7"/>
    <x v="0"/>
    <x v="4"/>
    <x v="2"/>
    <x v="0"/>
    <x v="0"/>
    <n v="0"/>
    <n v="36"/>
    <n v="20704.419999999998"/>
    <n v="2189.65"/>
    <n v="22894.07"/>
    <x v="2"/>
    <s v="Card"/>
    <n v="2.7"/>
    <s v="Admitted"/>
  </r>
  <r>
    <x v="2047"/>
    <x v="3420"/>
    <x v="158"/>
    <n v="9"/>
    <x v="0"/>
    <x v="3"/>
    <x v="4"/>
    <x v="2"/>
    <x v="7"/>
    <x v="3"/>
    <x v="246"/>
    <x v="365"/>
    <n v="1"/>
    <n v="17"/>
    <n v="17084.740000000002"/>
    <n v="6875.48"/>
    <n v="23960.22"/>
    <x v="1"/>
    <s v="Card"/>
    <n v="5"/>
    <s v="Discharged"/>
  </r>
  <r>
    <x v="2277"/>
    <x v="3421"/>
    <x v="338"/>
    <n v="4"/>
    <x v="1"/>
    <x v="4"/>
    <x v="5"/>
    <x v="1"/>
    <x v="1"/>
    <x v="1"/>
    <x v="225"/>
    <x v="209"/>
    <n v="14"/>
    <n v="59"/>
    <n v="23942.75"/>
    <n v="4045.78"/>
    <n v="27988.53"/>
    <x v="0"/>
    <s v="Card"/>
    <n v="3.7"/>
    <s v="Follow-up"/>
  </r>
  <r>
    <x v="2278"/>
    <x v="3422"/>
    <x v="2"/>
    <n v="81"/>
    <x v="1"/>
    <x v="7"/>
    <x v="7"/>
    <x v="0"/>
    <x v="8"/>
    <x v="5"/>
    <x v="0"/>
    <x v="0"/>
    <n v="0"/>
    <n v="52"/>
    <n v="5997.23"/>
    <n v="2075.19"/>
    <n v="8072.42"/>
    <x v="2"/>
    <s v="Insurance"/>
    <n v="5"/>
    <s v="Admitted"/>
  </r>
  <r>
    <x v="2279"/>
    <x v="3423"/>
    <x v="142"/>
    <n v="15"/>
    <x v="1"/>
    <x v="7"/>
    <x v="3"/>
    <x v="0"/>
    <x v="7"/>
    <x v="5"/>
    <x v="0"/>
    <x v="0"/>
    <n v="0"/>
    <n v="60"/>
    <n v="11889.98"/>
    <n v="5753.3"/>
    <n v="17643.28"/>
    <x v="2"/>
    <s v="Insurance"/>
    <n v="4.7"/>
    <s v="Discharged"/>
  </r>
  <r>
    <x v="1205"/>
    <x v="3424"/>
    <x v="138"/>
    <n v="50"/>
    <x v="0"/>
    <x v="4"/>
    <x v="1"/>
    <x v="2"/>
    <x v="3"/>
    <x v="4"/>
    <x v="67"/>
    <x v="269"/>
    <n v="6"/>
    <n v="18"/>
    <n v="14075.28"/>
    <n v="2260.86"/>
    <n v="16336.14"/>
    <x v="0"/>
    <s v="Cash"/>
    <n v="4.5"/>
    <s v="Follow-up"/>
  </r>
  <r>
    <x v="2280"/>
    <x v="3425"/>
    <x v="120"/>
    <n v="88"/>
    <x v="1"/>
    <x v="7"/>
    <x v="4"/>
    <x v="1"/>
    <x v="2"/>
    <x v="0"/>
    <x v="300"/>
    <x v="88"/>
    <n v="8"/>
    <n v="5"/>
    <n v="8055.65"/>
    <n v="3048.61"/>
    <n v="11104.26"/>
    <x v="0"/>
    <s v="Card"/>
    <n v="4.8"/>
    <s v="Discharged"/>
  </r>
  <r>
    <x v="2281"/>
    <x v="3426"/>
    <x v="261"/>
    <n v="57"/>
    <x v="0"/>
    <x v="2"/>
    <x v="4"/>
    <x v="0"/>
    <x v="7"/>
    <x v="3"/>
    <x v="0"/>
    <x v="0"/>
    <n v="0"/>
    <n v="27"/>
    <n v="20719.45"/>
    <n v="6712.81"/>
    <n v="27432.26"/>
    <x v="0"/>
    <s v="Insurance"/>
    <n v="3.1"/>
    <s v="Discharged"/>
  </r>
  <r>
    <x v="2282"/>
    <x v="3427"/>
    <x v="214"/>
    <n v="81"/>
    <x v="1"/>
    <x v="7"/>
    <x v="7"/>
    <x v="0"/>
    <x v="3"/>
    <x v="2"/>
    <x v="0"/>
    <x v="0"/>
    <n v="0"/>
    <n v="54"/>
    <n v="15900.41"/>
    <n v="4526.3900000000003"/>
    <n v="20426.8"/>
    <x v="0"/>
    <s v="Cash"/>
    <n v="3.7"/>
    <s v="Discharged"/>
  </r>
  <r>
    <x v="2283"/>
    <x v="3428"/>
    <x v="22"/>
    <n v="30"/>
    <x v="1"/>
    <x v="3"/>
    <x v="7"/>
    <x v="0"/>
    <x v="7"/>
    <x v="1"/>
    <x v="0"/>
    <x v="0"/>
    <n v="0"/>
    <n v="38"/>
    <n v="12625.06"/>
    <n v="1565.04"/>
    <n v="14190.1"/>
    <x v="1"/>
    <s v="Card"/>
    <n v="4.9000000000000004"/>
    <s v="Discharged"/>
  </r>
  <r>
    <x v="1716"/>
    <x v="3429"/>
    <x v="210"/>
    <n v="67"/>
    <x v="1"/>
    <x v="0"/>
    <x v="8"/>
    <x v="0"/>
    <x v="1"/>
    <x v="5"/>
    <x v="0"/>
    <x v="0"/>
    <n v="0"/>
    <n v="35"/>
    <n v="10113.91"/>
    <n v="3596.9"/>
    <n v="13710.81"/>
    <x v="0"/>
    <s v="Card"/>
    <n v="3.4"/>
    <s v="Discharged"/>
  </r>
  <r>
    <x v="2284"/>
    <x v="3430"/>
    <x v="65"/>
    <n v="19"/>
    <x v="0"/>
    <x v="5"/>
    <x v="7"/>
    <x v="0"/>
    <x v="3"/>
    <x v="0"/>
    <x v="0"/>
    <x v="0"/>
    <n v="0"/>
    <n v="62"/>
    <n v="19624.39"/>
    <n v="571.30999999999995"/>
    <n v="20195.7"/>
    <x v="1"/>
    <s v="Insurance"/>
    <n v="4.8"/>
    <s v="Discharged"/>
  </r>
  <r>
    <x v="149"/>
    <x v="3431"/>
    <x v="248"/>
    <n v="61"/>
    <x v="0"/>
    <x v="0"/>
    <x v="9"/>
    <x v="1"/>
    <x v="8"/>
    <x v="0"/>
    <x v="134"/>
    <x v="45"/>
    <n v="11"/>
    <n v="33"/>
    <n v="10695.11"/>
    <n v="101.15"/>
    <n v="10796.26"/>
    <x v="1"/>
    <s v="Card"/>
    <n v="2.9"/>
    <s v="Discharged"/>
  </r>
  <r>
    <x v="2285"/>
    <x v="3432"/>
    <x v="304"/>
    <n v="87"/>
    <x v="0"/>
    <x v="0"/>
    <x v="3"/>
    <x v="0"/>
    <x v="3"/>
    <x v="4"/>
    <x v="0"/>
    <x v="0"/>
    <n v="0"/>
    <n v="41"/>
    <n v="10352.93"/>
    <n v="6674.05"/>
    <n v="17026.98"/>
    <x v="2"/>
    <s v="Cash"/>
    <n v="3.4"/>
    <s v="Discharged"/>
  </r>
  <r>
    <x v="2286"/>
    <x v="3433"/>
    <x v="134"/>
    <n v="25"/>
    <x v="1"/>
    <x v="8"/>
    <x v="9"/>
    <x v="0"/>
    <x v="4"/>
    <x v="5"/>
    <x v="0"/>
    <x v="0"/>
    <n v="0"/>
    <n v="45"/>
    <n v="15977.37"/>
    <n v="5597.46"/>
    <n v="21574.83"/>
    <x v="0"/>
    <s v="UPI"/>
    <n v="2.7"/>
    <s v="Discharged"/>
  </r>
  <r>
    <x v="1040"/>
    <x v="3434"/>
    <x v="320"/>
    <n v="82"/>
    <x v="0"/>
    <x v="5"/>
    <x v="4"/>
    <x v="1"/>
    <x v="8"/>
    <x v="3"/>
    <x v="229"/>
    <x v="202"/>
    <n v="13"/>
    <n v="8"/>
    <n v="22282.23"/>
    <n v="3140.48"/>
    <n v="25422.71"/>
    <x v="0"/>
    <s v="Card"/>
    <n v="2.7"/>
    <s v="Discharged"/>
  </r>
  <r>
    <x v="2287"/>
    <x v="3435"/>
    <x v="100"/>
    <n v="39"/>
    <x v="0"/>
    <x v="3"/>
    <x v="7"/>
    <x v="0"/>
    <x v="2"/>
    <x v="3"/>
    <x v="0"/>
    <x v="0"/>
    <n v="0"/>
    <n v="26"/>
    <n v="20246.32"/>
    <n v="3374.57"/>
    <n v="23620.89"/>
    <x v="0"/>
    <s v="Card"/>
    <n v="3.9"/>
    <s v="Discharged"/>
  </r>
  <r>
    <x v="1007"/>
    <x v="3436"/>
    <x v="225"/>
    <n v="10"/>
    <x v="0"/>
    <x v="4"/>
    <x v="1"/>
    <x v="2"/>
    <x v="3"/>
    <x v="5"/>
    <x v="121"/>
    <x v="366"/>
    <n v="4"/>
    <n v="78"/>
    <n v="5375.72"/>
    <n v="5786.51"/>
    <n v="11162.23"/>
    <x v="0"/>
    <s v="Insurance"/>
    <n v="3.8"/>
    <s v="Discharged"/>
  </r>
  <r>
    <x v="2282"/>
    <x v="3437"/>
    <x v="135"/>
    <n v="30"/>
    <x v="0"/>
    <x v="1"/>
    <x v="1"/>
    <x v="0"/>
    <x v="3"/>
    <x v="2"/>
    <x v="0"/>
    <x v="0"/>
    <n v="0"/>
    <n v="71"/>
    <n v="17638.48"/>
    <n v="4878.1899999999996"/>
    <n v="22516.67"/>
    <x v="0"/>
    <s v="UPI"/>
    <n v="4.5"/>
    <s v="Discharged"/>
  </r>
  <r>
    <x v="1765"/>
    <x v="3438"/>
    <x v="238"/>
    <n v="76"/>
    <x v="1"/>
    <x v="0"/>
    <x v="6"/>
    <x v="1"/>
    <x v="2"/>
    <x v="0"/>
    <x v="284"/>
    <x v="150"/>
    <n v="13"/>
    <n v="18"/>
    <n v="4911.17"/>
    <n v="481.72"/>
    <n v="5392.89"/>
    <x v="2"/>
    <s v="UPI"/>
    <n v="3.6"/>
    <s v="Discharged"/>
  </r>
  <r>
    <x v="280"/>
    <x v="3439"/>
    <x v="96"/>
    <n v="64"/>
    <x v="2"/>
    <x v="7"/>
    <x v="4"/>
    <x v="0"/>
    <x v="3"/>
    <x v="3"/>
    <x v="0"/>
    <x v="0"/>
    <n v="0"/>
    <n v="60"/>
    <n v="5857.42"/>
    <n v="6653.39"/>
    <n v="12510.81"/>
    <x v="1"/>
    <s v="Card"/>
    <n v="3.6"/>
    <s v="Follow-up"/>
  </r>
  <r>
    <x v="2288"/>
    <x v="3440"/>
    <x v="350"/>
    <n v="3"/>
    <x v="1"/>
    <x v="1"/>
    <x v="5"/>
    <x v="0"/>
    <x v="7"/>
    <x v="0"/>
    <x v="0"/>
    <x v="0"/>
    <n v="0"/>
    <n v="56"/>
    <n v="10237.4"/>
    <n v="5883.34"/>
    <n v="16120.74"/>
    <x v="1"/>
    <s v="UPI"/>
    <n v="2.7"/>
    <s v="Follow-up"/>
  </r>
  <r>
    <x v="2289"/>
    <x v="3441"/>
    <x v="91"/>
    <n v="85"/>
    <x v="1"/>
    <x v="6"/>
    <x v="6"/>
    <x v="2"/>
    <x v="6"/>
    <x v="0"/>
    <x v="161"/>
    <x v="52"/>
    <n v="6"/>
    <n v="38"/>
    <n v="8511.2199999999993"/>
    <n v="3105.74"/>
    <n v="11616.96"/>
    <x v="0"/>
    <s v="Insurance"/>
    <n v="4.9000000000000004"/>
    <s v="Discharged"/>
  </r>
  <r>
    <x v="1139"/>
    <x v="3442"/>
    <x v="269"/>
    <n v="50"/>
    <x v="1"/>
    <x v="0"/>
    <x v="9"/>
    <x v="1"/>
    <x v="6"/>
    <x v="4"/>
    <x v="339"/>
    <x v="64"/>
    <n v="3"/>
    <n v="22"/>
    <n v="19581.87"/>
    <n v="2881.12"/>
    <n v="22462.99"/>
    <x v="1"/>
    <s v="Insurance"/>
    <n v="4.3"/>
    <s v="Discharged"/>
  </r>
  <r>
    <x v="2239"/>
    <x v="3443"/>
    <x v="26"/>
    <n v="67"/>
    <x v="0"/>
    <x v="7"/>
    <x v="1"/>
    <x v="0"/>
    <x v="5"/>
    <x v="0"/>
    <x v="0"/>
    <x v="0"/>
    <n v="0"/>
    <n v="12"/>
    <n v="20203.599999999999"/>
    <n v="4376.93"/>
    <n v="24580.53"/>
    <x v="0"/>
    <s v="UPI"/>
    <n v="2.9"/>
    <s v="Discharged"/>
  </r>
  <r>
    <x v="274"/>
    <x v="3444"/>
    <x v="143"/>
    <n v="2"/>
    <x v="2"/>
    <x v="1"/>
    <x v="9"/>
    <x v="0"/>
    <x v="1"/>
    <x v="1"/>
    <x v="0"/>
    <x v="0"/>
    <n v="0"/>
    <n v="29"/>
    <n v="14431.32"/>
    <n v="5925.97"/>
    <n v="20357.29"/>
    <x v="0"/>
    <s v="Insurance"/>
    <n v="4.8"/>
    <s v="Discharged"/>
  </r>
  <r>
    <x v="55"/>
    <x v="3445"/>
    <x v="156"/>
    <n v="40"/>
    <x v="1"/>
    <x v="5"/>
    <x v="4"/>
    <x v="0"/>
    <x v="2"/>
    <x v="2"/>
    <x v="0"/>
    <x v="0"/>
    <n v="0"/>
    <n v="75"/>
    <n v="15607.71"/>
    <n v="3506.87"/>
    <n v="19114.580000000002"/>
    <x v="0"/>
    <s v="UPI"/>
    <n v="4.8"/>
    <s v="Admitted"/>
  </r>
  <r>
    <x v="1451"/>
    <x v="3446"/>
    <x v="281"/>
    <n v="66"/>
    <x v="0"/>
    <x v="0"/>
    <x v="8"/>
    <x v="0"/>
    <x v="8"/>
    <x v="1"/>
    <x v="0"/>
    <x v="0"/>
    <n v="0"/>
    <n v="65"/>
    <n v="6805.76"/>
    <n v="4737.3999999999996"/>
    <n v="11543.16"/>
    <x v="2"/>
    <s v="Insurance"/>
    <n v="4.5999999999999996"/>
    <s v="Admitted"/>
  </r>
  <r>
    <x v="785"/>
    <x v="3447"/>
    <x v="278"/>
    <n v="80"/>
    <x v="0"/>
    <x v="0"/>
    <x v="7"/>
    <x v="0"/>
    <x v="0"/>
    <x v="5"/>
    <x v="0"/>
    <x v="0"/>
    <n v="0"/>
    <n v="55"/>
    <n v="10933.89"/>
    <n v="657.96"/>
    <n v="11591.85"/>
    <x v="0"/>
    <s v="Cash"/>
    <n v="3.2"/>
    <s v="Admitted"/>
  </r>
  <r>
    <x v="2290"/>
    <x v="3448"/>
    <x v="86"/>
    <n v="43"/>
    <x v="0"/>
    <x v="2"/>
    <x v="1"/>
    <x v="2"/>
    <x v="3"/>
    <x v="5"/>
    <x v="38"/>
    <x v="148"/>
    <n v="13"/>
    <n v="5"/>
    <n v="19325.919999999998"/>
    <n v="4143.8999999999996"/>
    <n v="23469.82"/>
    <x v="0"/>
    <s v="Card"/>
    <n v="3.5"/>
    <s v="Discharged"/>
  </r>
  <r>
    <x v="1572"/>
    <x v="3449"/>
    <x v="42"/>
    <n v="84"/>
    <x v="1"/>
    <x v="2"/>
    <x v="5"/>
    <x v="1"/>
    <x v="0"/>
    <x v="3"/>
    <x v="329"/>
    <x v="6"/>
    <n v="12"/>
    <n v="5"/>
    <n v="20171.330000000002"/>
    <n v="128.12"/>
    <n v="20299.45"/>
    <x v="1"/>
    <s v="Insurance"/>
    <n v="3.9"/>
    <s v="Discharged"/>
  </r>
  <r>
    <x v="961"/>
    <x v="3450"/>
    <x v="334"/>
    <n v="61"/>
    <x v="0"/>
    <x v="3"/>
    <x v="4"/>
    <x v="0"/>
    <x v="8"/>
    <x v="2"/>
    <x v="0"/>
    <x v="0"/>
    <n v="0"/>
    <n v="55"/>
    <n v="19276.490000000002"/>
    <n v="1920.12"/>
    <n v="21196.61"/>
    <x v="0"/>
    <s v="UPI"/>
    <n v="4.4000000000000004"/>
    <s v="Transferred"/>
  </r>
  <r>
    <x v="1177"/>
    <x v="3451"/>
    <x v="271"/>
    <n v="41"/>
    <x v="0"/>
    <x v="5"/>
    <x v="4"/>
    <x v="2"/>
    <x v="2"/>
    <x v="2"/>
    <x v="178"/>
    <x v="127"/>
    <n v="7"/>
    <n v="43"/>
    <n v="3306.76"/>
    <n v="865.08"/>
    <n v="4171.84"/>
    <x v="1"/>
    <s v="Card"/>
    <n v="3.4"/>
    <s v="Discharged"/>
  </r>
  <r>
    <x v="2291"/>
    <x v="3452"/>
    <x v="70"/>
    <n v="44"/>
    <x v="0"/>
    <x v="8"/>
    <x v="9"/>
    <x v="1"/>
    <x v="6"/>
    <x v="0"/>
    <x v="29"/>
    <x v="344"/>
    <n v="10"/>
    <n v="40"/>
    <n v="9039.74"/>
    <n v="4630.1899999999996"/>
    <n v="13669.93"/>
    <x v="0"/>
    <s v="Cash"/>
    <n v="3.1"/>
    <s v="Discharged"/>
  </r>
  <r>
    <x v="2292"/>
    <x v="3453"/>
    <x v="8"/>
    <n v="66"/>
    <x v="0"/>
    <x v="7"/>
    <x v="0"/>
    <x v="1"/>
    <x v="8"/>
    <x v="2"/>
    <x v="86"/>
    <x v="214"/>
    <n v="13"/>
    <n v="48"/>
    <n v="20762.5"/>
    <n v="824.25"/>
    <n v="21586.75"/>
    <x v="0"/>
    <s v="Cash"/>
    <n v="4.0999999999999996"/>
    <s v="Transferred"/>
  </r>
  <r>
    <x v="2293"/>
    <x v="3454"/>
    <x v="6"/>
    <n v="35"/>
    <x v="1"/>
    <x v="7"/>
    <x v="6"/>
    <x v="2"/>
    <x v="8"/>
    <x v="2"/>
    <x v="164"/>
    <x v="141"/>
    <n v="6"/>
    <n v="72"/>
    <n v="13120.89"/>
    <n v="6578.02"/>
    <n v="19698.91"/>
    <x v="2"/>
    <s v="Cash"/>
    <n v="3.1"/>
    <s v="Discharged"/>
  </r>
  <r>
    <x v="2294"/>
    <x v="3455"/>
    <x v="288"/>
    <n v="28"/>
    <x v="0"/>
    <x v="5"/>
    <x v="3"/>
    <x v="0"/>
    <x v="5"/>
    <x v="2"/>
    <x v="0"/>
    <x v="0"/>
    <n v="0"/>
    <n v="38"/>
    <n v="16718.86"/>
    <n v="1796.79"/>
    <n v="18515.650000000001"/>
    <x v="2"/>
    <s v="Cash"/>
    <n v="3.7"/>
    <s v="Discharged"/>
  </r>
  <r>
    <x v="2295"/>
    <x v="3456"/>
    <x v="190"/>
    <n v="58"/>
    <x v="0"/>
    <x v="4"/>
    <x v="2"/>
    <x v="0"/>
    <x v="4"/>
    <x v="0"/>
    <x v="0"/>
    <x v="0"/>
    <n v="0"/>
    <n v="64"/>
    <n v="3259.29"/>
    <n v="5043.88"/>
    <n v="8303.17"/>
    <x v="0"/>
    <s v="Insurance"/>
    <n v="4.0999999999999996"/>
    <s v="Admitted"/>
  </r>
  <r>
    <x v="2296"/>
    <x v="3457"/>
    <x v="78"/>
    <n v="2"/>
    <x v="1"/>
    <x v="3"/>
    <x v="9"/>
    <x v="0"/>
    <x v="6"/>
    <x v="2"/>
    <x v="0"/>
    <x v="0"/>
    <n v="0"/>
    <n v="94"/>
    <n v="13304.97"/>
    <n v="3767.59"/>
    <n v="17072.560000000001"/>
    <x v="1"/>
    <s v="Cash"/>
    <n v="3.6"/>
    <s v="Discharged"/>
  </r>
  <r>
    <x v="2297"/>
    <x v="3458"/>
    <x v="208"/>
    <n v="25"/>
    <x v="1"/>
    <x v="5"/>
    <x v="3"/>
    <x v="0"/>
    <x v="6"/>
    <x v="1"/>
    <x v="0"/>
    <x v="0"/>
    <n v="0"/>
    <n v="55"/>
    <n v="2807.8"/>
    <n v="555.74"/>
    <n v="3363.54"/>
    <x v="0"/>
    <s v="Card"/>
    <n v="4.5999999999999996"/>
    <s v="Follow-up"/>
  </r>
  <r>
    <x v="593"/>
    <x v="3459"/>
    <x v="245"/>
    <n v="73"/>
    <x v="1"/>
    <x v="4"/>
    <x v="9"/>
    <x v="1"/>
    <x v="7"/>
    <x v="0"/>
    <x v="294"/>
    <x v="1"/>
    <n v="10"/>
    <n v="54"/>
    <n v="7553.37"/>
    <n v="6015.62"/>
    <n v="13568.99"/>
    <x v="0"/>
    <s v="Cash"/>
    <n v="4.4000000000000004"/>
    <s v="Discharged"/>
  </r>
  <r>
    <x v="1339"/>
    <x v="3460"/>
    <x v="87"/>
    <n v="42"/>
    <x v="0"/>
    <x v="0"/>
    <x v="1"/>
    <x v="0"/>
    <x v="6"/>
    <x v="1"/>
    <x v="0"/>
    <x v="0"/>
    <n v="0"/>
    <n v="43"/>
    <n v="11801.2"/>
    <n v="4724.8"/>
    <n v="16526"/>
    <x v="1"/>
    <s v="UPI"/>
    <n v="4.4000000000000004"/>
    <s v="Discharged"/>
  </r>
  <r>
    <x v="2298"/>
    <x v="3461"/>
    <x v="8"/>
    <n v="31"/>
    <x v="1"/>
    <x v="3"/>
    <x v="5"/>
    <x v="1"/>
    <x v="0"/>
    <x v="0"/>
    <x v="86"/>
    <x v="100"/>
    <n v="10"/>
    <n v="17"/>
    <n v="6624.11"/>
    <n v="1912.47"/>
    <n v="8536.58"/>
    <x v="0"/>
    <s v="UPI"/>
    <n v="2.7"/>
    <s v="Admitted"/>
  </r>
  <r>
    <x v="2299"/>
    <x v="3462"/>
    <x v="359"/>
    <n v="57"/>
    <x v="1"/>
    <x v="5"/>
    <x v="4"/>
    <x v="1"/>
    <x v="3"/>
    <x v="4"/>
    <x v="321"/>
    <x v="317"/>
    <n v="12"/>
    <n v="44"/>
    <n v="5385.45"/>
    <n v="2899.27"/>
    <n v="8284.7199999999993"/>
    <x v="0"/>
    <s v="Insurance"/>
    <n v="4.5"/>
    <s v="Discharged"/>
  </r>
  <r>
    <x v="632"/>
    <x v="3463"/>
    <x v="101"/>
    <n v="28"/>
    <x v="1"/>
    <x v="6"/>
    <x v="9"/>
    <x v="0"/>
    <x v="4"/>
    <x v="5"/>
    <x v="0"/>
    <x v="0"/>
    <n v="0"/>
    <n v="25"/>
    <n v="10254.33"/>
    <n v="101.31"/>
    <n v="10355.64"/>
    <x v="2"/>
    <s v="Card"/>
    <n v="3.6"/>
    <s v="Discharged"/>
  </r>
  <r>
    <x v="2300"/>
    <x v="3464"/>
    <x v="309"/>
    <n v="47"/>
    <x v="1"/>
    <x v="0"/>
    <x v="7"/>
    <x v="0"/>
    <x v="6"/>
    <x v="5"/>
    <x v="0"/>
    <x v="0"/>
    <n v="0"/>
    <n v="12"/>
    <n v="19527.099999999999"/>
    <n v="4638.6400000000003"/>
    <n v="24165.74"/>
    <x v="0"/>
    <s v="Card"/>
    <n v="2.7"/>
    <s v="Follow-up"/>
  </r>
  <r>
    <x v="664"/>
    <x v="3465"/>
    <x v="133"/>
    <n v="76"/>
    <x v="0"/>
    <x v="4"/>
    <x v="2"/>
    <x v="2"/>
    <x v="3"/>
    <x v="2"/>
    <x v="65"/>
    <x v="44"/>
    <n v="6"/>
    <n v="41"/>
    <n v="4685.92"/>
    <n v="2553.42"/>
    <n v="7239.34"/>
    <x v="0"/>
    <s v="Card"/>
    <n v="3.8"/>
    <s v="Discharged"/>
  </r>
  <r>
    <x v="302"/>
    <x v="3466"/>
    <x v="305"/>
    <n v="37"/>
    <x v="0"/>
    <x v="1"/>
    <x v="3"/>
    <x v="0"/>
    <x v="2"/>
    <x v="5"/>
    <x v="0"/>
    <x v="0"/>
    <n v="0"/>
    <n v="54"/>
    <n v="15767.56"/>
    <n v="121.43"/>
    <n v="15888.99"/>
    <x v="0"/>
    <s v="Cash"/>
    <n v="4.3"/>
    <s v="Discharged"/>
  </r>
  <r>
    <x v="964"/>
    <x v="3467"/>
    <x v="106"/>
    <n v="39"/>
    <x v="0"/>
    <x v="4"/>
    <x v="9"/>
    <x v="0"/>
    <x v="0"/>
    <x v="4"/>
    <x v="0"/>
    <x v="0"/>
    <n v="0"/>
    <n v="67"/>
    <n v="8430.1299999999992"/>
    <n v="4850.78"/>
    <n v="13280.91"/>
    <x v="0"/>
    <s v="UPI"/>
    <n v="4.5"/>
    <s v="Discharged"/>
  </r>
  <r>
    <x v="1449"/>
    <x v="3468"/>
    <x v="342"/>
    <n v="13"/>
    <x v="0"/>
    <x v="3"/>
    <x v="5"/>
    <x v="0"/>
    <x v="1"/>
    <x v="1"/>
    <x v="0"/>
    <x v="0"/>
    <n v="0"/>
    <n v="25"/>
    <n v="15146.31"/>
    <n v="3312.84"/>
    <n v="18459.150000000001"/>
    <x v="1"/>
    <s v="Cash"/>
    <n v="2.7"/>
    <s v="Discharged"/>
  </r>
  <r>
    <x v="2301"/>
    <x v="3469"/>
    <x v="94"/>
    <n v="49"/>
    <x v="1"/>
    <x v="0"/>
    <x v="4"/>
    <x v="0"/>
    <x v="5"/>
    <x v="1"/>
    <x v="0"/>
    <x v="0"/>
    <n v="0"/>
    <n v="74"/>
    <n v="8692"/>
    <n v="3814.11"/>
    <n v="12506.11"/>
    <x v="2"/>
    <s v="UPI"/>
    <n v="2.7"/>
    <s v="Discharged"/>
  </r>
  <r>
    <x v="2302"/>
    <x v="3470"/>
    <x v="5"/>
    <n v="41"/>
    <x v="1"/>
    <x v="0"/>
    <x v="5"/>
    <x v="0"/>
    <x v="7"/>
    <x v="1"/>
    <x v="0"/>
    <x v="0"/>
    <n v="0"/>
    <n v="44"/>
    <n v="4988.95"/>
    <n v="3042.61"/>
    <n v="8031.56"/>
    <x v="1"/>
    <s v="Insurance"/>
    <n v="3.3"/>
    <s v="Transferred"/>
  </r>
  <r>
    <x v="919"/>
    <x v="3471"/>
    <x v="111"/>
    <n v="35"/>
    <x v="0"/>
    <x v="6"/>
    <x v="9"/>
    <x v="0"/>
    <x v="0"/>
    <x v="0"/>
    <x v="0"/>
    <x v="0"/>
    <n v="0"/>
    <n v="66"/>
    <n v="10712.1"/>
    <n v="3639.62"/>
    <n v="14351.72"/>
    <x v="1"/>
    <s v="Card"/>
    <n v="4.8"/>
    <s v="Discharged"/>
  </r>
  <r>
    <x v="2303"/>
    <x v="3472"/>
    <x v="16"/>
    <n v="63"/>
    <x v="0"/>
    <x v="2"/>
    <x v="7"/>
    <x v="0"/>
    <x v="4"/>
    <x v="2"/>
    <x v="0"/>
    <x v="0"/>
    <n v="0"/>
    <n v="66"/>
    <n v="13799.9"/>
    <n v="3532.05"/>
    <n v="17331.95"/>
    <x v="0"/>
    <s v="Insurance"/>
    <n v="4"/>
    <s v="Discharged"/>
  </r>
  <r>
    <x v="2304"/>
    <x v="3473"/>
    <x v="169"/>
    <n v="74"/>
    <x v="0"/>
    <x v="3"/>
    <x v="0"/>
    <x v="0"/>
    <x v="8"/>
    <x v="4"/>
    <x v="0"/>
    <x v="0"/>
    <n v="0"/>
    <n v="38"/>
    <n v="14741.04"/>
    <n v="2700.78"/>
    <n v="17441.82"/>
    <x v="0"/>
    <s v="Cash"/>
    <n v="3.6"/>
    <s v="Discharged"/>
  </r>
  <r>
    <x v="1597"/>
    <x v="3474"/>
    <x v="267"/>
    <n v="16"/>
    <x v="1"/>
    <x v="0"/>
    <x v="4"/>
    <x v="0"/>
    <x v="1"/>
    <x v="0"/>
    <x v="0"/>
    <x v="0"/>
    <n v="0"/>
    <n v="55"/>
    <n v="12844.03"/>
    <n v="1625.44"/>
    <n v="14469.47"/>
    <x v="2"/>
    <s v="Card"/>
    <n v="2.7"/>
    <s v="Discharged"/>
  </r>
  <r>
    <x v="2305"/>
    <x v="3475"/>
    <x v="344"/>
    <n v="73"/>
    <x v="0"/>
    <x v="8"/>
    <x v="2"/>
    <x v="0"/>
    <x v="8"/>
    <x v="4"/>
    <x v="0"/>
    <x v="0"/>
    <n v="0"/>
    <n v="38"/>
    <n v="14309.45"/>
    <n v="1787.82"/>
    <n v="16097.27"/>
    <x v="0"/>
    <s v="Cash"/>
    <n v="3.5"/>
    <s v="Follow-up"/>
  </r>
  <r>
    <x v="416"/>
    <x v="3476"/>
    <x v="64"/>
    <n v="48"/>
    <x v="1"/>
    <x v="2"/>
    <x v="8"/>
    <x v="1"/>
    <x v="6"/>
    <x v="5"/>
    <x v="44"/>
    <x v="158"/>
    <n v="8"/>
    <n v="5"/>
    <n v="6703.66"/>
    <n v="1640.55"/>
    <n v="8344.2099999999991"/>
    <x v="0"/>
    <s v="Card"/>
    <n v="4.2"/>
    <s v="Discharged"/>
  </r>
  <r>
    <x v="2306"/>
    <x v="3477"/>
    <x v="109"/>
    <n v="35"/>
    <x v="0"/>
    <x v="0"/>
    <x v="5"/>
    <x v="1"/>
    <x v="0"/>
    <x v="4"/>
    <x v="95"/>
    <x v="297"/>
    <n v="10"/>
    <n v="46"/>
    <n v="16343.96"/>
    <n v="6397.73"/>
    <n v="22741.69"/>
    <x v="0"/>
    <s v="Cash"/>
    <n v="4.5"/>
    <s v="Discharged"/>
  </r>
  <r>
    <x v="1263"/>
    <x v="3478"/>
    <x v="116"/>
    <n v="49"/>
    <x v="0"/>
    <x v="4"/>
    <x v="3"/>
    <x v="1"/>
    <x v="1"/>
    <x v="1"/>
    <x v="55"/>
    <x v="289"/>
    <n v="2"/>
    <n v="55"/>
    <n v="13115.95"/>
    <n v="6452.63"/>
    <n v="19568.580000000002"/>
    <x v="0"/>
    <s v="UPI"/>
    <n v="3.9"/>
    <s v="Admitted"/>
  </r>
  <r>
    <x v="2307"/>
    <x v="3479"/>
    <x v="359"/>
    <n v="40"/>
    <x v="0"/>
    <x v="2"/>
    <x v="8"/>
    <x v="0"/>
    <x v="1"/>
    <x v="3"/>
    <x v="0"/>
    <x v="0"/>
    <n v="0"/>
    <n v="42"/>
    <n v="8669.32"/>
    <n v="262.17"/>
    <n v="8931.49"/>
    <x v="1"/>
    <s v="UPI"/>
    <n v="4.3"/>
    <s v="Admitted"/>
  </r>
  <r>
    <x v="340"/>
    <x v="3480"/>
    <x v="178"/>
    <n v="54"/>
    <x v="0"/>
    <x v="7"/>
    <x v="0"/>
    <x v="0"/>
    <x v="2"/>
    <x v="3"/>
    <x v="0"/>
    <x v="0"/>
    <n v="0"/>
    <n v="29"/>
    <n v="6580.17"/>
    <n v="1401.31"/>
    <n v="7981.48"/>
    <x v="0"/>
    <s v="UPI"/>
    <n v="2.8"/>
    <s v="Follow-up"/>
  </r>
  <r>
    <x v="2308"/>
    <x v="3481"/>
    <x v="182"/>
    <n v="62"/>
    <x v="1"/>
    <x v="4"/>
    <x v="3"/>
    <x v="2"/>
    <x v="5"/>
    <x v="1"/>
    <x v="282"/>
    <x v="327"/>
    <n v="5"/>
    <n v="42"/>
    <n v="22960.68"/>
    <n v="1569.39"/>
    <n v="24530.07"/>
    <x v="1"/>
    <s v="Card"/>
    <n v="4.9000000000000004"/>
    <s v="Discharged"/>
  </r>
  <r>
    <x v="1314"/>
    <x v="3482"/>
    <x v="158"/>
    <n v="61"/>
    <x v="0"/>
    <x v="6"/>
    <x v="2"/>
    <x v="0"/>
    <x v="0"/>
    <x v="1"/>
    <x v="0"/>
    <x v="0"/>
    <n v="0"/>
    <n v="58"/>
    <n v="3823.14"/>
    <n v="4424.0600000000004"/>
    <n v="8247.2000000000007"/>
    <x v="1"/>
    <s v="Card"/>
    <n v="3.9"/>
    <s v="Follow-up"/>
  </r>
  <r>
    <x v="2309"/>
    <x v="3483"/>
    <x v="302"/>
    <n v="24"/>
    <x v="1"/>
    <x v="5"/>
    <x v="7"/>
    <x v="0"/>
    <x v="1"/>
    <x v="2"/>
    <x v="0"/>
    <x v="0"/>
    <n v="0"/>
    <n v="19"/>
    <n v="15710.98"/>
    <n v="2445.91"/>
    <n v="18156.89"/>
    <x v="0"/>
    <s v="Insurance"/>
    <n v="4.9000000000000004"/>
    <s v="Admitted"/>
  </r>
  <r>
    <x v="2310"/>
    <x v="3484"/>
    <x v="50"/>
    <n v="28"/>
    <x v="1"/>
    <x v="1"/>
    <x v="9"/>
    <x v="1"/>
    <x v="1"/>
    <x v="4"/>
    <x v="312"/>
    <x v="36"/>
    <n v="1"/>
    <n v="53"/>
    <n v="7870.9"/>
    <n v="5053.01"/>
    <n v="12923.91"/>
    <x v="1"/>
    <s v="Card"/>
    <n v="4.8"/>
    <s v="Discharged"/>
  </r>
  <r>
    <x v="2311"/>
    <x v="3485"/>
    <x v="167"/>
    <n v="36"/>
    <x v="1"/>
    <x v="2"/>
    <x v="3"/>
    <x v="1"/>
    <x v="4"/>
    <x v="2"/>
    <x v="274"/>
    <x v="87"/>
    <n v="1"/>
    <n v="26"/>
    <n v="19622.349999999999"/>
    <n v="2304.34"/>
    <n v="21926.69"/>
    <x v="1"/>
    <s v="Cash"/>
    <n v="4.0999999999999996"/>
    <s v="Discharged"/>
  </r>
  <r>
    <x v="1348"/>
    <x v="3486"/>
    <x v="188"/>
    <n v="7"/>
    <x v="0"/>
    <x v="7"/>
    <x v="7"/>
    <x v="1"/>
    <x v="8"/>
    <x v="2"/>
    <x v="97"/>
    <x v="146"/>
    <n v="11"/>
    <n v="35"/>
    <n v="11084.39"/>
    <n v="5971.12"/>
    <n v="17055.509999999998"/>
    <x v="1"/>
    <s v="UPI"/>
    <n v="4.8"/>
    <s v="Discharged"/>
  </r>
  <r>
    <x v="2312"/>
    <x v="3487"/>
    <x v="48"/>
    <n v="73"/>
    <x v="1"/>
    <x v="0"/>
    <x v="0"/>
    <x v="0"/>
    <x v="7"/>
    <x v="2"/>
    <x v="0"/>
    <x v="0"/>
    <n v="0"/>
    <n v="54"/>
    <n v="1807.99"/>
    <n v="5254.93"/>
    <n v="7062.92"/>
    <x v="1"/>
    <s v="Card"/>
    <n v="3"/>
    <s v="Discharged"/>
  </r>
  <r>
    <x v="1033"/>
    <x v="3488"/>
    <x v="213"/>
    <n v="41"/>
    <x v="1"/>
    <x v="8"/>
    <x v="1"/>
    <x v="2"/>
    <x v="3"/>
    <x v="0"/>
    <x v="153"/>
    <x v="27"/>
    <n v="1"/>
    <n v="39"/>
    <n v="12057.09"/>
    <n v="6273.43"/>
    <n v="18330.52"/>
    <x v="1"/>
    <s v="UPI"/>
    <n v="3"/>
    <s v="Discharged"/>
  </r>
  <r>
    <x v="1689"/>
    <x v="3489"/>
    <x v="20"/>
    <n v="70"/>
    <x v="1"/>
    <x v="6"/>
    <x v="9"/>
    <x v="1"/>
    <x v="0"/>
    <x v="0"/>
    <x v="226"/>
    <x v="360"/>
    <n v="4"/>
    <n v="31"/>
    <n v="16441.16"/>
    <n v="2385.34"/>
    <n v="18826.5"/>
    <x v="0"/>
    <s v="UPI"/>
    <n v="4.5"/>
    <s v="Follow-up"/>
  </r>
  <r>
    <x v="1933"/>
    <x v="3490"/>
    <x v="203"/>
    <n v="39"/>
    <x v="0"/>
    <x v="0"/>
    <x v="3"/>
    <x v="0"/>
    <x v="0"/>
    <x v="4"/>
    <x v="0"/>
    <x v="0"/>
    <n v="0"/>
    <n v="44"/>
    <n v="4040.41"/>
    <n v="6534.83"/>
    <n v="10575.24"/>
    <x v="2"/>
    <s v="Cash"/>
    <n v="3.9"/>
    <s v="Admitted"/>
  </r>
  <r>
    <x v="744"/>
    <x v="3491"/>
    <x v="74"/>
    <n v="62"/>
    <x v="0"/>
    <x v="7"/>
    <x v="0"/>
    <x v="0"/>
    <x v="3"/>
    <x v="3"/>
    <x v="0"/>
    <x v="0"/>
    <n v="0"/>
    <n v="36"/>
    <n v="8669.56"/>
    <n v="1412.56"/>
    <n v="10082.120000000001"/>
    <x v="1"/>
    <s v="UPI"/>
    <n v="2.5"/>
    <s v="Discharged"/>
  </r>
  <r>
    <x v="1572"/>
    <x v="3492"/>
    <x v="144"/>
    <n v="12"/>
    <x v="1"/>
    <x v="1"/>
    <x v="7"/>
    <x v="0"/>
    <x v="5"/>
    <x v="0"/>
    <x v="0"/>
    <x v="0"/>
    <n v="0"/>
    <n v="44"/>
    <n v="5760.36"/>
    <n v="1680.66"/>
    <n v="7441.02"/>
    <x v="2"/>
    <s v="Card"/>
    <n v="3.9"/>
    <s v="Discharged"/>
  </r>
  <r>
    <x v="2028"/>
    <x v="3493"/>
    <x v="170"/>
    <n v="10"/>
    <x v="1"/>
    <x v="4"/>
    <x v="2"/>
    <x v="0"/>
    <x v="4"/>
    <x v="0"/>
    <x v="0"/>
    <x v="0"/>
    <n v="0"/>
    <n v="29"/>
    <n v="5628.74"/>
    <n v="1074.24"/>
    <n v="6702.98"/>
    <x v="2"/>
    <s v="Card"/>
    <n v="4.8"/>
    <s v="Discharged"/>
  </r>
  <r>
    <x v="457"/>
    <x v="3494"/>
    <x v="326"/>
    <n v="78"/>
    <x v="1"/>
    <x v="1"/>
    <x v="7"/>
    <x v="2"/>
    <x v="3"/>
    <x v="0"/>
    <x v="213"/>
    <x v="170"/>
    <n v="6"/>
    <n v="66"/>
    <n v="9798.91"/>
    <n v="6947.68"/>
    <n v="16746.59"/>
    <x v="1"/>
    <s v="Card"/>
    <n v="4.7"/>
    <s v="Admitted"/>
  </r>
  <r>
    <x v="1155"/>
    <x v="3495"/>
    <x v="163"/>
    <n v="88"/>
    <x v="0"/>
    <x v="6"/>
    <x v="5"/>
    <x v="0"/>
    <x v="8"/>
    <x v="0"/>
    <x v="0"/>
    <x v="0"/>
    <n v="0"/>
    <n v="35"/>
    <n v="18587.169999999998"/>
    <n v="3439.82"/>
    <n v="22026.99"/>
    <x v="0"/>
    <s v="Card"/>
    <n v="2.7"/>
    <s v="Follow-up"/>
  </r>
  <r>
    <x v="2283"/>
    <x v="3496"/>
    <x v="145"/>
    <n v="57"/>
    <x v="1"/>
    <x v="7"/>
    <x v="3"/>
    <x v="1"/>
    <x v="8"/>
    <x v="2"/>
    <x v="356"/>
    <x v="362"/>
    <n v="12"/>
    <n v="42"/>
    <n v="15014.17"/>
    <n v="6840.72"/>
    <n v="21854.89"/>
    <x v="0"/>
    <s v="Card"/>
    <n v="3.2"/>
    <s v="Admitted"/>
  </r>
  <r>
    <x v="2313"/>
    <x v="3497"/>
    <x v="346"/>
    <n v="7"/>
    <x v="0"/>
    <x v="0"/>
    <x v="9"/>
    <x v="1"/>
    <x v="6"/>
    <x v="1"/>
    <x v="340"/>
    <x v="128"/>
    <n v="11"/>
    <n v="75"/>
    <n v="10947.44"/>
    <n v="890.4"/>
    <n v="11837.84"/>
    <x v="0"/>
    <s v="Card"/>
    <n v="4.7"/>
    <s v="Follow-up"/>
  </r>
  <r>
    <x v="24"/>
    <x v="3498"/>
    <x v="185"/>
    <n v="87"/>
    <x v="1"/>
    <x v="7"/>
    <x v="9"/>
    <x v="0"/>
    <x v="2"/>
    <x v="3"/>
    <x v="0"/>
    <x v="0"/>
    <n v="0"/>
    <n v="60"/>
    <n v="9313.83"/>
    <n v="5388.45"/>
    <n v="14702.28"/>
    <x v="0"/>
    <s v="UPI"/>
    <n v="4.4000000000000004"/>
    <s v="Admitted"/>
  </r>
  <r>
    <x v="2314"/>
    <x v="3499"/>
    <x v="123"/>
    <n v="24"/>
    <x v="0"/>
    <x v="1"/>
    <x v="8"/>
    <x v="0"/>
    <x v="0"/>
    <x v="5"/>
    <x v="0"/>
    <x v="0"/>
    <n v="0"/>
    <n v="12"/>
    <n v="12971.18"/>
    <n v="2157.81"/>
    <n v="15128.99"/>
    <x v="0"/>
    <s v="Card"/>
    <n v="3.2"/>
    <s v="Discharged"/>
  </r>
  <r>
    <x v="4"/>
    <x v="3500"/>
    <x v="175"/>
    <n v="58"/>
    <x v="0"/>
    <x v="8"/>
    <x v="4"/>
    <x v="0"/>
    <x v="0"/>
    <x v="5"/>
    <x v="0"/>
    <x v="0"/>
    <n v="0"/>
    <n v="36"/>
    <n v="17995.37"/>
    <n v="5056.4399999999996"/>
    <n v="23051.81"/>
    <x v="2"/>
    <s v="UPI"/>
    <n v="2.5"/>
    <s v="Admitted"/>
  </r>
  <r>
    <x v="2315"/>
    <x v="3501"/>
    <x v="161"/>
    <n v="38"/>
    <x v="0"/>
    <x v="0"/>
    <x v="0"/>
    <x v="1"/>
    <x v="1"/>
    <x v="5"/>
    <x v="191"/>
    <x v="105"/>
    <n v="5"/>
    <n v="29"/>
    <n v="10789.71"/>
    <n v="6922.76"/>
    <n v="17712.47"/>
    <x v="2"/>
    <s v="Card"/>
    <n v="4.8"/>
    <s v="Discharged"/>
  </r>
  <r>
    <x v="614"/>
    <x v="3502"/>
    <x v="323"/>
    <n v="63"/>
    <x v="1"/>
    <x v="8"/>
    <x v="3"/>
    <x v="0"/>
    <x v="8"/>
    <x v="1"/>
    <x v="0"/>
    <x v="0"/>
    <n v="0"/>
    <n v="61"/>
    <n v="5236.2"/>
    <n v="4226.0600000000004"/>
    <n v="9462.26"/>
    <x v="0"/>
    <s v="Cash"/>
    <n v="4.2"/>
    <s v="Admitted"/>
  </r>
  <r>
    <x v="2316"/>
    <x v="3503"/>
    <x v="42"/>
    <n v="80"/>
    <x v="0"/>
    <x v="0"/>
    <x v="7"/>
    <x v="1"/>
    <x v="8"/>
    <x v="1"/>
    <x v="329"/>
    <x v="213"/>
    <n v="1"/>
    <n v="30"/>
    <n v="23624.65"/>
    <n v="1003.55"/>
    <n v="24628.2"/>
    <x v="2"/>
    <s v="Insurance"/>
    <n v="3.4"/>
    <s v="Admitted"/>
  </r>
  <r>
    <x v="2317"/>
    <x v="3504"/>
    <x v="48"/>
    <n v="34"/>
    <x v="1"/>
    <x v="3"/>
    <x v="9"/>
    <x v="0"/>
    <x v="7"/>
    <x v="3"/>
    <x v="0"/>
    <x v="0"/>
    <n v="0"/>
    <n v="41"/>
    <n v="1244.55"/>
    <n v="4048.09"/>
    <n v="5292.64"/>
    <x v="1"/>
    <s v="UPI"/>
    <n v="4.8"/>
    <s v="Discharged"/>
  </r>
  <r>
    <x v="848"/>
    <x v="3505"/>
    <x v="139"/>
    <n v="7"/>
    <x v="0"/>
    <x v="7"/>
    <x v="5"/>
    <x v="0"/>
    <x v="3"/>
    <x v="1"/>
    <x v="0"/>
    <x v="0"/>
    <n v="0"/>
    <n v="22"/>
    <n v="2774.87"/>
    <n v="1253.18"/>
    <n v="4028.05"/>
    <x v="1"/>
    <s v="Insurance"/>
    <n v="4.9000000000000004"/>
    <s v="Discharged"/>
  </r>
  <r>
    <x v="925"/>
    <x v="3506"/>
    <x v="271"/>
    <n v="74"/>
    <x v="1"/>
    <x v="7"/>
    <x v="4"/>
    <x v="0"/>
    <x v="5"/>
    <x v="4"/>
    <x v="0"/>
    <x v="0"/>
    <n v="0"/>
    <n v="45"/>
    <n v="5104.0200000000004"/>
    <n v="5474.21"/>
    <n v="10578.23"/>
    <x v="0"/>
    <s v="Cash"/>
    <n v="4.2"/>
    <s v="Admitted"/>
  </r>
  <r>
    <x v="2318"/>
    <x v="3507"/>
    <x v="57"/>
    <n v="55"/>
    <x v="0"/>
    <x v="1"/>
    <x v="8"/>
    <x v="0"/>
    <x v="2"/>
    <x v="0"/>
    <x v="0"/>
    <x v="0"/>
    <n v="0"/>
    <n v="62"/>
    <n v="4893.79"/>
    <n v="4819.46"/>
    <n v="9713.25"/>
    <x v="2"/>
    <s v="Card"/>
    <n v="3.4"/>
    <s v="Discharged"/>
  </r>
  <r>
    <x v="284"/>
    <x v="3508"/>
    <x v="95"/>
    <n v="72"/>
    <x v="0"/>
    <x v="1"/>
    <x v="6"/>
    <x v="0"/>
    <x v="8"/>
    <x v="2"/>
    <x v="0"/>
    <x v="0"/>
    <n v="0"/>
    <n v="68"/>
    <n v="15282.51"/>
    <n v="3376.02"/>
    <n v="18658.53"/>
    <x v="0"/>
    <s v="Cash"/>
    <n v="4.5"/>
    <s v="Discharged"/>
  </r>
  <r>
    <x v="2319"/>
    <x v="3509"/>
    <x v="117"/>
    <n v="55"/>
    <x v="0"/>
    <x v="1"/>
    <x v="5"/>
    <x v="1"/>
    <x v="1"/>
    <x v="3"/>
    <x v="342"/>
    <x v="367"/>
    <n v="2"/>
    <n v="45"/>
    <n v="10208.469999999999"/>
    <n v="2893.28"/>
    <n v="13101.75"/>
    <x v="2"/>
    <s v="UPI"/>
    <n v="3.6"/>
    <s v="Discharged"/>
  </r>
  <r>
    <x v="2320"/>
    <x v="3510"/>
    <x v="114"/>
    <n v="52"/>
    <x v="0"/>
    <x v="2"/>
    <x v="0"/>
    <x v="0"/>
    <x v="5"/>
    <x v="5"/>
    <x v="0"/>
    <x v="0"/>
    <n v="0"/>
    <n v="49"/>
    <n v="5300.78"/>
    <n v="3532.84"/>
    <n v="8833.6200000000008"/>
    <x v="2"/>
    <s v="Cash"/>
    <n v="3"/>
    <s v="Discharged"/>
  </r>
  <r>
    <x v="2321"/>
    <x v="3511"/>
    <x v="41"/>
    <n v="75"/>
    <x v="0"/>
    <x v="2"/>
    <x v="1"/>
    <x v="0"/>
    <x v="7"/>
    <x v="1"/>
    <x v="0"/>
    <x v="0"/>
    <n v="0"/>
    <n v="48"/>
    <n v="5390.27"/>
    <n v="4406.45"/>
    <n v="9796.7199999999993"/>
    <x v="1"/>
    <s v="Card"/>
    <n v="2.9"/>
    <s v="Discharged"/>
  </r>
  <r>
    <x v="2322"/>
    <x v="3512"/>
    <x v="53"/>
    <n v="5"/>
    <x v="0"/>
    <x v="4"/>
    <x v="8"/>
    <x v="0"/>
    <x v="0"/>
    <x v="0"/>
    <x v="0"/>
    <x v="0"/>
    <n v="0"/>
    <n v="85"/>
    <n v="14182.26"/>
    <n v="2113.1"/>
    <n v="16295.36"/>
    <x v="0"/>
    <s v="UPI"/>
    <n v="2.6"/>
    <s v="Discharged"/>
  </r>
  <r>
    <x v="2230"/>
    <x v="3513"/>
    <x v="330"/>
    <n v="46"/>
    <x v="1"/>
    <x v="8"/>
    <x v="7"/>
    <x v="0"/>
    <x v="2"/>
    <x v="5"/>
    <x v="0"/>
    <x v="0"/>
    <n v="0"/>
    <n v="64"/>
    <n v="2577.62"/>
    <n v="2670.9"/>
    <n v="5248.52"/>
    <x v="2"/>
    <s v="Card"/>
    <n v="3.7"/>
    <s v="Discharged"/>
  </r>
  <r>
    <x v="2323"/>
    <x v="3514"/>
    <x v="65"/>
    <n v="35"/>
    <x v="0"/>
    <x v="3"/>
    <x v="1"/>
    <x v="0"/>
    <x v="3"/>
    <x v="1"/>
    <x v="0"/>
    <x v="0"/>
    <n v="0"/>
    <n v="72"/>
    <n v="11028.22"/>
    <n v="3390.87"/>
    <n v="14419.09"/>
    <x v="0"/>
    <s v="UPI"/>
    <n v="3.8"/>
    <s v="Discharged"/>
  </r>
  <r>
    <x v="328"/>
    <x v="3515"/>
    <x v="292"/>
    <n v="48"/>
    <x v="1"/>
    <x v="8"/>
    <x v="8"/>
    <x v="2"/>
    <x v="8"/>
    <x v="3"/>
    <x v="238"/>
    <x v="296"/>
    <n v="13"/>
    <n v="62"/>
    <n v="15762.61"/>
    <n v="772.41"/>
    <n v="16535.02"/>
    <x v="1"/>
    <s v="UPI"/>
    <n v="2.9"/>
    <s v="Follow-up"/>
  </r>
  <r>
    <x v="2324"/>
    <x v="3516"/>
    <x v="56"/>
    <n v="64"/>
    <x v="0"/>
    <x v="8"/>
    <x v="4"/>
    <x v="1"/>
    <x v="0"/>
    <x v="5"/>
    <x v="292"/>
    <x v="310"/>
    <n v="10"/>
    <n v="51"/>
    <n v="23464.25"/>
    <n v="3441.85"/>
    <n v="26906.1"/>
    <x v="0"/>
    <s v="Card"/>
    <n v="4.7"/>
    <s v="Discharged"/>
  </r>
  <r>
    <x v="2325"/>
    <x v="3517"/>
    <x v="311"/>
    <n v="30"/>
    <x v="1"/>
    <x v="5"/>
    <x v="7"/>
    <x v="1"/>
    <x v="0"/>
    <x v="3"/>
    <x v="337"/>
    <x v="332"/>
    <n v="2"/>
    <n v="40"/>
    <n v="21755.38"/>
    <n v="6230.35"/>
    <n v="27985.73"/>
    <x v="2"/>
    <s v="Card"/>
    <n v="3.5"/>
    <s v="Discharged"/>
  </r>
  <r>
    <x v="277"/>
    <x v="3518"/>
    <x v="166"/>
    <n v="43"/>
    <x v="0"/>
    <x v="3"/>
    <x v="0"/>
    <x v="0"/>
    <x v="6"/>
    <x v="0"/>
    <x v="0"/>
    <x v="0"/>
    <n v="0"/>
    <n v="32"/>
    <n v="1122.18"/>
    <n v="3710.06"/>
    <n v="4832.24"/>
    <x v="0"/>
    <s v="Cash"/>
    <n v="2.8"/>
    <s v="Discharged"/>
  </r>
  <r>
    <x v="830"/>
    <x v="3519"/>
    <x v="303"/>
    <n v="68"/>
    <x v="0"/>
    <x v="4"/>
    <x v="1"/>
    <x v="0"/>
    <x v="1"/>
    <x v="2"/>
    <x v="0"/>
    <x v="0"/>
    <n v="0"/>
    <n v="59"/>
    <n v="8657.02"/>
    <n v="2966.65"/>
    <n v="11623.67"/>
    <x v="2"/>
    <s v="UPI"/>
    <n v="3.1"/>
    <s v="Discharged"/>
  </r>
  <r>
    <x v="1331"/>
    <x v="3520"/>
    <x v="78"/>
    <n v="31"/>
    <x v="0"/>
    <x v="0"/>
    <x v="6"/>
    <x v="1"/>
    <x v="7"/>
    <x v="4"/>
    <x v="171"/>
    <x v="286"/>
    <n v="6"/>
    <n v="5"/>
    <n v="23494.13"/>
    <n v="6959.75"/>
    <n v="30453.88"/>
    <x v="2"/>
    <s v="Cash"/>
    <n v="2.6"/>
    <s v="Admitted"/>
  </r>
  <r>
    <x v="2326"/>
    <x v="3521"/>
    <x v="176"/>
    <n v="12"/>
    <x v="0"/>
    <x v="8"/>
    <x v="8"/>
    <x v="0"/>
    <x v="3"/>
    <x v="4"/>
    <x v="0"/>
    <x v="0"/>
    <n v="0"/>
    <n v="62"/>
    <n v="12909.11"/>
    <n v="4669.29"/>
    <n v="17578.400000000001"/>
    <x v="2"/>
    <s v="Card"/>
    <n v="3.3"/>
    <s v="Discharged"/>
  </r>
  <r>
    <x v="2327"/>
    <x v="3522"/>
    <x v="111"/>
    <n v="75"/>
    <x v="0"/>
    <x v="6"/>
    <x v="6"/>
    <x v="0"/>
    <x v="1"/>
    <x v="0"/>
    <x v="0"/>
    <x v="0"/>
    <n v="0"/>
    <n v="27"/>
    <n v="15286.35"/>
    <n v="3684.25"/>
    <n v="18970.599999999999"/>
    <x v="2"/>
    <s v="UPI"/>
    <n v="3.8"/>
    <s v="Discharged"/>
  </r>
  <r>
    <x v="1970"/>
    <x v="3523"/>
    <x v="207"/>
    <n v="13"/>
    <x v="0"/>
    <x v="1"/>
    <x v="4"/>
    <x v="0"/>
    <x v="3"/>
    <x v="5"/>
    <x v="0"/>
    <x v="0"/>
    <n v="0"/>
    <n v="33"/>
    <n v="10892.2"/>
    <n v="5675.78"/>
    <n v="16567.98"/>
    <x v="2"/>
    <s v="UPI"/>
    <n v="3.5"/>
    <s v="Discharged"/>
  </r>
  <r>
    <x v="2328"/>
    <x v="3524"/>
    <x v="96"/>
    <n v="4"/>
    <x v="1"/>
    <x v="6"/>
    <x v="2"/>
    <x v="1"/>
    <x v="8"/>
    <x v="5"/>
    <x v="68"/>
    <x v="182"/>
    <n v="12"/>
    <n v="50"/>
    <n v="17193.669999999998"/>
    <n v="3576.74"/>
    <n v="20770.41"/>
    <x v="1"/>
    <s v="Card"/>
    <n v="3.7"/>
    <s v="Discharged"/>
  </r>
  <r>
    <x v="2329"/>
    <x v="3525"/>
    <x v="94"/>
    <n v="85"/>
    <x v="1"/>
    <x v="6"/>
    <x v="0"/>
    <x v="2"/>
    <x v="8"/>
    <x v="1"/>
    <x v="45"/>
    <x v="177"/>
    <n v="10"/>
    <n v="90"/>
    <n v="8192.31"/>
    <n v="4766.0600000000004"/>
    <n v="12958.37"/>
    <x v="0"/>
    <s v="UPI"/>
    <n v="4.8"/>
    <s v="Discharged"/>
  </r>
  <r>
    <x v="1328"/>
    <x v="3526"/>
    <x v="46"/>
    <n v="31"/>
    <x v="1"/>
    <x v="8"/>
    <x v="5"/>
    <x v="1"/>
    <x v="7"/>
    <x v="1"/>
    <x v="33"/>
    <x v="254"/>
    <n v="1"/>
    <n v="44"/>
    <n v="8652.02"/>
    <n v="2393.65"/>
    <n v="11045.67"/>
    <x v="2"/>
    <s v="Card"/>
    <n v="3.8"/>
    <s v="Discharged"/>
  </r>
  <r>
    <x v="967"/>
    <x v="3527"/>
    <x v="185"/>
    <n v="68"/>
    <x v="1"/>
    <x v="5"/>
    <x v="3"/>
    <x v="0"/>
    <x v="4"/>
    <x v="4"/>
    <x v="0"/>
    <x v="0"/>
    <n v="0"/>
    <n v="31"/>
    <n v="18252.36"/>
    <n v="820.35"/>
    <n v="19072.71"/>
    <x v="2"/>
    <s v="Insurance"/>
    <n v="2.6"/>
    <s v="Discharged"/>
  </r>
  <r>
    <x v="522"/>
    <x v="3528"/>
    <x v="141"/>
    <n v="25"/>
    <x v="1"/>
    <x v="1"/>
    <x v="5"/>
    <x v="0"/>
    <x v="7"/>
    <x v="5"/>
    <x v="0"/>
    <x v="0"/>
    <n v="0"/>
    <n v="28"/>
    <n v="4438.1899999999996"/>
    <n v="6116.89"/>
    <n v="10555.08"/>
    <x v="2"/>
    <s v="Cash"/>
    <n v="3.4"/>
    <s v="Admitted"/>
  </r>
  <r>
    <x v="1448"/>
    <x v="3529"/>
    <x v="261"/>
    <n v="75"/>
    <x v="0"/>
    <x v="8"/>
    <x v="6"/>
    <x v="1"/>
    <x v="4"/>
    <x v="1"/>
    <x v="168"/>
    <x v="74"/>
    <n v="10"/>
    <n v="40"/>
    <n v="7744.65"/>
    <n v="1213.83"/>
    <n v="8958.48"/>
    <x v="0"/>
    <s v="Insurance"/>
    <n v="3.8"/>
    <s v="Admitted"/>
  </r>
  <r>
    <x v="2010"/>
    <x v="3530"/>
    <x v="261"/>
    <n v="42"/>
    <x v="0"/>
    <x v="0"/>
    <x v="3"/>
    <x v="0"/>
    <x v="6"/>
    <x v="3"/>
    <x v="0"/>
    <x v="0"/>
    <n v="0"/>
    <n v="59"/>
    <n v="16447.63"/>
    <n v="1187.92"/>
    <n v="17635.55"/>
    <x v="1"/>
    <s v="Cash"/>
    <n v="3.1"/>
    <s v="Discharged"/>
  </r>
  <r>
    <x v="2330"/>
    <x v="3531"/>
    <x v="339"/>
    <n v="71"/>
    <x v="1"/>
    <x v="7"/>
    <x v="7"/>
    <x v="1"/>
    <x v="5"/>
    <x v="5"/>
    <x v="234"/>
    <x v="231"/>
    <n v="6"/>
    <n v="6"/>
    <n v="7860.07"/>
    <n v="672.09"/>
    <n v="8532.16"/>
    <x v="1"/>
    <s v="Cash"/>
    <n v="2.9"/>
    <s v="Admitted"/>
  </r>
  <r>
    <x v="348"/>
    <x v="3532"/>
    <x v="35"/>
    <n v="19"/>
    <x v="1"/>
    <x v="6"/>
    <x v="9"/>
    <x v="1"/>
    <x v="8"/>
    <x v="1"/>
    <x v="87"/>
    <x v="223"/>
    <n v="8"/>
    <n v="5"/>
    <n v="7208"/>
    <n v="602.71"/>
    <n v="7810.71"/>
    <x v="1"/>
    <s v="UPI"/>
    <n v="2.8"/>
    <s v="Discharged"/>
  </r>
  <r>
    <x v="2331"/>
    <x v="3533"/>
    <x v="156"/>
    <n v="32"/>
    <x v="1"/>
    <x v="7"/>
    <x v="5"/>
    <x v="0"/>
    <x v="8"/>
    <x v="5"/>
    <x v="0"/>
    <x v="0"/>
    <n v="0"/>
    <n v="78"/>
    <n v="4654.8599999999997"/>
    <n v="5647.03"/>
    <n v="10301.89"/>
    <x v="0"/>
    <s v="Card"/>
    <n v="4.5"/>
    <s v="Discharged"/>
  </r>
  <r>
    <x v="2090"/>
    <x v="3534"/>
    <x v="138"/>
    <n v="78"/>
    <x v="1"/>
    <x v="0"/>
    <x v="6"/>
    <x v="2"/>
    <x v="0"/>
    <x v="0"/>
    <x v="67"/>
    <x v="64"/>
    <n v="5"/>
    <n v="41"/>
    <n v="13651.56"/>
    <n v="143.61000000000001"/>
    <n v="13795.17"/>
    <x v="0"/>
    <s v="Cash"/>
    <n v="3.4"/>
    <s v="Discharged"/>
  </r>
  <r>
    <x v="119"/>
    <x v="3535"/>
    <x v="115"/>
    <n v="47"/>
    <x v="0"/>
    <x v="3"/>
    <x v="9"/>
    <x v="0"/>
    <x v="6"/>
    <x v="3"/>
    <x v="0"/>
    <x v="0"/>
    <n v="0"/>
    <n v="61"/>
    <n v="16871.29"/>
    <n v="893.21"/>
    <n v="17764.5"/>
    <x v="2"/>
    <s v="Card"/>
    <n v="4.2"/>
    <s v="Discharged"/>
  </r>
  <r>
    <x v="818"/>
    <x v="3536"/>
    <x v="324"/>
    <n v="67"/>
    <x v="1"/>
    <x v="1"/>
    <x v="6"/>
    <x v="0"/>
    <x v="1"/>
    <x v="4"/>
    <x v="0"/>
    <x v="0"/>
    <n v="0"/>
    <n v="45"/>
    <n v="5787.26"/>
    <n v="3582.16"/>
    <n v="9369.42"/>
    <x v="1"/>
    <s v="UPI"/>
    <n v="2.7"/>
    <s v="Admitted"/>
  </r>
  <r>
    <x v="1966"/>
    <x v="3537"/>
    <x v="8"/>
    <n v="60"/>
    <x v="1"/>
    <x v="5"/>
    <x v="8"/>
    <x v="0"/>
    <x v="7"/>
    <x v="2"/>
    <x v="0"/>
    <x v="0"/>
    <n v="0"/>
    <n v="64"/>
    <n v="16006.97"/>
    <n v="6488.11"/>
    <n v="22495.08"/>
    <x v="1"/>
    <s v="Insurance"/>
    <n v="4.0999999999999996"/>
    <s v="Discharged"/>
  </r>
  <r>
    <x v="35"/>
    <x v="3538"/>
    <x v="19"/>
    <n v="7"/>
    <x v="0"/>
    <x v="7"/>
    <x v="5"/>
    <x v="0"/>
    <x v="1"/>
    <x v="3"/>
    <x v="0"/>
    <x v="0"/>
    <n v="0"/>
    <n v="80"/>
    <n v="14852.26"/>
    <n v="5029.2"/>
    <n v="19881.46"/>
    <x v="0"/>
    <s v="Cash"/>
    <n v="4.0999999999999996"/>
    <s v="Admitted"/>
  </r>
  <r>
    <x v="2268"/>
    <x v="3539"/>
    <x v="189"/>
    <n v="71"/>
    <x v="1"/>
    <x v="4"/>
    <x v="9"/>
    <x v="2"/>
    <x v="5"/>
    <x v="1"/>
    <x v="98"/>
    <x v="316"/>
    <n v="14"/>
    <n v="32"/>
    <n v="22444.17"/>
    <n v="5933.45"/>
    <n v="28377.62"/>
    <x v="0"/>
    <s v="Insurance"/>
    <n v="3.7"/>
    <s v="Discharged"/>
  </r>
  <r>
    <x v="2332"/>
    <x v="3540"/>
    <x v="243"/>
    <n v="52"/>
    <x v="0"/>
    <x v="8"/>
    <x v="1"/>
    <x v="0"/>
    <x v="8"/>
    <x v="5"/>
    <x v="0"/>
    <x v="0"/>
    <n v="0"/>
    <n v="91"/>
    <n v="18604.59"/>
    <n v="4680.71"/>
    <n v="23285.3"/>
    <x v="2"/>
    <s v="UPI"/>
    <n v="3.3"/>
    <s v="Admitted"/>
  </r>
  <r>
    <x v="840"/>
    <x v="3541"/>
    <x v="346"/>
    <n v="78"/>
    <x v="0"/>
    <x v="2"/>
    <x v="6"/>
    <x v="1"/>
    <x v="1"/>
    <x v="5"/>
    <x v="340"/>
    <x v="48"/>
    <n v="8"/>
    <n v="37"/>
    <n v="18871.810000000001"/>
    <n v="3578.91"/>
    <n v="22450.720000000001"/>
    <x v="2"/>
    <s v="Card"/>
    <n v="2.7"/>
    <s v="Discharged"/>
  </r>
  <r>
    <x v="2333"/>
    <x v="3542"/>
    <x v="248"/>
    <n v="47"/>
    <x v="1"/>
    <x v="3"/>
    <x v="2"/>
    <x v="0"/>
    <x v="3"/>
    <x v="5"/>
    <x v="0"/>
    <x v="0"/>
    <n v="0"/>
    <n v="62"/>
    <n v="6678.86"/>
    <n v="6732.01"/>
    <n v="13410.87"/>
    <x v="0"/>
    <s v="UPI"/>
    <n v="2.9"/>
    <s v="Discharged"/>
  </r>
  <r>
    <x v="2183"/>
    <x v="3543"/>
    <x v="302"/>
    <n v="60"/>
    <x v="0"/>
    <x v="3"/>
    <x v="3"/>
    <x v="1"/>
    <x v="5"/>
    <x v="1"/>
    <x v="251"/>
    <x v="243"/>
    <n v="5"/>
    <n v="78"/>
    <n v="16273.43"/>
    <n v="3868.07"/>
    <n v="20141.5"/>
    <x v="0"/>
    <s v="Insurance"/>
    <n v="4.3"/>
    <s v="Discharged"/>
  </r>
  <r>
    <x v="2334"/>
    <x v="3544"/>
    <x v="42"/>
    <n v="40"/>
    <x v="0"/>
    <x v="4"/>
    <x v="5"/>
    <x v="0"/>
    <x v="5"/>
    <x v="4"/>
    <x v="0"/>
    <x v="0"/>
    <n v="0"/>
    <n v="86"/>
    <n v="16788.61"/>
    <n v="2569.38"/>
    <n v="19357.990000000002"/>
    <x v="0"/>
    <s v="Insurance"/>
    <n v="2.9"/>
    <s v="Discharged"/>
  </r>
  <r>
    <x v="1304"/>
    <x v="3545"/>
    <x v="319"/>
    <n v="3"/>
    <x v="0"/>
    <x v="1"/>
    <x v="1"/>
    <x v="0"/>
    <x v="5"/>
    <x v="0"/>
    <x v="0"/>
    <x v="0"/>
    <n v="0"/>
    <n v="60"/>
    <n v="19109.2"/>
    <n v="3794"/>
    <n v="22903.200000000001"/>
    <x v="1"/>
    <s v="Card"/>
    <n v="4.0999999999999996"/>
    <s v="Discharged"/>
  </r>
  <r>
    <x v="2335"/>
    <x v="3546"/>
    <x v="304"/>
    <n v="81"/>
    <x v="1"/>
    <x v="5"/>
    <x v="8"/>
    <x v="0"/>
    <x v="8"/>
    <x v="3"/>
    <x v="0"/>
    <x v="0"/>
    <n v="0"/>
    <n v="84"/>
    <n v="10824.28"/>
    <n v="4085.03"/>
    <n v="14909.31"/>
    <x v="0"/>
    <s v="Insurance"/>
    <n v="2.9"/>
    <s v="Discharged"/>
  </r>
  <r>
    <x v="2336"/>
    <x v="3547"/>
    <x v="72"/>
    <n v="21"/>
    <x v="0"/>
    <x v="4"/>
    <x v="5"/>
    <x v="0"/>
    <x v="3"/>
    <x v="3"/>
    <x v="0"/>
    <x v="0"/>
    <n v="0"/>
    <n v="72"/>
    <n v="9058.9500000000007"/>
    <n v="6064.1"/>
    <n v="15123.05"/>
    <x v="1"/>
    <s v="Cash"/>
    <n v="3.4"/>
    <s v="Discharged"/>
  </r>
  <r>
    <x v="9"/>
    <x v="3548"/>
    <x v="16"/>
    <n v="2"/>
    <x v="0"/>
    <x v="0"/>
    <x v="6"/>
    <x v="1"/>
    <x v="2"/>
    <x v="3"/>
    <x v="151"/>
    <x v="139"/>
    <n v="12"/>
    <n v="49"/>
    <n v="23832"/>
    <n v="2955.18"/>
    <n v="26787.18"/>
    <x v="1"/>
    <s v="Insurance"/>
    <n v="3.7"/>
    <s v="Admitted"/>
  </r>
  <r>
    <x v="315"/>
    <x v="3549"/>
    <x v="140"/>
    <n v="50"/>
    <x v="0"/>
    <x v="3"/>
    <x v="0"/>
    <x v="0"/>
    <x v="4"/>
    <x v="3"/>
    <x v="0"/>
    <x v="0"/>
    <n v="0"/>
    <n v="37"/>
    <n v="8037.5"/>
    <n v="3592.01"/>
    <n v="11629.51"/>
    <x v="2"/>
    <s v="Card"/>
    <n v="2.6"/>
    <s v="Admitted"/>
  </r>
  <r>
    <x v="2337"/>
    <x v="3550"/>
    <x v="270"/>
    <n v="85"/>
    <x v="0"/>
    <x v="0"/>
    <x v="3"/>
    <x v="0"/>
    <x v="1"/>
    <x v="0"/>
    <x v="0"/>
    <x v="0"/>
    <n v="0"/>
    <n v="36"/>
    <n v="13392.9"/>
    <n v="580.04999999999995"/>
    <n v="13972.95"/>
    <x v="0"/>
    <s v="Cash"/>
    <n v="3.2"/>
    <s v="Discharged"/>
  </r>
  <r>
    <x v="1904"/>
    <x v="3551"/>
    <x v="235"/>
    <n v="11"/>
    <x v="0"/>
    <x v="3"/>
    <x v="2"/>
    <x v="0"/>
    <x v="3"/>
    <x v="2"/>
    <x v="0"/>
    <x v="0"/>
    <n v="0"/>
    <n v="28"/>
    <n v="16943.57"/>
    <n v="1118.28"/>
    <n v="18061.849999999999"/>
    <x v="2"/>
    <s v="Cash"/>
    <n v="3.7"/>
    <s v="Follow-up"/>
  </r>
  <r>
    <x v="867"/>
    <x v="3552"/>
    <x v="288"/>
    <n v="7"/>
    <x v="1"/>
    <x v="6"/>
    <x v="9"/>
    <x v="0"/>
    <x v="3"/>
    <x v="0"/>
    <x v="0"/>
    <x v="0"/>
    <n v="0"/>
    <n v="55"/>
    <n v="5763.83"/>
    <n v="2855.65"/>
    <n v="8619.48"/>
    <x v="2"/>
    <s v="Cash"/>
    <n v="2.8"/>
    <s v="Admitted"/>
  </r>
  <r>
    <x v="2338"/>
    <x v="3553"/>
    <x v="230"/>
    <n v="17"/>
    <x v="1"/>
    <x v="1"/>
    <x v="8"/>
    <x v="0"/>
    <x v="6"/>
    <x v="3"/>
    <x v="0"/>
    <x v="0"/>
    <n v="0"/>
    <n v="62"/>
    <n v="10598.11"/>
    <n v="2930.75"/>
    <n v="13528.86"/>
    <x v="0"/>
    <s v="Cash"/>
    <n v="4"/>
    <s v="Discharged"/>
  </r>
  <r>
    <x v="881"/>
    <x v="3554"/>
    <x v="56"/>
    <n v="7"/>
    <x v="1"/>
    <x v="0"/>
    <x v="2"/>
    <x v="1"/>
    <x v="8"/>
    <x v="5"/>
    <x v="292"/>
    <x v="366"/>
    <n v="12"/>
    <n v="18"/>
    <n v="6777.32"/>
    <n v="3707.62"/>
    <n v="10484.94"/>
    <x v="0"/>
    <s v="Insurance"/>
    <n v="3"/>
    <s v="Discharged"/>
  </r>
  <r>
    <x v="1420"/>
    <x v="3555"/>
    <x v="251"/>
    <n v="16"/>
    <x v="1"/>
    <x v="6"/>
    <x v="7"/>
    <x v="0"/>
    <x v="1"/>
    <x v="0"/>
    <x v="0"/>
    <x v="0"/>
    <n v="0"/>
    <n v="66"/>
    <n v="2777.08"/>
    <n v="4937.9799999999996"/>
    <n v="7715.06"/>
    <x v="0"/>
    <s v="Insurance"/>
    <n v="3.5"/>
    <s v="Follow-up"/>
  </r>
  <r>
    <x v="2339"/>
    <x v="3556"/>
    <x v="359"/>
    <n v="3"/>
    <x v="1"/>
    <x v="7"/>
    <x v="4"/>
    <x v="2"/>
    <x v="0"/>
    <x v="5"/>
    <x v="321"/>
    <x v="211"/>
    <n v="7"/>
    <n v="38"/>
    <n v="7494.81"/>
    <n v="4978.63"/>
    <n v="12473.44"/>
    <x v="2"/>
    <s v="Card"/>
    <n v="3.2"/>
    <s v="Discharged"/>
  </r>
  <r>
    <x v="2340"/>
    <x v="3557"/>
    <x v="271"/>
    <n v="65"/>
    <x v="0"/>
    <x v="0"/>
    <x v="1"/>
    <x v="1"/>
    <x v="2"/>
    <x v="1"/>
    <x v="178"/>
    <x v="318"/>
    <n v="5"/>
    <n v="76"/>
    <n v="23316.93"/>
    <n v="1089.51"/>
    <n v="24406.44"/>
    <x v="1"/>
    <s v="Card"/>
    <n v="2.6"/>
    <s v="Discharged"/>
  </r>
  <r>
    <x v="2341"/>
    <x v="3558"/>
    <x v="193"/>
    <n v="71"/>
    <x v="1"/>
    <x v="7"/>
    <x v="6"/>
    <x v="0"/>
    <x v="2"/>
    <x v="2"/>
    <x v="0"/>
    <x v="0"/>
    <n v="0"/>
    <n v="94"/>
    <n v="8734.43"/>
    <n v="1241.82"/>
    <n v="9976.25"/>
    <x v="0"/>
    <s v="UPI"/>
    <n v="4"/>
    <s v="Discharged"/>
  </r>
  <r>
    <x v="1179"/>
    <x v="3559"/>
    <x v="172"/>
    <n v="15"/>
    <x v="0"/>
    <x v="6"/>
    <x v="8"/>
    <x v="2"/>
    <x v="8"/>
    <x v="5"/>
    <x v="158"/>
    <x v="193"/>
    <n v="7"/>
    <n v="75"/>
    <n v="11119.79"/>
    <n v="3670.65"/>
    <n v="14790.44"/>
    <x v="1"/>
    <s v="UPI"/>
    <n v="3.4"/>
    <s v="Discharged"/>
  </r>
  <r>
    <x v="2342"/>
    <x v="3560"/>
    <x v="182"/>
    <n v="30"/>
    <x v="0"/>
    <x v="8"/>
    <x v="5"/>
    <x v="0"/>
    <x v="5"/>
    <x v="4"/>
    <x v="0"/>
    <x v="0"/>
    <n v="0"/>
    <n v="67"/>
    <n v="20054.07"/>
    <n v="4950.53"/>
    <n v="25004.6"/>
    <x v="1"/>
    <s v="UPI"/>
    <n v="2.9"/>
    <s v="Discharged"/>
  </r>
  <r>
    <x v="349"/>
    <x v="3561"/>
    <x v="250"/>
    <n v="79"/>
    <x v="1"/>
    <x v="4"/>
    <x v="2"/>
    <x v="2"/>
    <x v="6"/>
    <x v="0"/>
    <x v="136"/>
    <x v="127"/>
    <n v="9"/>
    <n v="47"/>
    <n v="22945.84"/>
    <n v="5957.15"/>
    <n v="28902.99"/>
    <x v="0"/>
    <s v="UPI"/>
    <n v="2.9"/>
    <s v="Discharged"/>
  </r>
  <r>
    <x v="348"/>
    <x v="3562"/>
    <x v="78"/>
    <n v="70"/>
    <x v="1"/>
    <x v="1"/>
    <x v="9"/>
    <x v="2"/>
    <x v="8"/>
    <x v="2"/>
    <x v="171"/>
    <x v="129"/>
    <n v="2"/>
    <n v="64"/>
    <n v="13098.77"/>
    <n v="3986.63"/>
    <n v="17085.400000000001"/>
    <x v="2"/>
    <s v="Cash"/>
    <n v="3.5"/>
    <s v="Discharged"/>
  </r>
  <r>
    <x v="1318"/>
    <x v="3563"/>
    <x v="160"/>
    <n v="25"/>
    <x v="0"/>
    <x v="8"/>
    <x v="2"/>
    <x v="1"/>
    <x v="8"/>
    <x v="4"/>
    <x v="80"/>
    <x v="73"/>
    <n v="6"/>
    <n v="5"/>
    <n v="15068.49"/>
    <n v="4201.62"/>
    <n v="19270.11"/>
    <x v="0"/>
    <s v="UPI"/>
    <n v="3.9"/>
    <s v="Discharged"/>
  </r>
  <r>
    <x v="1300"/>
    <x v="3564"/>
    <x v="220"/>
    <n v="27"/>
    <x v="0"/>
    <x v="5"/>
    <x v="2"/>
    <x v="1"/>
    <x v="2"/>
    <x v="2"/>
    <x v="180"/>
    <x v="14"/>
    <n v="9"/>
    <n v="20"/>
    <n v="15672.72"/>
    <n v="1931.72"/>
    <n v="17604.439999999999"/>
    <x v="2"/>
    <s v="Card"/>
    <n v="3.1"/>
    <s v="Discharged"/>
  </r>
  <r>
    <x v="1352"/>
    <x v="3565"/>
    <x v="268"/>
    <n v="18"/>
    <x v="1"/>
    <x v="8"/>
    <x v="3"/>
    <x v="0"/>
    <x v="8"/>
    <x v="4"/>
    <x v="0"/>
    <x v="0"/>
    <n v="0"/>
    <n v="44"/>
    <n v="13231.64"/>
    <n v="4953.0600000000004"/>
    <n v="18184.7"/>
    <x v="0"/>
    <s v="UPI"/>
    <n v="4.4000000000000004"/>
    <s v="Discharged"/>
  </r>
  <r>
    <x v="2343"/>
    <x v="3566"/>
    <x v="154"/>
    <n v="13"/>
    <x v="0"/>
    <x v="5"/>
    <x v="5"/>
    <x v="0"/>
    <x v="2"/>
    <x v="0"/>
    <x v="0"/>
    <x v="0"/>
    <n v="0"/>
    <n v="28"/>
    <n v="16075.51"/>
    <n v="1737.45"/>
    <n v="17812.96"/>
    <x v="1"/>
    <s v="Insurance"/>
    <n v="4.2"/>
    <s v="Follow-up"/>
  </r>
  <r>
    <x v="1405"/>
    <x v="3567"/>
    <x v="241"/>
    <n v="47"/>
    <x v="1"/>
    <x v="4"/>
    <x v="5"/>
    <x v="0"/>
    <x v="4"/>
    <x v="1"/>
    <x v="0"/>
    <x v="0"/>
    <n v="0"/>
    <n v="65"/>
    <n v="2490.73"/>
    <n v="3801.08"/>
    <n v="6291.81"/>
    <x v="0"/>
    <s v="Cash"/>
    <n v="4.5999999999999996"/>
    <s v="Discharged"/>
  </r>
  <r>
    <x v="2344"/>
    <x v="3568"/>
    <x v="307"/>
    <n v="20"/>
    <x v="1"/>
    <x v="8"/>
    <x v="3"/>
    <x v="1"/>
    <x v="6"/>
    <x v="5"/>
    <x v="209"/>
    <x v="3"/>
    <n v="8"/>
    <n v="9"/>
    <n v="19923.560000000001"/>
    <n v="2044.5"/>
    <n v="21968.06"/>
    <x v="2"/>
    <s v="Card"/>
    <n v="2.7"/>
    <s v="Discharged"/>
  </r>
  <r>
    <x v="1467"/>
    <x v="3569"/>
    <x v="295"/>
    <n v="49"/>
    <x v="0"/>
    <x v="3"/>
    <x v="0"/>
    <x v="0"/>
    <x v="1"/>
    <x v="2"/>
    <x v="0"/>
    <x v="0"/>
    <n v="0"/>
    <n v="50"/>
    <n v="17366.82"/>
    <n v="5872.79"/>
    <n v="23239.61"/>
    <x v="2"/>
    <s v="UPI"/>
    <n v="2.5"/>
    <s v="Follow-up"/>
  </r>
  <r>
    <x v="1385"/>
    <x v="3570"/>
    <x v="73"/>
    <n v="4"/>
    <x v="1"/>
    <x v="7"/>
    <x v="3"/>
    <x v="0"/>
    <x v="1"/>
    <x v="1"/>
    <x v="0"/>
    <x v="0"/>
    <n v="0"/>
    <n v="64"/>
    <n v="11790.63"/>
    <n v="1939.33"/>
    <n v="13729.96"/>
    <x v="0"/>
    <s v="Cash"/>
    <n v="4.8"/>
    <s v="Admitted"/>
  </r>
  <r>
    <x v="2345"/>
    <x v="3571"/>
    <x v="2"/>
    <n v="54"/>
    <x v="1"/>
    <x v="7"/>
    <x v="7"/>
    <x v="0"/>
    <x v="3"/>
    <x v="1"/>
    <x v="0"/>
    <x v="0"/>
    <n v="0"/>
    <n v="41"/>
    <n v="12874.6"/>
    <n v="3683.6"/>
    <n v="16558.2"/>
    <x v="0"/>
    <s v="UPI"/>
    <n v="3.6"/>
    <s v="Admitted"/>
  </r>
  <r>
    <x v="2346"/>
    <x v="3572"/>
    <x v="146"/>
    <n v="7"/>
    <x v="0"/>
    <x v="8"/>
    <x v="2"/>
    <x v="0"/>
    <x v="4"/>
    <x v="1"/>
    <x v="0"/>
    <x v="0"/>
    <n v="0"/>
    <n v="46"/>
    <n v="1196.3499999999999"/>
    <n v="3408.37"/>
    <n v="4604.72"/>
    <x v="2"/>
    <s v="Card"/>
    <n v="4.4000000000000004"/>
    <s v="Discharged"/>
  </r>
  <r>
    <x v="852"/>
    <x v="3573"/>
    <x v="223"/>
    <n v="36"/>
    <x v="1"/>
    <x v="3"/>
    <x v="3"/>
    <x v="2"/>
    <x v="5"/>
    <x v="5"/>
    <x v="175"/>
    <x v="316"/>
    <n v="4"/>
    <n v="87"/>
    <n v="6501.89"/>
    <n v="2203.92"/>
    <n v="8705.81"/>
    <x v="2"/>
    <s v="UPI"/>
    <n v="3.8"/>
    <s v="Discharged"/>
  </r>
  <r>
    <x v="1011"/>
    <x v="3574"/>
    <x v="350"/>
    <n v="61"/>
    <x v="1"/>
    <x v="2"/>
    <x v="4"/>
    <x v="0"/>
    <x v="5"/>
    <x v="0"/>
    <x v="0"/>
    <x v="0"/>
    <n v="0"/>
    <n v="43"/>
    <n v="7978.12"/>
    <n v="2833.65"/>
    <n v="10811.77"/>
    <x v="0"/>
    <s v="Card"/>
    <n v="3.1"/>
    <s v="Admitted"/>
  </r>
  <r>
    <x v="858"/>
    <x v="3575"/>
    <x v="76"/>
    <n v="15"/>
    <x v="1"/>
    <x v="4"/>
    <x v="5"/>
    <x v="0"/>
    <x v="7"/>
    <x v="2"/>
    <x v="0"/>
    <x v="0"/>
    <n v="0"/>
    <n v="46"/>
    <n v="20297.75"/>
    <n v="3930.95"/>
    <n v="24228.7"/>
    <x v="2"/>
    <s v="Card"/>
    <n v="4.8"/>
    <s v="Discharged"/>
  </r>
  <r>
    <x v="2347"/>
    <x v="3576"/>
    <x v="321"/>
    <n v="55"/>
    <x v="0"/>
    <x v="4"/>
    <x v="3"/>
    <x v="0"/>
    <x v="3"/>
    <x v="4"/>
    <x v="0"/>
    <x v="0"/>
    <n v="0"/>
    <n v="58"/>
    <n v="19808.23"/>
    <n v="4785.47"/>
    <n v="24593.7"/>
    <x v="0"/>
    <s v="Card"/>
    <n v="2.8"/>
    <s v="Discharged"/>
  </r>
  <r>
    <x v="1859"/>
    <x v="3577"/>
    <x v="206"/>
    <n v="23"/>
    <x v="0"/>
    <x v="7"/>
    <x v="1"/>
    <x v="0"/>
    <x v="4"/>
    <x v="1"/>
    <x v="0"/>
    <x v="0"/>
    <n v="0"/>
    <n v="63"/>
    <n v="2022.05"/>
    <n v="6268.19"/>
    <n v="8290.24"/>
    <x v="0"/>
    <s v="Card"/>
    <n v="2.8"/>
    <s v="Discharged"/>
  </r>
  <r>
    <x v="387"/>
    <x v="3578"/>
    <x v="29"/>
    <n v="73"/>
    <x v="1"/>
    <x v="4"/>
    <x v="9"/>
    <x v="2"/>
    <x v="5"/>
    <x v="4"/>
    <x v="99"/>
    <x v="127"/>
    <n v="8"/>
    <n v="45"/>
    <n v="5429.5"/>
    <n v="4920.1099999999997"/>
    <n v="10349.61"/>
    <x v="0"/>
    <s v="UPI"/>
    <n v="2.8"/>
    <s v="Discharged"/>
  </r>
  <r>
    <x v="1516"/>
    <x v="3579"/>
    <x v="183"/>
    <n v="41"/>
    <x v="1"/>
    <x v="3"/>
    <x v="7"/>
    <x v="0"/>
    <x v="2"/>
    <x v="3"/>
    <x v="0"/>
    <x v="0"/>
    <n v="0"/>
    <n v="37"/>
    <n v="14483.22"/>
    <n v="1046.5899999999999"/>
    <n v="15529.81"/>
    <x v="0"/>
    <s v="Card"/>
    <n v="2.8"/>
    <s v="Discharged"/>
  </r>
  <r>
    <x v="2348"/>
    <x v="3580"/>
    <x v="107"/>
    <n v="85"/>
    <x v="1"/>
    <x v="8"/>
    <x v="8"/>
    <x v="0"/>
    <x v="5"/>
    <x v="4"/>
    <x v="0"/>
    <x v="0"/>
    <n v="0"/>
    <n v="54"/>
    <n v="4131.7700000000004"/>
    <n v="4595.1400000000003"/>
    <n v="8726.91"/>
    <x v="0"/>
    <s v="Card"/>
    <n v="4.4000000000000004"/>
    <s v="Follow-up"/>
  </r>
  <r>
    <x v="379"/>
    <x v="3581"/>
    <x v="226"/>
    <n v="42"/>
    <x v="1"/>
    <x v="6"/>
    <x v="2"/>
    <x v="0"/>
    <x v="6"/>
    <x v="0"/>
    <x v="0"/>
    <x v="0"/>
    <n v="0"/>
    <n v="87"/>
    <n v="15444.95"/>
    <n v="1373.35"/>
    <n v="16818.3"/>
    <x v="0"/>
    <s v="Cash"/>
    <n v="4.9000000000000004"/>
    <s v="Admitted"/>
  </r>
  <r>
    <x v="1108"/>
    <x v="3582"/>
    <x v="344"/>
    <n v="15"/>
    <x v="1"/>
    <x v="7"/>
    <x v="1"/>
    <x v="0"/>
    <x v="2"/>
    <x v="4"/>
    <x v="0"/>
    <x v="0"/>
    <n v="0"/>
    <n v="56"/>
    <n v="13799.98"/>
    <n v="2909.49"/>
    <n v="16709.47"/>
    <x v="1"/>
    <s v="UPI"/>
    <n v="3.2"/>
    <s v="Discharged"/>
  </r>
  <r>
    <x v="2109"/>
    <x v="3583"/>
    <x v="210"/>
    <n v="56"/>
    <x v="0"/>
    <x v="7"/>
    <x v="9"/>
    <x v="0"/>
    <x v="2"/>
    <x v="5"/>
    <x v="0"/>
    <x v="0"/>
    <n v="0"/>
    <n v="73"/>
    <n v="3654.83"/>
    <n v="6891.79"/>
    <n v="10546.62"/>
    <x v="1"/>
    <s v="UPI"/>
    <n v="3.6"/>
    <s v="Discharged"/>
  </r>
  <r>
    <x v="2349"/>
    <x v="3584"/>
    <x v="192"/>
    <n v="72"/>
    <x v="0"/>
    <x v="6"/>
    <x v="7"/>
    <x v="1"/>
    <x v="6"/>
    <x v="2"/>
    <x v="101"/>
    <x v="184"/>
    <n v="10"/>
    <n v="36"/>
    <n v="14742.67"/>
    <n v="5146.99"/>
    <n v="19889.66"/>
    <x v="0"/>
    <s v="Insurance"/>
    <n v="4.5999999999999996"/>
    <s v="Discharged"/>
  </r>
  <r>
    <x v="1082"/>
    <x v="3585"/>
    <x v="238"/>
    <n v="87"/>
    <x v="1"/>
    <x v="6"/>
    <x v="8"/>
    <x v="0"/>
    <x v="0"/>
    <x v="1"/>
    <x v="0"/>
    <x v="0"/>
    <n v="0"/>
    <n v="45"/>
    <n v="8778.8799999999992"/>
    <n v="6390.96"/>
    <n v="15169.84"/>
    <x v="0"/>
    <s v="UPI"/>
    <n v="2.6"/>
    <s v="Discharged"/>
  </r>
  <r>
    <x v="2350"/>
    <x v="3586"/>
    <x v="282"/>
    <n v="89"/>
    <x v="0"/>
    <x v="2"/>
    <x v="3"/>
    <x v="0"/>
    <x v="1"/>
    <x v="2"/>
    <x v="0"/>
    <x v="0"/>
    <n v="0"/>
    <n v="46"/>
    <n v="2631.02"/>
    <n v="5681.27"/>
    <n v="8312.2900000000009"/>
    <x v="0"/>
    <s v="Cash"/>
    <n v="2.8"/>
    <s v="Discharged"/>
  </r>
  <r>
    <x v="915"/>
    <x v="3587"/>
    <x v="188"/>
    <n v="58"/>
    <x v="0"/>
    <x v="1"/>
    <x v="1"/>
    <x v="1"/>
    <x v="6"/>
    <x v="0"/>
    <x v="97"/>
    <x v="230"/>
    <n v="7"/>
    <n v="23"/>
    <n v="15358.82"/>
    <n v="3121.09"/>
    <n v="18479.91"/>
    <x v="0"/>
    <s v="Insurance"/>
    <n v="3"/>
    <s v="Admitted"/>
  </r>
  <r>
    <x v="525"/>
    <x v="3588"/>
    <x v="42"/>
    <n v="49"/>
    <x v="1"/>
    <x v="2"/>
    <x v="1"/>
    <x v="0"/>
    <x v="2"/>
    <x v="2"/>
    <x v="0"/>
    <x v="0"/>
    <n v="0"/>
    <n v="71"/>
    <n v="11437.82"/>
    <n v="3474.06"/>
    <n v="14911.88"/>
    <x v="0"/>
    <s v="Insurance"/>
    <n v="2.5"/>
    <s v="Discharged"/>
  </r>
  <r>
    <x v="582"/>
    <x v="3589"/>
    <x v="224"/>
    <n v="41"/>
    <x v="1"/>
    <x v="6"/>
    <x v="7"/>
    <x v="0"/>
    <x v="0"/>
    <x v="4"/>
    <x v="0"/>
    <x v="0"/>
    <n v="0"/>
    <n v="56"/>
    <n v="16733.25"/>
    <n v="4396.99"/>
    <n v="21130.240000000002"/>
    <x v="0"/>
    <s v="Cash"/>
    <n v="3.2"/>
    <s v="Discharged"/>
  </r>
  <r>
    <x v="40"/>
    <x v="3590"/>
    <x v="349"/>
    <n v="47"/>
    <x v="0"/>
    <x v="4"/>
    <x v="9"/>
    <x v="1"/>
    <x v="6"/>
    <x v="2"/>
    <x v="249"/>
    <x v="273"/>
    <n v="5"/>
    <n v="28"/>
    <n v="18954.95"/>
    <n v="149.13999999999999"/>
    <n v="19104.09"/>
    <x v="0"/>
    <s v="Insurance"/>
    <n v="3.7"/>
    <s v="Follow-up"/>
  </r>
  <r>
    <x v="2107"/>
    <x v="3591"/>
    <x v="127"/>
    <n v="28"/>
    <x v="0"/>
    <x v="6"/>
    <x v="9"/>
    <x v="0"/>
    <x v="1"/>
    <x v="1"/>
    <x v="0"/>
    <x v="0"/>
    <n v="0"/>
    <n v="54"/>
    <n v="14823.94"/>
    <n v="2301.79"/>
    <n v="17125.73"/>
    <x v="0"/>
    <s v="UPI"/>
    <n v="3.4"/>
    <s v="Discharged"/>
  </r>
  <r>
    <x v="772"/>
    <x v="3592"/>
    <x v="281"/>
    <n v="83"/>
    <x v="0"/>
    <x v="1"/>
    <x v="1"/>
    <x v="1"/>
    <x v="3"/>
    <x v="3"/>
    <x v="347"/>
    <x v="107"/>
    <n v="5"/>
    <n v="5"/>
    <n v="14734.97"/>
    <n v="502.4"/>
    <n v="15237.37"/>
    <x v="1"/>
    <s v="UPI"/>
    <n v="3.1"/>
    <s v="Discharged"/>
  </r>
  <r>
    <x v="201"/>
    <x v="3593"/>
    <x v="60"/>
    <n v="85"/>
    <x v="0"/>
    <x v="4"/>
    <x v="4"/>
    <x v="0"/>
    <x v="4"/>
    <x v="5"/>
    <x v="0"/>
    <x v="0"/>
    <n v="0"/>
    <n v="24"/>
    <n v="3205.2"/>
    <n v="6713.74"/>
    <n v="9918.94"/>
    <x v="0"/>
    <s v="Cash"/>
    <n v="4.5999999999999996"/>
    <s v="Discharged"/>
  </r>
  <r>
    <x v="2351"/>
    <x v="3594"/>
    <x v="230"/>
    <n v="13"/>
    <x v="0"/>
    <x v="2"/>
    <x v="4"/>
    <x v="1"/>
    <x v="8"/>
    <x v="5"/>
    <x v="124"/>
    <x v="250"/>
    <n v="2"/>
    <n v="36"/>
    <n v="12284.02"/>
    <n v="2363.41"/>
    <n v="14647.43"/>
    <x v="1"/>
    <s v="Cash"/>
    <n v="3.5"/>
    <s v="Admitted"/>
  </r>
  <r>
    <x v="481"/>
    <x v="3595"/>
    <x v="130"/>
    <n v="54"/>
    <x v="1"/>
    <x v="1"/>
    <x v="3"/>
    <x v="0"/>
    <x v="2"/>
    <x v="2"/>
    <x v="0"/>
    <x v="0"/>
    <n v="0"/>
    <n v="54"/>
    <n v="19335.87"/>
    <n v="3706.94"/>
    <n v="23042.81"/>
    <x v="0"/>
    <s v="Cash"/>
    <n v="3.4"/>
    <s v="Admitted"/>
  </r>
  <r>
    <x v="2352"/>
    <x v="3596"/>
    <x v="195"/>
    <n v="64"/>
    <x v="1"/>
    <x v="6"/>
    <x v="8"/>
    <x v="0"/>
    <x v="5"/>
    <x v="1"/>
    <x v="0"/>
    <x v="0"/>
    <n v="0"/>
    <n v="97"/>
    <n v="5995.31"/>
    <n v="2878.47"/>
    <n v="8873.7800000000007"/>
    <x v="1"/>
    <s v="Card"/>
    <n v="3.6"/>
    <s v="Discharged"/>
  </r>
  <r>
    <x v="2353"/>
    <x v="3597"/>
    <x v="200"/>
    <n v="75"/>
    <x v="1"/>
    <x v="3"/>
    <x v="6"/>
    <x v="0"/>
    <x v="4"/>
    <x v="0"/>
    <x v="0"/>
    <x v="0"/>
    <n v="0"/>
    <n v="84"/>
    <n v="14952.97"/>
    <n v="343.55"/>
    <n v="15296.52"/>
    <x v="0"/>
    <s v="UPI"/>
    <n v="3.1"/>
    <s v="Discharged"/>
  </r>
  <r>
    <x v="855"/>
    <x v="3598"/>
    <x v="251"/>
    <n v="38"/>
    <x v="1"/>
    <x v="2"/>
    <x v="2"/>
    <x v="0"/>
    <x v="4"/>
    <x v="0"/>
    <x v="0"/>
    <x v="0"/>
    <n v="0"/>
    <n v="21"/>
    <n v="8934.4699999999993"/>
    <n v="334.65"/>
    <n v="9269.1200000000008"/>
    <x v="2"/>
    <s v="UPI"/>
    <n v="3"/>
    <s v="Discharged"/>
  </r>
  <r>
    <x v="2354"/>
    <x v="3599"/>
    <x v="341"/>
    <n v="10"/>
    <x v="0"/>
    <x v="1"/>
    <x v="0"/>
    <x v="1"/>
    <x v="4"/>
    <x v="5"/>
    <x v="247"/>
    <x v="293"/>
    <n v="10"/>
    <n v="48"/>
    <n v="11656.37"/>
    <n v="107.2"/>
    <n v="11763.57"/>
    <x v="2"/>
    <s v="Insurance"/>
    <n v="4.4000000000000004"/>
    <s v="Discharged"/>
  </r>
  <r>
    <x v="2355"/>
    <x v="3600"/>
    <x v="111"/>
    <n v="48"/>
    <x v="1"/>
    <x v="7"/>
    <x v="1"/>
    <x v="0"/>
    <x v="8"/>
    <x v="2"/>
    <x v="0"/>
    <x v="0"/>
    <n v="0"/>
    <n v="53"/>
    <n v="19209.259999999998"/>
    <n v="6482.78"/>
    <n v="25692.04"/>
    <x v="2"/>
    <s v="Insurance"/>
    <n v="2.7"/>
    <s v="Discharged"/>
  </r>
  <r>
    <x v="2264"/>
    <x v="3601"/>
    <x v="49"/>
    <n v="18"/>
    <x v="0"/>
    <x v="4"/>
    <x v="2"/>
    <x v="2"/>
    <x v="5"/>
    <x v="2"/>
    <x v="40"/>
    <x v="119"/>
    <n v="12"/>
    <n v="5"/>
    <n v="19965.04"/>
    <n v="1163.43"/>
    <n v="21128.47"/>
    <x v="0"/>
    <s v="Cash"/>
    <n v="3.7"/>
    <s v="Admitted"/>
  </r>
  <r>
    <x v="1135"/>
    <x v="3602"/>
    <x v="322"/>
    <n v="63"/>
    <x v="0"/>
    <x v="1"/>
    <x v="8"/>
    <x v="0"/>
    <x v="2"/>
    <x v="1"/>
    <x v="0"/>
    <x v="0"/>
    <n v="0"/>
    <n v="55"/>
    <n v="6925.31"/>
    <n v="6793.12"/>
    <n v="13718.43"/>
    <x v="0"/>
    <s v="Cash"/>
    <n v="3.9"/>
    <s v="Discharged"/>
  </r>
  <r>
    <x v="2356"/>
    <x v="3603"/>
    <x v="155"/>
    <n v="31"/>
    <x v="0"/>
    <x v="7"/>
    <x v="1"/>
    <x v="0"/>
    <x v="2"/>
    <x v="4"/>
    <x v="0"/>
    <x v="0"/>
    <n v="0"/>
    <n v="58"/>
    <n v="15513.63"/>
    <n v="1572.67"/>
    <n v="17086.3"/>
    <x v="2"/>
    <s v="Cash"/>
    <n v="4.7"/>
    <s v="Follow-up"/>
  </r>
  <r>
    <x v="953"/>
    <x v="3604"/>
    <x v="175"/>
    <n v="33"/>
    <x v="0"/>
    <x v="5"/>
    <x v="7"/>
    <x v="0"/>
    <x v="4"/>
    <x v="1"/>
    <x v="0"/>
    <x v="0"/>
    <n v="0"/>
    <n v="34"/>
    <n v="5541.73"/>
    <n v="4468.72"/>
    <n v="10010.450000000001"/>
    <x v="0"/>
    <s v="UPI"/>
    <n v="4.7"/>
    <s v="Discharged"/>
  </r>
  <r>
    <x v="2357"/>
    <x v="3605"/>
    <x v="223"/>
    <n v="69"/>
    <x v="1"/>
    <x v="6"/>
    <x v="6"/>
    <x v="2"/>
    <x v="8"/>
    <x v="0"/>
    <x v="175"/>
    <x v="9"/>
    <n v="6"/>
    <n v="24"/>
    <n v="9838.64"/>
    <n v="4616.7700000000004"/>
    <n v="14455.41"/>
    <x v="2"/>
    <s v="Cash"/>
    <n v="3.7"/>
    <s v="Discharged"/>
  </r>
  <r>
    <x v="2358"/>
    <x v="3606"/>
    <x v="276"/>
    <n v="62"/>
    <x v="1"/>
    <x v="6"/>
    <x v="1"/>
    <x v="0"/>
    <x v="0"/>
    <x v="5"/>
    <x v="0"/>
    <x v="0"/>
    <n v="0"/>
    <n v="29"/>
    <n v="3909.13"/>
    <n v="2003.41"/>
    <n v="5912.54"/>
    <x v="1"/>
    <s v="Card"/>
    <n v="3"/>
    <s v="Discharged"/>
  </r>
  <r>
    <x v="2359"/>
    <x v="3607"/>
    <x v="17"/>
    <n v="37"/>
    <x v="0"/>
    <x v="7"/>
    <x v="5"/>
    <x v="0"/>
    <x v="8"/>
    <x v="3"/>
    <x v="0"/>
    <x v="0"/>
    <n v="0"/>
    <n v="94"/>
    <n v="1613.21"/>
    <n v="5599.87"/>
    <n v="7213.08"/>
    <x v="0"/>
    <s v="Card"/>
    <n v="3.3"/>
    <s v="Discharged"/>
  </r>
  <r>
    <x v="2360"/>
    <x v="3608"/>
    <x v="97"/>
    <n v="41"/>
    <x v="1"/>
    <x v="1"/>
    <x v="1"/>
    <x v="1"/>
    <x v="4"/>
    <x v="3"/>
    <x v="64"/>
    <x v="158"/>
    <n v="1"/>
    <n v="50"/>
    <n v="18619.240000000002"/>
    <n v="1803.48"/>
    <n v="20422.72"/>
    <x v="0"/>
    <s v="Cash"/>
    <n v="4.3"/>
    <s v="Discharged"/>
  </r>
  <r>
    <x v="724"/>
    <x v="3609"/>
    <x v="309"/>
    <n v="51"/>
    <x v="0"/>
    <x v="8"/>
    <x v="6"/>
    <x v="0"/>
    <x v="6"/>
    <x v="1"/>
    <x v="0"/>
    <x v="0"/>
    <n v="0"/>
    <n v="7"/>
    <n v="3031.59"/>
    <n v="2552.0500000000002"/>
    <n v="5583.64"/>
    <x v="0"/>
    <s v="Card"/>
    <n v="2.7"/>
    <s v="Discharged"/>
  </r>
  <r>
    <x v="2361"/>
    <x v="3610"/>
    <x v="152"/>
    <n v="36"/>
    <x v="1"/>
    <x v="3"/>
    <x v="2"/>
    <x v="2"/>
    <x v="1"/>
    <x v="2"/>
    <x v="198"/>
    <x v="160"/>
    <n v="4"/>
    <n v="53"/>
    <n v="19256.98"/>
    <n v="3662.73"/>
    <n v="22919.71"/>
    <x v="1"/>
    <s v="Cash"/>
    <n v="4.8"/>
    <s v="Discharged"/>
  </r>
  <r>
    <x v="18"/>
    <x v="3611"/>
    <x v="84"/>
    <n v="75"/>
    <x v="0"/>
    <x v="1"/>
    <x v="8"/>
    <x v="0"/>
    <x v="8"/>
    <x v="3"/>
    <x v="0"/>
    <x v="0"/>
    <n v="0"/>
    <n v="49"/>
    <n v="14854.21"/>
    <n v="5653.75"/>
    <n v="20507.96"/>
    <x v="0"/>
    <s v="Card"/>
    <n v="4.2"/>
    <s v="Follow-up"/>
  </r>
  <r>
    <x v="2362"/>
    <x v="3612"/>
    <x v="346"/>
    <n v="79"/>
    <x v="0"/>
    <x v="8"/>
    <x v="2"/>
    <x v="0"/>
    <x v="8"/>
    <x v="5"/>
    <x v="0"/>
    <x v="0"/>
    <n v="0"/>
    <n v="80"/>
    <n v="20799.099999999999"/>
    <n v="2759.14"/>
    <n v="23558.240000000002"/>
    <x v="0"/>
    <s v="Cash"/>
    <n v="3.7"/>
    <s v="Discharged"/>
  </r>
  <r>
    <x v="2028"/>
    <x v="3613"/>
    <x v="231"/>
    <n v="25"/>
    <x v="0"/>
    <x v="2"/>
    <x v="8"/>
    <x v="0"/>
    <x v="5"/>
    <x v="4"/>
    <x v="0"/>
    <x v="0"/>
    <n v="0"/>
    <n v="36"/>
    <n v="13446.66"/>
    <n v="3431.93"/>
    <n v="16878.59"/>
    <x v="2"/>
    <s v="UPI"/>
    <n v="3.2"/>
    <s v="Discharged"/>
  </r>
  <r>
    <x v="2026"/>
    <x v="3614"/>
    <x v="51"/>
    <n v="22"/>
    <x v="0"/>
    <x v="7"/>
    <x v="4"/>
    <x v="0"/>
    <x v="4"/>
    <x v="2"/>
    <x v="0"/>
    <x v="0"/>
    <n v="0"/>
    <n v="59"/>
    <n v="6636.3"/>
    <n v="6451.38"/>
    <n v="13087.68"/>
    <x v="2"/>
    <s v="Card"/>
    <n v="4.9000000000000004"/>
    <s v="Discharged"/>
  </r>
  <r>
    <x v="466"/>
    <x v="3615"/>
    <x v="354"/>
    <n v="46"/>
    <x v="1"/>
    <x v="6"/>
    <x v="8"/>
    <x v="1"/>
    <x v="4"/>
    <x v="5"/>
    <x v="357"/>
    <x v="276"/>
    <n v="9"/>
    <n v="41"/>
    <n v="17664.2"/>
    <n v="5828.64"/>
    <n v="23492.84"/>
    <x v="0"/>
    <s v="UPI"/>
    <n v="2.6"/>
    <s v="Follow-up"/>
  </r>
  <r>
    <x v="1411"/>
    <x v="3616"/>
    <x v="328"/>
    <n v="60"/>
    <x v="0"/>
    <x v="3"/>
    <x v="7"/>
    <x v="2"/>
    <x v="2"/>
    <x v="0"/>
    <x v="259"/>
    <x v="368"/>
    <n v="10"/>
    <n v="5"/>
    <n v="21079.93"/>
    <n v="3902.05"/>
    <n v="24981.98"/>
    <x v="0"/>
    <s v="Card"/>
    <n v="3.8"/>
    <s v="Discharged"/>
  </r>
  <r>
    <x v="2363"/>
    <x v="3617"/>
    <x v="98"/>
    <n v="79"/>
    <x v="1"/>
    <x v="4"/>
    <x v="3"/>
    <x v="1"/>
    <x v="0"/>
    <x v="0"/>
    <x v="355"/>
    <x v="194"/>
    <n v="6"/>
    <n v="69"/>
    <n v="5611.16"/>
    <n v="4898.3999999999996"/>
    <n v="10509.56"/>
    <x v="1"/>
    <s v="Card"/>
    <n v="4.5"/>
    <s v="Discharged"/>
  </r>
  <r>
    <x v="834"/>
    <x v="3618"/>
    <x v="69"/>
    <n v="53"/>
    <x v="0"/>
    <x v="2"/>
    <x v="4"/>
    <x v="0"/>
    <x v="3"/>
    <x v="1"/>
    <x v="0"/>
    <x v="0"/>
    <n v="0"/>
    <n v="45"/>
    <n v="13677.14"/>
    <n v="1900.52"/>
    <n v="15577.66"/>
    <x v="0"/>
    <s v="Cash"/>
    <n v="3.4"/>
    <s v="Discharged"/>
  </r>
  <r>
    <x v="2298"/>
    <x v="3619"/>
    <x v="47"/>
    <n v="8"/>
    <x v="1"/>
    <x v="5"/>
    <x v="5"/>
    <x v="0"/>
    <x v="8"/>
    <x v="5"/>
    <x v="0"/>
    <x v="0"/>
    <n v="0"/>
    <n v="62"/>
    <n v="15441.1"/>
    <n v="3237.66"/>
    <n v="18678.759999999998"/>
    <x v="2"/>
    <s v="UPI"/>
    <n v="4.3"/>
    <s v="Follow-up"/>
  </r>
  <r>
    <x v="1516"/>
    <x v="3620"/>
    <x v="248"/>
    <n v="56"/>
    <x v="1"/>
    <x v="7"/>
    <x v="6"/>
    <x v="1"/>
    <x v="1"/>
    <x v="3"/>
    <x v="134"/>
    <x v="7"/>
    <n v="6"/>
    <n v="8"/>
    <n v="17147.88"/>
    <n v="1856.14"/>
    <n v="19004.02"/>
    <x v="2"/>
    <s v="Insurance"/>
    <n v="4"/>
    <s v="Discharged"/>
  </r>
  <r>
    <x v="2364"/>
    <x v="3621"/>
    <x v="287"/>
    <n v="49"/>
    <x v="1"/>
    <x v="7"/>
    <x v="9"/>
    <x v="2"/>
    <x v="4"/>
    <x v="0"/>
    <x v="170"/>
    <x v="136"/>
    <n v="13"/>
    <n v="22"/>
    <n v="21760.62"/>
    <n v="1387.08"/>
    <n v="23147.7"/>
    <x v="0"/>
    <s v="UPI"/>
    <n v="4.0999999999999996"/>
    <s v="Discharged"/>
  </r>
  <r>
    <x v="756"/>
    <x v="3622"/>
    <x v="51"/>
    <n v="42"/>
    <x v="2"/>
    <x v="1"/>
    <x v="3"/>
    <x v="0"/>
    <x v="8"/>
    <x v="4"/>
    <x v="0"/>
    <x v="0"/>
    <n v="0"/>
    <n v="27"/>
    <n v="14753.57"/>
    <n v="6789.75"/>
    <n v="21543.32"/>
    <x v="0"/>
    <s v="UPI"/>
    <n v="4.8"/>
    <s v="Admitted"/>
  </r>
  <r>
    <x v="161"/>
    <x v="3623"/>
    <x v="217"/>
    <n v="19"/>
    <x v="0"/>
    <x v="4"/>
    <x v="2"/>
    <x v="0"/>
    <x v="8"/>
    <x v="5"/>
    <x v="0"/>
    <x v="0"/>
    <n v="0"/>
    <n v="58"/>
    <n v="12603.05"/>
    <n v="4146.28"/>
    <n v="16749.330000000002"/>
    <x v="0"/>
    <s v="Cash"/>
    <n v="2.6"/>
    <s v="Discharged"/>
  </r>
  <r>
    <x v="90"/>
    <x v="3624"/>
    <x v="224"/>
    <n v="74"/>
    <x v="0"/>
    <x v="6"/>
    <x v="3"/>
    <x v="1"/>
    <x v="7"/>
    <x v="4"/>
    <x v="273"/>
    <x v="72"/>
    <n v="13"/>
    <n v="30"/>
    <n v="8926.33"/>
    <n v="5722.24"/>
    <n v="14648.57"/>
    <x v="0"/>
    <s v="UPI"/>
    <n v="4.9000000000000004"/>
    <s v="Discharged"/>
  </r>
  <r>
    <x v="1059"/>
    <x v="3625"/>
    <x v="64"/>
    <n v="23"/>
    <x v="2"/>
    <x v="8"/>
    <x v="8"/>
    <x v="0"/>
    <x v="8"/>
    <x v="0"/>
    <x v="0"/>
    <x v="0"/>
    <n v="0"/>
    <n v="57"/>
    <n v="16532.8"/>
    <n v="2417.67"/>
    <n v="18950.47"/>
    <x v="0"/>
    <s v="UPI"/>
    <n v="4"/>
    <s v="Discharged"/>
  </r>
  <r>
    <x v="123"/>
    <x v="3626"/>
    <x v="327"/>
    <n v="78"/>
    <x v="0"/>
    <x v="0"/>
    <x v="2"/>
    <x v="0"/>
    <x v="1"/>
    <x v="0"/>
    <x v="0"/>
    <x v="0"/>
    <n v="0"/>
    <n v="64"/>
    <n v="1867.81"/>
    <n v="5750.57"/>
    <n v="7618.38"/>
    <x v="0"/>
    <s v="Insurance"/>
    <n v="4.8"/>
    <s v="Discharged"/>
  </r>
  <r>
    <x v="2365"/>
    <x v="3627"/>
    <x v="292"/>
    <n v="9"/>
    <x v="1"/>
    <x v="7"/>
    <x v="5"/>
    <x v="0"/>
    <x v="3"/>
    <x v="2"/>
    <x v="0"/>
    <x v="0"/>
    <n v="0"/>
    <n v="98"/>
    <n v="8688.7099999999991"/>
    <n v="535.88"/>
    <n v="9224.59"/>
    <x v="2"/>
    <s v="Insurance"/>
    <n v="3.7"/>
    <s v="Discharged"/>
  </r>
  <r>
    <x v="2366"/>
    <x v="3628"/>
    <x v="47"/>
    <n v="9"/>
    <x v="1"/>
    <x v="4"/>
    <x v="1"/>
    <x v="0"/>
    <x v="1"/>
    <x v="0"/>
    <x v="0"/>
    <x v="0"/>
    <n v="0"/>
    <n v="87"/>
    <n v="5608.54"/>
    <n v="3940.05"/>
    <n v="9548.59"/>
    <x v="0"/>
    <s v="Cash"/>
    <n v="4.9000000000000004"/>
    <s v="Admitted"/>
  </r>
  <r>
    <x v="1260"/>
    <x v="3629"/>
    <x v="296"/>
    <n v="68"/>
    <x v="1"/>
    <x v="8"/>
    <x v="6"/>
    <x v="0"/>
    <x v="5"/>
    <x v="2"/>
    <x v="0"/>
    <x v="0"/>
    <n v="0"/>
    <n v="22"/>
    <n v="1409.86"/>
    <n v="3090.42"/>
    <n v="4500.28"/>
    <x v="0"/>
    <s v="Cash"/>
    <n v="4.8"/>
    <s v="Discharged"/>
  </r>
  <r>
    <x v="570"/>
    <x v="3630"/>
    <x v="299"/>
    <n v="77"/>
    <x v="1"/>
    <x v="0"/>
    <x v="2"/>
    <x v="0"/>
    <x v="4"/>
    <x v="5"/>
    <x v="0"/>
    <x v="0"/>
    <n v="0"/>
    <n v="80"/>
    <n v="12091.68"/>
    <n v="5304.35"/>
    <n v="17396.03"/>
    <x v="2"/>
    <s v="Insurance"/>
    <n v="3.1"/>
    <s v="Discharged"/>
  </r>
  <r>
    <x v="2367"/>
    <x v="3631"/>
    <x v="354"/>
    <n v="5"/>
    <x v="0"/>
    <x v="1"/>
    <x v="3"/>
    <x v="0"/>
    <x v="6"/>
    <x v="0"/>
    <x v="0"/>
    <x v="0"/>
    <n v="0"/>
    <n v="60"/>
    <n v="6687.2"/>
    <n v="1769.77"/>
    <n v="8456.9699999999993"/>
    <x v="0"/>
    <s v="UPI"/>
    <n v="3.3"/>
    <s v="Admitted"/>
  </r>
  <r>
    <x v="1634"/>
    <x v="3632"/>
    <x v="149"/>
    <n v="36"/>
    <x v="0"/>
    <x v="5"/>
    <x v="8"/>
    <x v="0"/>
    <x v="4"/>
    <x v="4"/>
    <x v="0"/>
    <x v="0"/>
    <n v="0"/>
    <n v="53"/>
    <n v="11193.65"/>
    <n v="6037.2"/>
    <n v="17230.849999999999"/>
    <x v="0"/>
    <s v="Insurance"/>
    <n v="3.2"/>
    <s v="Discharged"/>
  </r>
  <r>
    <x v="633"/>
    <x v="3633"/>
    <x v="213"/>
    <n v="44"/>
    <x v="1"/>
    <x v="0"/>
    <x v="7"/>
    <x v="1"/>
    <x v="2"/>
    <x v="4"/>
    <x v="153"/>
    <x v="210"/>
    <n v="3"/>
    <n v="5"/>
    <n v="16907.87"/>
    <n v="4809.68"/>
    <n v="21717.55"/>
    <x v="1"/>
    <s v="Cash"/>
    <n v="2.8"/>
    <s v="Admitted"/>
  </r>
  <r>
    <x v="2368"/>
    <x v="3634"/>
    <x v="276"/>
    <n v="71"/>
    <x v="1"/>
    <x v="1"/>
    <x v="9"/>
    <x v="0"/>
    <x v="8"/>
    <x v="1"/>
    <x v="0"/>
    <x v="0"/>
    <n v="0"/>
    <n v="30"/>
    <n v="8407.11"/>
    <n v="3166.35"/>
    <n v="11573.46"/>
    <x v="2"/>
    <s v="Insurance"/>
    <n v="3"/>
    <s v="Admitted"/>
  </r>
  <r>
    <x v="2369"/>
    <x v="3635"/>
    <x v="80"/>
    <n v="64"/>
    <x v="0"/>
    <x v="1"/>
    <x v="3"/>
    <x v="0"/>
    <x v="2"/>
    <x v="5"/>
    <x v="0"/>
    <x v="0"/>
    <n v="0"/>
    <n v="62"/>
    <n v="9660.35"/>
    <n v="1675.91"/>
    <n v="11336.26"/>
    <x v="2"/>
    <s v="Insurance"/>
    <n v="3.1"/>
    <s v="Discharged"/>
  </r>
  <r>
    <x v="1442"/>
    <x v="3636"/>
    <x v="141"/>
    <n v="57"/>
    <x v="1"/>
    <x v="6"/>
    <x v="3"/>
    <x v="1"/>
    <x v="5"/>
    <x v="1"/>
    <x v="69"/>
    <x v="323"/>
    <n v="5"/>
    <n v="5"/>
    <n v="18886.169999999998"/>
    <n v="4235.78"/>
    <n v="23121.95"/>
    <x v="0"/>
    <s v="Cash"/>
    <n v="4.5999999999999996"/>
    <s v="Discharged"/>
  </r>
  <r>
    <x v="2370"/>
    <x v="3637"/>
    <x v="282"/>
    <n v="85"/>
    <x v="0"/>
    <x v="1"/>
    <x v="7"/>
    <x v="0"/>
    <x v="0"/>
    <x v="1"/>
    <x v="0"/>
    <x v="0"/>
    <n v="0"/>
    <n v="59"/>
    <n v="19812.82"/>
    <n v="653.01"/>
    <n v="20465.830000000002"/>
    <x v="0"/>
    <s v="Cash"/>
    <n v="3.4"/>
    <s v="Admitted"/>
  </r>
  <r>
    <x v="2254"/>
    <x v="3638"/>
    <x v="243"/>
    <n v="34"/>
    <x v="0"/>
    <x v="3"/>
    <x v="8"/>
    <x v="1"/>
    <x v="8"/>
    <x v="1"/>
    <x v="189"/>
    <x v="22"/>
    <n v="1"/>
    <n v="12"/>
    <n v="19995.37"/>
    <n v="3566.56"/>
    <n v="23561.93"/>
    <x v="2"/>
    <s v="Card"/>
    <n v="3.1"/>
    <s v="Discharged"/>
  </r>
  <r>
    <x v="1974"/>
    <x v="3639"/>
    <x v="328"/>
    <n v="52"/>
    <x v="1"/>
    <x v="2"/>
    <x v="7"/>
    <x v="0"/>
    <x v="5"/>
    <x v="4"/>
    <x v="0"/>
    <x v="0"/>
    <n v="0"/>
    <n v="52"/>
    <n v="19315.57"/>
    <n v="5901.22"/>
    <n v="25216.79"/>
    <x v="0"/>
    <s v="UPI"/>
    <n v="2.9"/>
    <s v="Transferred"/>
  </r>
  <r>
    <x v="2371"/>
    <x v="3640"/>
    <x v="220"/>
    <n v="72"/>
    <x v="0"/>
    <x v="7"/>
    <x v="4"/>
    <x v="1"/>
    <x v="4"/>
    <x v="1"/>
    <x v="180"/>
    <x v="29"/>
    <n v="4"/>
    <n v="18"/>
    <n v="20121.8"/>
    <n v="2113.15"/>
    <n v="22234.95"/>
    <x v="2"/>
    <s v="Card"/>
    <n v="4.8"/>
    <s v="Discharged"/>
  </r>
  <r>
    <x v="1649"/>
    <x v="3641"/>
    <x v="126"/>
    <n v="15"/>
    <x v="0"/>
    <x v="1"/>
    <x v="6"/>
    <x v="0"/>
    <x v="5"/>
    <x v="3"/>
    <x v="0"/>
    <x v="0"/>
    <n v="0"/>
    <n v="46"/>
    <n v="11922.29"/>
    <n v="4374.0600000000004"/>
    <n v="16296.35"/>
    <x v="0"/>
    <s v="Card"/>
    <n v="4.7"/>
    <s v="Discharged"/>
  </r>
  <r>
    <x v="166"/>
    <x v="3642"/>
    <x v="223"/>
    <n v="42"/>
    <x v="0"/>
    <x v="4"/>
    <x v="8"/>
    <x v="0"/>
    <x v="4"/>
    <x v="4"/>
    <x v="0"/>
    <x v="0"/>
    <n v="0"/>
    <n v="42"/>
    <n v="6393.96"/>
    <n v="3033.25"/>
    <n v="9427.2099999999991"/>
    <x v="2"/>
    <s v="Insurance"/>
    <n v="3.7"/>
    <s v="Discharged"/>
  </r>
  <r>
    <x v="981"/>
    <x v="3643"/>
    <x v="29"/>
    <n v="67"/>
    <x v="0"/>
    <x v="1"/>
    <x v="3"/>
    <x v="0"/>
    <x v="7"/>
    <x v="2"/>
    <x v="0"/>
    <x v="0"/>
    <n v="0"/>
    <n v="58"/>
    <n v="5771.64"/>
    <n v="3370.75"/>
    <n v="9142.39"/>
    <x v="1"/>
    <s v="Cash"/>
    <n v="4.7"/>
    <s v="Admitted"/>
  </r>
  <r>
    <x v="1700"/>
    <x v="3644"/>
    <x v="148"/>
    <n v="31"/>
    <x v="0"/>
    <x v="2"/>
    <x v="4"/>
    <x v="0"/>
    <x v="8"/>
    <x v="2"/>
    <x v="0"/>
    <x v="0"/>
    <n v="0"/>
    <n v="46"/>
    <n v="12343.65"/>
    <n v="5620.12"/>
    <n v="17963.77"/>
    <x v="0"/>
    <s v="UPI"/>
    <n v="2.9"/>
    <s v="Discharged"/>
  </r>
  <r>
    <x v="1016"/>
    <x v="3645"/>
    <x v="170"/>
    <n v="20"/>
    <x v="1"/>
    <x v="5"/>
    <x v="7"/>
    <x v="1"/>
    <x v="2"/>
    <x v="5"/>
    <x v="83"/>
    <x v="110"/>
    <n v="6"/>
    <n v="51"/>
    <n v="14600.89"/>
    <n v="1698.94"/>
    <n v="16299.83"/>
    <x v="2"/>
    <s v="UPI"/>
    <n v="3.7"/>
    <s v="Discharged"/>
  </r>
  <r>
    <x v="2019"/>
    <x v="3646"/>
    <x v="45"/>
    <n v="6"/>
    <x v="0"/>
    <x v="6"/>
    <x v="5"/>
    <x v="1"/>
    <x v="7"/>
    <x v="5"/>
    <x v="21"/>
    <x v="233"/>
    <n v="7"/>
    <n v="49"/>
    <n v="16721.63"/>
    <n v="2209.9"/>
    <n v="18931.53"/>
    <x v="1"/>
    <s v="Insurance"/>
    <n v="4.8"/>
    <s v="Discharged"/>
  </r>
  <r>
    <x v="1546"/>
    <x v="3647"/>
    <x v="284"/>
    <n v="56"/>
    <x v="1"/>
    <x v="0"/>
    <x v="6"/>
    <x v="0"/>
    <x v="0"/>
    <x v="4"/>
    <x v="0"/>
    <x v="0"/>
    <n v="0"/>
    <n v="37"/>
    <n v="5011.79"/>
    <n v="2113.37"/>
    <n v="7125.16"/>
    <x v="1"/>
    <s v="UPI"/>
    <n v="3.6"/>
    <s v="Discharged"/>
  </r>
  <r>
    <x v="1950"/>
    <x v="3648"/>
    <x v="17"/>
    <n v="1"/>
    <x v="0"/>
    <x v="0"/>
    <x v="5"/>
    <x v="0"/>
    <x v="3"/>
    <x v="4"/>
    <x v="0"/>
    <x v="0"/>
    <n v="0"/>
    <n v="66"/>
    <n v="12848.2"/>
    <n v="6957.01"/>
    <n v="19805.21"/>
    <x v="2"/>
    <s v="Card"/>
    <n v="4.7"/>
    <s v="Discharged"/>
  </r>
  <r>
    <x v="1333"/>
    <x v="3649"/>
    <x v="107"/>
    <n v="63"/>
    <x v="0"/>
    <x v="6"/>
    <x v="3"/>
    <x v="0"/>
    <x v="3"/>
    <x v="1"/>
    <x v="0"/>
    <x v="0"/>
    <n v="0"/>
    <n v="79"/>
    <n v="19493.150000000001"/>
    <n v="5374.07"/>
    <n v="24867.22"/>
    <x v="0"/>
    <s v="UPI"/>
    <n v="3.2"/>
    <s v="Transferred"/>
  </r>
  <r>
    <x v="1996"/>
    <x v="3650"/>
    <x v="124"/>
    <n v="83"/>
    <x v="1"/>
    <x v="2"/>
    <x v="4"/>
    <x v="0"/>
    <x v="3"/>
    <x v="0"/>
    <x v="0"/>
    <x v="0"/>
    <n v="0"/>
    <n v="62"/>
    <n v="3764.36"/>
    <n v="5106.6899999999996"/>
    <n v="8871.0499999999993"/>
    <x v="2"/>
    <s v="Insurance"/>
    <n v="3.6"/>
    <s v="Discharged"/>
  </r>
  <r>
    <x v="243"/>
    <x v="3651"/>
    <x v="161"/>
    <n v="69"/>
    <x v="0"/>
    <x v="3"/>
    <x v="7"/>
    <x v="0"/>
    <x v="7"/>
    <x v="1"/>
    <x v="0"/>
    <x v="0"/>
    <n v="0"/>
    <n v="29"/>
    <n v="16531.86"/>
    <n v="3408.64"/>
    <n v="19940.5"/>
    <x v="1"/>
    <s v="Card"/>
    <n v="3.8"/>
    <s v="Discharged"/>
  </r>
  <r>
    <x v="2323"/>
    <x v="3652"/>
    <x v="10"/>
    <n v="66"/>
    <x v="0"/>
    <x v="3"/>
    <x v="5"/>
    <x v="2"/>
    <x v="2"/>
    <x v="5"/>
    <x v="7"/>
    <x v="7"/>
    <n v="14"/>
    <n v="22"/>
    <n v="17223.16"/>
    <n v="5217.88"/>
    <n v="22441.040000000001"/>
    <x v="2"/>
    <s v="Cash"/>
    <n v="2.8"/>
    <s v="Discharged"/>
  </r>
  <r>
    <x v="2372"/>
    <x v="3653"/>
    <x v="197"/>
    <n v="77"/>
    <x v="0"/>
    <x v="7"/>
    <x v="9"/>
    <x v="2"/>
    <x v="2"/>
    <x v="1"/>
    <x v="268"/>
    <x v="238"/>
    <n v="6"/>
    <n v="88"/>
    <n v="17961.490000000002"/>
    <n v="3170.69"/>
    <n v="21132.18"/>
    <x v="0"/>
    <s v="Insurance"/>
    <n v="2.5"/>
    <s v="Discharged"/>
  </r>
  <r>
    <x v="2373"/>
    <x v="3654"/>
    <x v="165"/>
    <n v="86"/>
    <x v="1"/>
    <x v="7"/>
    <x v="6"/>
    <x v="1"/>
    <x v="5"/>
    <x v="1"/>
    <x v="207"/>
    <x v="113"/>
    <n v="11"/>
    <n v="59"/>
    <n v="15156.83"/>
    <n v="6273.07"/>
    <n v="21429.9"/>
    <x v="2"/>
    <s v="Insurance"/>
    <n v="3.5"/>
    <s v="Admitted"/>
  </r>
  <r>
    <x v="530"/>
    <x v="3655"/>
    <x v="241"/>
    <n v="89"/>
    <x v="0"/>
    <x v="3"/>
    <x v="0"/>
    <x v="0"/>
    <x v="7"/>
    <x v="1"/>
    <x v="0"/>
    <x v="0"/>
    <n v="0"/>
    <n v="44"/>
    <n v="20510.05"/>
    <n v="747.88"/>
    <n v="21257.93"/>
    <x v="1"/>
    <s v="Cash"/>
    <n v="4.9000000000000004"/>
    <s v="Discharged"/>
  </r>
  <r>
    <x v="173"/>
    <x v="3656"/>
    <x v="6"/>
    <n v="50"/>
    <x v="1"/>
    <x v="5"/>
    <x v="5"/>
    <x v="0"/>
    <x v="5"/>
    <x v="0"/>
    <x v="0"/>
    <x v="0"/>
    <n v="0"/>
    <n v="27"/>
    <n v="4690.7299999999996"/>
    <n v="1483.8"/>
    <n v="6174.53"/>
    <x v="2"/>
    <s v="UPI"/>
    <n v="2.6"/>
    <s v="Discharged"/>
  </r>
  <r>
    <x v="2374"/>
    <x v="3657"/>
    <x v="177"/>
    <n v="33"/>
    <x v="1"/>
    <x v="1"/>
    <x v="2"/>
    <x v="0"/>
    <x v="3"/>
    <x v="1"/>
    <x v="0"/>
    <x v="0"/>
    <n v="0"/>
    <n v="22"/>
    <n v="13173.33"/>
    <n v="4540.29"/>
    <n v="17713.62"/>
    <x v="0"/>
    <s v="Insurance"/>
    <n v="3.4"/>
    <s v="Discharged"/>
  </r>
  <r>
    <x v="665"/>
    <x v="3658"/>
    <x v="59"/>
    <n v="5"/>
    <x v="1"/>
    <x v="7"/>
    <x v="8"/>
    <x v="0"/>
    <x v="8"/>
    <x v="2"/>
    <x v="0"/>
    <x v="0"/>
    <n v="0"/>
    <n v="32"/>
    <n v="4950.4799999999996"/>
    <n v="3607.69"/>
    <n v="8558.17"/>
    <x v="1"/>
    <s v="Card"/>
    <n v="3.1"/>
    <s v="Discharged"/>
  </r>
  <r>
    <x v="2375"/>
    <x v="3659"/>
    <x v="293"/>
    <n v="89"/>
    <x v="1"/>
    <x v="8"/>
    <x v="2"/>
    <x v="0"/>
    <x v="6"/>
    <x v="1"/>
    <x v="0"/>
    <x v="0"/>
    <n v="0"/>
    <n v="5"/>
    <n v="9839.2099999999991"/>
    <n v="5898.08"/>
    <n v="15737.29"/>
    <x v="1"/>
    <s v="Insurance"/>
    <n v="4.4000000000000004"/>
    <s v="Discharged"/>
  </r>
  <r>
    <x v="1590"/>
    <x v="3660"/>
    <x v="100"/>
    <n v="5"/>
    <x v="0"/>
    <x v="5"/>
    <x v="8"/>
    <x v="1"/>
    <x v="4"/>
    <x v="0"/>
    <x v="316"/>
    <x v="52"/>
    <n v="11"/>
    <n v="52"/>
    <n v="24450.05"/>
    <n v="4567.0600000000004"/>
    <n v="29017.11"/>
    <x v="0"/>
    <s v="Cash"/>
    <n v="4.8"/>
    <s v="Admitted"/>
  </r>
  <r>
    <x v="1309"/>
    <x v="3661"/>
    <x v="284"/>
    <n v="6"/>
    <x v="0"/>
    <x v="8"/>
    <x v="7"/>
    <x v="2"/>
    <x v="8"/>
    <x v="0"/>
    <x v="270"/>
    <x v="323"/>
    <n v="10"/>
    <n v="5"/>
    <n v="13847.32"/>
    <n v="1892.84"/>
    <n v="15740.16"/>
    <x v="0"/>
    <s v="Cash"/>
    <n v="3.9"/>
    <s v="Discharged"/>
  </r>
  <r>
    <x v="1578"/>
    <x v="3662"/>
    <x v="155"/>
    <n v="68"/>
    <x v="1"/>
    <x v="2"/>
    <x v="2"/>
    <x v="0"/>
    <x v="2"/>
    <x v="3"/>
    <x v="0"/>
    <x v="0"/>
    <n v="0"/>
    <n v="57"/>
    <n v="9604.58"/>
    <n v="1470.28"/>
    <n v="11074.86"/>
    <x v="0"/>
    <s v="Insurance"/>
    <n v="3.3"/>
    <s v="Discharged"/>
  </r>
  <r>
    <x v="990"/>
    <x v="3663"/>
    <x v="10"/>
    <n v="89"/>
    <x v="0"/>
    <x v="7"/>
    <x v="0"/>
    <x v="1"/>
    <x v="0"/>
    <x v="0"/>
    <x v="7"/>
    <x v="352"/>
    <n v="8"/>
    <n v="42"/>
    <n v="10782.86"/>
    <n v="4872.49"/>
    <n v="15655.35"/>
    <x v="0"/>
    <s v="Card"/>
    <n v="4"/>
    <s v="Discharged"/>
  </r>
  <r>
    <x v="648"/>
    <x v="3664"/>
    <x v="47"/>
    <n v="53"/>
    <x v="1"/>
    <x v="5"/>
    <x v="7"/>
    <x v="2"/>
    <x v="3"/>
    <x v="3"/>
    <x v="22"/>
    <x v="130"/>
    <n v="9"/>
    <n v="44"/>
    <n v="14390.87"/>
    <n v="4334.17"/>
    <n v="18725.04"/>
    <x v="0"/>
    <s v="Card"/>
    <n v="4.2"/>
    <s v="Discharged"/>
  </r>
  <r>
    <x v="2376"/>
    <x v="3665"/>
    <x v="223"/>
    <n v="60"/>
    <x v="1"/>
    <x v="4"/>
    <x v="8"/>
    <x v="0"/>
    <x v="2"/>
    <x v="0"/>
    <x v="0"/>
    <x v="0"/>
    <n v="0"/>
    <n v="42"/>
    <n v="5774.61"/>
    <n v="3975.41"/>
    <n v="9750.02"/>
    <x v="0"/>
    <s v="Insurance"/>
    <n v="3.1"/>
    <s v="Discharged"/>
  </r>
  <r>
    <x v="2377"/>
    <x v="3666"/>
    <x v="134"/>
    <n v="35"/>
    <x v="1"/>
    <x v="3"/>
    <x v="0"/>
    <x v="1"/>
    <x v="5"/>
    <x v="0"/>
    <x v="358"/>
    <x v="348"/>
    <n v="12"/>
    <n v="38"/>
    <n v="21924.05"/>
    <n v="4360.04"/>
    <n v="26284.09"/>
    <x v="1"/>
    <s v="Cash"/>
    <n v="4.2"/>
    <s v="Discharged"/>
  </r>
  <r>
    <x v="969"/>
    <x v="3667"/>
    <x v="277"/>
    <n v="45"/>
    <x v="0"/>
    <x v="6"/>
    <x v="3"/>
    <x v="2"/>
    <x v="2"/>
    <x v="4"/>
    <x v="263"/>
    <x v="145"/>
    <n v="5"/>
    <n v="5"/>
    <n v="18855.87"/>
    <n v="3992.96"/>
    <n v="22848.83"/>
    <x v="1"/>
    <s v="Card"/>
    <n v="4.2"/>
    <s v="Follow-up"/>
  </r>
  <r>
    <x v="1665"/>
    <x v="3668"/>
    <x v="249"/>
    <n v="58"/>
    <x v="0"/>
    <x v="0"/>
    <x v="6"/>
    <x v="0"/>
    <x v="2"/>
    <x v="4"/>
    <x v="0"/>
    <x v="0"/>
    <n v="0"/>
    <n v="56"/>
    <n v="2551.5700000000002"/>
    <n v="1297.79"/>
    <n v="3849.36"/>
    <x v="0"/>
    <s v="Card"/>
    <n v="4.0999999999999996"/>
    <s v="Follow-up"/>
  </r>
  <r>
    <x v="2378"/>
    <x v="3669"/>
    <x v="135"/>
    <n v="42"/>
    <x v="2"/>
    <x v="2"/>
    <x v="1"/>
    <x v="0"/>
    <x v="5"/>
    <x v="1"/>
    <x v="0"/>
    <x v="0"/>
    <n v="0"/>
    <n v="49"/>
    <n v="19415.599999999999"/>
    <n v="6841.49"/>
    <n v="26257.09"/>
    <x v="1"/>
    <s v="UPI"/>
    <n v="3.2"/>
    <s v="Discharged"/>
  </r>
  <r>
    <x v="1115"/>
    <x v="3670"/>
    <x v="328"/>
    <n v="17"/>
    <x v="1"/>
    <x v="0"/>
    <x v="5"/>
    <x v="1"/>
    <x v="0"/>
    <x v="3"/>
    <x v="259"/>
    <x v="281"/>
    <n v="8"/>
    <n v="61"/>
    <n v="12738.41"/>
    <n v="4967.99"/>
    <n v="17706.400000000001"/>
    <x v="0"/>
    <s v="UPI"/>
    <n v="3"/>
    <s v="Follow-up"/>
  </r>
  <r>
    <x v="2129"/>
    <x v="3671"/>
    <x v="232"/>
    <n v="18"/>
    <x v="1"/>
    <x v="3"/>
    <x v="1"/>
    <x v="0"/>
    <x v="7"/>
    <x v="5"/>
    <x v="0"/>
    <x v="0"/>
    <n v="0"/>
    <n v="25"/>
    <n v="2628.88"/>
    <n v="3547.56"/>
    <n v="6176.44"/>
    <x v="1"/>
    <s v="Card"/>
    <n v="4.4000000000000004"/>
    <s v="Admitted"/>
  </r>
  <r>
    <x v="2379"/>
    <x v="3672"/>
    <x v="201"/>
    <n v="45"/>
    <x v="1"/>
    <x v="3"/>
    <x v="1"/>
    <x v="0"/>
    <x v="5"/>
    <x v="3"/>
    <x v="0"/>
    <x v="0"/>
    <n v="0"/>
    <n v="46"/>
    <n v="15158.25"/>
    <n v="879.02"/>
    <n v="16037.27"/>
    <x v="0"/>
    <s v="Insurance"/>
    <n v="4.3"/>
    <s v="Discharged"/>
  </r>
  <r>
    <x v="158"/>
    <x v="3673"/>
    <x v="113"/>
    <n v="11"/>
    <x v="0"/>
    <x v="4"/>
    <x v="7"/>
    <x v="1"/>
    <x v="2"/>
    <x v="1"/>
    <x v="52"/>
    <x v="161"/>
    <n v="12"/>
    <n v="13"/>
    <n v="4940.66"/>
    <n v="4347.63"/>
    <n v="9288.2900000000009"/>
    <x v="0"/>
    <s v="UPI"/>
    <n v="2.8"/>
    <s v="Discharged"/>
  </r>
  <r>
    <x v="2380"/>
    <x v="3674"/>
    <x v="69"/>
    <n v="3"/>
    <x v="0"/>
    <x v="1"/>
    <x v="9"/>
    <x v="1"/>
    <x v="1"/>
    <x v="2"/>
    <x v="28"/>
    <x v="258"/>
    <n v="9"/>
    <n v="24"/>
    <n v="21273.49"/>
    <n v="3033.73"/>
    <n v="24307.22"/>
    <x v="0"/>
    <s v="Insurance"/>
    <n v="2.8"/>
    <s v="Discharged"/>
  </r>
  <r>
    <x v="2381"/>
    <x v="3675"/>
    <x v="304"/>
    <n v="87"/>
    <x v="0"/>
    <x v="7"/>
    <x v="2"/>
    <x v="0"/>
    <x v="4"/>
    <x v="0"/>
    <x v="0"/>
    <x v="0"/>
    <n v="0"/>
    <n v="67"/>
    <n v="18745.3"/>
    <n v="5907.56"/>
    <n v="24652.86"/>
    <x v="0"/>
    <s v="Card"/>
    <n v="4.7"/>
    <s v="Discharged"/>
  </r>
  <r>
    <x v="2382"/>
    <x v="3676"/>
    <x v="81"/>
    <n v="67"/>
    <x v="1"/>
    <x v="6"/>
    <x v="5"/>
    <x v="0"/>
    <x v="6"/>
    <x v="2"/>
    <x v="0"/>
    <x v="0"/>
    <n v="0"/>
    <n v="42"/>
    <n v="10683.17"/>
    <n v="215.77"/>
    <n v="10898.94"/>
    <x v="0"/>
    <s v="Cash"/>
    <n v="4.5999999999999996"/>
    <s v="Discharged"/>
  </r>
  <r>
    <x v="591"/>
    <x v="3677"/>
    <x v="60"/>
    <n v="61"/>
    <x v="0"/>
    <x v="8"/>
    <x v="5"/>
    <x v="0"/>
    <x v="1"/>
    <x v="4"/>
    <x v="0"/>
    <x v="0"/>
    <n v="0"/>
    <n v="54"/>
    <n v="8866.01"/>
    <n v="590.67999999999995"/>
    <n v="9456.69"/>
    <x v="2"/>
    <s v="Cash"/>
    <n v="3.6"/>
    <s v="Discharged"/>
  </r>
  <r>
    <x v="2383"/>
    <x v="3678"/>
    <x v="332"/>
    <n v="9"/>
    <x v="1"/>
    <x v="2"/>
    <x v="2"/>
    <x v="0"/>
    <x v="5"/>
    <x v="5"/>
    <x v="0"/>
    <x v="0"/>
    <n v="0"/>
    <n v="66"/>
    <n v="11949.53"/>
    <n v="2348.62"/>
    <n v="14298.15"/>
    <x v="0"/>
    <s v="Insurance"/>
    <n v="2.7"/>
    <s v="Discharged"/>
  </r>
  <r>
    <x v="2384"/>
    <x v="3679"/>
    <x v="109"/>
    <n v="53"/>
    <x v="0"/>
    <x v="1"/>
    <x v="2"/>
    <x v="2"/>
    <x v="1"/>
    <x v="1"/>
    <x v="95"/>
    <x v="208"/>
    <n v="3"/>
    <n v="38"/>
    <n v="4217.2"/>
    <n v="1994.67"/>
    <n v="6211.87"/>
    <x v="1"/>
    <s v="Cash"/>
    <n v="3"/>
    <s v="Discharged"/>
  </r>
  <r>
    <x v="2385"/>
    <x v="3680"/>
    <x v="165"/>
    <n v="10"/>
    <x v="1"/>
    <x v="6"/>
    <x v="3"/>
    <x v="0"/>
    <x v="2"/>
    <x v="1"/>
    <x v="0"/>
    <x v="0"/>
    <n v="0"/>
    <n v="59"/>
    <n v="2518.25"/>
    <n v="2418.7199999999998"/>
    <n v="4936.97"/>
    <x v="0"/>
    <s v="Card"/>
    <n v="4.5999999999999996"/>
    <s v="Follow-up"/>
  </r>
  <r>
    <x v="109"/>
    <x v="3681"/>
    <x v="167"/>
    <n v="24"/>
    <x v="1"/>
    <x v="0"/>
    <x v="1"/>
    <x v="0"/>
    <x v="1"/>
    <x v="3"/>
    <x v="0"/>
    <x v="0"/>
    <n v="0"/>
    <n v="49"/>
    <n v="5698.01"/>
    <n v="6813.73"/>
    <n v="12511.74"/>
    <x v="0"/>
    <s v="Card"/>
    <n v="2.9"/>
    <s v="Transferred"/>
  </r>
  <r>
    <x v="2386"/>
    <x v="3682"/>
    <x v="226"/>
    <n v="66"/>
    <x v="0"/>
    <x v="3"/>
    <x v="8"/>
    <x v="1"/>
    <x v="6"/>
    <x v="3"/>
    <x v="179"/>
    <x v="369"/>
    <n v="13"/>
    <n v="27"/>
    <n v="18859.849999999999"/>
    <n v="4978"/>
    <n v="23837.85"/>
    <x v="1"/>
    <s v="Card"/>
    <n v="4.7"/>
    <s v="Discharged"/>
  </r>
  <r>
    <x v="2387"/>
    <x v="3683"/>
    <x v="297"/>
    <n v="12"/>
    <x v="0"/>
    <x v="8"/>
    <x v="0"/>
    <x v="2"/>
    <x v="7"/>
    <x v="2"/>
    <x v="230"/>
    <x v="229"/>
    <n v="11"/>
    <n v="57"/>
    <n v="20253.349999999999"/>
    <n v="4492.9399999999996"/>
    <n v="24746.29"/>
    <x v="1"/>
    <s v="Cash"/>
    <n v="3.6"/>
    <s v="Admitted"/>
  </r>
  <r>
    <x v="114"/>
    <x v="3684"/>
    <x v="209"/>
    <n v="76"/>
    <x v="0"/>
    <x v="3"/>
    <x v="2"/>
    <x v="0"/>
    <x v="7"/>
    <x v="5"/>
    <x v="0"/>
    <x v="0"/>
    <n v="0"/>
    <n v="30"/>
    <n v="1879.23"/>
    <n v="5372.74"/>
    <n v="7251.97"/>
    <x v="1"/>
    <s v="Cash"/>
    <n v="4"/>
    <s v="Follow-up"/>
  </r>
  <r>
    <x v="1578"/>
    <x v="3685"/>
    <x v="199"/>
    <n v="60"/>
    <x v="1"/>
    <x v="0"/>
    <x v="8"/>
    <x v="1"/>
    <x v="7"/>
    <x v="4"/>
    <x v="105"/>
    <x v="302"/>
    <n v="1"/>
    <n v="15"/>
    <n v="21351.59"/>
    <n v="3903.77"/>
    <n v="25255.360000000001"/>
    <x v="0"/>
    <s v="UPI"/>
    <n v="2.8"/>
    <s v="Admitted"/>
  </r>
  <r>
    <x v="1470"/>
    <x v="3686"/>
    <x v="235"/>
    <n v="73"/>
    <x v="1"/>
    <x v="8"/>
    <x v="9"/>
    <x v="0"/>
    <x v="0"/>
    <x v="3"/>
    <x v="0"/>
    <x v="0"/>
    <n v="0"/>
    <n v="69"/>
    <n v="16544.3"/>
    <n v="3921.5"/>
    <n v="20465.8"/>
    <x v="1"/>
    <s v="Insurance"/>
    <n v="3.2"/>
    <s v="Discharged"/>
  </r>
  <r>
    <x v="1238"/>
    <x v="3687"/>
    <x v="196"/>
    <n v="77"/>
    <x v="1"/>
    <x v="3"/>
    <x v="5"/>
    <x v="1"/>
    <x v="2"/>
    <x v="1"/>
    <x v="131"/>
    <x v="156"/>
    <n v="13"/>
    <n v="28"/>
    <n v="13124.71"/>
    <n v="4397.08"/>
    <n v="17521.79"/>
    <x v="0"/>
    <s v="Cash"/>
    <n v="5"/>
    <s v="Discharged"/>
  </r>
  <r>
    <x v="2388"/>
    <x v="3688"/>
    <x v="185"/>
    <n v="57"/>
    <x v="0"/>
    <x v="7"/>
    <x v="2"/>
    <x v="2"/>
    <x v="5"/>
    <x v="0"/>
    <x v="114"/>
    <x v="162"/>
    <n v="12"/>
    <n v="54"/>
    <n v="7887.47"/>
    <n v="2708"/>
    <n v="10595.47"/>
    <x v="2"/>
    <s v="UPI"/>
    <n v="3.5"/>
    <s v="Discharged"/>
  </r>
  <r>
    <x v="1967"/>
    <x v="3689"/>
    <x v="35"/>
    <n v="69"/>
    <x v="1"/>
    <x v="5"/>
    <x v="0"/>
    <x v="0"/>
    <x v="0"/>
    <x v="3"/>
    <x v="0"/>
    <x v="0"/>
    <n v="0"/>
    <n v="72"/>
    <n v="12234.88"/>
    <n v="2735.58"/>
    <n v="14970.46"/>
    <x v="0"/>
    <s v="Card"/>
    <n v="2.7"/>
    <s v="Discharged"/>
  </r>
  <r>
    <x v="2389"/>
    <x v="3690"/>
    <x v="95"/>
    <n v="21"/>
    <x v="0"/>
    <x v="6"/>
    <x v="7"/>
    <x v="2"/>
    <x v="1"/>
    <x v="0"/>
    <x v="343"/>
    <x v="259"/>
    <n v="2"/>
    <n v="61"/>
    <n v="6646.7"/>
    <n v="6608.46"/>
    <n v="13255.16"/>
    <x v="2"/>
    <s v="Insurance"/>
    <n v="3.6"/>
    <s v="Follow-up"/>
  </r>
  <r>
    <x v="370"/>
    <x v="3691"/>
    <x v="201"/>
    <n v="66"/>
    <x v="0"/>
    <x v="7"/>
    <x v="6"/>
    <x v="2"/>
    <x v="1"/>
    <x v="0"/>
    <x v="107"/>
    <x v="143"/>
    <n v="5"/>
    <n v="5"/>
    <n v="21643.63"/>
    <n v="4955.6099999999997"/>
    <n v="26599.24"/>
    <x v="1"/>
    <s v="Cash"/>
    <n v="4.5"/>
    <s v="Admitted"/>
  </r>
  <r>
    <x v="2390"/>
    <x v="3692"/>
    <x v="32"/>
    <n v="55"/>
    <x v="1"/>
    <x v="1"/>
    <x v="5"/>
    <x v="2"/>
    <x v="3"/>
    <x v="3"/>
    <x v="13"/>
    <x v="246"/>
    <n v="3"/>
    <n v="5"/>
    <n v="17675.400000000001"/>
    <n v="3752.01"/>
    <n v="21427.41"/>
    <x v="1"/>
    <s v="Card"/>
    <n v="3.6"/>
    <s v="Discharged"/>
  </r>
  <r>
    <x v="1384"/>
    <x v="3693"/>
    <x v="25"/>
    <n v="38"/>
    <x v="1"/>
    <x v="1"/>
    <x v="0"/>
    <x v="2"/>
    <x v="5"/>
    <x v="0"/>
    <x v="159"/>
    <x v="310"/>
    <n v="13"/>
    <n v="32"/>
    <n v="6185.32"/>
    <n v="5607.68"/>
    <n v="11793"/>
    <x v="0"/>
    <s v="Cash"/>
    <n v="3"/>
    <s v="Transferred"/>
  </r>
  <r>
    <x v="1249"/>
    <x v="3694"/>
    <x v="36"/>
    <n v="33"/>
    <x v="1"/>
    <x v="4"/>
    <x v="2"/>
    <x v="0"/>
    <x v="7"/>
    <x v="3"/>
    <x v="0"/>
    <x v="0"/>
    <n v="0"/>
    <n v="53"/>
    <n v="18760.740000000002"/>
    <n v="4272.2299999999996"/>
    <n v="23032.97"/>
    <x v="0"/>
    <s v="Insurance"/>
    <n v="4.8"/>
    <s v="Admitted"/>
  </r>
  <r>
    <x v="2391"/>
    <x v="3695"/>
    <x v="58"/>
    <n v="26"/>
    <x v="0"/>
    <x v="5"/>
    <x v="9"/>
    <x v="1"/>
    <x v="1"/>
    <x v="2"/>
    <x v="331"/>
    <x v="129"/>
    <n v="12"/>
    <n v="37"/>
    <n v="8413.27"/>
    <n v="1997.36"/>
    <n v="10410.629999999999"/>
    <x v="0"/>
    <s v="Card"/>
    <n v="4.8"/>
    <s v="Discharged"/>
  </r>
  <r>
    <x v="2392"/>
    <x v="3696"/>
    <x v="280"/>
    <n v="44"/>
    <x v="0"/>
    <x v="0"/>
    <x v="1"/>
    <x v="1"/>
    <x v="3"/>
    <x v="1"/>
    <x v="224"/>
    <x v="306"/>
    <n v="8"/>
    <n v="53"/>
    <n v="20354.71"/>
    <n v="2581.59"/>
    <n v="22936.3"/>
    <x v="1"/>
    <s v="Insurance"/>
    <n v="3.7"/>
    <s v="Transferred"/>
  </r>
  <r>
    <x v="1837"/>
    <x v="3697"/>
    <x v="328"/>
    <n v="4"/>
    <x v="2"/>
    <x v="4"/>
    <x v="3"/>
    <x v="0"/>
    <x v="3"/>
    <x v="4"/>
    <x v="0"/>
    <x v="0"/>
    <n v="0"/>
    <n v="29"/>
    <n v="14066.39"/>
    <n v="5668.89"/>
    <n v="19735.28"/>
    <x v="2"/>
    <s v="Card"/>
    <n v="4.7"/>
    <s v="Discharged"/>
  </r>
  <r>
    <x v="1061"/>
    <x v="3698"/>
    <x v="285"/>
    <n v="9"/>
    <x v="1"/>
    <x v="4"/>
    <x v="6"/>
    <x v="0"/>
    <x v="8"/>
    <x v="3"/>
    <x v="0"/>
    <x v="0"/>
    <n v="0"/>
    <n v="50"/>
    <n v="18060.509999999998"/>
    <n v="5248.86"/>
    <n v="23309.37"/>
    <x v="1"/>
    <s v="Insurance"/>
    <n v="5"/>
    <s v="Discharged"/>
  </r>
  <r>
    <x v="2393"/>
    <x v="3699"/>
    <x v="176"/>
    <n v="20"/>
    <x v="0"/>
    <x v="6"/>
    <x v="9"/>
    <x v="0"/>
    <x v="6"/>
    <x v="1"/>
    <x v="0"/>
    <x v="0"/>
    <n v="0"/>
    <n v="21"/>
    <n v="5778.02"/>
    <n v="5991.41"/>
    <n v="11769.43"/>
    <x v="2"/>
    <s v="Insurance"/>
    <n v="4.9000000000000004"/>
    <s v="Discharged"/>
  </r>
  <r>
    <x v="939"/>
    <x v="3700"/>
    <x v="362"/>
    <n v="78"/>
    <x v="0"/>
    <x v="7"/>
    <x v="0"/>
    <x v="2"/>
    <x v="1"/>
    <x v="5"/>
    <x v="317"/>
    <x v="113"/>
    <n v="3"/>
    <n v="22"/>
    <n v="13993.3"/>
    <n v="5394.84"/>
    <n v="19388.14"/>
    <x v="2"/>
    <s v="UPI"/>
    <n v="4.5"/>
    <s v="Discharged"/>
  </r>
  <r>
    <x v="2394"/>
    <x v="3701"/>
    <x v="145"/>
    <n v="45"/>
    <x v="0"/>
    <x v="0"/>
    <x v="1"/>
    <x v="0"/>
    <x v="7"/>
    <x v="1"/>
    <x v="0"/>
    <x v="0"/>
    <n v="0"/>
    <n v="27"/>
    <n v="12946.39"/>
    <n v="5621.57"/>
    <n v="18567.96"/>
    <x v="1"/>
    <s v="Card"/>
    <n v="3"/>
    <s v="Follow-up"/>
  </r>
  <r>
    <x v="488"/>
    <x v="3702"/>
    <x v="273"/>
    <n v="4"/>
    <x v="1"/>
    <x v="7"/>
    <x v="2"/>
    <x v="2"/>
    <x v="0"/>
    <x v="3"/>
    <x v="154"/>
    <x v="7"/>
    <n v="11"/>
    <n v="72"/>
    <n v="11678.97"/>
    <n v="3702.5"/>
    <n v="15381.47"/>
    <x v="1"/>
    <s v="Cash"/>
    <n v="2.7"/>
    <s v="Discharged"/>
  </r>
  <r>
    <x v="1057"/>
    <x v="3703"/>
    <x v="276"/>
    <n v="60"/>
    <x v="0"/>
    <x v="4"/>
    <x v="1"/>
    <x v="0"/>
    <x v="4"/>
    <x v="2"/>
    <x v="0"/>
    <x v="0"/>
    <n v="0"/>
    <n v="33"/>
    <n v="18242.18"/>
    <n v="3832.79"/>
    <n v="22074.97"/>
    <x v="2"/>
    <s v="Insurance"/>
    <n v="4.3"/>
    <s v="Admitted"/>
  </r>
  <r>
    <x v="1967"/>
    <x v="3704"/>
    <x v="264"/>
    <n v="78"/>
    <x v="0"/>
    <x v="1"/>
    <x v="1"/>
    <x v="0"/>
    <x v="4"/>
    <x v="0"/>
    <x v="0"/>
    <x v="0"/>
    <n v="0"/>
    <n v="25"/>
    <n v="19272.419999999998"/>
    <n v="2796"/>
    <n v="22068.42"/>
    <x v="2"/>
    <s v="Cash"/>
    <n v="4.9000000000000004"/>
    <s v="Follow-up"/>
  </r>
  <r>
    <x v="71"/>
    <x v="3705"/>
    <x v="199"/>
    <n v="70"/>
    <x v="0"/>
    <x v="0"/>
    <x v="1"/>
    <x v="0"/>
    <x v="4"/>
    <x v="5"/>
    <x v="0"/>
    <x v="0"/>
    <n v="0"/>
    <n v="9"/>
    <n v="8794.75"/>
    <n v="2292.46"/>
    <n v="11087.21"/>
    <x v="0"/>
    <s v="Insurance"/>
    <n v="3"/>
    <s v="Discharged"/>
  </r>
  <r>
    <x v="1785"/>
    <x v="3706"/>
    <x v="322"/>
    <n v="27"/>
    <x v="0"/>
    <x v="3"/>
    <x v="0"/>
    <x v="0"/>
    <x v="8"/>
    <x v="0"/>
    <x v="0"/>
    <x v="0"/>
    <n v="0"/>
    <n v="31"/>
    <n v="10886.7"/>
    <n v="4453.26"/>
    <n v="15339.96"/>
    <x v="1"/>
    <s v="Card"/>
    <n v="3.6"/>
    <s v="Follow-up"/>
  </r>
  <r>
    <x v="209"/>
    <x v="3707"/>
    <x v="248"/>
    <n v="81"/>
    <x v="1"/>
    <x v="6"/>
    <x v="1"/>
    <x v="0"/>
    <x v="7"/>
    <x v="2"/>
    <x v="0"/>
    <x v="0"/>
    <n v="0"/>
    <n v="59"/>
    <n v="9258.9500000000007"/>
    <n v="2498.7399999999998"/>
    <n v="11757.69"/>
    <x v="0"/>
    <s v="UPI"/>
    <n v="3.3"/>
    <s v="Discharged"/>
  </r>
  <r>
    <x v="2395"/>
    <x v="3708"/>
    <x v="134"/>
    <n v="72"/>
    <x v="0"/>
    <x v="4"/>
    <x v="5"/>
    <x v="2"/>
    <x v="8"/>
    <x v="0"/>
    <x v="358"/>
    <x v="112"/>
    <n v="3"/>
    <n v="37"/>
    <n v="10027.09"/>
    <n v="4925.03"/>
    <n v="14952.12"/>
    <x v="0"/>
    <s v="Card"/>
    <n v="4.3"/>
    <s v="Discharged"/>
  </r>
  <r>
    <x v="1373"/>
    <x v="3709"/>
    <x v="301"/>
    <n v="4"/>
    <x v="0"/>
    <x v="4"/>
    <x v="1"/>
    <x v="2"/>
    <x v="3"/>
    <x v="1"/>
    <x v="186"/>
    <x v="12"/>
    <n v="6"/>
    <n v="15"/>
    <n v="8761.08"/>
    <n v="5438.78"/>
    <n v="14199.86"/>
    <x v="0"/>
    <s v="Insurance"/>
    <n v="3.3"/>
    <s v="Admitted"/>
  </r>
  <r>
    <x v="2396"/>
    <x v="3710"/>
    <x v="236"/>
    <n v="23"/>
    <x v="0"/>
    <x v="1"/>
    <x v="2"/>
    <x v="0"/>
    <x v="5"/>
    <x v="0"/>
    <x v="0"/>
    <x v="0"/>
    <n v="0"/>
    <n v="87"/>
    <n v="16144.82"/>
    <n v="4189.38"/>
    <n v="20334.2"/>
    <x v="0"/>
    <s v="Card"/>
    <n v="3.4"/>
    <s v="Follow-up"/>
  </r>
  <r>
    <x v="1051"/>
    <x v="3711"/>
    <x v="30"/>
    <n v="1"/>
    <x v="1"/>
    <x v="7"/>
    <x v="0"/>
    <x v="0"/>
    <x v="3"/>
    <x v="2"/>
    <x v="0"/>
    <x v="0"/>
    <n v="0"/>
    <n v="37"/>
    <n v="18038.53"/>
    <n v="6761.86"/>
    <n v="24800.39"/>
    <x v="0"/>
    <s v="Insurance"/>
    <n v="4.0999999999999996"/>
    <s v="Discharged"/>
  </r>
  <r>
    <x v="719"/>
    <x v="3712"/>
    <x v="319"/>
    <n v="75"/>
    <x v="0"/>
    <x v="8"/>
    <x v="7"/>
    <x v="0"/>
    <x v="8"/>
    <x v="4"/>
    <x v="0"/>
    <x v="0"/>
    <n v="0"/>
    <n v="73"/>
    <n v="3021.29"/>
    <n v="6199.69"/>
    <n v="9220.98"/>
    <x v="0"/>
    <s v="Insurance"/>
    <n v="4.2"/>
    <s v="Discharged"/>
  </r>
  <r>
    <x v="653"/>
    <x v="3713"/>
    <x v="194"/>
    <n v="45"/>
    <x v="1"/>
    <x v="4"/>
    <x v="2"/>
    <x v="0"/>
    <x v="1"/>
    <x v="1"/>
    <x v="0"/>
    <x v="0"/>
    <n v="0"/>
    <n v="57"/>
    <n v="19516.66"/>
    <n v="5034.4799999999996"/>
    <n v="24551.14"/>
    <x v="1"/>
    <s v="Insurance"/>
    <n v="4.9000000000000004"/>
    <s v="Discharged"/>
  </r>
  <r>
    <x v="201"/>
    <x v="3714"/>
    <x v="95"/>
    <n v="81"/>
    <x v="1"/>
    <x v="5"/>
    <x v="9"/>
    <x v="1"/>
    <x v="5"/>
    <x v="4"/>
    <x v="343"/>
    <x v="317"/>
    <n v="3"/>
    <n v="20"/>
    <n v="20261.310000000001"/>
    <n v="3013.45"/>
    <n v="23274.76"/>
    <x v="0"/>
    <s v="Cash"/>
    <n v="3.9"/>
    <s v="Admitted"/>
  </r>
  <r>
    <x v="1418"/>
    <x v="3715"/>
    <x v="137"/>
    <n v="13"/>
    <x v="0"/>
    <x v="0"/>
    <x v="1"/>
    <x v="0"/>
    <x v="2"/>
    <x v="0"/>
    <x v="0"/>
    <x v="0"/>
    <n v="0"/>
    <n v="44"/>
    <n v="19621.18"/>
    <n v="310.73"/>
    <n v="19931.91"/>
    <x v="2"/>
    <s v="UPI"/>
    <n v="2.9"/>
    <s v="Admitted"/>
  </r>
  <r>
    <x v="435"/>
    <x v="3716"/>
    <x v="241"/>
    <n v="68"/>
    <x v="0"/>
    <x v="4"/>
    <x v="5"/>
    <x v="1"/>
    <x v="8"/>
    <x v="2"/>
    <x v="128"/>
    <x v="154"/>
    <n v="8"/>
    <n v="55"/>
    <n v="21700.98"/>
    <n v="5050.46"/>
    <n v="26751.439999999999"/>
    <x v="0"/>
    <s v="Cash"/>
    <n v="4.3"/>
    <s v="Discharged"/>
  </r>
  <r>
    <x v="2326"/>
    <x v="3717"/>
    <x v="51"/>
    <n v="62"/>
    <x v="1"/>
    <x v="4"/>
    <x v="7"/>
    <x v="0"/>
    <x v="3"/>
    <x v="2"/>
    <x v="0"/>
    <x v="0"/>
    <n v="0"/>
    <n v="25"/>
    <n v="13831.24"/>
    <n v="4125.4399999999996"/>
    <n v="17956.68"/>
    <x v="1"/>
    <s v="Cash"/>
    <n v="3.2"/>
    <s v="Discharged"/>
  </r>
  <r>
    <x v="2397"/>
    <x v="3718"/>
    <x v="172"/>
    <n v="87"/>
    <x v="1"/>
    <x v="1"/>
    <x v="5"/>
    <x v="0"/>
    <x v="1"/>
    <x v="3"/>
    <x v="0"/>
    <x v="0"/>
    <n v="0"/>
    <n v="26"/>
    <n v="3475.12"/>
    <n v="4394.7299999999996"/>
    <n v="7869.85"/>
    <x v="0"/>
    <s v="Card"/>
    <n v="2.9"/>
    <s v="Admitted"/>
  </r>
  <r>
    <x v="2398"/>
    <x v="3719"/>
    <x v="114"/>
    <n v="84"/>
    <x v="0"/>
    <x v="1"/>
    <x v="8"/>
    <x v="1"/>
    <x v="8"/>
    <x v="3"/>
    <x v="53"/>
    <x v="337"/>
    <n v="14"/>
    <n v="54"/>
    <n v="20922.97"/>
    <n v="264.42"/>
    <n v="21187.39"/>
    <x v="0"/>
    <s v="UPI"/>
    <n v="3"/>
    <s v="Discharged"/>
  </r>
  <r>
    <x v="2399"/>
    <x v="3720"/>
    <x v="313"/>
    <n v="65"/>
    <x v="1"/>
    <x v="5"/>
    <x v="8"/>
    <x v="1"/>
    <x v="0"/>
    <x v="2"/>
    <x v="228"/>
    <x v="352"/>
    <n v="13"/>
    <n v="60"/>
    <n v="7546.26"/>
    <n v="3109.01"/>
    <n v="10655.27"/>
    <x v="0"/>
    <s v="Insurance"/>
    <n v="3"/>
    <s v="Discharged"/>
  </r>
  <r>
    <x v="1861"/>
    <x v="3721"/>
    <x v="354"/>
    <n v="49"/>
    <x v="1"/>
    <x v="7"/>
    <x v="7"/>
    <x v="1"/>
    <x v="2"/>
    <x v="0"/>
    <x v="357"/>
    <x v="194"/>
    <n v="12"/>
    <n v="76"/>
    <n v="6384.6"/>
    <n v="2919.02"/>
    <n v="9303.6200000000008"/>
    <x v="2"/>
    <s v="Cash"/>
    <n v="3.4"/>
    <s v="Discharged"/>
  </r>
  <r>
    <x v="1939"/>
    <x v="3722"/>
    <x v="145"/>
    <n v="83"/>
    <x v="0"/>
    <x v="6"/>
    <x v="0"/>
    <x v="0"/>
    <x v="3"/>
    <x v="1"/>
    <x v="0"/>
    <x v="0"/>
    <n v="0"/>
    <n v="27"/>
    <n v="11481.32"/>
    <n v="6853.92"/>
    <n v="18335.240000000002"/>
    <x v="2"/>
    <s v="UPI"/>
    <n v="2.8"/>
    <s v="Discharged"/>
  </r>
  <r>
    <x v="1414"/>
    <x v="3723"/>
    <x v="329"/>
    <n v="58"/>
    <x v="1"/>
    <x v="7"/>
    <x v="1"/>
    <x v="2"/>
    <x v="8"/>
    <x v="2"/>
    <x v="216"/>
    <x v="346"/>
    <n v="3"/>
    <n v="50"/>
    <n v="12613.42"/>
    <n v="4066.74"/>
    <n v="16680.16"/>
    <x v="2"/>
    <s v="Card"/>
    <n v="4.9000000000000004"/>
    <s v="Admitted"/>
  </r>
  <r>
    <x v="2400"/>
    <x v="3724"/>
    <x v="337"/>
    <n v="60"/>
    <x v="0"/>
    <x v="0"/>
    <x v="3"/>
    <x v="1"/>
    <x v="8"/>
    <x v="3"/>
    <x v="222"/>
    <x v="349"/>
    <n v="2"/>
    <n v="61"/>
    <n v="6157.12"/>
    <n v="4491.1499999999996"/>
    <n v="10648.27"/>
    <x v="0"/>
    <s v="UPI"/>
    <n v="4.9000000000000004"/>
    <s v="Discharged"/>
  </r>
  <r>
    <x v="2401"/>
    <x v="3725"/>
    <x v="96"/>
    <n v="89"/>
    <x v="1"/>
    <x v="7"/>
    <x v="3"/>
    <x v="1"/>
    <x v="4"/>
    <x v="5"/>
    <x v="68"/>
    <x v="182"/>
    <n v="12"/>
    <n v="37"/>
    <n v="15637.4"/>
    <n v="452.31"/>
    <n v="16089.71"/>
    <x v="1"/>
    <s v="UPI"/>
    <n v="4.4000000000000004"/>
    <s v="Discharged"/>
  </r>
  <r>
    <x v="614"/>
    <x v="3726"/>
    <x v="48"/>
    <n v="60"/>
    <x v="0"/>
    <x v="5"/>
    <x v="0"/>
    <x v="1"/>
    <x v="0"/>
    <x v="1"/>
    <x v="291"/>
    <x v="264"/>
    <n v="3"/>
    <n v="47"/>
    <n v="11704.83"/>
    <n v="1571.12"/>
    <n v="13275.95"/>
    <x v="0"/>
    <s v="Insurance"/>
    <n v="2.7"/>
    <s v="Discharged"/>
  </r>
  <r>
    <x v="405"/>
    <x v="3727"/>
    <x v="4"/>
    <n v="23"/>
    <x v="1"/>
    <x v="2"/>
    <x v="8"/>
    <x v="0"/>
    <x v="8"/>
    <x v="2"/>
    <x v="0"/>
    <x v="0"/>
    <n v="0"/>
    <n v="64"/>
    <n v="4982.57"/>
    <n v="1561.48"/>
    <n v="6544.05"/>
    <x v="2"/>
    <s v="Cash"/>
    <n v="3.8"/>
    <s v="Discharged"/>
  </r>
  <r>
    <x v="2402"/>
    <x v="3728"/>
    <x v="232"/>
    <n v="71"/>
    <x v="0"/>
    <x v="0"/>
    <x v="8"/>
    <x v="0"/>
    <x v="8"/>
    <x v="1"/>
    <x v="0"/>
    <x v="0"/>
    <n v="0"/>
    <n v="62"/>
    <n v="5091.82"/>
    <n v="2778.29"/>
    <n v="7870.11"/>
    <x v="2"/>
    <s v="Card"/>
    <n v="4.5"/>
    <s v="Discharged"/>
  </r>
  <r>
    <x v="1735"/>
    <x v="3729"/>
    <x v="299"/>
    <n v="86"/>
    <x v="0"/>
    <x v="6"/>
    <x v="8"/>
    <x v="0"/>
    <x v="2"/>
    <x v="2"/>
    <x v="0"/>
    <x v="0"/>
    <n v="0"/>
    <n v="45"/>
    <n v="13253.45"/>
    <n v="5632.91"/>
    <n v="18886.36"/>
    <x v="1"/>
    <s v="Insurance"/>
    <n v="2.6"/>
    <s v="Admitted"/>
  </r>
  <r>
    <x v="1503"/>
    <x v="3730"/>
    <x v="288"/>
    <n v="59"/>
    <x v="0"/>
    <x v="6"/>
    <x v="4"/>
    <x v="1"/>
    <x v="5"/>
    <x v="3"/>
    <x v="322"/>
    <x v="308"/>
    <n v="7"/>
    <n v="37"/>
    <n v="15865.05"/>
    <n v="4849.92"/>
    <n v="20714.97"/>
    <x v="1"/>
    <s v="UPI"/>
    <n v="3.1"/>
    <s v="Discharged"/>
  </r>
  <r>
    <x v="2403"/>
    <x v="3731"/>
    <x v="229"/>
    <n v="12"/>
    <x v="1"/>
    <x v="1"/>
    <x v="5"/>
    <x v="0"/>
    <x v="4"/>
    <x v="5"/>
    <x v="0"/>
    <x v="0"/>
    <n v="0"/>
    <n v="86"/>
    <n v="4079.89"/>
    <n v="4810.21"/>
    <n v="8890.1"/>
    <x v="0"/>
    <s v="UPI"/>
    <n v="4.9000000000000004"/>
    <s v="Discharged"/>
  </r>
  <r>
    <x v="2404"/>
    <x v="3732"/>
    <x v="50"/>
    <n v="47"/>
    <x v="0"/>
    <x v="6"/>
    <x v="8"/>
    <x v="1"/>
    <x v="6"/>
    <x v="3"/>
    <x v="312"/>
    <x v="304"/>
    <n v="11"/>
    <n v="5"/>
    <n v="14022.29"/>
    <n v="5084.7299999999996"/>
    <n v="19107.02"/>
    <x v="0"/>
    <s v="Cash"/>
    <n v="3"/>
    <s v="Discharged"/>
  </r>
  <r>
    <x v="299"/>
    <x v="3733"/>
    <x v="345"/>
    <n v="72"/>
    <x v="0"/>
    <x v="4"/>
    <x v="5"/>
    <x v="0"/>
    <x v="6"/>
    <x v="4"/>
    <x v="0"/>
    <x v="0"/>
    <n v="0"/>
    <n v="53"/>
    <n v="12218.57"/>
    <n v="1373.75"/>
    <n v="13592.32"/>
    <x v="1"/>
    <s v="Card"/>
    <n v="2.8"/>
    <s v="Discharged"/>
  </r>
  <r>
    <x v="1650"/>
    <x v="3734"/>
    <x v="254"/>
    <n v="26"/>
    <x v="0"/>
    <x v="4"/>
    <x v="2"/>
    <x v="1"/>
    <x v="1"/>
    <x v="1"/>
    <x v="314"/>
    <x v="142"/>
    <n v="10"/>
    <n v="57"/>
    <n v="14699.34"/>
    <n v="3914.59"/>
    <n v="18613.93"/>
    <x v="1"/>
    <s v="UPI"/>
    <n v="3.5"/>
    <s v="Discharged"/>
  </r>
  <r>
    <x v="2405"/>
    <x v="3735"/>
    <x v="105"/>
    <n v="12"/>
    <x v="1"/>
    <x v="3"/>
    <x v="9"/>
    <x v="0"/>
    <x v="0"/>
    <x v="4"/>
    <x v="0"/>
    <x v="0"/>
    <n v="0"/>
    <n v="49"/>
    <n v="4380.62"/>
    <n v="3234.64"/>
    <n v="7615.26"/>
    <x v="0"/>
    <s v="Insurance"/>
    <n v="4.4000000000000004"/>
    <s v="Follow-up"/>
  </r>
  <r>
    <x v="2406"/>
    <x v="3736"/>
    <x v="285"/>
    <n v="54"/>
    <x v="1"/>
    <x v="0"/>
    <x v="6"/>
    <x v="0"/>
    <x v="3"/>
    <x v="0"/>
    <x v="0"/>
    <x v="0"/>
    <n v="0"/>
    <n v="63"/>
    <n v="6399.73"/>
    <n v="2593.02"/>
    <n v="8992.75"/>
    <x v="0"/>
    <s v="Insurance"/>
    <n v="3.6"/>
    <s v="Admitted"/>
  </r>
  <r>
    <x v="2407"/>
    <x v="3737"/>
    <x v="260"/>
    <n v="1"/>
    <x v="1"/>
    <x v="0"/>
    <x v="0"/>
    <x v="1"/>
    <x v="6"/>
    <x v="5"/>
    <x v="165"/>
    <x v="214"/>
    <n v="14"/>
    <n v="48"/>
    <n v="23467.22"/>
    <n v="1154.3599999999999"/>
    <n v="24621.58"/>
    <x v="0"/>
    <s v="Card"/>
    <n v="3.9"/>
    <s v="Follow-up"/>
  </r>
  <r>
    <x v="2408"/>
    <x v="3738"/>
    <x v="308"/>
    <n v="40"/>
    <x v="0"/>
    <x v="1"/>
    <x v="3"/>
    <x v="1"/>
    <x v="6"/>
    <x v="0"/>
    <x v="359"/>
    <x v="353"/>
    <n v="9"/>
    <n v="24"/>
    <n v="16684.759999999998"/>
    <n v="3378.41"/>
    <n v="20063.169999999998"/>
    <x v="1"/>
    <s v="Insurance"/>
    <n v="2.5"/>
    <s v="Discharged"/>
  </r>
  <r>
    <x v="2409"/>
    <x v="3739"/>
    <x v="246"/>
    <n v="10"/>
    <x v="1"/>
    <x v="0"/>
    <x v="3"/>
    <x v="0"/>
    <x v="7"/>
    <x v="4"/>
    <x v="0"/>
    <x v="0"/>
    <n v="0"/>
    <n v="35"/>
    <n v="10504.47"/>
    <n v="3817.82"/>
    <n v="14322.29"/>
    <x v="0"/>
    <s v="Insurance"/>
    <n v="2.7"/>
    <s v="Discharged"/>
  </r>
  <r>
    <x v="1044"/>
    <x v="3740"/>
    <x v="158"/>
    <n v="48"/>
    <x v="1"/>
    <x v="0"/>
    <x v="0"/>
    <x v="1"/>
    <x v="7"/>
    <x v="5"/>
    <x v="246"/>
    <x v="365"/>
    <n v="1"/>
    <n v="78"/>
    <n v="11475.8"/>
    <n v="592.16999999999996"/>
    <n v="12067.97"/>
    <x v="1"/>
    <s v="Cash"/>
    <n v="3.7"/>
    <s v="Discharged"/>
  </r>
  <r>
    <x v="1653"/>
    <x v="3741"/>
    <x v="228"/>
    <n v="38"/>
    <x v="1"/>
    <x v="7"/>
    <x v="5"/>
    <x v="1"/>
    <x v="6"/>
    <x v="0"/>
    <x v="122"/>
    <x v="17"/>
    <n v="9"/>
    <n v="5"/>
    <n v="7270.68"/>
    <n v="6013.8"/>
    <n v="13284.48"/>
    <x v="0"/>
    <s v="Cash"/>
    <n v="3"/>
    <s v="Follow-up"/>
  </r>
  <r>
    <x v="1746"/>
    <x v="3742"/>
    <x v="157"/>
    <n v="47"/>
    <x v="1"/>
    <x v="8"/>
    <x v="4"/>
    <x v="1"/>
    <x v="2"/>
    <x v="4"/>
    <x v="78"/>
    <x v="369"/>
    <n v="4"/>
    <n v="48"/>
    <n v="7483.02"/>
    <n v="2535.46"/>
    <n v="10018.48"/>
    <x v="0"/>
    <s v="Insurance"/>
    <n v="3.3"/>
    <s v="Discharged"/>
  </r>
  <r>
    <x v="2410"/>
    <x v="3743"/>
    <x v="352"/>
    <n v="14"/>
    <x v="1"/>
    <x v="6"/>
    <x v="2"/>
    <x v="0"/>
    <x v="8"/>
    <x v="5"/>
    <x v="0"/>
    <x v="0"/>
    <n v="0"/>
    <n v="32"/>
    <n v="20511.439999999999"/>
    <n v="3976.52"/>
    <n v="24487.96"/>
    <x v="0"/>
    <s v="Insurance"/>
    <n v="4.7"/>
    <s v="Discharged"/>
  </r>
  <r>
    <x v="120"/>
    <x v="3744"/>
    <x v="182"/>
    <n v="13"/>
    <x v="0"/>
    <x v="1"/>
    <x v="9"/>
    <x v="0"/>
    <x v="7"/>
    <x v="5"/>
    <x v="0"/>
    <x v="0"/>
    <n v="0"/>
    <n v="42"/>
    <n v="17485.91"/>
    <n v="3759.01"/>
    <n v="21244.92"/>
    <x v="1"/>
    <s v="Insurance"/>
    <n v="4.5"/>
    <s v="Follow-up"/>
  </r>
  <r>
    <x v="2411"/>
    <x v="3745"/>
    <x v="87"/>
    <n v="29"/>
    <x v="1"/>
    <x v="7"/>
    <x v="7"/>
    <x v="1"/>
    <x v="7"/>
    <x v="4"/>
    <x v="39"/>
    <x v="250"/>
    <n v="14"/>
    <n v="32"/>
    <n v="18757.05"/>
    <n v="6006.28"/>
    <n v="24763.33"/>
    <x v="2"/>
    <s v="UPI"/>
    <n v="2.9"/>
    <s v="Discharged"/>
  </r>
  <r>
    <x v="2412"/>
    <x v="3746"/>
    <x v="330"/>
    <n v="28"/>
    <x v="0"/>
    <x v="8"/>
    <x v="0"/>
    <x v="2"/>
    <x v="2"/>
    <x v="4"/>
    <x v="232"/>
    <x v="9"/>
    <n v="7"/>
    <n v="10"/>
    <n v="9140.5400000000009"/>
    <n v="863.82"/>
    <n v="10004.36"/>
    <x v="0"/>
    <s v="UPI"/>
    <n v="3.8"/>
    <s v="Discharged"/>
  </r>
  <r>
    <x v="1313"/>
    <x v="3747"/>
    <x v="319"/>
    <n v="6"/>
    <x v="1"/>
    <x v="7"/>
    <x v="2"/>
    <x v="0"/>
    <x v="0"/>
    <x v="0"/>
    <x v="0"/>
    <x v="0"/>
    <n v="0"/>
    <n v="100"/>
    <n v="13698.92"/>
    <n v="4547.62"/>
    <n v="18246.54"/>
    <x v="0"/>
    <s v="Insurance"/>
    <n v="3.3"/>
    <s v="Admitted"/>
  </r>
  <r>
    <x v="776"/>
    <x v="3748"/>
    <x v="179"/>
    <n v="42"/>
    <x v="1"/>
    <x v="5"/>
    <x v="7"/>
    <x v="0"/>
    <x v="3"/>
    <x v="0"/>
    <x v="0"/>
    <x v="0"/>
    <n v="0"/>
    <n v="31"/>
    <n v="4017.88"/>
    <n v="2258.02"/>
    <n v="6275.9"/>
    <x v="2"/>
    <s v="Cash"/>
    <n v="3.1"/>
    <s v="Discharged"/>
  </r>
  <r>
    <x v="614"/>
    <x v="3749"/>
    <x v="194"/>
    <n v="36"/>
    <x v="1"/>
    <x v="4"/>
    <x v="7"/>
    <x v="0"/>
    <x v="3"/>
    <x v="0"/>
    <x v="0"/>
    <x v="0"/>
    <n v="0"/>
    <n v="42"/>
    <n v="9829.69"/>
    <n v="6089.49"/>
    <n v="15919.18"/>
    <x v="0"/>
    <s v="Cash"/>
    <n v="3.2"/>
    <s v="Discharged"/>
  </r>
  <r>
    <x v="2413"/>
    <x v="3750"/>
    <x v="178"/>
    <n v="67"/>
    <x v="1"/>
    <x v="6"/>
    <x v="6"/>
    <x v="1"/>
    <x v="8"/>
    <x v="2"/>
    <x v="90"/>
    <x v="228"/>
    <n v="8"/>
    <n v="22"/>
    <n v="19523.79"/>
    <n v="3980.25"/>
    <n v="23504.04"/>
    <x v="2"/>
    <s v="UPI"/>
    <n v="4.4000000000000004"/>
    <s v="Follow-up"/>
  </r>
  <r>
    <x v="2414"/>
    <x v="3751"/>
    <x v="217"/>
    <n v="37"/>
    <x v="0"/>
    <x v="0"/>
    <x v="0"/>
    <x v="0"/>
    <x v="6"/>
    <x v="1"/>
    <x v="0"/>
    <x v="0"/>
    <n v="0"/>
    <n v="42"/>
    <n v="12127.85"/>
    <n v="5453.65"/>
    <n v="17581.5"/>
    <x v="1"/>
    <s v="UPI"/>
    <n v="3.3"/>
    <s v="Follow-up"/>
  </r>
  <r>
    <x v="973"/>
    <x v="3752"/>
    <x v="197"/>
    <n v="52"/>
    <x v="1"/>
    <x v="5"/>
    <x v="0"/>
    <x v="0"/>
    <x v="3"/>
    <x v="3"/>
    <x v="0"/>
    <x v="0"/>
    <n v="0"/>
    <n v="45"/>
    <n v="4223.17"/>
    <n v="1216.32"/>
    <n v="5439.49"/>
    <x v="0"/>
    <s v="Insurance"/>
    <n v="5"/>
    <s v="Discharged"/>
  </r>
  <r>
    <x v="2415"/>
    <x v="3753"/>
    <x v="182"/>
    <n v="74"/>
    <x v="0"/>
    <x v="3"/>
    <x v="4"/>
    <x v="0"/>
    <x v="2"/>
    <x v="3"/>
    <x v="0"/>
    <x v="0"/>
    <n v="0"/>
    <n v="37"/>
    <n v="19406.84"/>
    <n v="6295.14"/>
    <n v="25701.98"/>
    <x v="1"/>
    <s v="UPI"/>
    <n v="4.5"/>
    <s v="Discharged"/>
  </r>
  <r>
    <x v="2416"/>
    <x v="3754"/>
    <x v="342"/>
    <n v="62"/>
    <x v="0"/>
    <x v="8"/>
    <x v="6"/>
    <x v="0"/>
    <x v="1"/>
    <x v="5"/>
    <x v="0"/>
    <x v="0"/>
    <n v="0"/>
    <n v="69"/>
    <n v="17367.64"/>
    <n v="526.97"/>
    <n v="17894.61"/>
    <x v="0"/>
    <s v="Insurance"/>
    <n v="3.1"/>
    <s v="Discharged"/>
  </r>
  <r>
    <x v="2000"/>
    <x v="3755"/>
    <x v="113"/>
    <n v="80"/>
    <x v="1"/>
    <x v="4"/>
    <x v="7"/>
    <x v="0"/>
    <x v="8"/>
    <x v="1"/>
    <x v="0"/>
    <x v="0"/>
    <n v="0"/>
    <n v="31"/>
    <n v="20278.990000000002"/>
    <n v="2699.57"/>
    <n v="22978.560000000001"/>
    <x v="1"/>
    <s v="Cash"/>
    <n v="3.5"/>
    <s v="Discharged"/>
  </r>
  <r>
    <x v="2417"/>
    <x v="3756"/>
    <x v="132"/>
    <n v="75"/>
    <x v="0"/>
    <x v="4"/>
    <x v="1"/>
    <x v="2"/>
    <x v="7"/>
    <x v="4"/>
    <x v="172"/>
    <x v="121"/>
    <n v="13"/>
    <n v="54"/>
    <n v="6542.71"/>
    <n v="1507.01"/>
    <n v="8049.72"/>
    <x v="0"/>
    <s v="UPI"/>
    <n v="2.7"/>
    <s v="Follow-up"/>
  </r>
  <r>
    <x v="1204"/>
    <x v="3757"/>
    <x v="307"/>
    <n v="18"/>
    <x v="1"/>
    <x v="4"/>
    <x v="1"/>
    <x v="1"/>
    <x v="4"/>
    <x v="5"/>
    <x v="209"/>
    <x v="109"/>
    <n v="9"/>
    <n v="43"/>
    <n v="8440.67"/>
    <n v="5484.54"/>
    <n v="13925.21"/>
    <x v="0"/>
    <s v="UPI"/>
    <n v="2.7"/>
    <s v="Discharged"/>
  </r>
  <r>
    <x v="1797"/>
    <x v="3758"/>
    <x v="186"/>
    <n v="49"/>
    <x v="1"/>
    <x v="3"/>
    <x v="4"/>
    <x v="1"/>
    <x v="8"/>
    <x v="0"/>
    <x v="236"/>
    <x v="288"/>
    <n v="14"/>
    <n v="5"/>
    <n v="11198.21"/>
    <n v="3837.83"/>
    <n v="15036.04"/>
    <x v="0"/>
    <s v="Card"/>
    <n v="4.7"/>
    <s v="Discharged"/>
  </r>
  <r>
    <x v="2418"/>
    <x v="3759"/>
    <x v="339"/>
    <n v="54"/>
    <x v="1"/>
    <x v="2"/>
    <x v="7"/>
    <x v="0"/>
    <x v="7"/>
    <x v="2"/>
    <x v="0"/>
    <x v="0"/>
    <n v="0"/>
    <n v="47"/>
    <n v="5085.1499999999996"/>
    <n v="790.63"/>
    <n v="5875.78"/>
    <x v="0"/>
    <s v="Insurance"/>
    <n v="4.3"/>
    <s v="Discharged"/>
  </r>
  <r>
    <x v="975"/>
    <x v="3760"/>
    <x v="340"/>
    <n v="50"/>
    <x v="1"/>
    <x v="2"/>
    <x v="3"/>
    <x v="0"/>
    <x v="2"/>
    <x v="3"/>
    <x v="0"/>
    <x v="0"/>
    <n v="0"/>
    <n v="59"/>
    <n v="9523.44"/>
    <n v="1682.53"/>
    <n v="11205.97"/>
    <x v="1"/>
    <s v="Cash"/>
    <n v="3.3"/>
    <s v="Discharged"/>
  </r>
  <r>
    <x v="2419"/>
    <x v="3761"/>
    <x v="71"/>
    <n v="59"/>
    <x v="1"/>
    <x v="5"/>
    <x v="6"/>
    <x v="1"/>
    <x v="5"/>
    <x v="5"/>
    <x v="30"/>
    <x v="116"/>
    <n v="13"/>
    <n v="5"/>
    <n v="20474.900000000001"/>
    <n v="6279.28"/>
    <n v="26754.18"/>
    <x v="0"/>
    <s v="Cash"/>
    <n v="3.4"/>
    <s v="Discharged"/>
  </r>
  <r>
    <x v="1733"/>
    <x v="3762"/>
    <x v="364"/>
    <n v="70"/>
    <x v="1"/>
    <x v="6"/>
    <x v="7"/>
    <x v="0"/>
    <x v="2"/>
    <x v="4"/>
    <x v="0"/>
    <x v="0"/>
    <n v="0"/>
    <n v="53"/>
    <n v="11524.53"/>
    <n v="4600.79"/>
    <n v="16125.32"/>
    <x v="1"/>
    <s v="Card"/>
    <n v="3.7"/>
    <s v="Discharged"/>
  </r>
  <r>
    <x v="2420"/>
    <x v="3763"/>
    <x v="192"/>
    <n v="63"/>
    <x v="1"/>
    <x v="4"/>
    <x v="8"/>
    <x v="1"/>
    <x v="0"/>
    <x v="4"/>
    <x v="101"/>
    <x v="144"/>
    <n v="3"/>
    <n v="5"/>
    <n v="23429.35"/>
    <n v="5444.18"/>
    <n v="28873.53"/>
    <x v="0"/>
    <s v="UPI"/>
    <n v="2.9"/>
    <s v="Discharged"/>
  </r>
  <r>
    <x v="28"/>
    <x v="3764"/>
    <x v="302"/>
    <n v="61"/>
    <x v="1"/>
    <x v="6"/>
    <x v="6"/>
    <x v="0"/>
    <x v="7"/>
    <x v="2"/>
    <x v="0"/>
    <x v="0"/>
    <n v="0"/>
    <n v="65"/>
    <n v="2474.9"/>
    <n v="3829.07"/>
    <n v="6303.97"/>
    <x v="0"/>
    <s v="Insurance"/>
    <n v="4.8"/>
    <s v="Discharged"/>
  </r>
  <r>
    <x v="2421"/>
    <x v="3765"/>
    <x v="34"/>
    <n v="33"/>
    <x v="1"/>
    <x v="6"/>
    <x v="1"/>
    <x v="2"/>
    <x v="0"/>
    <x v="0"/>
    <x v="15"/>
    <x v="173"/>
    <n v="9"/>
    <n v="60"/>
    <n v="20388.09"/>
    <n v="6947.7"/>
    <n v="27335.79"/>
    <x v="0"/>
    <s v="Card"/>
    <n v="4.3"/>
    <s v="Discharged"/>
  </r>
  <r>
    <x v="1586"/>
    <x v="3766"/>
    <x v="130"/>
    <n v="14"/>
    <x v="0"/>
    <x v="3"/>
    <x v="8"/>
    <x v="0"/>
    <x v="1"/>
    <x v="0"/>
    <x v="0"/>
    <x v="0"/>
    <n v="0"/>
    <n v="36"/>
    <n v="5638.28"/>
    <n v="531.83000000000004"/>
    <n v="6170.11"/>
    <x v="0"/>
    <s v="Cash"/>
    <n v="3.3"/>
    <s v="Discharged"/>
  </r>
  <r>
    <x v="2422"/>
    <x v="3767"/>
    <x v="269"/>
    <n v="83"/>
    <x v="1"/>
    <x v="6"/>
    <x v="8"/>
    <x v="1"/>
    <x v="6"/>
    <x v="1"/>
    <x v="339"/>
    <x v="34"/>
    <n v="6"/>
    <n v="51"/>
    <n v="17012.07"/>
    <n v="161.19"/>
    <n v="17173.259999999998"/>
    <x v="1"/>
    <s v="Insurance"/>
    <n v="3.4"/>
    <s v="Discharged"/>
  </r>
  <r>
    <x v="2423"/>
    <x v="3768"/>
    <x v="80"/>
    <n v="25"/>
    <x v="0"/>
    <x v="6"/>
    <x v="2"/>
    <x v="1"/>
    <x v="1"/>
    <x v="4"/>
    <x v="34"/>
    <x v="335"/>
    <n v="1"/>
    <n v="14"/>
    <n v="12548.04"/>
    <n v="2088.2800000000002"/>
    <n v="14636.32"/>
    <x v="0"/>
    <s v="Insurance"/>
    <n v="3.2"/>
    <s v="Admitted"/>
  </r>
  <r>
    <x v="2424"/>
    <x v="3769"/>
    <x v="240"/>
    <n v="41"/>
    <x v="0"/>
    <x v="7"/>
    <x v="5"/>
    <x v="1"/>
    <x v="8"/>
    <x v="5"/>
    <x v="162"/>
    <x v="342"/>
    <n v="3"/>
    <n v="9"/>
    <n v="22977.119999999999"/>
    <n v="4466.2299999999996"/>
    <n v="27443.35"/>
    <x v="0"/>
    <s v="UPI"/>
    <n v="3"/>
    <s v="Discharged"/>
  </r>
  <r>
    <x v="258"/>
    <x v="3770"/>
    <x v="216"/>
    <n v="54"/>
    <x v="1"/>
    <x v="8"/>
    <x v="5"/>
    <x v="0"/>
    <x v="6"/>
    <x v="2"/>
    <x v="0"/>
    <x v="0"/>
    <n v="0"/>
    <n v="89"/>
    <n v="13493.26"/>
    <n v="4347.32"/>
    <n v="17840.580000000002"/>
    <x v="2"/>
    <s v="Cash"/>
    <n v="3.6"/>
    <s v="Discharged"/>
  </r>
  <r>
    <x v="1505"/>
    <x v="3771"/>
    <x v="268"/>
    <n v="47"/>
    <x v="0"/>
    <x v="2"/>
    <x v="4"/>
    <x v="0"/>
    <x v="1"/>
    <x v="4"/>
    <x v="0"/>
    <x v="0"/>
    <n v="0"/>
    <n v="79"/>
    <n v="14784.7"/>
    <n v="6820.28"/>
    <n v="21604.98"/>
    <x v="0"/>
    <s v="UPI"/>
    <n v="4"/>
    <s v="Admitted"/>
  </r>
  <r>
    <x v="200"/>
    <x v="3772"/>
    <x v="314"/>
    <n v="80"/>
    <x v="0"/>
    <x v="2"/>
    <x v="2"/>
    <x v="0"/>
    <x v="3"/>
    <x v="5"/>
    <x v="0"/>
    <x v="0"/>
    <n v="0"/>
    <n v="68"/>
    <n v="8032.81"/>
    <n v="1225.44"/>
    <n v="9258.25"/>
    <x v="0"/>
    <s v="UPI"/>
    <n v="3.7"/>
    <s v="Discharged"/>
  </r>
  <r>
    <x v="966"/>
    <x v="3773"/>
    <x v="273"/>
    <n v="48"/>
    <x v="1"/>
    <x v="5"/>
    <x v="0"/>
    <x v="0"/>
    <x v="4"/>
    <x v="3"/>
    <x v="0"/>
    <x v="0"/>
    <n v="0"/>
    <n v="43"/>
    <n v="18572.580000000002"/>
    <n v="6271.27"/>
    <n v="24843.85"/>
    <x v="1"/>
    <s v="Card"/>
    <n v="3.2"/>
    <s v="Discharged"/>
  </r>
  <r>
    <x v="2425"/>
    <x v="3774"/>
    <x v="207"/>
    <n v="76"/>
    <x v="0"/>
    <x v="0"/>
    <x v="8"/>
    <x v="1"/>
    <x v="8"/>
    <x v="2"/>
    <x v="148"/>
    <x v="127"/>
    <n v="6"/>
    <n v="27"/>
    <n v="16787.12"/>
    <n v="825.06"/>
    <n v="17612.18"/>
    <x v="1"/>
    <s v="Card"/>
    <n v="4.4000000000000004"/>
    <s v="Follow-up"/>
  </r>
  <r>
    <x v="2390"/>
    <x v="3775"/>
    <x v="305"/>
    <n v="1"/>
    <x v="0"/>
    <x v="8"/>
    <x v="4"/>
    <x v="0"/>
    <x v="2"/>
    <x v="0"/>
    <x v="0"/>
    <x v="0"/>
    <n v="0"/>
    <n v="70"/>
    <n v="13658.86"/>
    <n v="3209.26"/>
    <n v="16868.12"/>
    <x v="2"/>
    <s v="UPI"/>
    <n v="2.5"/>
    <s v="Follow-up"/>
  </r>
  <r>
    <x v="2426"/>
    <x v="3776"/>
    <x v="4"/>
    <n v="40"/>
    <x v="0"/>
    <x v="4"/>
    <x v="0"/>
    <x v="0"/>
    <x v="8"/>
    <x v="1"/>
    <x v="0"/>
    <x v="0"/>
    <n v="0"/>
    <n v="61"/>
    <n v="4141.62"/>
    <n v="1215.78"/>
    <n v="5357.4"/>
    <x v="0"/>
    <s v="Cash"/>
    <n v="3.1"/>
    <s v="Admitted"/>
  </r>
  <r>
    <x v="221"/>
    <x v="3777"/>
    <x v="20"/>
    <n v="55"/>
    <x v="1"/>
    <x v="7"/>
    <x v="6"/>
    <x v="0"/>
    <x v="3"/>
    <x v="3"/>
    <x v="0"/>
    <x v="0"/>
    <n v="0"/>
    <n v="29"/>
    <n v="3758.15"/>
    <n v="6303.11"/>
    <n v="10061.26"/>
    <x v="2"/>
    <s v="Insurance"/>
    <n v="4.8"/>
    <s v="Discharged"/>
  </r>
  <r>
    <x v="2427"/>
    <x v="3778"/>
    <x v="208"/>
    <n v="60"/>
    <x v="1"/>
    <x v="1"/>
    <x v="0"/>
    <x v="1"/>
    <x v="5"/>
    <x v="4"/>
    <x v="157"/>
    <x v="164"/>
    <n v="3"/>
    <n v="26"/>
    <n v="10708.27"/>
    <n v="4697.07"/>
    <n v="15405.34"/>
    <x v="0"/>
    <s v="Cash"/>
    <n v="3.4"/>
    <s v="Follow-up"/>
  </r>
  <r>
    <x v="2428"/>
    <x v="3779"/>
    <x v="200"/>
    <n v="21"/>
    <x v="0"/>
    <x v="5"/>
    <x v="3"/>
    <x v="0"/>
    <x v="7"/>
    <x v="1"/>
    <x v="0"/>
    <x v="0"/>
    <n v="0"/>
    <n v="38"/>
    <n v="4458.32"/>
    <n v="5529.51"/>
    <n v="9987.83"/>
    <x v="0"/>
    <s v="UPI"/>
    <n v="2.5"/>
    <s v="Discharged"/>
  </r>
  <r>
    <x v="970"/>
    <x v="3780"/>
    <x v="260"/>
    <n v="22"/>
    <x v="1"/>
    <x v="5"/>
    <x v="9"/>
    <x v="1"/>
    <x v="1"/>
    <x v="2"/>
    <x v="165"/>
    <x v="309"/>
    <n v="13"/>
    <n v="42"/>
    <n v="8055.89"/>
    <n v="1143.6400000000001"/>
    <n v="9199.5300000000007"/>
    <x v="0"/>
    <s v="Insurance"/>
    <n v="3.7"/>
    <s v="Admitted"/>
  </r>
  <r>
    <x v="1491"/>
    <x v="3781"/>
    <x v="20"/>
    <n v="42"/>
    <x v="1"/>
    <x v="2"/>
    <x v="2"/>
    <x v="2"/>
    <x v="2"/>
    <x v="4"/>
    <x v="226"/>
    <x v="51"/>
    <n v="9"/>
    <n v="5"/>
    <n v="7642.2"/>
    <n v="4012.55"/>
    <n v="11654.75"/>
    <x v="0"/>
    <s v="UPI"/>
    <n v="3.7"/>
    <s v="Follow-up"/>
  </r>
  <r>
    <x v="263"/>
    <x v="3782"/>
    <x v="61"/>
    <n v="26"/>
    <x v="1"/>
    <x v="7"/>
    <x v="3"/>
    <x v="0"/>
    <x v="5"/>
    <x v="5"/>
    <x v="0"/>
    <x v="0"/>
    <n v="0"/>
    <n v="51"/>
    <n v="5962.46"/>
    <n v="6685.55"/>
    <n v="12648.01"/>
    <x v="0"/>
    <s v="Card"/>
    <n v="4.8"/>
    <s v="Discharged"/>
  </r>
  <r>
    <x v="1187"/>
    <x v="3783"/>
    <x v="111"/>
    <n v="3"/>
    <x v="0"/>
    <x v="4"/>
    <x v="3"/>
    <x v="0"/>
    <x v="8"/>
    <x v="5"/>
    <x v="0"/>
    <x v="0"/>
    <n v="0"/>
    <n v="67"/>
    <n v="14509.49"/>
    <n v="5686.34"/>
    <n v="20195.830000000002"/>
    <x v="1"/>
    <s v="UPI"/>
    <n v="4.8"/>
    <s v="Discharged"/>
  </r>
  <r>
    <x v="2429"/>
    <x v="3784"/>
    <x v="134"/>
    <n v="51"/>
    <x v="1"/>
    <x v="7"/>
    <x v="0"/>
    <x v="0"/>
    <x v="6"/>
    <x v="1"/>
    <x v="0"/>
    <x v="0"/>
    <n v="0"/>
    <n v="10"/>
    <n v="4918.1400000000003"/>
    <n v="2297.33"/>
    <n v="7215.47"/>
    <x v="0"/>
    <s v="Insurance"/>
    <n v="3"/>
    <s v="Discharged"/>
  </r>
  <r>
    <x v="365"/>
    <x v="3785"/>
    <x v="318"/>
    <n v="18"/>
    <x v="0"/>
    <x v="8"/>
    <x v="8"/>
    <x v="1"/>
    <x v="1"/>
    <x v="4"/>
    <x v="211"/>
    <x v="222"/>
    <n v="3"/>
    <n v="15"/>
    <n v="15197.84"/>
    <n v="1097.31"/>
    <n v="16295.15"/>
    <x v="0"/>
    <s v="UPI"/>
    <n v="3.4"/>
    <s v="Discharged"/>
  </r>
  <r>
    <x v="2430"/>
    <x v="3786"/>
    <x v="275"/>
    <n v="64"/>
    <x v="1"/>
    <x v="7"/>
    <x v="8"/>
    <x v="0"/>
    <x v="8"/>
    <x v="2"/>
    <x v="0"/>
    <x v="0"/>
    <n v="0"/>
    <n v="36"/>
    <n v="6317.12"/>
    <n v="661.38"/>
    <n v="6978.5"/>
    <x v="0"/>
    <s v="UPI"/>
    <n v="3.2"/>
    <s v="Discharged"/>
  </r>
  <r>
    <x v="1253"/>
    <x v="3787"/>
    <x v="308"/>
    <n v="24"/>
    <x v="0"/>
    <x v="1"/>
    <x v="2"/>
    <x v="2"/>
    <x v="8"/>
    <x v="3"/>
    <x v="359"/>
    <x v="312"/>
    <n v="2"/>
    <n v="39"/>
    <n v="15700.65"/>
    <n v="4589"/>
    <n v="20289.650000000001"/>
    <x v="2"/>
    <s v="Insurance"/>
    <n v="2.9"/>
    <s v="Discharged"/>
  </r>
  <r>
    <x v="2181"/>
    <x v="3788"/>
    <x v="138"/>
    <n v="78"/>
    <x v="1"/>
    <x v="5"/>
    <x v="9"/>
    <x v="0"/>
    <x v="8"/>
    <x v="4"/>
    <x v="0"/>
    <x v="0"/>
    <n v="0"/>
    <n v="91"/>
    <n v="20213.47"/>
    <n v="3056.4"/>
    <n v="23269.87"/>
    <x v="1"/>
    <s v="Cash"/>
    <n v="4.2"/>
    <s v="Discharged"/>
  </r>
  <r>
    <x v="2033"/>
    <x v="3789"/>
    <x v="145"/>
    <n v="89"/>
    <x v="1"/>
    <x v="3"/>
    <x v="9"/>
    <x v="0"/>
    <x v="5"/>
    <x v="1"/>
    <x v="0"/>
    <x v="0"/>
    <n v="0"/>
    <n v="17"/>
    <n v="18803.91"/>
    <n v="498.76"/>
    <n v="19302.669999999998"/>
    <x v="2"/>
    <s v="UPI"/>
    <n v="4.2"/>
    <s v="Discharged"/>
  </r>
  <r>
    <x v="2431"/>
    <x v="3790"/>
    <x v="67"/>
    <n v="35"/>
    <x v="0"/>
    <x v="8"/>
    <x v="2"/>
    <x v="0"/>
    <x v="6"/>
    <x v="5"/>
    <x v="0"/>
    <x v="0"/>
    <n v="0"/>
    <n v="66"/>
    <n v="14657.22"/>
    <n v="4395.71"/>
    <n v="19052.93"/>
    <x v="0"/>
    <s v="Cash"/>
    <n v="4.4000000000000004"/>
    <s v="Discharged"/>
  </r>
  <r>
    <x v="2432"/>
    <x v="3791"/>
    <x v="46"/>
    <n v="64"/>
    <x v="0"/>
    <x v="6"/>
    <x v="0"/>
    <x v="0"/>
    <x v="8"/>
    <x v="0"/>
    <x v="0"/>
    <x v="0"/>
    <n v="0"/>
    <n v="40"/>
    <n v="18120.43"/>
    <n v="5208.84"/>
    <n v="23329.27"/>
    <x v="0"/>
    <s v="Card"/>
    <n v="3.9"/>
    <s v="Discharged"/>
  </r>
  <r>
    <x v="215"/>
    <x v="3792"/>
    <x v="102"/>
    <n v="24"/>
    <x v="0"/>
    <x v="5"/>
    <x v="2"/>
    <x v="1"/>
    <x v="6"/>
    <x v="4"/>
    <x v="46"/>
    <x v="101"/>
    <n v="9"/>
    <n v="14"/>
    <n v="9357.58"/>
    <n v="5640.8"/>
    <n v="14998.38"/>
    <x v="1"/>
    <s v="Cash"/>
    <n v="3.3"/>
    <s v="Discharged"/>
  </r>
  <r>
    <x v="2433"/>
    <x v="3793"/>
    <x v="310"/>
    <n v="65"/>
    <x v="1"/>
    <x v="6"/>
    <x v="3"/>
    <x v="0"/>
    <x v="6"/>
    <x v="4"/>
    <x v="0"/>
    <x v="0"/>
    <n v="0"/>
    <n v="87"/>
    <n v="20199.849999999999"/>
    <n v="6861.59"/>
    <n v="27061.439999999999"/>
    <x v="0"/>
    <s v="Cash"/>
    <n v="3"/>
    <s v="Discharged"/>
  </r>
  <r>
    <x v="837"/>
    <x v="3794"/>
    <x v="139"/>
    <n v="58"/>
    <x v="1"/>
    <x v="5"/>
    <x v="3"/>
    <x v="1"/>
    <x v="8"/>
    <x v="2"/>
    <x v="277"/>
    <x v="153"/>
    <n v="11"/>
    <n v="20"/>
    <n v="10732.74"/>
    <n v="643.82000000000005"/>
    <n v="11376.56"/>
    <x v="0"/>
    <s v="Cash"/>
    <n v="4.5"/>
    <s v="Admitted"/>
  </r>
  <r>
    <x v="2434"/>
    <x v="3795"/>
    <x v="100"/>
    <n v="16"/>
    <x v="1"/>
    <x v="2"/>
    <x v="9"/>
    <x v="0"/>
    <x v="6"/>
    <x v="4"/>
    <x v="0"/>
    <x v="0"/>
    <n v="0"/>
    <n v="66"/>
    <n v="8393.4"/>
    <n v="5838.33"/>
    <n v="14231.73"/>
    <x v="1"/>
    <s v="Cash"/>
    <n v="3"/>
    <s v="Transferred"/>
  </r>
  <r>
    <x v="2435"/>
    <x v="3796"/>
    <x v="185"/>
    <n v="62"/>
    <x v="0"/>
    <x v="8"/>
    <x v="3"/>
    <x v="0"/>
    <x v="8"/>
    <x v="4"/>
    <x v="0"/>
    <x v="0"/>
    <n v="0"/>
    <n v="59"/>
    <n v="18819.830000000002"/>
    <n v="2849.96"/>
    <n v="21669.79"/>
    <x v="0"/>
    <s v="Card"/>
    <n v="4.8"/>
    <s v="Discharged"/>
  </r>
  <r>
    <x v="1751"/>
    <x v="3797"/>
    <x v="81"/>
    <n v="64"/>
    <x v="1"/>
    <x v="2"/>
    <x v="5"/>
    <x v="0"/>
    <x v="7"/>
    <x v="4"/>
    <x v="0"/>
    <x v="0"/>
    <n v="0"/>
    <n v="76"/>
    <n v="3370.38"/>
    <n v="6814.69"/>
    <n v="10185.07"/>
    <x v="0"/>
    <s v="Card"/>
    <n v="3"/>
    <s v="Admitted"/>
  </r>
  <r>
    <x v="1946"/>
    <x v="3798"/>
    <x v="240"/>
    <n v="53"/>
    <x v="1"/>
    <x v="1"/>
    <x v="8"/>
    <x v="0"/>
    <x v="1"/>
    <x v="2"/>
    <x v="0"/>
    <x v="0"/>
    <n v="0"/>
    <n v="81"/>
    <n v="8573.08"/>
    <n v="6963.74"/>
    <n v="15536.82"/>
    <x v="1"/>
    <s v="Cash"/>
    <n v="3.4"/>
    <s v="Discharged"/>
  </r>
  <r>
    <x v="2436"/>
    <x v="3799"/>
    <x v="49"/>
    <n v="18"/>
    <x v="0"/>
    <x v="8"/>
    <x v="1"/>
    <x v="0"/>
    <x v="5"/>
    <x v="5"/>
    <x v="0"/>
    <x v="0"/>
    <n v="0"/>
    <n v="34"/>
    <n v="11203.31"/>
    <n v="1574.35"/>
    <n v="12777.66"/>
    <x v="0"/>
    <s v="Card"/>
    <n v="3.6"/>
    <s v="Discharged"/>
  </r>
  <r>
    <x v="2310"/>
    <x v="3800"/>
    <x v="160"/>
    <n v="61"/>
    <x v="1"/>
    <x v="2"/>
    <x v="1"/>
    <x v="1"/>
    <x v="2"/>
    <x v="1"/>
    <x v="80"/>
    <x v="345"/>
    <n v="9"/>
    <n v="48"/>
    <n v="20586.96"/>
    <n v="2838.52"/>
    <n v="23425.48"/>
    <x v="1"/>
    <s v="Insurance"/>
    <n v="4.4000000000000004"/>
    <s v="Discharged"/>
  </r>
  <r>
    <x v="2437"/>
    <x v="3801"/>
    <x v="81"/>
    <n v="82"/>
    <x v="1"/>
    <x v="8"/>
    <x v="0"/>
    <x v="0"/>
    <x v="6"/>
    <x v="2"/>
    <x v="0"/>
    <x v="0"/>
    <n v="0"/>
    <n v="39"/>
    <n v="19358.11"/>
    <n v="2177.8000000000002"/>
    <n v="21535.91"/>
    <x v="0"/>
    <s v="Cash"/>
    <n v="4.3"/>
    <s v="Discharged"/>
  </r>
  <r>
    <x v="2438"/>
    <x v="3802"/>
    <x v="58"/>
    <n v="82"/>
    <x v="1"/>
    <x v="6"/>
    <x v="2"/>
    <x v="1"/>
    <x v="7"/>
    <x v="2"/>
    <x v="331"/>
    <x v="6"/>
    <n v="6"/>
    <n v="5"/>
    <n v="8440.48"/>
    <n v="5251.42"/>
    <n v="13691.9"/>
    <x v="1"/>
    <s v="Card"/>
    <n v="2.8"/>
    <s v="Discharged"/>
  </r>
  <r>
    <x v="257"/>
    <x v="3803"/>
    <x v="269"/>
    <n v="59"/>
    <x v="0"/>
    <x v="5"/>
    <x v="8"/>
    <x v="0"/>
    <x v="7"/>
    <x v="4"/>
    <x v="0"/>
    <x v="0"/>
    <n v="0"/>
    <n v="38"/>
    <n v="5479.58"/>
    <n v="3192.09"/>
    <n v="8671.67"/>
    <x v="1"/>
    <s v="Insurance"/>
    <n v="4.0999999999999996"/>
    <s v="Discharged"/>
  </r>
  <r>
    <x v="1839"/>
    <x v="3804"/>
    <x v="141"/>
    <n v="25"/>
    <x v="1"/>
    <x v="0"/>
    <x v="5"/>
    <x v="2"/>
    <x v="3"/>
    <x v="0"/>
    <x v="69"/>
    <x v="145"/>
    <n v="3"/>
    <n v="17"/>
    <n v="16742.5"/>
    <n v="1322.52"/>
    <n v="18065.02"/>
    <x v="0"/>
    <s v="Card"/>
    <n v="3.8"/>
    <s v="Discharged"/>
  </r>
  <r>
    <x v="1150"/>
    <x v="3805"/>
    <x v="323"/>
    <n v="53"/>
    <x v="0"/>
    <x v="2"/>
    <x v="2"/>
    <x v="1"/>
    <x v="6"/>
    <x v="4"/>
    <x v="326"/>
    <x v="233"/>
    <n v="5"/>
    <n v="42"/>
    <n v="9139.76"/>
    <n v="6252.11"/>
    <n v="15391.87"/>
    <x v="0"/>
    <s v="Cash"/>
    <n v="5"/>
    <s v="Discharged"/>
  </r>
  <r>
    <x v="2439"/>
    <x v="3806"/>
    <x v="52"/>
    <n v="48"/>
    <x v="1"/>
    <x v="7"/>
    <x v="1"/>
    <x v="1"/>
    <x v="8"/>
    <x v="1"/>
    <x v="297"/>
    <x v="159"/>
    <n v="1"/>
    <n v="44"/>
    <n v="22950.34"/>
    <n v="6071.17"/>
    <n v="29021.51"/>
    <x v="2"/>
    <s v="Card"/>
    <n v="2.9"/>
    <s v="Discharged"/>
  </r>
  <r>
    <x v="1276"/>
    <x v="3807"/>
    <x v="21"/>
    <n v="81"/>
    <x v="0"/>
    <x v="7"/>
    <x v="0"/>
    <x v="0"/>
    <x v="0"/>
    <x v="3"/>
    <x v="0"/>
    <x v="0"/>
    <n v="0"/>
    <n v="79"/>
    <n v="13469.91"/>
    <n v="1677.5"/>
    <n v="15147.41"/>
    <x v="2"/>
    <s v="UPI"/>
    <n v="4.5999999999999996"/>
    <s v="Discharged"/>
  </r>
  <r>
    <x v="2440"/>
    <x v="3808"/>
    <x v="136"/>
    <n v="30"/>
    <x v="1"/>
    <x v="2"/>
    <x v="6"/>
    <x v="1"/>
    <x v="2"/>
    <x v="0"/>
    <x v="221"/>
    <x v="12"/>
    <n v="11"/>
    <n v="9"/>
    <n v="9370.19"/>
    <n v="2484.63"/>
    <n v="11854.82"/>
    <x v="2"/>
    <s v="Insurance"/>
    <n v="4.9000000000000004"/>
    <s v="Discharged"/>
  </r>
  <r>
    <x v="2441"/>
    <x v="3809"/>
    <x v="127"/>
    <n v="33"/>
    <x v="0"/>
    <x v="0"/>
    <x v="9"/>
    <x v="0"/>
    <x v="8"/>
    <x v="2"/>
    <x v="0"/>
    <x v="0"/>
    <n v="0"/>
    <n v="76"/>
    <n v="19328.5"/>
    <n v="4054.79"/>
    <n v="23383.29"/>
    <x v="2"/>
    <s v="Card"/>
    <n v="5"/>
    <s v="Follow-up"/>
  </r>
  <r>
    <x v="2442"/>
    <x v="3810"/>
    <x v="160"/>
    <n v="83"/>
    <x v="0"/>
    <x v="7"/>
    <x v="1"/>
    <x v="1"/>
    <x v="5"/>
    <x v="4"/>
    <x v="80"/>
    <x v="350"/>
    <n v="2"/>
    <n v="19"/>
    <n v="18042.3"/>
    <n v="2517.3200000000002"/>
    <n v="20559.62"/>
    <x v="1"/>
    <s v="Cash"/>
    <n v="3.7"/>
    <s v="Discharged"/>
  </r>
  <r>
    <x v="1962"/>
    <x v="3811"/>
    <x v="11"/>
    <n v="57"/>
    <x v="0"/>
    <x v="5"/>
    <x v="6"/>
    <x v="0"/>
    <x v="3"/>
    <x v="4"/>
    <x v="0"/>
    <x v="0"/>
    <n v="0"/>
    <n v="54"/>
    <n v="16201.55"/>
    <n v="5385.42"/>
    <n v="21586.97"/>
    <x v="1"/>
    <s v="Cash"/>
    <n v="4.5"/>
    <s v="Discharged"/>
  </r>
  <r>
    <x v="1209"/>
    <x v="3812"/>
    <x v="208"/>
    <n v="13"/>
    <x v="1"/>
    <x v="7"/>
    <x v="4"/>
    <x v="1"/>
    <x v="0"/>
    <x v="0"/>
    <x v="157"/>
    <x v="352"/>
    <n v="7"/>
    <n v="30"/>
    <n v="19921.71"/>
    <n v="226.63"/>
    <n v="20148.34"/>
    <x v="2"/>
    <s v="Cash"/>
    <n v="4.5"/>
    <s v="Discharged"/>
  </r>
  <r>
    <x v="623"/>
    <x v="3813"/>
    <x v="197"/>
    <n v="55"/>
    <x v="0"/>
    <x v="4"/>
    <x v="0"/>
    <x v="0"/>
    <x v="4"/>
    <x v="1"/>
    <x v="0"/>
    <x v="0"/>
    <n v="0"/>
    <n v="32"/>
    <n v="10849.01"/>
    <n v="1256.03"/>
    <n v="12105.04"/>
    <x v="1"/>
    <s v="Cash"/>
    <n v="4.8"/>
    <s v="Discharged"/>
  </r>
  <r>
    <x v="1002"/>
    <x v="3814"/>
    <x v="292"/>
    <n v="61"/>
    <x v="0"/>
    <x v="4"/>
    <x v="4"/>
    <x v="1"/>
    <x v="1"/>
    <x v="0"/>
    <x v="238"/>
    <x v="139"/>
    <n v="10"/>
    <n v="44"/>
    <n v="14251.54"/>
    <n v="5499.43"/>
    <n v="19750.97"/>
    <x v="1"/>
    <s v="UPI"/>
    <n v="3.5"/>
    <s v="Discharged"/>
  </r>
  <r>
    <x v="1514"/>
    <x v="3815"/>
    <x v="9"/>
    <n v="11"/>
    <x v="0"/>
    <x v="3"/>
    <x v="7"/>
    <x v="0"/>
    <x v="3"/>
    <x v="5"/>
    <x v="0"/>
    <x v="0"/>
    <n v="0"/>
    <n v="75"/>
    <n v="14186.51"/>
    <n v="4627.7700000000004"/>
    <n v="18814.28"/>
    <x v="2"/>
    <s v="UPI"/>
    <n v="4.2"/>
    <s v="Follow-up"/>
  </r>
  <r>
    <x v="2443"/>
    <x v="3816"/>
    <x v="148"/>
    <n v="48"/>
    <x v="1"/>
    <x v="2"/>
    <x v="1"/>
    <x v="0"/>
    <x v="7"/>
    <x v="5"/>
    <x v="0"/>
    <x v="0"/>
    <n v="0"/>
    <n v="56"/>
    <n v="3547.85"/>
    <n v="4552.6499999999996"/>
    <n v="8100.5"/>
    <x v="0"/>
    <s v="UPI"/>
    <n v="4.0999999999999996"/>
    <s v="Admitted"/>
  </r>
  <r>
    <x v="2444"/>
    <x v="3817"/>
    <x v="148"/>
    <n v="29"/>
    <x v="0"/>
    <x v="6"/>
    <x v="5"/>
    <x v="2"/>
    <x v="0"/>
    <x v="0"/>
    <x v="72"/>
    <x v="361"/>
    <n v="5"/>
    <n v="28"/>
    <n v="11479.21"/>
    <n v="4943.7"/>
    <n v="16422.91"/>
    <x v="0"/>
    <s v="Card"/>
    <n v="3.6"/>
    <s v="Discharged"/>
  </r>
  <r>
    <x v="692"/>
    <x v="3818"/>
    <x v="79"/>
    <n v="78"/>
    <x v="1"/>
    <x v="5"/>
    <x v="2"/>
    <x v="1"/>
    <x v="7"/>
    <x v="5"/>
    <x v="109"/>
    <x v="66"/>
    <n v="12"/>
    <n v="22"/>
    <n v="6986.15"/>
    <n v="4112.5600000000004"/>
    <n v="11098.71"/>
    <x v="1"/>
    <s v="Insurance"/>
    <n v="4.5999999999999996"/>
    <s v="Discharged"/>
  </r>
  <r>
    <x v="2445"/>
    <x v="3819"/>
    <x v="29"/>
    <n v="55"/>
    <x v="0"/>
    <x v="3"/>
    <x v="8"/>
    <x v="0"/>
    <x v="8"/>
    <x v="0"/>
    <x v="0"/>
    <x v="0"/>
    <n v="0"/>
    <n v="68"/>
    <n v="11361.84"/>
    <n v="1413.06"/>
    <n v="12774.9"/>
    <x v="0"/>
    <s v="Insurance"/>
    <n v="4.7"/>
    <s v="Admitted"/>
  </r>
  <r>
    <x v="2446"/>
    <x v="3820"/>
    <x v="37"/>
    <n v="35"/>
    <x v="0"/>
    <x v="2"/>
    <x v="2"/>
    <x v="0"/>
    <x v="5"/>
    <x v="2"/>
    <x v="0"/>
    <x v="0"/>
    <n v="0"/>
    <n v="39"/>
    <n v="7707.27"/>
    <n v="5302.94"/>
    <n v="13010.21"/>
    <x v="0"/>
    <s v="Cash"/>
    <n v="3.4"/>
    <s v="Discharged"/>
  </r>
  <r>
    <x v="509"/>
    <x v="3821"/>
    <x v="199"/>
    <n v="31"/>
    <x v="1"/>
    <x v="0"/>
    <x v="2"/>
    <x v="0"/>
    <x v="5"/>
    <x v="1"/>
    <x v="0"/>
    <x v="0"/>
    <n v="0"/>
    <n v="57"/>
    <n v="10169.33"/>
    <n v="2633.64"/>
    <n v="12802.97"/>
    <x v="2"/>
    <s v="Cash"/>
    <n v="4.5999999999999996"/>
    <s v="Discharged"/>
  </r>
  <r>
    <x v="1475"/>
    <x v="3822"/>
    <x v="132"/>
    <n v="85"/>
    <x v="0"/>
    <x v="5"/>
    <x v="0"/>
    <x v="0"/>
    <x v="7"/>
    <x v="2"/>
    <x v="0"/>
    <x v="0"/>
    <n v="0"/>
    <n v="63"/>
    <n v="11295.35"/>
    <n v="6322.21"/>
    <n v="17617.560000000001"/>
    <x v="1"/>
    <s v="Card"/>
    <n v="4.2"/>
    <s v="Discharged"/>
  </r>
  <r>
    <x v="1179"/>
    <x v="3823"/>
    <x v="206"/>
    <n v="42"/>
    <x v="0"/>
    <x v="2"/>
    <x v="6"/>
    <x v="1"/>
    <x v="1"/>
    <x v="5"/>
    <x v="113"/>
    <x v="102"/>
    <n v="5"/>
    <n v="5"/>
    <n v="5294.68"/>
    <n v="6800.28"/>
    <n v="12094.96"/>
    <x v="1"/>
    <s v="Card"/>
    <n v="2.6"/>
    <s v="Follow-up"/>
  </r>
  <r>
    <x v="974"/>
    <x v="3824"/>
    <x v="71"/>
    <n v="20"/>
    <x v="0"/>
    <x v="2"/>
    <x v="5"/>
    <x v="0"/>
    <x v="7"/>
    <x v="3"/>
    <x v="0"/>
    <x v="0"/>
    <n v="0"/>
    <n v="24"/>
    <n v="19575.009999999998"/>
    <n v="6665.39"/>
    <n v="26240.400000000001"/>
    <x v="0"/>
    <s v="Card"/>
    <n v="2.9"/>
    <s v="Follow-up"/>
  </r>
  <r>
    <x v="2004"/>
    <x v="3825"/>
    <x v="256"/>
    <n v="17"/>
    <x v="1"/>
    <x v="6"/>
    <x v="5"/>
    <x v="0"/>
    <x v="2"/>
    <x v="0"/>
    <x v="0"/>
    <x v="0"/>
    <n v="0"/>
    <n v="60"/>
    <n v="6276.48"/>
    <n v="3200.39"/>
    <n v="9476.8700000000008"/>
    <x v="0"/>
    <s v="Insurance"/>
    <n v="4.0999999999999996"/>
    <s v="Discharged"/>
  </r>
  <r>
    <x v="1705"/>
    <x v="3826"/>
    <x v="154"/>
    <n v="25"/>
    <x v="1"/>
    <x v="6"/>
    <x v="8"/>
    <x v="1"/>
    <x v="6"/>
    <x v="3"/>
    <x v="76"/>
    <x v="315"/>
    <n v="4"/>
    <n v="35"/>
    <n v="14120.15"/>
    <n v="2044.53"/>
    <n v="16164.68"/>
    <x v="0"/>
    <s v="Cash"/>
    <n v="4.3"/>
    <s v="Follow-up"/>
  </r>
  <r>
    <x v="1254"/>
    <x v="3827"/>
    <x v="259"/>
    <n v="60"/>
    <x v="0"/>
    <x v="8"/>
    <x v="2"/>
    <x v="2"/>
    <x v="8"/>
    <x v="5"/>
    <x v="143"/>
    <x v="159"/>
    <n v="9"/>
    <n v="5"/>
    <n v="8864.17"/>
    <n v="4171.1899999999996"/>
    <n v="13035.36"/>
    <x v="0"/>
    <s v="Insurance"/>
    <n v="4.9000000000000004"/>
    <s v="Follow-up"/>
  </r>
  <r>
    <x v="924"/>
    <x v="3828"/>
    <x v="320"/>
    <n v="58"/>
    <x v="1"/>
    <x v="6"/>
    <x v="9"/>
    <x v="0"/>
    <x v="5"/>
    <x v="3"/>
    <x v="0"/>
    <x v="0"/>
    <n v="0"/>
    <n v="26"/>
    <n v="13197.04"/>
    <n v="2190.4"/>
    <n v="15387.44"/>
    <x v="0"/>
    <s v="Card"/>
    <n v="3"/>
    <s v="Discharged"/>
  </r>
  <r>
    <x v="2447"/>
    <x v="3829"/>
    <x v="230"/>
    <n v="11"/>
    <x v="1"/>
    <x v="0"/>
    <x v="7"/>
    <x v="0"/>
    <x v="3"/>
    <x v="2"/>
    <x v="0"/>
    <x v="0"/>
    <n v="0"/>
    <n v="72"/>
    <n v="7170.18"/>
    <n v="4351.87"/>
    <n v="11522.05"/>
    <x v="0"/>
    <s v="Card"/>
    <n v="4"/>
    <s v="Admitted"/>
  </r>
  <r>
    <x v="2448"/>
    <x v="3830"/>
    <x v="308"/>
    <n v="45"/>
    <x v="1"/>
    <x v="6"/>
    <x v="7"/>
    <x v="0"/>
    <x v="0"/>
    <x v="2"/>
    <x v="0"/>
    <x v="0"/>
    <n v="0"/>
    <n v="20"/>
    <n v="18089.46"/>
    <n v="2612.2800000000002"/>
    <n v="20701.740000000002"/>
    <x v="0"/>
    <s v="Insurance"/>
    <n v="5"/>
    <s v="Discharged"/>
  </r>
  <r>
    <x v="2126"/>
    <x v="3831"/>
    <x v="335"/>
    <n v="9"/>
    <x v="0"/>
    <x v="6"/>
    <x v="7"/>
    <x v="0"/>
    <x v="2"/>
    <x v="3"/>
    <x v="0"/>
    <x v="0"/>
    <n v="0"/>
    <n v="28"/>
    <n v="1844.67"/>
    <n v="947.93"/>
    <n v="2792.6"/>
    <x v="1"/>
    <s v="Insurance"/>
    <n v="5"/>
    <s v="Discharged"/>
  </r>
  <r>
    <x v="2449"/>
    <x v="3832"/>
    <x v="125"/>
    <n v="60"/>
    <x v="1"/>
    <x v="8"/>
    <x v="7"/>
    <x v="1"/>
    <x v="8"/>
    <x v="2"/>
    <x v="260"/>
    <x v="28"/>
    <n v="6"/>
    <n v="21"/>
    <n v="5981.25"/>
    <n v="2719.8"/>
    <n v="8701.0499999999993"/>
    <x v="2"/>
    <s v="Insurance"/>
    <n v="3.7"/>
    <s v="Discharged"/>
  </r>
  <r>
    <x v="1212"/>
    <x v="3833"/>
    <x v="122"/>
    <n v="79"/>
    <x v="0"/>
    <x v="2"/>
    <x v="4"/>
    <x v="1"/>
    <x v="8"/>
    <x v="5"/>
    <x v="298"/>
    <x v="131"/>
    <n v="11"/>
    <n v="32"/>
    <n v="8761.64"/>
    <n v="2584.2399999999998"/>
    <n v="11345.88"/>
    <x v="0"/>
    <s v="UPI"/>
    <n v="4.4000000000000004"/>
    <s v="Follow-up"/>
  </r>
  <r>
    <x v="2450"/>
    <x v="3834"/>
    <x v="217"/>
    <n v="73"/>
    <x v="0"/>
    <x v="3"/>
    <x v="2"/>
    <x v="0"/>
    <x v="7"/>
    <x v="4"/>
    <x v="0"/>
    <x v="0"/>
    <n v="0"/>
    <n v="37"/>
    <n v="16647.330000000002"/>
    <n v="996.78"/>
    <n v="17644.11"/>
    <x v="0"/>
    <s v="UPI"/>
    <n v="4.2"/>
    <s v="Admitted"/>
  </r>
  <r>
    <x v="429"/>
    <x v="3835"/>
    <x v="78"/>
    <n v="6"/>
    <x v="1"/>
    <x v="4"/>
    <x v="2"/>
    <x v="0"/>
    <x v="5"/>
    <x v="1"/>
    <x v="0"/>
    <x v="0"/>
    <n v="0"/>
    <n v="85"/>
    <n v="17674.88"/>
    <n v="442.57"/>
    <n v="18117.45"/>
    <x v="1"/>
    <s v="Card"/>
    <n v="4.9000000000000004"/>
    <s v="Admitted"/>
  </r>
  <r>
    <x v="981"/>
    <x v="3836"/>
    <x v="304"/>
    <n v="22"/>
    <x v="1"/>
    <x v="0"/>
    <x v="4"/>
    <x v="0"/>
    <x v="3"/>
    <x v="0"/>
    <x v="0"/>
    <x v="0"/>
    <n v="0"/>
    <n v="58"/>
    <n v="13966.73"/>
    <n v="2627.23"/>
    <n v="16593.96"/>
    <x v="0"/>
    <s v="Cash"/>
    <n v="3.6"/>
    <s v="Discharged"/>
  </r>
  <r>
    <x v="1141"/>
    <x v="3837"/>
    <x v="39"/>
    <n v="1"/>
    <x v="0"/>
    <x v="5"/>
    <x v="4"/>
    <x v="0"/>
    <x v="8"/>
    <x v="2"/>
    <x v="0"/>
    <x v="0"/>
    <n v="0"/>
    <n v="14"/>
    <n v="14048"/>
    <n v="6572.71"/>
    <n v="20620.71"/>
    <x v="0"/>
    <s v="Card"/>
    <n v="4.2"/>
    <s v="Discharged"/>
  </r>
  <r>
    <x v="2451"/>
    <x v="3838"/>
    <x v="234"/>
    <n v="70"/>
    <x v="0"/>
    <x v="4"/>
    <x v="6"/>
    <x v="0"/>
    <x v="3"/>
    <x v="0"/>
    <x v="0"/>
    <x v="0"/>
    <n v="0"/>
    <n v="38"/>
    <n v="4110.67"/>
    <n v="939.15"/>
    <n v="5049.82"/>
    <x v="2"/>
    <s v="Cash"/>
    <n v="3.7"/>
    <s v="Discharged"/>
  </r>
  <r>
    <x v="1254"/>
    <x v="3839"/>
    <x v="237"/>
    <n v="67"/>
    <x v="0"/>
    <x v="4"/>
    <x v="0"/>
    <x v="1"/>
    <x v="7"/>
    <x v="5"/>
    <x v="127"/>
    <x v="226"/>
    <n v="3"/>
    <n v="39"/>
    <n v="8352.6200000000008"/>
    <n v="6508.85"/>
    <n v="14861.47"/>
    <x v="0"/>
    <s v="Card"/>
    <n v="3.6"/>
    <s v="Admitted"/>
  </r>
  <r>
    <x v="2452"/>
    <x v="3840"/>
    <x v="198"/>
    <n v="85"/>
    <x v="1"/>
    <x v="7"/>
    <x v="8"/>
    <x v="1"/>
    <x v="1"/>
    <x v="2"/>
    <x v="104"/>
    <x v="283"/>
    <n v="11"/>
    <n v="21"/>
    <n v="15895.63"/>
    <n v="2965.21"/>
    <n v="18860.84"/>
    <x v="2"/>
    <s v="Card"/>
    <n v="4.5"/>
    <s v="Discharged"/>
  </r>
  <r>
    <x v="2064"/>
    <x v="3841"/>
    <x v="335"/>
    <n v="89"/>
    <x v="0"/>
    <x v="5"/>
    <x v="3"/>
    <x v="0"/>
    <x v="2"/>
    <x v="2"/>
    <x v="0"/>
    <x v="0"/>
    <n v="0"/>
    <n v="26"/>
    <n v="12391.9"/>
    <n v="2560.7199999999998"/>
    <n v="14952.62"/>
    <x v="2"/>
    <s v="Card"/>
    <n v="3.5"/>
    <s v="Follow-up"/>
  </r>
  <r>
    <x v="1968"/>
    <x v="3842"/>
    <x v="168"/>
    <n v="72"/>
    <x v="0"/>
    <x v="1"/>
    <x v="4"/>
    <x v="0"/>
    <x v="6"/>
    <x v="3"/>
    <x v="0"/>
    <x v="0"/>
    <n v="0"/>
    <n v="48"/>
    <n v="16588.18"/>
    <n v="284.33999999999997"/>
    <n v="16872.52"/>
    <x v="0"/>
    <s v="Insurance"/>
    <n v="4.2"/>
    <s v="Discharged"/>
  </r>
  <r>
    <x v="1801"/>
    <x v="3843"/>
    <x v="286"/>
    <n v="56"/>
    <x v="0"/>
    <x v="7"/>
    <x v="8"/>
    <x v="0"/>
    <x v="1"/>
    <x v="3"/>
    <x v="0"/>
    <x v="0"/>
    <n v="0"/>
    <n v="27"/>
    <n v="5454.98"/>
    <n v="490.85"/>
    <n v="5945.83"/>
    <x v="1"/>
    <s v="Cash"/>
    <n v="2.7"/>
    <s v="Discharged"/>
  </r>
  <r>
    <x v="152"/>
    <x v="3844"/>
    <x v="133"/>
    <n v="85"/>
    <x v="1"/>
    <x v="0"/>
    <x v="4"/>
    <x v="1"/>
    <x v="3"/>
    <x v="5"/>
    <x v="65"/>
    <x v="365"/>
    <n v="7"/>
    <n v="58"/>
    <n v="12209.84"/>
    <n v="2162.58"/>
    <n v="14372.42"/>
    <x v="1"/>
    <s v="Insurance"/>
    <n v="2.6"/>
    <s v="Follow-up"/>
  </r>
  <r>
    <x v="2453"/>
    <x v="3845"/>
    <x v="279"/>
    <n v="13"/>
    <x v="1"/>
    <x v="5"/>
    <x v="1"/>
    <x v="0"/>
    <x v="0"/>
    <x v="1"/>
    <x v="0"/>
    <x v="0"/>
    <n v="0"/>
    <n v="14"/>
    <n v="7187.86"/>
    <n v="3428.25"/>
    <n v="10616.11"/>
    <x v="0"/>
    <s v="UPI"/>
    <n v="3.3"/>
    <s v="Transferred"/>
  </r>
  <r>
    <x v="298"/>
    <x v="3846"/>
    <x v="165"/>
    <n v="47"/>
    <x v="0"/>
    <x v="8"/>
    <x v="7"/>
    <x v="0"/>
    <x v="3"/>
    <x v="5"/>
    <x v="0"/>
    <x v="0"/>
    <n v="0"/>
    <n v="67"/>
    <n v="9504.7199999999993"/>
    <n v="2339.91"/>
    <n v="11844.63"/>
    <x v="1"/>
    <s v="Cash"/>
    <n v="3.8"/>
    <s v="Discharged"/>
  </r>
  <r>
    <x v="1097"/>
    <x v="3847"/>
    <x v="125"/>
    <n v="53"/>
    <x v="1"/>
    <x v="5"/>
    <x v="3"/>
    <x v="0"/>
    <x v="3"/>
    <x v="2"/>
    <x v="0"/>
    <x v="0"/>
    <n v="0"/>
    <n v="77"/>
    <n v="8867.7900000000009"/>
    <n v="1041.6600000000001"/>
    <n v="9909.4500000000007"/>
    <x v="2"/>
    <s v="UPI"/>
    <n v="3.2"/>
    <s v="Discharged"/>
  </r>
  <r>
    <x v="89"/>
    <x v="3848"/>
    <x v="15"/>
    <n v="20"/>
    <x v="1"/>
    <x v="4"/>
    <x v="8"/>
    <x v="0"/>
    <x v="3"/>
    <x v="2"/>
    <x v="0"/>
    <x v="0"/>
    <n v="0"/>
    <n v="69"/>
    <n v="13915.82"/>
    <n v="2415.7399999999998"/>
    <n v="16331.56"/>
    <x v="1"/>
    <s v="Insurance"/>
    <n v="2.6"/>
    <s v="Discharged"/>
  </r>
  <r>
    <x v="2454"/>
    <x v="3849"/>
    <x v="20"/>
    <n v="89"/>
    <x v="1"/>
    <x v="1"/>
    <x v="0"/>
    <x v="1"/>
    <x v="7"/>
    <x v="0"/>
    <x v="226"/>
    <x v="1"/>
    <n v="3"/>
    <n v="34"/>
    <n v="22953.06"/>
    <n v="874.49"/>
    <n v="23827.55"/>
    <x v="1"/>
    <s v="Insurance"/>
    <n v="4.7"/>
    <s v="Discharged"/>
  </r>
  <r>
    <x v="1753"/>
    <x v="3850"/>
    <x v="182"/>
    <n v="86"/>
    <x v="0"/>
    <x v="2"/>
    <x v="5"/>
    <x v="0"/>
    <x v="8"/>
    <x v="2"/>
    <x v="0"/>
    <x v="0"/>
    <n v="0"/>
    <n v="87"/>
    <n v="10150.290000000001"/>
    <n v="5098.6499999999996"/>
    <n v="15248.94"/>
    <x v="0"/>
    <s v="Card"/>
    <n v="3.3"/>
    <s v="Admitted"/>
  </r>
  <r>
    <x v="2455"/>
    <x v="3851"/>
    <x v="198"/>
    <n v="28"/>
    <x v="1"/>
    <x v="0"/>
    <x v="7"/>
    <x v="0"/>
    <x v="6"/>
    <x v="0"/>
    <x v="0"/>
    <x v="0"/>
    <n v="0"/>
    <n v="38"/>
    <n v="13985.68"/>
    <n v="4048.94"/>
    <n v="18034.62"/>
    <x v="2"/>
    <s v="UPI"/>
    <n v="3.4"/>
    <s v="Discharged"/>
  </r>
  <r>
    <x v="2456"/>
    <x v="3852"/>
    <x v="162"/>
    <n v="46"/>
    <x v="1"/>
    <x v="1"/>
    <x v="1"/>
    <x v="0"/>
    <x v="5"/>
    <x v="5"/>
    <x v="0"/>
    <x v="0"/>
    <n v="0"/>
    <n v="75"/>
    <n v="6136.64"/>
    <n v="3332.82"/>
    <n v="9469.4599999999991"/>
    <x v="0"/>
    <s v="Card"/>
    <n v="4.7"/>
    <s v="Discharged"/>
  </r>
  <r>
    <x v="1897"/>
    <x v="3853"/>
    <x v="230"/>
    <n v="58"/>
    <x v="1"/>
    <x v="3"/>
    <x v="0"/>
    <x v="0"/>
    <x v="7"/>
    <x v="2"/>
    <x v="0"/>
    <x v="0"/>
    <n v="0"/>
    <n v="72"/>
    <n v="12604.4"/>
    <n v="6785.69"/>
    <n v="19390.09"/>
    <x v="1"/>
    <s v="Card"/>
    <n v="2.8"/>
    <s v="Discharged"/>
  </r>
  <r>
    <x v="1067"/>
    <x v="3854"/>
    <x v="223"/>
    <n v="63"/>
    <x v="1"/>
    <x v="3"/>
    <x v="8"/>
    <x v="0"/>
    <x v="3"/>
    <x v="3"/>
    <x v="0"/>
    <x v="0"/>
    <n v="0"/>
    <n v="53"/>
    <n v="11144.72"/>
    <n v="1207.56"/>
    <n v="12352.28"/>
    <x v="1"/>
    <s v="Insurance"/>
    <n v="4"/>
    <s v="Discharged"/>
  </r>
  <r>
    <x v="93"/>
    <x v="3855"/>
    <x v="125"/>
    <n v="84"/>
    <x v="1"/>
    <x v="1"/>
    <x v="6"/>
    <x v="0"/>
    <x v="5"/>
    <x v="3"/>
    <x v="0"/>
    <x v="0"/>
    <n v="0"/>
    <n v="47"/>
    <n v="11822.64"/>
    <n v="3539.3"/>
    <n v="15361.94"/>
    <x v="2"/>
    <s v="Insurance"/>
    <n v="3.7"/>
    <s v="Admitted"/>
  </r>
  <r>
    <x v="2457"/>
    <x v="3856"/>
    <x v="200"/>
    <n v="31"/>
    <x v="1"/>
    <x v="8"/>
    <x v="3"/>
    <x v="2"/>
    <x v="8"/>
    <x v="5"/>
    <x v="106"/>
    <x v="282"/>
    <n v="13"/>
    <n v="74"/>
    <n v="5043.84"/>
    <n v="2667.07"/>
    <n v="7710.91"/>
    <x v="0"/>
    <s v="UPI"/>
    <n v="3.5"/>
    <s v="Discharged"/>
  </r>
  <r>
    <x v="1773"/>
    <x v="3857"/>
    <x v="278"/>
    <n v="6"/>
    <x v="1"/>
    <x v="4"/>
    <x v="3"/>
    <x v="1"/>
    <x v="4"/>
    <x v="4"/>
    <x v="217"/>
    <x v="267"/>
    <n v="4"/>
    <n v="12"/>
    <n v="23780.33"/>
    <n v="3538.93"/>
    <n v="27319.26"/>
    <x v="2"/>
    <s v="UPI"/>
    <n v="4.4000000000000004"/>
    <s v="Discharged"/>
  </r>
  <r>
    <x v="2458"/>
    <x v="3858"/>
    <x v="323"/>
    <n v="10"/>
    <x v="1"/>
    <x v="5"/>
    <x v="2"/>
    <x v="0"/>
    <x v="3"/>
    <x v="3"/>
    <x v="0"/>
    <x v="0"/>
    <n v="0"/>
    <n v="66"/>
    <n v="12105.61"/>
    <n v="460.41"/>
    <n v="12566.02"/>
    <x v="0"/>
    <s v="UPI"/>
    <n v="3.8"/>
    <s v="Discharged"/>
  </r>
  <r>
    <x v="2143"/>
    <x v="3859"/>
    <x v="326"/>
    <n v="41"/>
    <x v="1"/>
    <x v="5"/>
    <x v="1"/>
    <x v="2"/>
    <x v="4"/>
    <x v="3"/>
    <x v="213"/>
    <x v="338"/>
    <n v="11"/>
    <n v="33"/>
    <n v="10952.55"/>
    <n v="1935.07"/>
    <n v="12887.62"/>
    <x v="1"/>
    <s v="UPI"/>
    <n v="4.3"/>
    <s v="Discharged"/>
  </r>
  <r>
    <x v="2459"/>
    <x v="3860"/>
    <x v="185"/>
    <n v="71"/>
    <x v="0"/>
    <x v="2"/>
    <x v="9"/>
    <x v="1"/>
    <x v="8"/>
    <x v="2"/>
    <x v="114"/>
    <x v="229"/>
    <n v="4"/>
    <n v="27"/>
    <n v="24148.880000000001"/>
    <n v="2784.16"/>
    <n v="26933.040000000001"/>
    <x v="0"/>
    <s v="Card"/>
    <n v="4.3"/>
    <s v="Discharged"/>
  </r>
  <r>
    <x v="2460"/>
    <x v="3861"/>
    <x v="229"/>
    <n v="42"/>
    <x v="0"/>
    <x v="1"/>
    <x v="5"/>
    <x v="0"/>
    <x v="4"/>
    <x v="5"/>
    <x v="0"/>
    <x v="0"/>
    <n v="0"/>
    <n v="33"/>
    <n v="13733.04"/>
    <n v="1511.64"/>
    <n v="15244.68"/>
    <x v="0"/>
    <s v="Cash"/>
    <n v="4.2"/>
    <s v="Transferred"/>
  </r>
  <r>
    <x v="1125"/>
    <x v="3862"/>
    <x v="46"/>
    <n v="21"/>
    <x v="0"/>
    <x v="1"/>
    <x v="9"/>
    <x v="0"/>
    <x v="3"/>
    <x v="1"/>
    <x v="0"/>
    <x v="0"/>
    <n v="0"/>
    <n v="77"/>
    <n v="16879.54"/>
    <n v="3634.84"/>
    <n v="20514.38"/>
    <x v="1"/>
    <s v="UPI"/>
    <n v="4.4000000000000004"/>
    <s v="Follow-up"/>
  </r>
  <r>
    <x v="2461"/>
    <x v="3863"/>
    <x v="147"/>
    <n v="40"/>
    <x v="1"/>
    <x v="5"/>
    <x v="3"/>
    <x v="1"/>
    <x v="4"/>
    <x v="5"/>
    <x v="71"/>
    <x v="241"/>
    <n v="10"/>
    <n v="78"/>
    <n v="10244.799999999999"/>
    <n v="2365.5"/>
    <n v="12610.3"/>
    <x v="0"/>
    <s v="Card"/>
    <n v="5"/>
    <s v="Discharged"/>
  </r>
  <r>
    <x v="2014"/>
    <x v="3864"/>
    <x v="208"/>
    <n v="12"/>
    <x v="1"/>
    <x v="6"/>
    <x v="4"/>
    <x v="2"/>
    <x v="2"/>
    <x v="5"/>
    <x v="157"/>
    <x v="7"/>
    <n v="13"/>
    <n v="5"/>
    <n v="15471.88"/>
    <n v="1726.97"/>
    <n v="17198.849999999999"/>
    <x v="0"/>
    <s v="UPI"/>
    <n v="4.7"/>
    <s v="Discharged"/>
  </r>
  <r>
    <x v="2462"/>
    <x v="3865"/>
    <x v="283"/>
    <n v="28"/>
    <x v="1"/>
    <x v="0"/>
    <x v="7"/>
    <x v="0"/>
    <x v="0"/>
    <x v="4"/>
    <x v="0"/>
    <x v="0"/>
    <n v="0"/>
    <n v="47"/>
    <n v="3989.27"/>
    <n v="6023.31"/>
    <n v="10012.58"/>
    <x v="2"/>
    <s v="Card"/>
    <n v="3.4"/>
    <s v="Transferred"/>
  </r>
  <r>
    <x v="1873"/>
    <x v="3866"/>
    <x v="146"/>
    <n v="59"/>
    <x v="1"/>
    <x v="5"/>
    <x v="0"/>
    <x v="1"/>
    <x v="4"/>
    <x v="5"/>
    <x v="223"/>
    <x v="234"/>
    <n v="13"/>
    <n v="38"/>
    <n v="18137.68"/>
    <n v="4602.29"/>
    <n v="22739.97"/>
    <x v="0"/>
    <s v="UPI"/>
    <n v="2.6"/>
    <s v="Discharged"/>
  </r>
  <r>
    <x v="411"/>
    <x v="3867"/>
    <x v="324"/>
    <n v="8"/>
    <x v="0"/>
    <x v="4"/>
    <x v="6"/>
    <x v="0"/>
    <x v="5"/>
    <x v="3"/>
    <x v="0"/>
    <x v="0"/>
    <n v="0"/>
    <n v="61"/>
    <n v="13475.56"/>
    <n v="1898.8"/>
    <n v="15374.36"/>
    <x v="0"/>
    <s v="Cash"/>
    <n v="3.8"/>
    <s v="Follow-up"/>
  </r>
  <r>
    <x v="686"/>
    <x v="3868"/>
    <x v="240"/>
    <n v="79"/>
    <x v="1"/>
    <x v="5"/>
    <x v="4"/>
    <x v="0"/>
    <x v="1"/>
    <x v="0"/>
    <x v="0"/>
    <x v="0"/>
    <n v="0"/>
    <n v="45"/>
    <n v="18009.36"/>
    <n v="4456.5"/>
    <n v="22465.86"/>
    <x v="1"/>
    <s v="Card"/>
    <n v="4.5999999999999996"/>
    <s v="Discharged"/>
  </r>
  <r>
    <x v="2249"/>
    <x v="3869"/>
    <x v="42"/>
    <n v="28"/>
    <x v="1"/>
    <x v="3"/>
    <x v="0"/>
    <x v="1"/>
    <x v="2"/>
    <x v="1"/>
    <x v="329"/>
    <x v="320"/>
    <n v="7"/>
    <n v="13"/>
    <n v="24034.44"/>
    <n v="2836.46"/>
    <n v="26870.9"/>
    <x v="1"/>
    <s v="Card"/>
    <n v="2.5"/>
    <s v="Admitted"/>
  </r>
  <r>
    <x v="1731"/>
    <x v="3870"/>
    <x v="114"/>
    <n v="70"/>
    <x v="1"/>
    <x v="8"/>
    <x v="1"/>
    <x v="1"/>
    <x v="6"/>
    <x v="5"/>
    <x v="53"/>
    <x v="301"/>
    <n v="7"/>
    <n v="53"/>
    <n v="21421.39"/>
    <n v="650.49"/>
    <n v="22071.88"/>
    <x v="0"/>
    <s v="Card"/>
    <n v="3.9"/>
    <s v="Transferred"/>
  </r>
  <r>
    <x v="2372"/>
    <x v="3871"/>
    <x v="266"/>
    <n v="86"/>
    <x v="0"/>
    <x v="0"/>
    <x v="7"/>
    <x v="1"/>
    <x v="7"/>
    <x v="5"/>
    <x v="280"/>
    <x v="272"/>
    <n v="3"/>
    <n v="36"/>
    <n v="13469.98"/>
    <n v="2535.4"/>
    <n v="16005.38"/>
    <x v="2"/>
    <s v="Insurance"/>
    <n v="3.4"/>
    <s v="Discharged"/>
  </r>
  <r>
    <x v="1101"/>
    <x v="3872"/>
    <x v="210"/>
    <n v="63"/>
    <x v="1"/>
    <x v="4"/>
    <x v="8"/>
    <x v="0"/>
    <x v="1"/>
    <x v="3"/>
    <x v="0"/>
    <x v="0"/>
    <n v="0"/>
    <n v="28"/>
    <n v="12359.17"/>
    <n v="1576.47"/>
    <n v="13935.64"/>
    <x v="0"/>
    <s v="UPI"/>
    <n v="3.9"/>
    <s v="Admitted"/>
  </r>
  <r>
    <x v="2463"/>
    <x v="3873"/>
    <x v="78"/>
    <n v="81"/>
    <x v="1"/>
    <x v="6"/>
    <x v="4"/>
    <x v="0"/>
    <x v="3"/>
    <x v="0"/>
    <x v="0"/>
    <x v="0"/>
    <n v="0"/>
    <n v="21"/>
    <n v="14768.87"/>
    <n v="1853.18"/>
    <n v="16622.05"/>
    <x v="2"/>
    <s v="Cash"/>
    <n v="3.5"/>
    <s v="Admitted"/>
  </r>
  <r>
    <x v="556"/>
    <x v="3874"/>
    <x v="186"/>
    <n v="45"/>
    <x v="1"/>
    <x v="1"/>
    <x v="5"/>
    <x v="0"/>
    <x v="0"/>
    <x v="4"/>
    <x v="0"/>
    <x v="0"/>
    <n v="0"/>
    <n v="72"/>
    <n v="8992.57"/>
    <n v="5106.79"/>
    <n v="14099.36"/>
    <x v="0"/>
    <s v="Card"/>
    <n v="3.3"/>
    <s v="Discharged"/>
  </r>
  <r>
    <x v="635"/>
    <x v="3875"/>
    <x v="89"/>
    <n v="5"/>
    <x v="1"/>
    <x v="2"/>
    <x v="7"/>
    <x v="0"/>
    <x v="4"/>
    <x v="5"/>
    <x v="0"/>
    <x v="0"/>
    <n v="0"/>
    <n v="49"/>
    <n v="15591.47"/>
    <n v="6632.54"/>
    <n v="22224.01"/>
    <x v="1"/>
    <s v="Card"/>
    <n v="4.5"/>
    <s v="Discharged"/>
  </r>
  <r>
    <x v="2464"/>
    <x v="3876"/>
    <x v="127"/>
    <n v="72"/>
    <x v="1"/>
    <x v="5"/>
    <x v="0"/>
    <x v="0"/>
    <x v="7"/>
    <x v="1"/>
    <x v="0"/>
    <x v="0"/>
    <n v="0"/>
    <n v="92"/>
    <n v="19868.189999999999"/>
    <n v="1026.78"/>
    <n v="20894.97"/>
    <x v="2"/>
    <s v="Cash"/>
    <n v="4.2"/>
    <s v="Discharged"/>
  </r>
  <r>
    <x v="816"/>
    <x v="3877"/>
    <x v="321"/>
    <n v="86"/>
    <x v="1"/>
    <x v="3"/>
    <x v="4"/>
    <x v="2"/>
    <x v="4"/>
    <x v="0"/>
    <x v="199"/>
    <x v="346"/>
    <n v="10"/>
    <n v="19"/>
    <n v="20130.419999999998"/>
    <n v="6379.36"/>
    <n v="26509.78"/>
    <x v="1"/>
    <s v="Card"/>
    <n v="4.5"/>
    <s v="Discharged"/>
  </r>
  <r>
    <x v="2465"/>
    <x v="3878"/>
    <x v="306"/>
    <n v="46"/>
    <x v="1"/>
    <x v="8"/>
    <x v="8"/>
    <x v="0"/>
    <x v="8"/>
    <x v="3"/>
    <x v="0"/>
    <x v="0"/>
    <n v="0"/>
    <n v="43"/>
    <n v="17459.759999999998"/>
    <n v="3612.49"/>
    <n v="21072.25"/>
    <x v="1"/>
    <s v="Insurance"/>
    <n v="4.9000000000000004"/>
    <s v="Discharged"/>
  </r>
  <r>
    <x v="1527"/>
    <x v="3879"/>
    <x v="355"/>
    <n v="34"/>
    <x v="1"/>
    <x v="6"/>
    <x v="2"/>
    <x v="0"/>
    <x v="1"/>
    <x v="4"/>
    <x v="0"/>
    <x v="0"/>
    <n v="0"/>
    <n v="73"/>
    <n v="19684.18"/>
    <n v="5297.18"/>
    <n v="24981.360000000001"/>
    <x v="2"/>
    <s v="Cash"/>
    <n v="3.2"/>
    <s v="Discharged"/>
  </r>
  <r>
    <x v="2466"/>
    <x v="3880"/>
    <x v="46"/>
    <n v="49"/>
    <x v="0"/>
    <x v="6"/>
    <x v="9"/>
    <x v="0"/>
    <x v="3"/>
    <x v="0"/>
    <x v="0"/>
    <x v="0"/>
    <n v="0"/>
    <n v="36"/>
    <n v="9811.7000000000007"/>
    <n v="6210.82"/>
    <n v="16022.52"/>
    <x v="1"/>
    <s v="UPI"/>
    <n v="2.6"/>
    <s v="Admitted"/>
  </r>
  <r>
    <x v="2467"/>
    <x v="3881"/>
    <x v="13"/>
    <n v="53"/>
    <x v="0"/>
    <x v="4"/>
    <x v="6"/>
    <x v="0"/>
    <x v="5"/>
    <x v="2"/>
    <x v="0"/>
    <x v="0"/>
    <n v="0"/>
    <n v="48"/>
    <n v="8429.6299999999992"/>
    <n v="3193.31"/>
    <n v="11622.94"/>
    <x v="2"/>
    <s v="Insurance"/>
    <n v="3.5"/>
    <s v="Discharged"/>
  </r>
  <r>
    <x v="1873"/>
    <x v="3882"/>
    <x v="303"/>
    <n v="82"/>
    <x v="1"/>
    <x v="1"/>
    <x v="7"/>
    <x v="0"/>
    <x v="3"/>
    <x v="1"/>
    <x v="0"/>
    <x v="0"/>
    <n v="0"/>
    <n v="53"/>
    <n v="14207.33"/>
    <n v="1956.24"/>
    <n v="16163.57"/>
    <x v="2"/>
    <s v="Card"/>
    <n v="2.6"/>
    <s v="Discharged"/>
  </r>
  <r>
    <x v="2468"/>
    <x v="3883"/>
    <x v="219"/>
    <n v="5"/>
    <x v="1"/>
    <x v="4"/>
    <x v="6"/>
    <x v="1"/>
    <x v="7"/>
    <x v="0"/>
    <x v="119"/>
    <x v="162"/>
    <n v="11"/>
    <n v="96"/>
    <n v="22618.53"/>
    <n v="700.1"/>
    <n v="23318.63"/>
    <x v="2"/>
    <s v="Card"/>
    <n v="3.8"/>
    <s v="Discharged"/>
  </r>
  <r>
    <x v="2469"/>
    <x v="3884"/>
    <x v="12"/>
    <n v="68"/>
    <x v="1"/>
    <x v="6"/>
    <x v="5"/>
    <x v="0"/>
    <x v="5"/>
    <x v="4"/>
    <x v="0"/>
    <x v="0"/>
    <n v="0"/>
    <n v="21"/>
    <n v="12528.06"/>
    <n v="4566.88"/>
    <n v="17094.939999999999"/>
    <x v="0"/>
    <s v="Card"/>
    <n v="4.0999999999999996"/>
    <s v="Admitted"/>
  </r>
  <r>
    <x v="2470"/>
    <x v="3885"/>
    <x v="86"/>
    <n v="58"/>
    <x v="1"/>
    <x v="2"/>
    <x v="0"/>
    <x v="2"/>
    <x v="1"/>
    <x v="0"/>
    <x v="38"/>
    <x v="200"/>
    <n v="5"/>
    <n v="36"/>
    <n v="4258.5200000000004"/>
    <n v="3514.48"/>
    <n v="7773"/>
    <x v="2"/>
    <s v="Cash"/>
    <n v="3.3"/>
    <s v="Discharged"/>
  </r>
  <r>
    <x v="2471"/>
    <x v="3886"/>
    <x v="364"/>
    <n v="73"/>
    <x v="1"/>
    <x v="2"/>
    <x v="6"/>
    <x v="0"/>
    <x v="1"/>
    <x v="0"/>
    <x v="0"/>
    <x v="0"/>
    <n v="0"/>
    <n v="67"/>
    <n v="10248.84"/>
    <n v="1567.14"/>
    <n v="11815.98"/>
    <x v="2"/>
    <s v="Insurance"/>
    <n v="3.9"/>
    <s v="Discharged"/>
  </r>
  <r>
    <x v="2472"/>
    <x v="3887"/>
    <x v="290"/>
    <n v="34"/>
    <x v="0"/>
    <x v="1"/>
    <x v="7"/>
    <x v="0"/>
    <x v="2"/>
    <x v="5"/>
    <x v="0"/>
    <x v="0"/>
    <n v="0"/>
    <n v="47"/>
    <n v="2752.84"/>
    <n v="6389.98"/>
    <n v="9142.82"/>
    <x v="1"/>
    <s v="Card"/>
    <n v="4.7"/>
    <s v="Transferred"/>
  </r>
  <r>
    <x v="2473"/>
    <x v="3888"/>
    <x v="36"/>
    <n v="33"/>
    <x v="0"/>
    <x v="3"/>
    <x v="6"/>
    <x v="0"/>
    <x v="5"/>
    <x v="1"/>
    <x v="0"/>
    <x v="0"/>
    <n v="0"/>
    <n v="20"/>
    <n v="2131"/>
    <n v="6073.85"/>
    <n v="8204.85"/>
    <x v="0"/>
    <s v="UPI"/>
    <n v="3.7"/>
    <s v="Discharged"/>
  </r>
  <r>
    <x v="2474"/>
    <x v="3889"/>
    <x v="335"/>
    <n v="61"/>
    <x v="1"/>
    <x v="0"/>
    <x v="4"/>
    <x v="0"/>
    <x v="2"/>
    <x v="0"/>
    <x v="0"/>
    <x v="0"/>
    <n v="0"/>
    <n v="25"/>
    <n v="10122.07"/>
    <n v="3785.63"/>
    <n v="13907.7"/>
    <x v="1"/>
    <s v="Cash"/>
    <n v="3.7"/>
    <s v="Discharged"/>
  </r>
  <r>
    <x v="1978"/>
    <x v="3890"/>
    <x v="248"/>
    <n v="88"/>
    <x v="0"/>
    <x v="2"/>
    <x v="5"/>
    <x v="1"/>
    <x v="8"/>
    <x v="4"/>
    <x v="134"/>
    <x v="311"/>
    <n v="10"/>
    <n v="37"/>
    <n v="21395.64"/>
    <n v="3694.81"/>
    <n v="25090.45"/>
    <x v="1"/>
    <s v="Insurance"/>
    <n v="4"/>
    <s v="Discharged"/>
  </r>
  <r>
    <x v="1742"/>
    <x v="3891"/>
    <x v="124"/>
    <n v="12"/>
    <x v="1"/>
    <x v="7"/>
    <x v="5"/>
    <x v="0"/>
    <x v="2"/>
    <x v="3"/>
    <x v="0"/>
    <x v="0"/>
    <n v="0"/>
    <n v="51"/>
    <n v="8208.58"/>
    <n v="2187.11"/>
    <n v="10395.69"/>
    <x v="1"/>
    <s v="Cash"/>
    <n v="3.1"/>
    <s v="Admitted"/>
  </r>
  <r>
    <x v="1537"/>
    <x v="3892"/>
    <x v="8"/>
    <n v="14"/>
    <x v="0"/>
    <x v="7"/>
    <x v="4"/>
    <x v="1"/>
    <x v="0"/>
    <x v="5"/>
    <x v="86"/>
    <x v="20"/>
    <n v="5"/>
    <n v="30"/>
    <n v="22652.400000000001"/>
    <n v="6858.41"/>
    <n v="29510.81"/>
    <x v="0"/>
    <s v="Card"/>
    <n v="4"/>
    <s v="Admitted"/>
  </r>
  <r>
    <x v="2475"/>
    <x v="3893"/>
    <x v="90"/>
    <n v="17"/>
    <x v="1"/>
    <x v="0"/>
    <x v="0"/>
    <x v="0"/>
    <x v="8"/>
    <x v="1"/>
    <x v="0"/>
    <x v="0"/>
    <n v="0"/>
    <n v="42"/>
    <n v="7166.49"/>
    <n v="4875.93"/>
    <n v="12042.42"/>
    <x v="0"/>
    <s v="Insurance"/>
    <n v="3.8"/>
    <s v="Transferred"/>
  </r>
  <r>
    <x v="2476"/>
    <x v="3894"/>
    <x v="115"/>
    <n v="70"/>
    <x v="1"/>
    <x v="8"/>
    <x v="7"/>
    <x v="0"/>
    <x v="8"/>
    <x v="0"/>
    <x v="0"/>
    <x v="0"/>
    <n v="0"/>
    <n v="69"/>
    <n v="6897.55"/>
    <n v="2562.85"/>
    <n v="9460.4"/>
    <x v="0"/>
    <s v="UPI"/>
    <n v="4.0999999999999996"/>
    <s v="Discharged"/>
  </r>
  <r>
    <x v="2477"/>
    <x v="3895"/>
    <x v="259"/>
    <n v="19"/>
    <x v="0"/>
    <x v="6"/>
    <x v="1"/>
    <x v="0"/>
    <x v="3"/>
    <x v="1"/>
    <x v="0"/>
    <x v="0"/>
    <n v="0"/>
    <n v="81"/>
    <n v="8880.7999999999993"/>
    <n v="1670.85"/>
    <n v="10551.65"/>
    <x v="0"/>
    <s v="UPI"/>
    <n v="4.8"/>
    <s v="Discharged"/>
  </r>
  <r>
    <x v="620"/>
    <x v="3896"/>
    <x v="235"/>
    <n v="4"/>
    <x v="1"/>
    <x v="6"/>
    <x v="6"/>
    <x v="0"/>
    <x v="4"/>
    <x v="3"/>
    <x v="0"/>
    <x v="0"/>
    <n v="0"/>
    <n v="43"/>
    <n v="16648.16"/>
    <n v="2026.03"/>
    <n v="18674.189999999999"/>
    <x v="0"/>
    <s v="Card"/>
    <n v="5"/>
    <s v="Discharged"/>
  </r>
  <r>
    <x v="2478"/>
    <x v="3897"/>
    <x v="46"/>
    <n v="83"/>
    <x v="0"/>
    <x v="8"/>
    <x v="8"/>
    <x v="2"/>
    <x v="0"/>
    <x v="3"/>
    <x v="33"/>
    <x v="8"/>
    <n v="3"/>
    <n v="47"/>
    <n v="19704.169999999998"/>
    <n v="142.43"/>
    <n v="19846.599999999999"/>
    <x v="2"/>
    <s v="Card"/>
    <n v="3.9"/>
    <s v="Discharged"/>
  </r>
  <r>
    <x v="125"/>
    <x v="3898"/>
    <x v="22"/>
    <n v="50"/>
    <x v="0"/>
    <x v="1"/>
    <x v="1"/>
    <x v="0"/>
    <x v="4"/>
    <x v="2"/>
    <x v="0"/>
    <x v="0"/>
    <n v="0"/>
    <n v="30"/>
    <n v="8063.17"/>
    <n v="6078.76"/>
    <n v="14141.93"/>
    <x v="1"/>
    <s v="UPI"/>
    <n v="4.4000000000000004"/>
    <s v="Discharged"/>
  </r>
  <r>
    <x v="653"/>
    <x v="3899"/>
    <x v="358"/>
    <n v="27"/>
    <x v="0"/>
    <x v="4"/>
    <x v="3"/>
    <x v="0"/>
    <x v="3"/>
    <x v="2"/>
    <x v="0"/>
    <x v="0"/>
    <n v="0"/>
    <n v="49"/>
    <n v="9476.7900000000009"/>
    <n v="220.69"/>
    <n v="9697.48"/>
    <x v="0"/>
    <s v="Card"/>
    <n v="2.7"/>
    <s v="Discharged"/>
  </r>
  <r>
    <x v="2479"/>
    <x v="3900"/>
    <x v="115"/>
    <n v="70"/>
    <x v="1"/>
    <x v="2"/>
    <x v="1"/>
    <x v="1"/>
    <x v="0"/>
    <x v="1"/>
    <x v="54"/>
    <x v="89"/>
    <n v="3"/>
    <n v="23"/>
    <n v="8318"/>
    <n v="5956.58"/>
    <n v="14274.58"/>
    <x v="1"/>
    <s v="Cash"/>
    <n v="2.8"/>
    <s v="Discharged"/>
  </r>
  <r>
    <x v="2480"/>
    <x v="3901"/>
    <x v="242"/>
    <n v="39"/>
    <x v="1"/>
    <x v="0"/>
    <x v="9"/>
    <x v="0"/>
    <x v="2"/>
    <x v="0"/>
    <x v="0"/>
    <x v="0"/>
    <n v="0"/>
    <n v="41"/>
    <n v="17424.310000000001"/>
    <n v="5506.18"/>
    <n v="22930.49"/>
    <x v="2"/>
    <s v="UPI"/>
    <n v="3.1"/>
    <s v="Discharged"/>
  </r>
  <r>
    <x v="2033"/>
    <x v="3902"/>
    <x v="110"/>
    <n v="45"/>
    <x v="0"/>
    <x v="0"/>
    <x v="3"/>
    <x v="0"/>
    <x v="3"/>
    <x v="5"/>
    <x v="0"/>
    <x v="0"/>
    <n v="0"/>
    <n v="60"/>
    <n v="13432.35"/>
    <n v="3290.5"/>
    <n v="16722.849999999999"/>
    <x v="2"/>
    <s v="Card"/>
    <n v="3.3"/>
    <s v="Discharged"/>
  </r>
  <r>
    <x v="2481"/>
    <x v="3903"/>
    <x v="297"/>
    <n v="31"/>
    <x v="1"/>
    <x v="4"/>
    <x v="5"/>
    <x v="1"/>
    <x v="7"/>
    <x v="1"/>
    <x v="230"/>
    <x v="177"/>
    <n v="6"/>
    <n v="20"/>
    <n v="22060.17"/>
    <n v="1400.78"/>
    <n v="23460.95"/>
    <x v="0"/>
    <s v="Card"/>
    <n v="3.3"/>
    <s v="Discharged"/>
  </r>
  <r>
    <x v="2482"/>
    <x v="3904"/>
    <x v="226"/>
    <n v="54"/>
    <x v="0"/>
    <x v="7"/>
    <x v="6"/>
    <x v="0"/>
    <x v="7"/>
    <x v="3"/>
    <x v="0"/>
    <x v="0"/>
    <n v="0"/>
    <n v="37"/>
    <n v="7365.67"/>
    <n v="1905.9"/>
    <n v="9271.57"/>
    <x v="2"/>
    <s v="Insurance"/>
    <n v="3.5"/>
    <s v="Discharged"/>
  </r>
  <r>
    <x v="826"/>
    <x v="3905"/>
    <x v="164"/>
    <n v="30"/>
    <x v="1"/>
    <x v="1"/>
    <x v="7"/>
    <x v="0"/>
    <x v="4"/>
    <x v="1"/>
    <x v="0"/>
    <x v="0"/>
    <n v="0"/>
    <n v="5"/>
    <n v="10973.87"/>
    <n v="3456.3"/>
    <n v="14430.17"/>
    <x v="2"/>
    <s v="UPI"/>
    <n v="3.4"/>
    <s v="Discharged"/>
  </r>
  <r>
    <x v="2483"/>
    <x v="3906"/>
    <x v="293"/>
    <n v="29"/>
    <x v="0"/>
    <x v="4"/>
    <x v="2"/>
    <x v="1"/>
    <x v="4"/>
    <x v="2"/>
    <x v="299"/>
    <x v="313"/>
    <n v="9"/>
    <n v="30"/>
    <n v="11693.08"/>
    <n v="1363.4"/>
    <n v="13056.48"/>
    <x v="0"/>
    <s v="Card"/>
    <n v="4.2"/>
    <s v="Transferred"/>
  </r>
  <r>
    <x v="1762"/>
    <x v="3907"/>
    <x v="270"/>
    <n v="19"/>
    <x v="0"/>
    <x v="5"/>
    <x v="5"/>
    <x v="0"/>
    <x v="6"/>
    <x v="2"/>
    <x v="0"/>
    <x v="0"/>
    <n v="0"/>
    <n v="23"/>
    <n v="20568.07"/>
    <n v="4610.45"/>
    <n v="25178.52"/>
    <x v="1"/>
    <s v="Insurance"/>
    <n v="3.4"/>
    <s v="Transferred"/>
  </r>
  <r>
    <x v="2484"/>
    <x v="3908"/>
    <x v="54"/>
    <n v="48"/>
    <x v="1"/>
    <x v="0"/>
    <x v="7"/>
    <x v="0"/>
    <x v="0"/>
    <x v="0"/>
    <x v="0"/>
    <x v="0"/>
    <n v="0"/>
    <n v="25"/>
    <n v="13673.58"/>
    <n v="5566.61"/>
    <n v="19240.189999999999"/>
    <x v="0"/>
    <s v="Insurance"/>
    <n v="3.4"/>
    <s v="Admitted"/>
  </r>
  <r>
    <x v="852"/>
    <x v="3909"/>
    <x v="320"/>
    <n v="3"/>
    <x v="0"/>
    <x v="5"/>
    <x v="1"/>
    <x v="2"/>
    <x v="6"/>
    <x v="5"/>
    <x v="229"/>
    <x v="137"/>
    <n v="1"/>
    <n v="63"/>
    <n v="21501.24"/>
    <n v="3077.94"/>
    <n v="24579.18"/>
    <x v="0"/>
    <s v="Cash"/>
    <n v="3.7"/>
    <s v="Admitted"/>
  </r>
  <r>
    <x v="2152"/>
    <x v="3910"/>
    <x v="139"/>
    <n v="43"/>
    <x v="0"/>
    <x v="7"/>
    <x v="2"/>
    <x v="0"/>
    <x v="5"/>
    <x v="1"/>
    <x v="0"/>
    <x v="0"/>
    <n v="0"/>
    <n v="52"/>
    <n v="12370.18"/>
    <n v="5999.86"/>
    <n v="18370.04"/>
    <x v="2"/>
    <s v="Card"/>
    <n v="3.2"/>
    <s v="Admitted"/>
  </r>
  <r>
    <x v="819"/>
    <x v="3911"/>
    <x v="339"/>
    <n v="6"/>
    <x v="0"/>
    <x v="8"/>
    <x v="5"/>
    <x v="0"/>
    <x v="6"/>
    <x v="3"/>
    <x v="0"/>
    <x v="0"/>
    <n v="0"/>
    <n v="61"/>
    <n v="3945.59"/>
    <n v="3270.12"/>
    <n v="7215.71"/>
    <x v="1"/>
    <s v="Insurance"/>
    <n v="2.9"/>
    <s v="Transferred"/>
  </r>
  <r>
    <x v="2379"/>
    <x v="3912"/>
    <x v="209"/>
    <n v="6"/>
    <x v="0"/>
    <x v="0"/>
    <x v="8"/>
    <x v="1"/>
    <x v="0"/>
    <x v="5"/>
    <x v="115"/>
    <x v="41"/>
    <n v="11"/>
    <n v="5"/>
    <n v="17217.169999999998"/>
    <n v="6614.53"/>
    <n v="23831.7"/>
    <x v="0"/>
    <s v="UPI"/>
    <n v="4.4000000000000004"/>
    <s v="Discharged"/>
  </r>
  <r>
    <x v="1243"/>
    <x v="3913"/>
    <x v="105"/>
    <n v="19"/>
    <x v="1"/>
    <x v="4"/>
    <x v="7"/>
    <x v="2"/>
    <x v="1"/>
    <x v="3"/>
    <x v="48"/>
    <x v="227"/>
    <n v="3"/>
    <n v="47"/>
    <n v="20397.21"/>
    <n v="5535.29"/>
    <n v="25932.5"/>
    <x v="2"/>
    <s v="Insurance"/>
    <n v="4"/>
    <s v="Transferred"/>
  </r>
  <r>
    <x v="774"/>
    <x v="3914"/>
    <x v="80"/>
    <n v="52"/>
    <x v="0"/>
    <x v="6"/>
    <x v="4"/>
    <x v="0"/>
    <x v="8"/>
    <x v="5"/>
    <x v="0"/>
    <x v="0"/>
    <n v="0"/>
    <n v="77"/>
    <n v="6885.67"/>
    <n v="3486.47"/>
    <n v="10372.14"/>
    <x v="1"/>
    <s v="Cash"/>
    <n v="3.1"/>
    <s v="Discharged"/>
  </r>
  <r>
    <x v="2485"/>
    <x v="3915"/>
    <x v="214"/>
    <n v="62"/>
    <x v="0"/>
    <x v="7"/>
    <x v="4"/>
    <x v="0"/>
    <x v="4"/>
    <x v="0"/>
    <x v="0"/>
    <x v="0"/>
    <n v="0"/>
    <n v="22"/>
    <n v="8940.5"/>
    <n v="6449.6"/>
    <n v="15390.1"/>
    <x v="1"/>
    <s v="Card"/>
    <n v="4.8"/>
    <s v="Discharged"/>
  </r>
  <r>
    <x v="857"/>
    <x v="3916"/>
    <x v="296"/>
    <n v="14"/>
    <x v="0"/>
    <x v="8"/>
    <x v="6"/>
    <x v="0"/>
    <x v="1"/>
    <x v="2"/>
    <x v="0"/>
    <x v="0"/>
    <n v="0"/>
    <n v="81"/>
    <n v="14173.45"/>
    <n v="6694.76"/>
    <n v="20868.21"/>
    <x v="1"/>
    <s v="Card"/>
    <n v="3.4"/>
    <s v="Discharged"/>
  </r>
  <r>
    <x v="1831"/>
    <x v="3917"/>
    <x v="246"/>
    <n v="85"/>
    <x v="0"/>
    <x v="6"/>
    <x v="6"/>
    <x v="2"/>
    <x v="4"/>
    <x v="2"/>
    <x v="139"/>
    <x v="222"/>
    <n v="11"/>
    <n v="32"/>
    <n v="4389.4799999999996"/>
    <n v="3301.05"/>
    <n v="7690.53"/>
    <x v="0"/>
    <s v="Cash"/>
    <n v="4.4000000000000004"/>
    <s v="Discharged"/>
  </r>
  <r>
    <x v="2486"/>
    <x v="3918"/>
    <x v="323"/>
    <n v="51"/>
    <x v="1"/>
    <x v="5"/>
    <x v="2"/>
    <x v="2"/>
    <x v="2"/>
    <x v="5"/>
    <x v="326"/>
    <x v="229"/>
    <n v="6"/>
    <n v="45"/>
    <n v="8799.89"/>
    <n v="3999.75"/>
    <n v="12799.64"/>
    <x v="0"/>
    <s v="Insurance"/>
    <n v="2.7"/>
    <s v="Discharged"/>
  </r>
  <r>
    <x v="2487"/>
    <x v="3919"/>
    <x v="313"/>
    <n v="84"/>
    <x v="1"/>
    <x v="8"/>
    <x v="6"/>
    <x v="0"/>
    <x v="5"/>
    <x v="4"/>
    <x v="0"/>
    <x v="0"/>
    <n v="0"/>
    <n v="44"/>
    <n v="9876.5"/>
    <n v="4524.8500000000004"/>
    <n v="14401.35"/>
    <x v="0"/>
    <s v="UPI"/>
    <n v="4.5"/>
    <s v="Transferred"/>
  </r>
  <r>
    <x v="621"/>
    <x v="3920"/>
    <x v="255"/>
    <n v="55"/>
    <x v="1"/>
    <x v="3"/>
    <x v="4"/>
    <x v="1"/>
    <x v="1"/>
    <x v="3"/>
    <x v="276"/>
    <x v="178"/>
    <n v="14"/>
    <n v="48"/>
    <n v="8971.25"/>
    <n v="4790.8"/>
    <n v="13762.05"/>
    <x v="0"/>
    <s v="Card"/>
    <n v="3.7"/>
    <s v="Discharged"/>
  </r>
  <r>
    <x v="955"/>
    <x v="3921"/>
    <x v="138"/>
    <n v="60"/>
    <x v="0"/>
    <x v="4"/>
    <x v="2"/>
    <x v="1"/>
    <x v="8"/>
    <x v="3"/>
    <x v="67"/>
    <x v="57"/>
    <n v="14"/>
    <n v="49"/>
    <n v="14330.06"/>
    <n v="2243.13"/>
    <n v="16573.189999999999"/>
    <x v="0"/>
    <s v="Card"/>
    <n v="3.4"/>
    <s v="Discharged"/>
  </r>
  <r>
    <x v="2488"/>
    <x v="3922"/>
    <x v="2"/>
    <n v="26"/>
    <x v="1"/>
    <x v="0"/>
    <x v="4"/>
    <x v="0"/>
    <x v="0"/>
    <x v="1"/>
    <x v="0"/>
    <x v="0"/>
    <n v="0"/>
    <n v="64"/>
    <n v="2905.78"/>
    <n v="2024.74"/>
    <n v="4930.5200000000004"/>
    <x v="1"/>
    <s v="Insurance"/>
    <n v="4.9000000000000004"/>
    <s v="Discharged"/>
  </r>
  <r>
    <x v="120"/>
    <x v="3923"/>
    <x v="263"/>
    <n v="80"/>
    <x v="0"/>
    <x v="1"/>
    <x v="3"/>
    <x v="0"/>
    <x v="3"/>
    <x v="4"/>
    <x v="0"/>
    <x v="0"/>
    <n v="0"/>
    <n v="99"/>
    <n v="3553.41"/>
    <n v="5681.99"/>
    <n v="9235.4"/>
    <x v="0"/>
    <s v="Insurance"/>
    <n v="2.8"/>
    <s v="Follow-up"/>
  </r>
  <r>
    <x v="53"/>
    <x v="3924"/>
    <x v="356"/>
    <n v="27"/>
    <x v="0"/>
    <x v="0"/>
    <x v="0"/>
    <x v="0"/>
    <x v="4"/>
    <x v="4"/>
    <x v="0"/>
    <x v="0"/>
    <n v="0"/>
    <n v="29"/>
    <n v="16340.59"/>
    <n v="5498.66"/>
    <n v="21839.25"/>
    <x v="0"/>
    <s v="Cash"/>
    <n v="3.9"/>
    <s v="Discharged"/>
  </r>
  <r>
    <x v="2489"/>
    <x v="3925"/>
    <x v="144"/>
    <n v="5"/>
    <x v="1"/>
    <x v="6"/>
    <x v="6"/>
    <x v="0"/>
    <x v="4"/>
    <x v="0"/>
    <x v="0"/>
    <x v="0"/>
    <n v="0"/>
    <n v="42"/>
    <n v="5094.99"/>
    <n v="3617.56"/>
    <n v="8712.5499999999993"/>
    <x v="0"/>
    <s v="Card"/>
    <n v="3.9"/>
    <s v="Discharged"/>
  </r>
  <r>
    <x v="2195"/>
    <x v="3926"/>
    <x v="14"/>
    <n v="68"/>
    <x v="1"/>
    <x v="4"/>
    <x v="3"/>
    <x v="1"/>
    <x v="5"/>
    <x v="0"/>
    <x v="272"/>
    <x v="202"/>
    <n v="14"/>
    <n v="27"/>
    <n v="23303.46"/>
    <n v="2581.2600000000002"/>
    <n v="25884.720000000001"/>
    <x v="2"/>
    <s v="Card"/>
    <n v="2.7"/>
    <s v="Discharged"/>
  </r>
  <r>
    <x v="919"/>
    <x v="3927"/>
    <x v="31"/>
    <n v="26"/>
    <x v="1"/>
    <x v="7"/>
    <x v="6"/>
    <x v="0"/>
    <x v="2"/>
    <x v="5"/>
    <x v="0"/>
    <x v="0"/>
    <n v="0"/>
    <n v="70"/>
    <n v="16618.3"/>
    <n v="4448.4799999999996"/>
    <n v="21066.78"/>
    <x v="2"/>
    <s v="Card"/>
    <n v="4.2"/>
    <s v="Discharged"/>
  </r>
  <r>
    <x v="2490"/>
    <x v="3928"/>
    <x v="65"/>
    <n v="77"/>
    <x v="0"/>
    <x v="0"/>
    <x v="4"/>
    <x v="0"/>
    <x v="2"/>
    <x v="2"/>
    <x v="0"/>
    <x v="0"/>
    <n v="0"/>
    <n v="40"/>
    <n v="7840.74"/>
    <n v="1764.64"/>
    <n v="9605.3799999999992"/>
    <x v="2"/>
    <s v="Cash"/>
    <n v="4.5999999999999996"/>
    <s v="Discharged"/>
  </r>
  <r>
    <x v="251"/>
    <x v="3929"/>
    <x v="353"/>
    <n v="24"/>
    <x v="1"/>
    <x v="2"/>
    <x v="2"/>
    <x v="1"/>
    <x v="4"/>
    <x v="3"/>
    <x v="330"/>
    <x v="154"/>
    <n v="2"/>
    <n v="28"/>
    <n v="5538.76"/>
    <n v="3130.76"/>
    <n v="8669.52"/>
    <x v="0"/>
    <s v="Card"/>
    <n v="2.7"/>
    <s v="Admitted"/>
  </r>
  <r>
    <x v="371"/>
    <x v="3930"/>
    <x v="22"/>
    <n v="32"/>
    <x v="0"/>
    <x v="4"/>
    <x v="5"/>
    <x v="0"/>
    <x v="3"/>
    <x v="3"/>
    <x v="0"/>
    <x v="0"/>
    <n v="0"/>
    <n v="36"/>
    <n v="1573.52"/>
    <n v="3395.23"/>
    <n v="4968.75"/>
    <x v="1"/>
    <s v="Card"/>
    <n v="5"/>
    <s v="Discharged"/>
  </r>
  <r>
    <x v="278"/>
    <x v="3931"/>
    <x v="122"/>
    <n v="70"/>
    <x v="1"/>
    <x v="8"/>
    <x v="6"/>
    <x v="2"/>
    <x v="0"/>
    <x v="2"/>
    <x v="298"/>
    <x v="370"/>
    <n v="8"/>
    <n v="20"/>
    <n v="19920.439999999999"/>
    <n v="1520.36"/>
    <n v="21440.799999999999"/>
    <x v="0"/>
    <s v="Insurance"/>
    <n v="4.5"/>
    <s v="Admitted"/>
  </r>
  <r>
    <x v="2375"/>
    <x v="3932"/>
    <x v="288"/>
    <n v="7"/>
    <x v="1"/>
    <x v="3"/>
    <x v="2"/>
    <x v="0"/>
    <x v="4"/>
    <x v="3"/>
    <x v="0"/>
    <x v="0"/>
    <n v="0"/>
    <n v="30"/>
    <n v="10237.1"/>
    <n v="2012.35"/>
    <n v="12249.45"/>
    <x v="2"/>
    <s v="Card"/>
    <n v="3.9"/>
    <s v="Admitted"/>
  </r>
  <r>
    <x v="2491"/>
    <x v="3933"/>
    <x v="45"/>
    <n v="84"/>
    <x v="0"/>
    <x v="7"/>
    <x v="3"/>
    <x v="0"/>
    <x v="1"/>
    <x v="5"/>
    <x v="0"/>
    <x v="0"/>
    <n v="0"/>
    <n v="77"/>
    <n v="11482.07"/>
    <n v="2657.7"/>
    <n v="14139.77"/>
    <x v="0"/>
    <s v="Card"/>
    <n v="3"/>
    <s v="Discharged"/>
  </r>
  <r>
    <x v="1669"/>
    <x v="3934"/>
    <x v="236"/>
    <n v="84"/>
    <x v="0"/>
    <x v="5"/>
    <x v="7"/>
    <x v="1"/>
    <x v="5"/>
    <x v="3"/>
    <x v="324"/>
    <x v="19"/>
    <n v="13"/>
    <n v="67"/>
    <n v="14516.99"/>
    <n v="5814.92"/>
    <n v="20331.91"/>
    <x v="1"/>
    <s v="Cash"/>
    <n v="3.3"/>
    <s v="Discharged"/>
  </r>
  <r>
    <x v="2399"/>
    <x v="3935"/>
    <x v="326"/>
    <n v="23"/>
    <x v="1"/>
    <x v="1"/>
    <x v="2"/>
    <x v="0"/>
    <x v="0"/>
    <x v="0"/>
    <x v="0"/>
    <x v="0"/>
    <n v="0"/>
    <n v="37"/>
    <n v="2879.39"/>
    <n v="6566.77"/>
    <n v="9446.16"/>
    <x v="0"/>
    <s v="Cash"/>
    <n v="3.9"/>
    <s v="Discharged"/>
  </r>
  <r>
    <x v="1630"/>
    <x v="3936"/>
    <x v="133"/>
    <n v="88"/>
    <x v="0"/>
    <x v="1"/>
    <x v="7"/>
    <x v="1"/>
    <x v="4"/>
    <x v="2"/>
    <x v="65"/>
    <x v="186"/>
    <n v="13"/>
    <n v="47"/>
    <n v="20388.490000000002"/>
    <n v="6980.22"/>
    <n v="27368.71"/>
    <x v="0"/>
    <s v="UPI"/>
    <n v="4.4000000000000004"/>
    <s v="Discharged"/>
  </r>
  <r>
    <x v="704"/>
    <x v="3937"/>
    <x v="147"/>
    <n v="39"/>
    <x v="0"/>
    <x v="6"/>
    <x v="4"/>
    <x v="0"/>
    <x v="8"/>
    <x v="4"/>
    <x v="0"/>
    <x v="0"/>
    <n v="0"/>
    <n v="62"/>
    <n v="2572.11"/>
    <n v="4400.63"/>
    <n v="6972.74"/>
    <x v="2"/>
    <s v="Card"/>
    <n v="4.5999999999999996"/>
    <s v="Discharged"/>
  </r>
  <r>
    <x v="2492"/>
    <x v="3938"/>
    <x v="176"/>
    <n v="43"/>
    <x v="1"/>
    <x v="0"/>
    <x v="2"/>
    <x v="1"/>
    <x v="5"/>
    <x v="4"/>
    <x v="88"/>
    <x v="114"/>
    <n v="1"/>
    <n v="61"/>
    <n v="13165.55"/>
    <n v="1532.37"/>
    <n v="14697.92"/>
    <x v="0"/>
    <s v="Card"/>
    <n v="2.9"/>
    <s v="Discharged"/>
  </r>
  <r>
    <x v="1891"/>
    <x v="3939"/>
    <x v="80"/>
    <n v="35"/>
    <x v="0"/>
    <x v="2"/>
    <x v="1"/>
    <x v="0"/>
    <x v="2"/>
    <x v="1"/>
    <x v="0"/>
    <x v="0"/>
    <n v="0"/>
    <n v="51"/>
    <n v="10290.799999999999"/>
    <n v="1507.48"/>
    <n v="11798.28"/>
    <x v="1"/>
    <s v="Cash"/>
    <n v="3.3"/>
    <s v="Discharged"/>
  </r>
  <r>
    <x v="2493"/>
    <x v="3940"/>
    <x v="129"/>
    <n v="32"/>
    <x v="1"/>
    <x v="4"/>
    <x v="6"/>
    <x v="0"/>
    <x v="4"/>
    <x v="1"/>
    <x v="0"/>
    <x v="0"/>
    <n v="0"/>
    <n v="32"/>
    <n v="3951.59"/>
    <n v="4594.22"/>
    <n v="8545.81"/>
    <x v="1"/>
    <s v="Cash"/>
    <n v="2.9"/>
    <s v="Discharged"/>
  </r>
  <r>
    <x v="2494"/>
    <x v="3941"/>
    <x v="209"/>
    <n v="7"/>
    <x v="2"/>
    <x v="0"/>
    <x v="4"/>
    <x v="1"/>
    <x v="8"/>
    <x v="5"/>
    <x v="115"/>
    <x v="20"/>
    <n v="2"/>
    <n v="61"/>
    <n v="19229.23"/>
    <n v="5807.66"/>
    <n v="25036.89"/>
    <x v="1"/>
    <s v="UPI"/>
    <n v="4.0999999999999996"/>
    <s v="Discharged"/>
  </r>
  <r>
    <x v="2238"/>
    <x v="3942"/>
    <x v="180"/>
    <n v="62"/>
    <x v="0"/>
    <x v="4"/>
    <x v="1"/>
    <x v="1"/>
    <x v="2"/>
    <x v="4"/>
    <x v="93"/>
    <x v="64"/>
    <n v="10"/>
    <n v="29"/>
    <n v="10855.63"/>
    <n v="3233.41"/>
    <n v="14089.04"/>
    <x v="2"/>
    <s v="UPI"/>
    <n v="4.3"/>
    <s v="Transferred"/>
  </r>
  <r>
    <x v="1768"/>
    <x v="3943"/>
    <x v="209"/>
    <n v="76"/>
    <x v="1"/>
    <x v="5"/>
    <x v="6"/>
    <x v="0"/>
    <x v="1"/>
    <x v="5"/>
    <x v="0"/>
    <x v="0"/>
    <n v="0"/>
    <n v="57"/>
    <n v="15384.25"/>
    <n v="4088.8"/>
    <n v="19473.05"/>
    <x v="0"/>
    <s v="Insurance"/>
    <n v="4.5999999999999996"/>
    <s v="Discharged"/>
  </r>
  <r>
    <x v="1191"/>
    <x v="3944"/>
    <x v="138"/>
    <n v="43"/>
    <x v="1"/>
    <x v="6"/>
    <x v="8"/>
    <x v="0"/>
    <x v="1"/>
    <x v="2"/>
    <x v="0"/>
    <x v="0"/>
    <n v="0"/>
    <n v="50"/>
    <n v="7748.53"/>
    <n v="6125.55"/>
    <n v="13874.08"/>
    <x v="0"/>
    <s v="UPI"/>
    <n v="3.9"/>
    <s v="Discharged"/>
  </r>
  <r>
    <x v="1836"/>
    <x v="3945"/>
    <x v="141"/>
    <n v="19"/>
    <x v="1"/>
    <x v="5"/>
    <x v="1"/>
    <x v="0"/>
    <x v="1"/>
    <x v="5"/>
    <x v="0"/>
    <x v="0"/>
    <n v="0"/>
    <n v="80"/>
    <n v="17900.41"/>
    <n v="2594.15"/>
    <n v="20494.560000000001"/>
    <x v="0"/>
    <s v="Card"/>
    <n v="4.8"/>
    <s v="Discharged"/>
  </r>
  <r>
    <x v="1995"/>
    <x v="3946"/>
    <x v="199"/>
    <n v="37"/>
    <x v="1"/>
    <x v="7"/>
    <x v="2"/>
    <x v="1"/>
    <x v="6"/>
    <x v="1"/>
    <x v="105"/>
    <x v="314"/>
    <n v="9"/>
    <n v="5"/>
    <n v="21338.84"/>
    <n v="665.99"/>
    <n v="22004.83"/>
    <x v="0"/>
    <s v="UPI"/>
    <n v="3"/>
    <s v="Discharged"/>
  </r>
  <r>
    <x v="1587"/>
    <x v="3947"/>
    <x v="336"/>
    <n v="48"/>
    <x v="0"/>
    <x v="4"/>
    <x v="7"/>
    <x v="0"/>
    <x v="4"/>
    <x v="2"/>
    <x v="0"/>
    <x v="0"/>
    <n v="0"/>
    <n v="28"/>
    <n v="10956.79"/>
    <n v="2759.55"/>
    <n v="13716.34"/>
    <x v="1"/>
    <s v="UPI"/>
    <n v="4"/>
    <s v="Discharged"/>
  </r>
  <r>
    <x v="2495"/>
    <x v="3948"/>
    <x v="318"/>
    <n v="2"/>
    <x v="0"/>
    <x v="1"/>
    <x v="8"/>
    <x v="0"/>
    <x v="6"/>
    <x v="3"/>
    <x v="0"/>
    <x v="0"/>
    <n v="0"/>
    <n v="20"/>
    <n v="10928.02"/>
    <n v="3610.63"/>
    <n v="14538.65"/>
    <x v="1"/>
    <s v="Card"/>
    <n v="2.7"/>
    <s v="Admitted"/>
  </r>
  <r>
    <x v="2496"/>
    <x v="3949"/>
    <x v="10"/>
    <n v="73"/>
    <x v="2"/>
    <x v="8"/>
    <x v="3"/>
    <x v="2"/>
    <x v="8"/>
    <x v="4"/>
    <x v="7"/>
    <x v="352"/>
    <n v="8"/>
    <n v="62"/>
    <n v="9869.75"/>
    <n v="508.92"/>
    <n v="10378.67"/>
    <x v="2"/>
    <s v="Card"/>
    <n v="4.2"/>
    <s v="Discharged"/>
  </r>
  <r>
    <x v="2273"/>
    <x v="3950"/>
    <x v="335"/>
    <n v="38"/>
    <x v="0"/>
    <x v="6"/>
    <x v="8"/>
    <x v="0"/>
    <x v="6"/>
    <x v="1"/>
    <x v="0"/>
    <x v="0"/>
    <n v="0"/>
    <n v="41"/>
    <n v="13993.04"/>
    <n v="4841.96"/>
    <n v="18835"/>
    <x v="1"/>
    <s v="Insurance"/>
    <n v="3.8"/>
    <s v="Discharged"/>
  </r>
  <r>
    <x v="2497"/>
    <x v="3951"/>
    <x v="95"/>
    <n v="75"/>
    <x v="1"/>
    <x v="1"/>
    <x v="1"/>
    <x v="0"/>
    <x v="8"/>
    <x v="0"/>
    <x v="0"/>
    <x v="0"/>
    <n v="0"/>
    <n v="68"/>
    <n v="17180.240000000002"/>
    <n v="5907.32"/>
    <n v="23087.56"/>
    <x v="0"/>
    <s v="Card"/>
    <n v="3.8"/>
    <s v="Follow-up"/>
  </r>
  <r>
    <x v="375"/>
    <x v="3952"/>
    <x v="207"/>
    <n v="27"/>
    <x v="0"/>
    <x v="0"/>
    <x v="7"/>
    <x v="0"/>
    <x v="3"/>
    <x v="1"/>
    <x v="0"/>
    <x v="0"/>
    <n v="0"/>
    <n v="48"/>
    <n v="19985.060000000001"/>
    <n v="4998.24"/>
    <n v="24983.3"/>
    <x v="0"/>
    <s v="Cash"/>
    <n v="3.9"/>
    <s v="Discharged"/>
  </r>
  <r>
    <x v="2498"/>
    <x v="3953"/>
    <x v="26"/>
    <n v="79"/>
    <x v="0"/>
    <x v="5"/>
    <x v="2"/>
    <x v="0"/>
    <x v="4"/>
    <x v="5"/>
    <x v="0"/>
    <x v="0"/>
    <n v="0"/>
    <n v="74"/>
    <n v="1834.91"/>
    <n v="3671.11"/>
    <n v="5506.02"/>
    <x v="1"/>
    <s v="UPI"/>
    <n v="3.4"/>
    <s v="Transferred"/>
  </r>
  <r>
    <x v="144"/>
    <x v="3954"/>
    <x v="221"/>
    <n v="41"/>
    <x v="1"/>
    <x v="1"/>
    <x v="3"/>
    <x v="0"/>
    <x v="4"/>
    <x v="5"/>
    <x v="0"/>
    <x v="0"/>
    <n v="0"/>
    <n v="28"/>
    <n v="15704.52"/>
    <n v="985.91"/>
    <n v="16690.43"/>
    <x v="2"/>
    <s v="Insurance"/>
    <n v="4.4000000000000004"/>
    <s v="Discharged"/>
  </r>
  <r>
    <x v="2499"/>
    <x v="3955"/>
    <x v="121"/>
    <n v="31"/>
    <x v="0"/>
    <x v="3"/>
    <x v="4"/>
    <x v="0"/>
    <x v="5"/>
    <x v="2"/>
    <x v="0"/>
    <x v="0"/>
    <n v="0"/>
    <n v="5"/>
    <n v="3726.21"/>
    <n v="1531.48"/>
    <n v="5257.69"/>
    <x v="2"/>
    <s v="Cash"/>
    <n v="3"/>
    <s v="Discharged"/>
  </r>
  <r>
    <x v="1188"/>
    <x v="3956"/>
    <x v="257"/>
    <n v="78"/>
    <x v="1"/>
    <x v="6"/>
    <x v="4"/>
    <x v="0"/>
    <x v="4"/>
    <x v="4"/>
    <x v="0"/>
    <x v="0"/>
    <n v="0"/>
    <n v="51"/>
    <n v="6005"/>
    <n v="5962.21"/>
    <n v="11967.21"/>
    <x v="0"/>
    <s v="Cash"/>
    <n v="4.8"/>
    <s v="Admitted"/>
  </r>
  <r>
    <x v="1801"/>
    <x v="3957"/>
    <x v="346"/>
    <n v="14"/>
    <x v="0"/>
    <x v="6"/>
    <x v="5"/>
    <x v="1"/>
    <x v="3"/>
    <x v="5"/>
    <x v="340"/>
    <x v="48"/>
    <n v="8"/>
    <n v="17"/>
    <n v="22136.06"/>
    <n v="6922.41"/>
    <n v="29058.47"/>
    <x v="0"/>
    <s v="Card"/>
    <n v="3.4"/>
    <s v="Admitted"/>
  </r>
  <r>
    <x v="1695"/>
    <x v="3958"/>
    <x v="187"/>
    <n v="78"/>
    <x v="0"/>
    <x v="7"/>
    <x v="7"/>
    <x v="0"/>
    <x v="4"/>
    <x v="0"/>
    <x v="0"/>
    <x v="0"/>
    <n v="0"/>
    <n v="73"/>
    <n v="1183.58"/>
    <n v="3841.57"/>
    <n v="5025.1499999999996"/>
    <x v="0"/>
    <s v="UPI"/>
    <n v="4.5999999999999996"/>
    <s v="Discharged"/>
  </r>
  <r>
    <x v="2500"/>
    <x v="3959"/>
    <x v="62"/>
    <n v="22"/>
    <x v="0"/>
    <x v="5"/>
    <x v="9"/>
    <x v="0"/>
    <x v="5"/>
    <x v="3"/>
    <x v="0"/>
    <x v="0"/>
    <n v="0"/>
    <n v="50"/>
    <n v="16329.02"/>
    <n v="5694.54"/>
    <n v="22023.56"/>
    <x v="1"/>
    <s v="Insurance"/>
    <n v="4.0999999999999996"/>
    <s v="Discharged"/>
  </r>
  <r>
    <x v="139"/>
    <x v="3960"/>
    <x v="182"/>
    <n v="88"/>
    <x v="0"/>
    <x v="2"/>
    <x v="5"/>
    <x v="0"/>
    <x v="7"/>
    <x v="4"/>
    <x v="0"/>
    <x v="0"/>
    <n v="0"/>
    <n v="18"/>
    <n v="9986.1299999999992"/>
    <n v="5147.75"/>
    <n v="15133.88"/>
    <x v="0"/>
    <s v="Cash"/>
    <n v="3.6"/>
    <s v="Discharged"/>
  </r>
  <r>
    <x v="2264"/>
    <x v="3961"/>
    <x v="145"/>
    <n v="8"/>
    <x v="1"/>
    <x v="7"/>
    <x v="3"/>
    <x v="0"/>
    <x v="7"/>
    <x v="3"/>
    <x v="0"/>
    <x v="0"/>
    <n v="0"/>
    <n v="32"/>
    <n v="20460.490000000002"/>
    <n v="5782.49"/>
    <n v="26242.98"/>
    <x v="0"/>
    <s v="Card"/>
    <n v="3.3"/>
    <s v="Discharged"/>
  </r>
  <r>
    <x v="1101"/>
    <x v="3962"/>
    <x v="173"/>
    <n v="81"/>
    <x v="0"/>
    <x v="0"/>
    <x v="3"/>
    <x v="1"/>
    <x v="4"/>
    <x v="4"/>
    <x v="84"/>
    <x v="167"/>
    <n v="9"/>
    <n v="22"/>
    <n v="24439.35"/>
    <n v="5920.94"/>
    <n v="30360.29"/>
    <x v="1"/>
    <s v="Insurance"/>
    <n v="3.2"/>
    <s v="Discharged"/>
  </r>
  <r>
    <x v="1183"/>
    <x v="3963"/>
    <x v="156"/>
    <n v="80"/>
    <x v="0"/>
    <x v="1"/>
    <x v="6"/>
    <x v="0"/>
    <x v="4"/>
    <x v="4"/>
    <x v="0"/>
    <x v="0"/>
    <n v="0"/>
    <n v="39"/>
    <n v="3779.74"/>
    <n v="3107.02"/>
    <n v="6886.76"/>
    <x v="0"/>
    <s v="Card"/>
    <n v="2.6"/>
    <s v="Admitted"/>
  </r>
  <r>
    <x v="2501"/>
    <x v="3964"/>
    <x v="49"/>
    <n v="76"/>
    <x v="0"/>
    <x v="0"/>
    <x v="7"/>
    <x v="0"/>
    <x v="1"/>
    <x v="0"/>
    <x v="0"/>
    <x v="0"/>
    <n v="0"/>
    <n v="52"/>
    <n v="10213.94"/>
    <n v="3023.41"/>
    <n v="13237.35"/>
    <x v="2"/>
    <s v="Insurance"/>
    <n v="4.5999999999999996"/>
    <s v="Discharged"/>
  </r>
  <r>
    <x v="1129"/>
    <x v="3965"/>
    <x v="352"/>
    <n v="1"/>
    <x v="2"/>
    <x v="3"/>
    <x v="4"/>
    <x v="0"/>
    <x v="3"/>
    <x v="3"/>
    <x v="0"/>
    <x v="0"/>
    <n v="0"/>
    <n v="53"/>
    <n v="12541.54"/>
    <n v="4824.8100000000004"/>
    <n v="17366.349999999999"/>
    <x v="0"/>
    <s v="Card"/>
    <n v="3.9"/>
    <s v="Discharged"/>
  </r>
  <r>
    <x v="1063"/>
    <x v="3966"/>
    <x v="28"/>
    <n v="61"/>
    <x v="1"/>
    <x v="1"/>
    <x v="8"/>
    <x v="2"/>
    <x v="0"/>
    <x v="2"/>
    <x v="11"/>
    <x v="204"/>
    <n v="8"/>
    <n v="47"/>
    <n v="14442.06"/>
    <n v="2182.62"/>
    <n v="16624.68"/>
    <x v="2"/>
    <s v="Insurance"/>
    <n v="3.4"/>
    <s v="Follow-up"/>
  </r>
  <r>
    <x v="2502"/>
    <x v="3967"/>
    <x v="214"/>
    <n v="65"/>
    <x v="0"/>
    <x v="3"/>
    <x v="0"/>
    <x v="1"/>
    <x v="5"/>
    <x v="2"/>
    <x v="307"/>
    <x v="366"/>
    <n v="6"/>
    <n v="41"/>
    <n v="7838.76"/>
    <n v="648.26"/>
    <n v="8487.02"/>
    <x v="0"/>
    <s v="Cash"/>
    <n v="2.9"/>
    <s v="Discharged"/>
  </r>
  <r>
    <x v="2503"/>
    <x v="3968"/>
    <x v="314"/>
    <n v="68"/>
    <x v="1"/>
    <x v="3"/>
    <x v="6"/>
    <x v="0"/>
    <x v="0"/>
    <x v="0"/>
    <x v="0"/>
    <x v="0"/>
    <n v="0"/>
    <n v="46"/>
    <n v="17063.62"/>
    <n v="2511.36"/>
    <n v="19574.98"/>
    <x v="0"/>
    <s v="Cash"/>
    <n v="4.5"/>
    <s v="Discharged"/>
  </r>
  <r>
    <x v="2504"/>
    <x v="3969"/>
    <x v="201"/>
    <n v="86"/>
    <x v="0"/>
    <x v="0"/>
    <x v="4"/>
    <x v="0"/>
    <x v="0"/>
    <x v="1"/>
    <x v="0"/>
    <x v="0"/>
    <n v="0"/>
    <n v="78"/>
    <n v="9819.76"/>
    <n v="5100.7700000000004"/>
    <n v="14920.53"/>
    <x v="1"/>
    <s v="UPI"/>
    <n v="3.9"/>
    <s v="Admitted"/>
  </r>
  <r>
    <x v="2346"/>
    <x v="3970"/>
    <x v="217"/>
    <n v="64"/>
    <x v="0"/>
    <x v="3"/>
    <x v="1"/>
    <x v="0"/>
    <x v="7"/>
    <x v="4"/>
    <x v="0"/>
    <x v="0"/>
    <n v="0"/>
    <n v="43"/>
    <n v="20527.669999999998"/>
    <n v="1707.55"/>
    <n v="22235.22"/>
    <x v="2"/>
    <s v="Insurance"/>
    <n v="4.9000000000000004"/>
    <s v="Discharged"/>
  </r>
  <r>
    <x v="1475"/>
    <x v="3971"/>
    <x v="248"/>
    <n v="3"/>
    <x v="0"/>
    <x v="0"/>
    <x v="0"/>
    <x v="0"/>
    <x v="4"/>
    <x v="5"/>
    <x v="0"/>
    <x v="0"/>
    <n v="0"/>
    <n v="27"/>
    <n v="12358.95"/>
    <n v="3568.21"/>
    <n v="15927.16"/>
    <x v="0"/>
    <s v="Cash"/>
    <n v="2.7"/>
    <s v="Discharged"/>
  </r>
  <r>
    <x v="2505"/>
    <x v="3972"/>
    <x v="103"/>
    <n v="65"/>
    <x v="0"/>
    <x v="6"/>
    <x v="1"/>
    <x v="0"/>
    <x v="8"/>
    <x v="1"/>
    <x v="0"/>
    <x v="0"/>
    <n v="0"/>
    <n v="27"/>
    <n v="18227.77"/>
    <n v="5571.95"/>
    <n v="23799.72"/>
    <x v="2"/>
    <s v="Cash"/>
    <n v="4.5"/>
    <s v="Discharged"/>
  </r>
  <r>
    <x v="278"/>
    <x v="3973"/>
    <x v="17"/>
    <n v="16"/>
    <x v="0"/>
    <x v="5"/>
    <x v="9"/>
    <x v="0"/>
    <x v="1"/>
    <x v="2"/>
    <x v="0"/>
    <x v="0"/>
    <n v="0"/>
    <n v="61"/>
    <n v="6571.42"/>
    <n v="6605.18"/>
    <n v="13176.6"/>
    <x v="0"/>
    <s v="Insurance"/>
    <n v="3.7"/>
    <s v="Discharged"/>
  </r>
  <r>
    <x v="2506"/>
    <x v="3974"/>
    <x v="103"/>
    <n v="20"/>
    <x v="0"/>
    <x v="6"/>
    <x v="9"/>
    <x v="0"/>
    <x v="3"/>
    <x v="4"/>
    <x v="0"/>
    <x v="0"/>
    <n v="0"/>
    <n v="67"/>
    <n v="6174.6"/>
    <n v="2428.9499999999998"/>
    <n v="8603.5499999999993"/>
    <x v="1"/>
    <s v="UPI"/>
    <n v="3.1"/>
    <s v="Follow-up"/>
  </r>
  <r>
    <x v="2269"/>
    <x v="3975"/>
    <x v="206"/>
    <n v="31"/>
    <x v="0"/>
    <x v="8"/>
    <x v="6"/>
    <x v="2"/>
    <x v="0"/>
    <x v="3"/>
    <x v="113"/>
    <x v="23"/>
    <n v="10"/>
    <n v="38"/>
    <n v="19791.060000000001"/>
    <n v="5834.74"/>
    <n v="25625.8"/>
    <x v="0"/>
    <s v="Card"/>
    <n v="3.4"/>
    <s v="Discharged"/>
  </r>
  <r>
    <x v="2465"/>
    <x v="3976"/>
    <x v="363"/>
    <n v="47"/>
    <x v="0"/>
    <x v="2"/>
    <x v="8"/>
    <x v="0"/>
    <x v="8"/>
    <x v="0"/>
    <x v="0"/>
    <x v="0"/>
    <n v="0"/>
    <n v="15"/>
    <n v="15610.53"/>
    <n v="1016.81"/>
    <n v="16627.34"/>
    <x v="1"/>
    <s v="Insurance"/>
    <n v="3.2"/>
    <s v="Discharged"/>
  </r>
  <r>
    <x v="2507"/>
    <x v="3977"/>
    <x v="303"/>
    <n v="88"/>
    <x v="2"/>
    <x v="2"/>
    <x v="0"/>
    <x v="0"/>
    <x v="4"/>
    <x v="3"/>
    <x v="0"/>
    <x v="0"/>
    <n v="0"/>
    <n v="42"/>
    <n v="11898.76"/>
    <n v="4046.66"/>
    <n v="15945.42"/>
    <x v="0"/>
    <s v="UPI"/>
    <n v="4.5999999999999996"/>
    <s v="Discharged"/>
  </r>
  <r>
    <x v="463"/>
    <x v="3978"/>
    <x v="166"/>
    <n v="9"/>
    <x v="0"/>
    <x v="0"/>
    <x v="5"/>
    <x v="2"/>
    <x v="3"/>
    <x v="4"/>
    <x v="81"/>
    <x v="244"/>
    <n v="13"/>
    <n v="21"/>
    <n v="13692.15"/>
    <n v="6957.8"/>
    <n v="20649.95"/>
    <x v="2"/>
    <s v="Card"/>
    <n v="3.4"/>
    <s v="Discharged"/>
  </r>
  <r>
    <x v="20"/>
    <x v="3979"/>
    <x v="322"/>
    <n v="9"/>
    <x v="1"/>
    <x v="3"/>
    <x v="6"/>
    <x v="1"/>
    <x v="7"/>
    <x v="4"/>
    <x v="201"/>
    <x v="70"/>
    <n v="13"/>
    <n v="50"/>
    <n v="10807.11"/>
    <n v="4646.25"/>
    <n v="15453.36"/>
    <x v="1"/>
    <s v="Cash"/>
    <n v="3.3"/>
    <s v="Discharged"/>
  </r>
  <r>
    <x v="2319"/>
    <x v="3980"/>
    <x v="111"/>
    <n v="82"/>
    <x v="1"/>
    <x v="8"/>
    <x v="2"/>
    <x v="0"/>
    <x v="7"/>
    <x v="3"/>
    <x v="0"/>
    <x v="0"/>
    <n v="0"/>
    <n v="5"/>
    <n v="12386.9"/>
    <n v="4827.16"/>
    <n v="17214.060000000001"/>
    <x v="1"/>
    <s v="Insurance"/>
    <n v="2.8"/>
    <s v="Discharged"/>
  </r>
  <r>
    <x v="2508"/>
    <x v="3981"/>
    <x v="126"/>
    <n v="66"/>
    <x v="1"/>
    <x v="6"/>
    <x v="1"/>
    <x v="2"/>
    <x v="0"/>
    <x v="3"/>
    <x v="59"/>
    <x v="350"/>
    <n v="11"/>
    <n v="58"/>
    <n v="5805.69"/>
    <n v="1007.67"/>
    <n v="6813.36"/>
    <x v="0"/>
    <s v="Insurance"/>
    <n v="4"/>
    <s v="Admitted"/>
  </r>
  <r>
    <x v="2509"/>
    <x v="3982"/>
    <x v="223"/>
    <n v="36"/>
    <x v="1"/>
    <x v="7"/>
    <x v="0"/>
    <x v="0"/>
    <x v="6"/>
    <x v="4"/>
    <x v="0"/>
    <x v="0"/>
    <n v="0"/>
    <n v="43"/>
    <n v="12529.43"/>
    <n v="6899.96"/>
    <n v="19429.39"/>
    <x v="2"/>
    <s v="Insurance"/>
    <n v="3.5"/>
    <s v="Follow-up"/>
  </r>
  <r>
    <x v="205"/>
    <x v="3983"/>
    <x v="258"/>
    <n v="3"/>
    <x v="1"/>
    <x v="7"/>
    <x v="5"/>
    <x v="0"/>
    <x v="1"/>
    <x v="4"/>
    <x v="0"/>
    <x v="0"/>
    <n v="0"/>
    <n v="60"/>
    <n v="5467.08"/>
    <n v="2682.38"/>
    <n v="8149.46"/>
    <x v="1"/>
    <s v="Cash"/>
    <n v="3.5"/>
    <s v="Discharged"/>
  </r>
  <r>
    <x v="656"/>
    <x v="3984"/>
    <x v="319"/>
    <n v="3"/>
    <x v="0"/>
    <x v="3"/>
    <x v="9"/>
    <x v="1"/>
    <x v="6"/>
    <x v="1"/>
    <x v="197"/>
    <x v="131"/>
    <n v="13"/>
    <n v="47"/>
    <n v="22681.08"/>
    <n v="6737"/>
    <n v="29418.080000000002"/>
    <x v="2"/>
    <s v="Cash"/>
    <n v="4.3"/>
    <s v="Discharged"/>
  </r>
  <r>
    <x v="1047"/>
    <x v="3985"/>
    <x v="79"/>
    <n v="34"/>
    <x v="1"/>
    <x v="5"/>
    <x v="7"/>
    <x v="0"/>
    <x v="3"/>
    <x v="2"/>
    <x v="0"/>
    <x v="0"/>
    <n v="0"/>
    <n v="43"/>
    <n v="12034.85"/>
    <n v="2947.11"/>
    <n v="14981.96"/>
    <x v="2"/>
    <s v="UPI"/>
    <n v="3.4"/>
    <s v="Admitted"/>
  </r>
  <r>
    <x v="2510"/>
    <x v="3986"/>
    <x v="215"/>
    <n v="33"/>
    <x v="1"/>
    <x v="0"/>
    <x v="1"/>
    <x v="0"/>
    <x v="0"/>
    <x v="5"/>
    <x v="0"/>
    <x v="0"/>
    <n v="0"/>
    <n v="10"/>
    <n v="16391.68"/>
    <n v="4460.4399999999996"/>
    <n v="20852.12"/>
    <x v="0"/>
    <s v="Cash"/>
    <n v="4.4000000000000004"/>
    <s v="Admitted"/>
  </r>
  <r>
    <x v="693"/>
    <x v="3987"/>
    <x v="297"/>
    <n v="32"/>
    <x v="0"/>
    <x v="8"/>
    <x v="1"/>
    <x v="0"/>
    <x v="1"/>
    <x v="2"/>
    <x v="0"/>
    <x v="0"/>
    <n v="0"/>
    <n v="49"/>
    <n v="9983.25"/>
    <n v="2656.04"/>
    <n v="12639.29"/>
    <x v="2"/>
    <s v="Card"/>
    <n v="3.5"/>
    <s v="Discharged"/>
  </r>
  <r>
    <x v="2511"/>
    <x v="3988"/>
    <x v="186"/>
    <n v="83"/>
    <x v="0"/>
    <x v="7"/>
    <x v="0"/>
    <x v="1"/>
    <x v="5"/>
    <x v="0"/>
    <x v="236"/>
    <x v="26"/>
    <n v="13"/>
    <n v="27"/>
    <n v="17964.009999999998"/>
    <n v="569.02"/>
    <n v="18533.03"/>
    <x v="0"/>
    <s v="Cash"/>
    <n v="4.7"/>
    <s v="Discharged"/>
  </r>
  <r>
    <x v="2512"/>
    <x v="3989"/>
    <x v="60"/>
    <n v="36"/>
    <x v="1"/>
    <x v="4"/>
    <x v="0"/>
    <x v="1"/>
    <x v="4"/>
    <x v="4"/>
    <x v="24"/>
    <x v="125"/>
    <n v="12"/>
    <n v="15"/>
    <n v="18821.330000000002"/>
    <n v="3190.35"/>
    <n v="22011.68"/>
    <x v="2"/>
    <s v="Card"/>
    <n v="4.9000000000000004"/>
    <s v="Discharged"/>
  </r>
  <r>
    <x v="2513"/>
    <x v="3990"/>
    <x v="186"/>
    <n v="66"/>
    <x v="0"/>
    <x v="3"/>
    <x v="6"/>
    <x v="0"/>
    <x v="4"/>
    <x v="4"/>
    <x v="0"/>
    <x v="0"/>
    <n v="0"/>
    <n v="57"/>
    <n v="6242.16"/>
    <n v="6470.5"/>
    <n v="12712.66"/>
    <x v="1"/>
    <s v="Card"/>
    <n v="3.9"/>
    <s v="Admitted"/>
  </r>
  <r>
    <x v="2396"/>
    <x v="3991"/>
    <x v="242"/>
    <n v="66"/>
    <x v="1"/>
    <x v="6"/>
    <x v="2"/>
    <x v="0"/>
    <x v="4"/>
    <x v="3"/>
    <x v="0"/>
    <x v="0"/>
    <n v="0"/>
    <n v="30"/>
    <n v="15214.93"/>
    <n v="4876.34"/>
    <n v="20091.27"/>
    <x v="2"/>
    <s v="Card"/>
    <n v="2.8"/>
    <s v="Admitted"/>
  </r>
  <r>
    <x v="1235"/>
    <x v="3992"/>
    <x v="125"/>
    <n v="84"/>
    <x v="1"/>
    <x v="4"/>
    <x v="5"/>
    <x v="1"/>
    <x v="4"/>
    <x v="3"/>
    <x v="260"/>
    <x v="230"/>
    <n v="4"/>
    <n v="22"/>
    <n v="22554.43"/>
    <n v="5420.61"/>
    <n v="27975.040000000001"/>
    <x v="1"/>
    <s v="Cash"/>
    <n v="2.9"/>
    <s v="Follow-up"/>
  </r>
  <r>
    <x v="2514"/>
    <x v="3993"/>
    <x v="54"/>
    <n v="72"/>
    <x v="1"/>
    <x v="2"/>
    <x v="6"/>
    <x v="0"/>
    <x v="2"/>
    <x v="4"/>
    <x v="0"/>
    <x v="0"/>
    <n v="0"/>
    <n v="57"/>
    <n v="8608.1299999999992"/>
    <n v="4267.1000000000004"/>
    <n v="12875.23"/>
    <x v="0"/>
    <s v="UPI"/>
    <n v="2.5"/>
    <s v="Follow-up"/>
  </r>
  <r>
    <x v="2337"/>
    <x v="3994"/>
    <x v="256"/>
    <n v="25"/>
    <x v="1"/>
    <x v="3"/>
    <x v="9"/>
    <x v="0"/>
    <x v="6"/>
    <x v="4"/>
    <x v="0"/>
    <x v="0"/>
    <n v="0"/>
    <n v="70"/>
    <n v="17163.47"/>
    <n v="4805.7299999999996"/>
    <n v="21969.200000000001"/>
    <x v="2"/>
    <s v="Insurance"/>
    <n v="3.7"/>
    <s v="Discharged"/>
  </r>
  <r>
    <x v="375"/>
    <x v="3995"/>
    <x v="23"/>
    <n v="35"/>
    <x v="0"/>
    <x v="2"/>
    <x v="9"/>
    <x v="0"/>
    <x v="4"/>
    <x v="1"/>
    <x v="0"/>
    <x v="0"/>
    <n v="0"/>
    <n v="37"/>
    <n v="9454.25"/>
    <n v="354.11"/>
    <n v="9808.36"/>
    <x v="0"/>
    <s v="Insurance"/>
    <n v="2.6"/>
    <s v="Discharged"/>
  </r>
  <r>
    <x v="2515"/>
    <x v="3996"/>
    <x v="171"/>
    <n v="12"/>
    <x v="0"/>
    <x v="0"/>
    <x v="8"/>
    <x v="0"/>
    <x v="8"/>
    <x v="3"/>
    <x v="0"/>
    <x v="0"/>
    <n v="0"/>
    <n v="74"/>
    <n v="6994.17"/>
    <n v="3863.87"/>
    <n v="10858.04"/>
    <x v="0"/>
    <s v="UPI"/>
    <n v="4.3"/>
    <s v="Discharged"/>
  </r>
  <r>
    <x v="2135"/>
    <x v="3997"/>
    <x v="25"/>
    <n v="51"/>
    <x v="0"/>
    <x v="5"/>
    <x v="9"/>
    <x v="0"/>
    <x v="7"/>
    <x v="3"/>
    <x v="0"/>
    <x v="0"/>
    <n v="0"/>
    <n v="62"/>
    <n v="6316.94"/>
    <n v="1436.48"/>
    <n v="7753.42"/>
    <x v="0"/>
    <s v="Cash"/>
    <n v="3.6"/>
    <s v="Discharged"/>
  </r>
  <r>
    <x v="2516"/>
    <x v="3998"/>
    <x v="361"/>
    <n v="50"/>
    <x v="0"/>
    <x v="6"/>
    <x v="9"/>
    <x v="1"/>
    <x v="6"/>
    <x v="0"/>
    <x v="328"/>
    <x v="213"/>
    <n v="4"/>
    <n v="25"/>
    <n v="6517.53"/>
    <n v="5019.55"/>
    <n v="11537.08"/>
    <x v="0"/>
    <s v="Insurance"/>
    <n v="2.9"/>
    <s v="Discharged"/>
  </r>
  <r>
    <x v="1417"/>
    <x v="3999"/>
    <x v="326"/>
    <n v="50"/>
    <x v="1"/>
    <x v="7"/>
    <x v="5"/>
    <x v="0"/>
    <x v="3"/>
    <x v="1"/>
    <x v="0"/>
    <x v="0"/>
    <n v="0"/>
    <n v="61"/>
    <n v="5291.05"/>
    <n v="2593.17"/>
    <n v="7884.22"/>
    <x v="2"/>
    <s v="UPI"/>
    <n v="2.7"/>
    <s v="Discharged"/>
  </r>
  <r>
    <x v="1348"/>
    <x v="4000"/>
    <x v="320"/>
    <n v="62"/>
    <x v="0"/>
    <x v="5"/>
    <x v="0"/>
    <x v="2"/>
    <x v="4"/>
    <x v="4"/>
    <x v="229"/>
    <x v="92"/>
    <n v="10"/>
    <n v="36"/>
    <n v="22297.27"/>
    <n v="6814.19"/>
    <n v="29111.46"/>
    <x v="0"/>
    <s v="Card"/>
    <n v="2.7"/>
    <s v="Discharged"/>
  </r>
  <r>
    <x v="2517"/>
    <x v="4001"/>
    <x v="148"/>
    <n v="53"/>
    <x v="1"/>
    <x v="0"/>
    <x v="3"/>
    <x v="0"/>
    <x v="7"/>
    <x v="2"/>
    <x v="0"/>
    <x v="0"/>
    <n v="0"/>
    <n v="68"/>
    <n v="5133.46"/>
    <n v="5512.92"/>
    <n v="10646.38"/>
    <x v="2"/>
    <s v="Insurance"/>
    <n v="3.9"/>
    <s v="Admitted"/>
  </r>
  <r>
    <x v="2365"/>
    <x v="4002"/>
    <x v="195"/>
    <n v="34"/>
    <x v="0"/>
    <x v="8"/>
    <x v="7"/>
    <x v="0"/>
    <x v="8"/>
    <x v="2"/>
    <x v="0"/>
    <x v="0"/>
    <n v="0"/>
    <n v="61"/>
    <n v="1595.55"/>
    <n v="984.82"/>
    <n v="2580.37"/>
    <x v="1"/>
    <s v="UPI"/>
    <n v="4"/>
    <s v="Follow-up"/>
  </r>
  <r>
    <x v="2107"/>
    <x v="4003"/>
    <x v="99"/>
    <n v="38"/>
    <x v="1"/>
    <x v="6"/>
    <x v="7"/>
    <x v="1"/>
    <x v="4"/>
    <x v="4"/>
    <x v="244"/>
    <x v="366"/>
    <n v="7"/>
    <n v="26"/>
    <n v="17384.53"/>
    <n v="4104.26"/>
    <n v="21488.79"/>
    <x v="2"/>
    <s v="Insurance"/>
    <n v="3.5"/>
    <s v="Discharged"/>
  </r>
  <r>
    <x v="307"/>
    <x v="4004"/>
    <x v="32"/>
    <n v="67"/>
    <x v="1"/>
    <x v="8"/>
    <x v="0"/>
    <x v="1"/>
    <x v="4"/>
    <x v="1"/>
    <x v="13"/>
    <x v="41"/>
    <n v="8"/>
    <n v="34"/>
    <n v="14135.31"/>
    <n v="4945.67"/>
    <n v="19080.98"/>
    <x v="0"/>
    <s v="Insurance"/>
    <n v="3.5"/>
    <s v="Admitted"/>
  </r>
  <r>
    <x v="400"/>
    <x v="4005"/>
    <x v="49"/>
    <n v="38"/>
    <x v="0"/>
    <x v="0"/>
    <x v="8"/>
    <x v="0"/>
    <x v="5"/>
    <x v="3"/>
    <x v="0"/>
    <x v="0"/>
    <n v="0"/>
    <n v="98"/>
    <n v="16588.04"/>
    <n v="1036.3499999999999"/>
    <n v="17624.39"/>
    <x v="0"/>
    <s v="Card"/>
    <n v="2.9"/>
    <s v="Discharged"/>
  </r>
  <r>
    <x v="2316"/>
    <x v="4006"/>
    <x v="155"/>
    <n v="33"/>
    <x v="0"/>
    <x v="1"/>
    <x v="1"/>
    <x v="0"/>
    <x v="8"/>
    <x v="3"/>
    <x v="0"/>
    <x v="0"/>
    <n v="0"/>
    <n v="49"/>
    <n v="11942.54"/>
    <n v="166.77"/>
    <n v="12109.31"/>
    <x v="0"/>
    <s v="Cash"/>
    <n v="4.8"/>
    <s v="Discharged"/>
  </r>
  <r>
    <x v="641"/>
    <x v="4007"/>
    <x v="235"/>
    <n v="79"/>
    <x v="0"/>
    <x v="5"/>
    <x v="2"/>
    <x v="1"/>
    <x v="6"/>
    <x v="5"/>
    <x v="258"/>
    <x v="371"/>
    <n v="9"/>
    <n v="24"/>
    <n v="12116.85"/>
    <n v="2149.1"/>
    <n v="14265.95"/>
    <x v="0"/>
    <s v="Cash"/>
    <n v="2.9"/>
    <s v="Discharged"/>
  </r>
  <r>
    <x v="2130"/>
    <x v="4008"/>
    <x v="226"/>
    <n v="46"/>
    <x v="1"/>
    <x v="3"/>
    <x v="7"/>
    <x v="0"/>
    <x v="0"/>
    <x v="5"/>
    <x v="0"/>
    <x v="0"/>
    <n v="0"/>
    <n v="49"/>
    <n v="12550.22"/>
    <n v="5430.34"/>
    <n v="17980.560000000001"/>
    <x v="0"/>
    <s v="UPI"/>
    <n v="3.8"/>
    <s v="Follow-up"/>
  </r>
  <r>
    <x v="1905"/>
    <x v="4009"/>
    <x v="277"/>
    <n v="37"/>
    <x v="1"/>
    <x v="3"/>
    <x v="1"/>
    <x v="1"/>
    <x v="0"/>
    <x v="0"/>
    <x v="263"/>
    <x v="176"/>
    <n v="13"/>
    <n v="51"/>
    <n v="13624.41"/>
    <n v="5930.53"/>
    <n v="19554.939999999999"/>
    <x v="0"/>
    <s v="Card"/>
    <n v="4.4000000000000004"/>
    <s v="Follow-up"/>
  </r>
  <r>
    <x v="349"/>
    <x v="4010"/>
    <x v="179"/>
    <n v="32"/>
    <x v="0"/>
    <x v="0"/>
    <x v="7"/>
    <x v="0"/>
    <x v="5"/>
    <x v="4"/>
    <x v="0"/>
    <x v="0"/>
    <n v="0"/>
    <n v="66"/>
    <n v="3896.5"/>
    <n v="4883.91"/>
    <n v="8780.41"/>
    <x v="0"/>
    <s v="Insurance"/>
    <n v="4.7"/>
    <s v="Discharged"/>
  </r>
  <r>
    <x v="1024"/>
    <x v="4011"/>
    <x v="67"/>
    <n v="77"/>
    <x v="1"/>
    <x v="1"/>
    <x v="8"/>
    <x v="0"/>
    <x v="5"/>
    <x v="5"/>
    <x v="0"/>
    <x v="0"/>
    <n v="0"/>
    <n v="62"/>
    <n v="19096.59"/>
    <n v="1301.6099999999999"/>
    <n v="20398.2"/>
    <x v="0"/>
    <s v="Cash"/>
    <n v="2.9"/>
    <s v="Discharged"/>
  </r>
  <r>
    <x v="2518"/>
    <x v="4012"/>
    <x v="295"/>
    <n v="11"/>
    <x v="1"/>
    <x v="8"/>
    <x v="6"/>
    <x v="0"/>
    <x v="2"/>
    <x v="1"/>
    <x v="0"/>
    <x v="0"/>
    <n v="0"/>
    <n v="77"/>
    <n v="15819.7"/>
    <n v="2751.18"/>
    <n v="18570.88"/>
    <x v="1"/>
    <s v="Cash"/>
    <n v="3.6"/>
    <s v="Discharged"/>
  </r>
  <r>
    <x v="259"/>
    <x v="4013"/>
    <x v="36"/>
    <n v="14"/>
    <x v="1"/>
    <x v="1"/>
    <x v="3"/>
    <x v="1"/>
    <x v="4"/>
    <x v="0"/>
    <x v="16"/>
    <x v="244"/>
    <n v="1"/>
    <n v="45"/>
    <n v="16460.7"/>
    <n v="6113.41"/>
    <n v="22574.11"/>
    <x v="0"/>
    <s v="UPI"/>
    <n v="4.7"/>
    <s v="Discharged"/>
  </r>
  <r>
    <x v="443"/>
    <x v="4014"/>
    <x v="229"/>
    <n v="13"/>
    <x v="1"/>
    <x v="0"/>
    <x v="0"/>
    <x v="1"/>
    <x v="2"/>
    <x v="4"/>
    <x v="123"/>
    <x v="332"/>
    <n v="9"/>
    <n v="51"/>
    <n v="22748.27"/>
    <n v="3041.82"/>
    <n v="25790.09"/>
    <x v="2"/>
    <s v="UPI"/>
    <n v="4.5999999999999996"/>
    <s v="Discharged"/>
  </r>
  <r>
    <x v="2519"/>
    <x v="4015"/>
    <x v="243"/>
    <n v="48"/>
    <x v="0"/>
    <x v="2"/>
    <x v="6"/>
    <x v="0"/>
    <x v="7"/>
    <x v="4"/>
    <x v="0"/>
    <x v="0"/>
    <n v="0"/>
    <n v="15"/>
    <n v="11509"/>
    <n v="6270.95"/>
    <n v="17779.95"/>
    <x v="0"/>
    <s v="UPI"/>
    <n v="3.2"/>
    <s v="Discharged"/>
  </r>
  <r>
    <x v="2467"/>
    <x v="4016"/>
    <x v="178"/>
    <n v="6"/>
    <x v="1"/>
    <x v="8"/>
    <x v="4"/>
    <x v="0"/>
    <x v="1"/>
    <x v="1"/>
    <x v="0"/>
    <x v="0"/>
    <n v="0"/>
    <n v="71"/>
    <n v="19858.560000000001"/>
    <n v="3030.05"/>
    <n v="22888.61"/>
    <x v="0"/>
    <s v="Card"/>
    <n v="3.5"/>
    <s v="Discharged"/>
  </r>
  <r>
    <x v="2356"/>
    <x v="4017"/>
    <x v="291"/>
    <n v="19"/>
    <x v="0"/>
    <x v="1"/>
    <x v="5"/>
    <x v="0"/>
    <x v="5"/>
    <x v="4"/>
    <x v="0"/>
    <x v="0"/>
    <n v="0"/>
    <n v="57"/>
    <n v="5963.63"/>
    <n v="4110.91"/>
    <n v="10074.540000000001"/>
    <x v="0"/>
    <s v="Cash"/>
    <n v="3.1"/>
    <s v="Discharged"/>
  </r>
  <r>
    <x v="2520"/>
    <x v="4018"/>
    <x v="298"/>
    <n v="4"/>
    <x v="0"/>
    <x v="0"/>
    <x v="9"/>
    <x v="0"/>
    <x v="8"/>
    <x v="3"/>
    <x v="0"/>
    <x v="0"/>
    <n v="0"/>
    <n v="73"/>
    <n v="16200.35"/>
    <n v="524.91999999999996"/>
    <n v="16725.27"/>
    <x v="0"/>
    <s v="Cash"/>
    <n v="4.7"/>
    <s v="Follow-up"/>
  </r>
  <r>
    <x v="2521"/>
    <x v="4019"/>
    <x v="227"/>
    <n v="4"/>
    <x v="1"/>
    <x v="1"/>
    <x v="5"/>
    <x v="1"/>
    <x v="7"/>
    <x v="2"/>
    <x v="160"/>
    <x v="359"/>
    <n v="1"/>
    <n v="14"/>
    <n v="7667.7"/>
    <n v="6633.4"/>
    <n v="14301.1"/>
    <x v="0"/>
    <s v="Cash"/>
    <n v="4.9000000000000004"/>
    <s v="Discharged"/>
  </r>
  <r>
    <x v="539"/>
    <x v="4020"/>
    <x v="166"/>
    <n v="79"/>
    <x v="0"/>
    <x v="2"/>
    <x v="8"/>
    <x v="0"/>
    <x v="1"/>
    <x v="4"/>
    <x v="0"/>
    <x v="0"/>
    <n v="0"/>
    <n v="10"/>
    <n v="13530.73"/>
    <n v="4949.5200000000004"/>
    <n v="18480.25"/>
    <x v="0"/>
    <s v="Card"/>
    <n v="4"/>
    <s v="Follow-up"/>
  </r>
  <r>
    <x v="705"/>
    <x v="4021"/>
    <x v="44"/>
    <n v="49"/>
    <x v="0"/>
    <x v="2"/>
    <x v="7"/>
    <x v="0"/>
    <x v="8"/>
    <x v="4"/>
    <x v="0"/>
    <x v="0"/>
    <n v="0"/>
    <n v="49"/>
    <n v="7179.75"/>
    <n v="3132.21"/>
    <n v="10311.959999999999"/>
    <x v="2"/>
    <s v="Insurance"/>
    <n v="4.5999999999999996"/>
    <s v="Discharged"/>
  </r>
  <r>
    <x v="2522"/>
    <x v="4022"/>
    <x v="320"/>
    <n v="75"/>
    <x v="0"/>
    <x v="4"/>
    <x v="6"/>
    <x v="1"/>
    <x v="6"/>
    <x v="5"/>
    <x v="229"/>
    <x v="240"/>
    <n v="14"/>
    <n v="30"/>
    <n v="16331.81"/>
    <n v="5242.0200000000004"/>
    <n v="21573.83"/>
    <x v="0"/>
    <s v="UPI"/>
    <n v="2.6"/>
    <s v="Discharged"/>
  </r>
  <r>
    <x v="2523"/>
    <x v="4023"/>
    <x v="172"/>
    <n v="33"/>
    <x v="1"/>
    <x v="3"/>
    <x v="9"/>
    <x v="0"/>
    <x v="3"/>
    <x v="3"/>
    <x v="0"/>
    <x v="0"/>
    <n v="0"/>
    <n v="9"/>
    <n v="18833.2"/>
    <n v="849.16"/>
    <n v="19682.36"/>
    <x v="1"/>
    <s v="Card"/>
    <n v="3.8"/>
    <s v="Discharged"/>
  </r>
  <r>
    <x v="137"/>
    <x v="4024"/>
    <x v="303"/>
    <n v="61"/>
    <x v="0"/>
    <x v="2"/>
    <x v="9"/>
    <x v="0"/>
    <x v="5"/>
    <x v="0"/>
    <x v="0"/>
    <x v="0"/>
    <n v="0"/>
    <n v="5"/>
    <n v="17685.52"/>
    <n v="5620.78"/>
    <n v="23306.3"/>
    <x v="1"/>
    <s v="Card"/>
    <n v="4.5"/>
    <s v="Discharged"/>
  </r>
  <r>
    <x v="1882"/>
    <x v="4025"/>
    <x v="158"/>
    <n v="20"/>
    <x v="1"/>
    <x v="3"/>
    <x v="1"/>
    <x v="0"/>
    <x v="6"/>
    <x v="5"/>
    <x v="0"/>
    <x v="0"/>
    <n v="0"/>
    <n v="41"/>
    <n v="17762.73"/>
    <n v="3689.38"/>
    <n v="21452.11"/>
    <x v="2"/>
    <s v="UPI"/>
    <n v="3.8"/>
    <s v="Discharged"/>
  </r>
  <r>
    <x v="2524"/>
    <x v="4026"/>
    <x v="242"/>
    <n v="28"/>
    <x v="0"/>
    <x v="0"/>
    <x v="2"/>
    <x v="0"/>
    <x v="1"/>
    <x v="1"/>
    <x v="0"/>
    <x v="0"/>
    <n v="0"/>
    <n v="65"/>
    <n v="9676.59"/>
    <n v="4093.19"/>
    <n v="13769.78"/>
    <x v="0"/>
    <s v="Insurance"/>
    <n v="4.3"/>
    <s v="Discharged"/>
  </r>
  <r>
    <x v="2259"/>
    <x v="4027"/>
    <x v="214"/>
    <n v="78"/>
    <x v="0"/>
    <x v="8"/>
    <x v="6"/>
    <x v="0"/>
    <x v="0"/>
    <x v="3"/>
    <x v="0"/>
    <x v="0"/>
    <n v="0"/>
    <n v="25"/>
    <n v="18694.689999999999"/>
    <n v="3400.84"/>
    <n v="22095.53"/>
    <x v="2"/>
    <s v="Card"/>
    <n v="3.7"/>
    <s v="Discharged"/>
  </r>
  <r>
    <x v="1510"/>
    <x v="4028"/>
    <x v="329"/>
    <n v="53"/>
    <x v="1"/>
    <x v="6"/>
    <x v="2"/>
    <x v="2"/>
    <x v="4"/>
    <x v="4"/>
    <x v="216"/>
    <x v="254"/>
    <n v="12"/>
    <n v="68"/>
    <n v="18902.02"/>
    <n v="6558.82"/>
    <n v="25460.84"/>
    <x v="2"/>
    <s v="UPI"/>
    <n v="3.8"/>
    <s v="Discharged"/>
  </r>
  <r>
    <x v="215"/>
    <x v="4029"/>
    <x v="173"/>
    <n v="73"/>
    <x v="0"/>
    <x v="0"/>
    <x v="8"/>
    <x v="1"/>
    <x v="3"/>
    <x v="4"/>
    <x v="84"/>
    <x v="150"/>
    <n v="10"/>
    <n v="25"/>
    <n v="8631.01"/>
    <n v="4938.51"/>
    <n v="13569.52"/>
    <x v="0"/>
    <s v="UPI"/>
    <n v="4"/>
    <s v="Discharged"/>
  </r>
  <r>
    <x v="2479"/>
    <x v="4030"/>
    <x v="318"/>
    <n v="67"/>
    <x v="1"/>
    <x v="2"/>
    <x v="0"/>
    <x v="0"/>
    <x v="0"/>
    <x v="3"/>
    <x v="0"/>
    <x v="0"/>
    <n v="0"/>
    <n v="41"/>
    <n v="17519.400000000001"/>
    <n v="5728.73"/>
    <n v="23248.13"/>
    <x v="0"/>
    <s v="Insurance"/>
    <n v="2.6"/>
    <s v="Discharged"/>
  </r>
  <r>
    <x v="1052"/>
    <x v="4031"/>
    <x v="264"/>
    <n v="27"/>
    <x v="1"/>
    <x v="0"/>
    <x v="5"/>
    <x v="0"/>
    <x v="0"/>
    <x v="0"/>
    <x v="0"/>
    <x v="0"/>
    <n v="0"/>
    <n v="14"/>
    <n v="1951.1"/>
    <n v="4705.93"/>
    <n v="6657.03"/>
    <x v="2"/>
    <s v="UPI"/>
    <n v="3.3"/>
    <s v="Admitted"/>
  </r>
  <r>
    <x v="423"/>
    <x v="4032"/>
    <x v="350"/>
    <n v="6"/>
    <x v="0"/>
    <x v="6"/>
    <x v="6"/>
    <x v="1"/>
    <x v="6"/>
    <x v="2"/>
    <x v="254"/>
    <x v="55"/>
    <n v="2"/>
    <n v="33"/>
    <n v="15397.42"/>
    <n v="541.89"/>
    <n v="15939.31"/>
    <x v="0"/>
    <s v="Insurance"/>
    <n v="4.5"/>
    <s v="Discharged"/>
  </r>
  <r>
    <x v="2525"/>
    <x v="4033"/>
    <x v="154"/>
    <n v="36"/>
    <x v="1"/>
    <x v="5"/>
    <x v="3"/>
    <x v="0"/>
    <x v="5"/>
    <x v="3"/>
    <x v="0"/>
    <x v="0"/>
    <n v="0"/>
    <n v="64"/>
    <n v="8609.82"/>
    <n v="2477.7600000000002"/>
    <n v="11087.58"/>
    <x v="2"/>
    <s v="Card"/>
    <n v="4.5"/>
    <s v="Discharged"/>
  </r>
  <r>
    <x v="2526"/>
    <x v="4034"/>
    <x v="246"/>
    <n v="16"/>
    <x v="0"/>
    <x v="0"/>
    <x v="6"/>
    <x v="1"/>
    <x v="2"/>
    <x v="3"/>
    <x v="139"/>
    <x v="105"/>
    <n v="4"/>
    <n v="42"/>
    <n v="14055.98"/>
    <n v="3032.75"/>
    <n v="17088.73"/>
    <x v="1"/>
    <s v="Insurance"/>
    <n v="3.2"/>
    <s v="Discharged"/>
  </r>
  <r>
    <x v="2527"/>
    <x v="4035"/>
    <x v="217"/>
    <n v="67"/>
    <x v="1"/>
    <x v="7"/>
    <x v="2"/>
    <x v="1"/>
    <x v="1"/>
    <x v="3"/>
    <x v="118"/>
    <x v="10"/>
    <n v="3"/>
    <n v="26"/>
    <n v="17396.12"/>
    <n v="3876.69"/>
    <n v="21272.81"/>
    <x v="1"/>
    <s v="Insurance"/>
    <n v="4.3"/>
    <s v="Discharged"/>
  </r>
  <r>
    <x v="2528"/>
    <x v="4036"/>
    <x v="341"/>
    <n v="77"/>
    <x v="1"/>
    <x v="7"/>
    <x v="9"/>
    <x v="0"/>
    <x v="6"/>
    <x v="4"/>
    <x v="0"/>
    <x v="0"/>
    <n v="0"/>
    <n v="45"/>
    <n v="16330.74"/>
    <n v="6655.32"/>
    <n v="22986.06"/>
    <x v="2"/>
    <s v="UPI"/>
    <n v="3.9"/>
    <s v="Follow-up"/>
  </r>
  <r>
    <x v="2529"/>
    <x v="4037"/>
    <x v="154"/>
    <n v="80"/>
    <x v="0"/>
    <x v="5"/>
    <x v="4"/>
    <x v="0"/>
    <x v="1"/>
    <x v="3"/>
    <x v="0"/>
    <x v="0"/>
    <n v="0"/>
    <n v="51"/>
    <n v="4769.05"/>
    <n v="4720.6400000000003"/>
    <n v="9489.69"/>
    <x v="2"/>
    <s v="Cash"/>
    <n v="3.5"/>
    <s v="Discharged"/>
  </r>
  <r>
    <x v="990"/>
    <x v="4038"/>
    <x v="51"/>
    <n v="65"/>
    <x v="1"/>
    <x v="4"/>
    <x v="7"/>
    <x v="0"/>
    <x v="2"/>
    <x v="4"/>
    <x v="0"/>
    <x v="0"/>
    <n v="0"/>
    <n v="36"/>
    <n v="19189.38"/>
    <n v="4370.43"/>
    <n v="23559.81"/>
    <x v="0"/>
    <s v="Card"/>
    <n v="3.9"/>
    <s v="Admitted"/>
  </r>
  <r>
    <x v="2530"/>
    <x v="4039"/>
    <x v="254"/>
    <n v="1"/>
    <x v="0"/>
    <x v="4"/>
    <x v="5"/>
    <x v="1"/>
    <x v="4"/>
    <x v="3"/>
    <x v="314"/>
    <x v="90"/>
    <n v="11"/>
    <n v="65"/>
    <n v="10748.23"/>
    <n v="3499.86"/>
    <n v="14248.09"/>
    <x v="0"/>
    <s v="Cash"/>
    <n v="4"/>
    <s v="Discharged"/>
  </r>
  <r>
    <x v="2531"/>
    <x v="4040"/>
    <x v="248"/>
    <n v="42"/>
    <x v="0"/>
    <x v="8"/>
    <x v="8"/>
    <x v="0"/>
    <x v="2"/>
    <x v="3"/>
    <x v="0"/>
    <x v="0"/>
    <n v="0"/>
    <n v="73"/>
    <n v="12260.15"/>
    <n v="458.84"/>
    <n v="12718.99"/>
    <x v="0"/>
    <s v="Insurance"/>
    <n v="4.7"/>
    <s v="Discharged"/>
  </r>
  <r>
    <x v="2532"/>
    <x v="4041"/>
    <x v="243"/>
    <n v="76"/>
    <x v="1"/>
    <x v="6"/>
    <x v="3"/>
    <x v="0"/>
    <x v="7"/>
    <x v="5"/>
    <x v="0"/>
    <x v="0"/>
    <n v="0"/>
    <n v="42"/>
    <n v="13934.65"/>
    <n v="3111.37"/>
    <n v="17046.02"/>
    <x v="2"/>
    <s v="Insurance"/>
    <n v="4.9000000000000004"/>
    <s v="Discharged"/>
  </r>
  <r>
    <x v="903"/>
    <x v="4042"/>
    <x v="332"/>
    <n v="80"/>
    <x v="0"/>
    <x v="0"/>
    <x v="3"/>
    <x v="0"/>
    <x v="6"/>
    <x v="3"/>
    <x v="0"/>
    <x v="0"/>
    <n v="0"/>
    <n v="57"/>
    <n v="8863.48"/>
    <n v="804.19"/>
    <n v="9667.67"/>
    <x v="1"/>
    <s v="Insurance"/>
    <n v="4.5999999999999996"/>
    <s v="Discharged"/>
  </r>
  <r>
    <x v="1427"/>
    <x v="4043"/>
    <x v="164"/>
    <n v="14"/>
    <x v="0"/>
    <x v="1"/>
    <x v="3"/>
    <x v="0"/>
    <x v="0"/>
    <x v="5"/>
    <x v="0"/>
    <x v="0"/>
    <n v="0"/>
    <n v="42"/>
    <n v="19049.419999999998"/>
    <n v="4716.72"/>
    <n v="23766.14"/>
    <x v="0"/>
    <s v="UPI"/>
    <n v="4.0999999999999996"/>
    <s v="Follow-up"/>
  </r>
  <r>
    <x v="2533"/>
    <x v="4044"/>
    <x v="273"/>
    <n v="67"/>
    <x v="0"/>
    <x v="7"/>
    <x v="5"/>
    <x v="0"/>
    <x v="7"/>
    <x v="2"/>
    <x v="0"/>
    <x v="0"/>
    <n v="0"/>
    <n v="25"/>
    <n v="6275.5"/>
    <n v="5263.55"/>
    <n v="11539.05"/>
    <x v="0"/>
    <s v="UPI"/>
    <n v="3.3"/>
    <s v="Discharged"/>
  </r>
  <r>
    <x v="1268"/>
    <x v="4045"/>
    <x v="196"/>
    <n v="36"/>
    <x v="0"/>
    <x v="5"/>
    <x v="2"/>
    <x v="0"/>
    <x v="0"/>
    <x v="2"/>
    <x v="0"/>
    <x v="0"/>
    <n v="0"/>
    <n v="68"/>
    <n v="11534.77"/>
    <n v="1120.95"/>
    <n v="12655.72"/>
    <x v="1"/>
    <s v="Card"/>
    <n v="3.5"/>
    <s v="Discharged"/>
  </r>
  <r>
    <x v="2534"/>
    <x v="4046"/>
    <x v="72"/>
    <n v="9"/>
    <x v="1"/>
    <x v="8"/>
    <x v="2"/>
    <x v="0"/>
    <x v="8"/>
    <x v="2"/>
    <x v="0"/>
    <x v="0"/>
    <n v="0"/>
    <n v="29"/>
    <n v="7467.87"/>
    <n v="4272.5"/>
    <n v="11740.37"/>
    <x v="0"/>
    <s v="Insurance"/>
    <n v="4"/>
    <s v="Discharged"/>
  </r>
  <r>
    <x v="1925"/>
    <x v="4047"/>
    <x v="44"/>
    <n v="11"/>
    <x v="1"/>
    <x v="1"/>
    <x v="6"/>
    <x v="2"/>
    <x v="0"/>
    <x v="2"/>
    <x v="20"/>
    <x v="364"/>
    <n v="2"/>
    <n v="45"/>
    <n v="20915.72"/>
    <n v="5381.5"/>
    <n v="26297.22"/>
    <x v="1"/>
    <s v="Cash"/>
    <n v="4.3"/>
    <s v="Transferred"/>
  </r>
  <r>
    <x v="1964"/>
    <x v="4048"/>
    <x v="319"/>
    <n v="37"/>
    <x v="1"/>
    <x v="4"/>
    <x v="1"/>
    <x v="1"/>
    <x v="6"/>
    <x v="3"/>
    <x v="197"/>
    <x v="226"/>
    <n v="1"/>
    <n v="5"/>
    <n v="7921.35"/>
    <n v="3457.14"/>
    <n v="11378.49"/>
    <x v="2"/>
    <s v="UPI"/>
    <n v="4"/>
    <s v="Discharged"/>
  </r>
  <r>
    <x v="468"/>
    <x v="4049"/>
    <x v="203"/>
    <n v="75"/>
    <x v="1"/>
    <x v="0"/>
    <x v="6"/>
    <x v="0"/>
    <x v="0"/>
    <x v="5"/>
    <x v="0"/>
    <x v="0"/>
    <n v="0"/>
    <n v="55"/>
    <n v="5892.03"/>
    <n v="3813.61"/>
    <n v="9705.64"/>
    <x v="2"/>
    <s v="Card"/>
    <n v="4.9000000000000004"/>
    <s v="Discharged"/>
  </r>
  <r>
    <x v="1479"/>
    <x v="4050"/>
    <x v="345"/>
    <n v="21"/>
    <x v="1"/>
    <x v="8"/>
    <x v="6"/>
    <x v="0"/>
    <x v="8"/>
    <x v="1"/>
    <x v="0"/>
    <x v="0"/>
    <n v="0"/>
    <n v="50"/>
    <n v="14649.87"/>
    <n v="1045.95"/>
    <n v="15695.82"/>
    <x v="0"/>
    <s v="Card"/>
    <n v="2.9"/>
    <s v="Follow-up"/>
  </r>
  <r>
    <x v="2535"/>
    <x v="4051"/>
    <x v="305"/>
    <n v="67"/>
    <x v="1"/>
    <x v="3"/>
    <x v="0"/>
    <x v="0"/>
    <x v="7"/>
    <x v="4"/>
    <x v="0"/>
    <x v="0"/>
    <n v="0"/>
    <n v="104"/>
    <n v="14941.02"/>
    <n v="1730.32"/>
    <n v="16671.34"/>
    <x v="1"/>
    <s v="UPI"/>
    <n v="2.6"/>
    <s v="Discharged"/>
  </r>
  <r>
    <x v="2525"/>
    <x v="4052"/>
    <x v="202"/>
    <n v="20"/>
    <x v="1"/>
    <x v="0"/>
    <x v="8"/>
    <x v="1"/>
    <x v="1"/>
    <x v="5"/>
    <x v="117"/>
    <x v="108"/>
    <n v="1"/>
    <n v="22"/>
    <n v="18075.07"/>
    <n v="2890.9"/>
    <n v="20965.97"/>
    <x v="2"/>
    <s v="Cash"/>
    <n v="4.9000000000000004"/>
    <s v="Discharged"/>
  </r>
  <r>
    <x v="2536"/>
    <x v="4053"/>
    <x v="216"/>
    <n v="73"/>
    <x v="0"/>
    <x v="1"/>
    <x v="6"/>
    <x v="0"/>
    <x v="3"/>
    <x v="5"/>
    <x v="0"/>
    <x v="0"/>
    <n v="0"/>
    <n v="13"/>
    <n v="11223.96"/>
    <n v="6935.08"/>
    <n v="18159.04"/>
    <x v="1"/>
    <s v="Cash"/>
    <n v="3.9"/>
    <s v="Follow-up"/>
  </r>
  <r>
    <x v="644"/>
    <x v="4054"/>
    <x v="328"/>
    <n v="75"/>
    <x v="1"/>
    <x v="2"/>
    <x v="7"/>
    <x v="0"/>
    <x v="3"/>
    <x v="1"/>
    <x v="0"/>
    <x v="0"/>
    <n v="0"/>
    <n v="23"/>
    <n v="14644.13"/>
    <n v="6297.82"/>
    <n v="20941.95"/>
    <x v="2"/>
    <s v="Insurance"/>
    <n v="2.6"/>
    <s v="Admitted"/>
  </r>
  <r>
    <x v="1690"/>
    <x v="4055"/>
    <x v="36"/>
    <n v="22"/>
    <x v="1"/>
    <x v="3"/>
    <x v="1"/>
    <x v="1"/>
    <x v="8"/>
    <x v="5"/>
    <x v="16"/>
    <x v="179"/>
    <n v="4"/>
    <n v="29"/>
    <n v="11025.44"/>
    <n v="4305.57"/>
    <n v="15331.01"/>
    <x v="0"/>
    <s v="Insurance"/>
    <n v="2.7"/>
    <s v="Discharged"/>
  </r>
  <r>
    <x v="2102"/>
    <x v="4056"/>
    <x v="329"/>
    <n v="28"/>
    <x v="0"/>
    <x v="6"/>
    <x v="9"/>
    <x v="0"/>
    <x v="0"/>
    <x v="2"/>
    <x v="0"/>
    <x v="0"/>
    <n v="0"/>
    <n v="74"/>
    <n v="5774.75"/>
    <n v="4858.13"/>
    <n v="10632.88"/>
    <x v="0"/>
    <s v="UPI"/>
    <n v="3.9"/>
    <s v="Discharged"/>
  </r>
  <r>
    <x v="2055"/>
    <x v="4057"/>
    <x v="27"/>
    <n v="73"/>
    <x v="0"/>
    <x v="3"/>
    <x v="9"/>
    <x v="0"/>
    <x v="3"/>
    <x v="1"/>
    <x v="0"/>
    <x v="0"/>
    <n v="0"/>
    <n v="74"/>
    <n v="11180.96"/>
    <n v="2007.08"/>
    <n v="13188.04"/>
    <x v="0"/>
    <s v="UPI"/>
    <n v="4.3"/>
    <s v="Admitted"/>
  </r>
  <r>
    <x v="2537"/>
    <x v="4058"/>
    <x v="58"/>
    <n v="35"/>
    <x v="0"/>
    <x v="3"/>
    <x v="2"/>
    <x v="0"/>
    <x v="3"/>
    <x v="3"/>
    <x v="0"/>
    <x v="0"/>
    <n v="0"/>
    <n v="31"/>
    <n v="4209.93"/>
    <n v="5321.1"/>
    <n v="9531.0300000000007"/>
    <x v="0"/>
    <s v="UPI"/>
    <n v="4"/>
    <s v="Admitted"/>
  </r>
  <r>
    <x v="1666"/>
    <x v="4059"/>
    <x v="181"/>
    <n v="18"/>
    <x v="0"/>
    <x v="7"/>
    <x v="4"/>
    <x v="0"/>
    <x v="8"/>
    <x v="4"/>
    <x v="0"/>
    <x v="0"/>
    <n v="0"/>
    <n v="21"/>
    <n v="20007.21"/>
    <n v="3321.04"/>
    <n v="23328.25"/>
    <x v="2"/>
    <s v="Card"/>
    <n v="2.6"/>
    <s v="Follow-up"/>
  </r>
  <r>
    <x v="2538"/>
    <x v="4060"/>
    <x v="144"/>
    <n v="45"/>
    <x v="1"/>
    <x v="5"/>
    <x v="8"/>
    <x v="0"/>
    <x v="7"/>
    <x v="4"/>
    <x v="0"/>
    <x v="0"/>
    <n v="0"/>
    <n v="53"/>
    <n v="18669.18"/>
    <n v="6744.25"/>
    <n v="25413.43"/>
    <x v="1"/>
    <s v="Insurance"/>
    <n v="2.7"/>
    <s v="Discharged"/>
  </r>
  <r>
    <x v="96"/>
    <x v="4061"/>
    <x v="196"/>
    <n v="71"/>
    <x v="0"/>
    <x v="1"/>
    <x v="4"/>
    <x v="1"/>
    <x v="3"/>
    <x v="4"/>
    <x v="131"/>
    <x v="266"/>
    <n v="12"/>
    <n v="40"/>
    <n v="16213.2"/>
    <n v="6107.31"/>
    <n v="22320.51"/>
    <x v="0"/>
    <s v="Card"/>
    <n v="3.1"/>
    <s v="Discharged"/>
  </r>
  <r>
    <x v="1552"/>
    <x v="4062"/>
    <x v="1"/>
    <n v="86"/>
    <x v="0"/>
    <x v="3"/>
    <x v="9"/>
    <x v="1"/>
    <x v="5"/>
    <x v="0"/>
    <x v="1"/>
    <x v="163"/>
    <n v="6"/>
    <n v="61"/>
    <n v="21442.240000000002"/>
    <n v="1138.06"/>
    <n v="22580.3"/>
    <x v="2"/>
    <s v="UPI"/>
    <n v="4.4000000000000004"/>
    <s v="Discharged"/>
  </r>
  <r>
    <x v="1301"/>
    <x v="4063"/>
    <x v="273"/>
    <n v="58"/>
    <x v="0"/>
    <x v="1"/>
    <x v="1"/>
    <x v="1"/>
    <x v="0"/>
    <x v="3"/>
    <x v="154"/>
    <x v="145"/>
    <n v="4"/>
    <n v="67"/>
    <n v="9985.1299999999992"/>
    <n v="2692.26"/>
    <n v="12677.39"/>
    <x v="2"/>
    <s v="Cash"/>
    <n v="4"/>
    <s v="Follow-up"/>
  </r>
  <r>
    <x v="770"/>
    <x v="4064"/>
    <x v="286"/>
    <n v="41"/>
    <x v="1"/>
    <x v="5"/>
    <x v="9"/>
    <x v="1"/>
    <x v="1"/>
    <x v="0"/>
    <x v="169"/>
    <x v="285"/>
    <n v="6"/>
    <n v="70"/>
    <n v="24033.32"/>
    <n v="795"/>
    <n v="24828.32"/>
    <x v="0"/>
    <s v="Cash"/>
    <n v="3"/>
    <s v="Discharged"/>
  </r>
  <r>
    <x v="2539"/>
    <x v="4065"/>
    <x v="334"/>
    <n v="6"/>
    <x v="0"/>
    <x v="4"/>
    <x v="0"/>
    <x v="1"/>
    <x v="6"/>
    <x v="3"/>
    <x v="345"/>
    <x v="276"/>
    <n v="13"/>
    <n v="45"/>
    <n v="19824.169999999998"/>
    <n v="5569.48"/>
    <n v="25393.65"/>
    <x v="0"/>
    <s v="Insurance"/>
    <n v="4.8"/>
    <s v="Discharged"/>
  </r>
  <r>
    <x v="372"/>
    <x v="4066"/>
    <x v="261"/>
    <n v="82"/>
    <x v="1"/>
    <x v="5"/>
    <x v="3"/>
    <x v="2"/>
    <x v="8"/>
    <x v="5"/>
    <x v="168"/>
    <x v="220"/>
    <n v="9"/>
    <n v="37"/>
    <n v="3440.15"/>
    <n v="6448.84"/>
    <n v="9888.99"/>
    <x v="1"/>
    <s v="Cash"/>
    <n v="3.5"/>
    <s v="Discharged"/>
  </r>
  <r>
    <x v="1521"/>
    <x v="4067"/>
    <x v="283"/>
    <n v="73"/>
    <x v="1"/>
    <x v="6"/>
    <x v="5"/>
    <x v="0"/>
    <x v="4"/>
    <x v="3"/>
    <x v="0"/>
    <x v="0"/>
    <n v="0"/>
    <n v="59"/>
    <n v="19368.63"/>
    <n v="3654.63"/>
    <n v="23023.26"/>
    <x v="2"/>
    <s v="Insurance"/>
    <n v="4.5999999999999996"/>
    <s v="Transferred"/>
  </r>
  <r>
    <x v="2540"/>
    <x v="4068"/>
    <x v="279"/>
    <n v="46"/>
    <x v="0"/>
    <x v="6"/>
    <x v="8"/>
    <x v="1"/>
    <x v="8"/>
    <x v="0"/>
    <x v="167"/>
    <x v="303"/>
    <n v="12"/>
    <n v="41"/>
    <n v="19079.810000000001"/>
    <n v="1360.74"/>
    <n v="20440.55"/>
    <x v="2"/>
    <s v="Card"/>
    <n v="3.8"/>
    <s v="Discharged"/>
  </r>
  <r>
    <x v="1158"/>
    <x v="4069"/>
    <x v="206"/>
    <n v="13"/>
    <x v="1"/>
    <x v="3"/>
    <x v="2"/>
    <x v="0"/>
    <x v="2"/>
    <x v="5"/>
    <x v="0"/>
    <x v="0"/>
    <n v="0"/>
    <n v="72"/>
    <n v="1473.98"/>
    <n v="2412.46"/>
    <n v="3886.44"/>
    <x v="0"/>
    <s v="Card"/>
    <n v="3.6"/>
    <s v="Discharged"/>
  </r>
  <r>
    <x v="1708"/>
    <x v="4070"/>
    <x v="83"/>
    <n v="84"/>
    <x v="0"/>
    <x v="6"/>
    <x v="3"/>
    <x v="0"/>
    <x v="5"/>
    <x v="3"/>
    <x v="0"/>
    <x v="0"/>
    <n v="0"/>
    <n v="33"/>
    <n v="18057.96"/>
    <n v="6765.82"/>
    <n v="24823.78"/>
    <x v="1"/>
    <s v="Insurance"/>
    <n v="4.9000000000000004"/>
    <s v="Discharged"/>
  </r>
  <r>
    <x v="2541"/>
    <x v="4071"/>
    <x v="39"/>
    <n v="45"/>
    <x v="1"/>
    <x v="0"/>
    <x v="8"/>
    <x v="1"/>
    <x v="5"/>
    <x v="5"/>
    <x v="18"/>
    <x v="215"/>
    <n v="13"/>
    <n v="17"/>
    <n v="17268.259999999998"/>
    <n v="1769.82"/>
    <n v="19038.080000000002"/>
    <x v="2"/>
    <s v="Insurance"/>
    <n v="3.5"/>
    <s v="Follow-up"/>
  </r>
  <r>
    <x v="2542"/>
    <x v="4072"/>
    <x v="83"/>
    <n v="3"/>
    <x v="1"/>
    <x v="7"/>
    <x v="9"/>
    <x v="1"/>
    <x v="7"/>
    <x v="5"/>
    <x v="137"/>
    <x v="126"/>
    <n v="13"/>
    <n v="23"/>
    <n v="13480.99"/>
    <n v="2330.54"/>
    <n v="15811.53"/>
    <x v="1"/>
    <s v="Insurance"/>
    <n v="3.2"/>
    <s v="Transferred"/>
  </r>
  <r>
    <x v="831"/>
    <x v="4073"/>
    <x v="328"/>
    <n v="79"/>
    <x v="0"/>
    <x v="4"/>
    <x v="6"/>
    <x v="0"/>
    <x v="0"/>
    <x v="0"/>
    <x v="0"/>
    <x v="0"/>
    <n v="0"/>
    <n v="61"/>
    <n v="2099.08"/>
    <n v="5080.57"/>
    <n v="7179.65"/>
    <x v="2"/>
    <s v="Cash"/>
    <n v="2.9"/>
    <s v="Discharged"/>
  </r>
  <r>
    <x v="1428"/>
    <x v="4074"/>
    <x v="71"/>
    <n v="17"/>
    <x v="0"/>
    <x v="1"/>
    <x v="0"/>
    <x v="1"/>
    <x v="7"/>
    <x v="5"/>
    <x v="30"/>
    <x v="242"/>
    <n v="1"/>
    <n v="39"/>
    <n v="12179.08"/>
    <n v="1851.31"/>
    <n v="14030.39"/>
    <x v="1"/>
    <s v="UPI"/>
    <n v="4.5999999999999996"/>
    <s v="Discharged"/>
  </r>
  <r>
    <x v="1615"/>
    <x v="4075"/>
    <x v="65"/>
    <n v="46"/>
    <x v="0"/>
    <x v="4"/>
    <x v="6"/>
    <x v="0"/>
    <x v="0"/>
    <x v="2"/>
    <x v="0"/>
    <x v="0"/>
    <n v="0"/>
    <n v="46"/>
    <n v="6337.39"/>
    <n v="6304.56"/>
    <n v="12641.95"/>
    <x v="2"/>
    <s v="UPI"/>
    <n v="2.7"/>
    <s v="Discharged"/>
  </r>
  <r>
    <x v="957"/>
    <x v="4076"/>
    <x v="18"/>
    <n v="1"/>
    <x v="0"/>
    <x v="4"/>
    <x v="1"/>
    <x v="1"/>
    <x v="6"/>
    <x v="3"/>
    <x v="9"/>
    <x v="219"/>
    <n v="13"/>
    <n v="52"/>
    <n v="6590.67"/>
    <n v="409.73"/>
    <n v="7000.4"/>
    <x v="0"/>
    <s v="Cash"/>
    <n v="2.8"/>
    <s v="Discharged"/>
  </r>
  <r>
    <x v="676"/>
    <x v="4077"/>
    <x v="242"/>
    <n v="11"/>
    <x v="0"/>
    <x v="6"/>
    <x v="7"/>
    <x v="0"/>
    <x v="8"/>
    <x v="1"/>
    <x v="0"/>
    <x v="0"/>
    <n v="0"/>
    <n v="25"/>
    <n v="6487.96"/>
    <n v="6319.23"/>
    <n v="12807.19"/>
    <x v="1"/>
    <s v="UPI"/>
    <n v="2.7"/>
    <s v="Discharged"/>
  </r>
  <r>
    <x v="380"/>
    <x v="4078"/>
    <x v="300"/>
    <n v="58"/>
    <x v="1"/>
    <x v="8"/>
    <x v="3"/>
    <x v="0"/>
    <x v="7"/>
    <x v="1"/>
    <x v="0"/>
    <x v="0"/>
    <n v="0"/>
    <n v="106"/>
    <n v="6778.34"/>
    <n v="841.35"/>
    <n v="7619.69"/>
    <x v="0"/>
    <s v="Cash"/>
    <n v="2.7"/>
    <s v="Discharged"/>
  </r>
  <r>
    <x v="1710"/>
    <x v="4079"/>
    <x v="298"/>
    <n v="68"/>
    <x v="0"/>
    <x v="5"/>
    <x v="9"/>
    <x v="0"/>
    <x v="2"/>
    <x v="5"/>
    <x v="0"/>
    <x v="0"/>
    <n v="0"/>
    <n v="44"/>
    <n v="18589.900000000001"/>
    <n v="6469.21"/>
    <n v="25059.11"/>
    <x v="1"/>
    <s v="UPI"/>
    <n v="3.1"/>
    <s v="Discharged"/>
  </r>
  <r>
    <x v="1509"/>
    <x v="4080"/>
    <x v="32"/>
    <n v="40"/>
    <x v="1"/>
    <x v="1"/>
    <x v="7"/>
    <x v="0"/>
    <x v="4"/>
    <x v="4"/>
    <x v="0"/>
    <x v="0"/>
    <n v="0"/>
    <n v="44"/>
    <n v="2540.94"/>
    <n v="3360.42"/>
    <n v="5901.36"/>
    <x v="1"/>
    <s v="Card"/>
    <n v="3.9"/>
    <s v="Follow-up"/>
  </r>
  <r>
    <x v="2543"/>
    <x v="4081"/>
    <x v="100"/>
    <n v="60"/>
    <x v="1"/>
    <x v="0"/>
    <x v="8"/>
    <x v="0"/>
    <x v="3"/>
    <x v="5"/>
    <x v="0"/>
    <x v="0"/>
    <n v="0"/>
    <n v="85"/>
    <n v="12136.82"/>
    <n v="412.01"/>
    <n v="12548.83"/>
    <x v="0"/>
    <s v="Cash"/>
    <n v="4.0999999999999996"/>
    <s v="Discharged"/>
  </r>
  <r>
    <x v="2544"/>
    <x v="4082"/>
    <x v="115"/>
    <n v="70"/>
    <x v="1"/>
    <x v="4"/>
    <x v="6"/>
    <x v="1"/>
    <x v="0"/>
    <x v="4"/>
    <x v="54"/>
    <x v="19"/>
    <n v="7"/>
    <n v="31"/>
    <n v="4868.37"/>
    <n v="643.83000000000004"/>
    <n v="5512.2"/>
    <x v="0"/>
    <s v="UPI"/>
    <n v="3"/>
    <s v="Discharged"/>
  </r>
  <r>
    <x v="2545"/>
    <x v="4083"/>
    <x v="278"/>
    <n v="84"/>
    <x v="1"/>
    <x v="6"/>
    <x v="9"/>
    <x v="2"/>
    <x v="7"/>
    <x v="5"/>
    <x v="217"/>
    <x v="147"/>
    <n v="1"/>
    <n v="17"/>
    <n v="17926.71"/>
    <n v="2180.17"/>
    <n v="20106.88"/>
    <x v="2"/>
    <s v="Cash"/>
    <n v="4.0999999999999996"/>
    <s v="Discharged"/>
  </r>
  <r>
    <x v="2546"/>
    <x v="4084"/>
    <x v="64"/>
    <n v="76"/>
    <x v="0"/>
    <x v="6"/>
    <x v="3"/>
    <x v="0"/>
    <x v="1"/>
    <x v="2"/>
    <x v="0"/>
    <x v="0"/>
    <n v="0"/>
    <n v="26"/>
    <n v="3985.84"/>
    <n v="681.88"/>
    <n v="4667.72"/>
    <x v="0"/>
    <s v="UPI"/>
    <n v="4.2"/>
    <s v="Discharged"/>
  </r>
  <r>
    <x v="2417"/>
    <x v="4085"/>
    <x v="144"/>
    <n v="65"/>
    <x v="1"/>
    <x v="7"/>
    <x v="6"/>
    <x v="0"/>
    <x v="1"/>
    <x v="3"/>
    <x v="0"/>
    <x v="0"/>
    <n v="0"/>
    <n v="31"/>
    <n v="8599.98"/>
    <n v="6228.09"/>
    <n v="14828.07"/>
    <x v="2"/>
    <s v="Card"/>
    <n v="4.5"/>
    <s v="Discharged"/>
  </r>
  <r>
    <x v="1750"/>
    <x v="4086"/>
    <x v="105"/>
    <n v="33"/>
    <x v="0"/>
    <x v="6"/>
    <x v="3"/>
    <x v="1"/>
    <x v="6"/>
    <x v="5"/>
    <x v="48"/>
    <x v="48"/>
    <n v="10"/>
    <n v="58"/>
    <n v="12146.35"/>
    <n v="473.44"/>
    <n v="12619.79"/>
    <x v="2"/>
    <s v="Cash"/>
    <n v="2.5"/>
    <s v="Discharged"/>
  </r>
  <r>
    <x v="700"/>
    <x v="4087"/>
    <x v="131"/>
    <n v="29"/>
    <x v="1"/>
    <x v="8"/>
    <x v="2"/>
    <x v="0"/>
    <x v="8"/>
    <x v="3"/>
    <x v="0"/>
    <x v="0"/>
    <n v="0"/>
    <n v="34"/>
    <n v="12039.74"/>
    <n v="5100.13"/>
    <n v="17139.87"/>
    <x v="0"/>
    <s v="UPI"/>
    <n v="3.7"/>
    <s v="Discharged"/>
  </r>
  <r>
    <x v="374"/>
    <x v="4088"/>
    <x v="13"/>
    <n v="54"/>
    <x v="0"/>
    <x v="1"/>
    <x v="6"/>
    <x v="0"/>
    <x v="4"/>
    <x v="5"/>
    <x v="0"/>
    <x v="0"/>
    <n v="0"/>
    <n v="101"/>
    <n v="1287.73"/>
    <n v="6223.52"/>
    <n v="7511.25"/>
    <x v="1"/>
    <s v="Cash"/>
    <n v="3.6"/>
    <s v="Admitted"/>
  </r>
  <r>
    <x v="2547"/>
    <x v="4089"/>
    <x v="108"/>
    <n v="60"/>
    <x v="1"/>
    <x v="3"/>
    <x v="0"/>
    <x v="0"/>
    <x v="5"/>
    <x v="1"/>
    <x v="0"/>
    <x v="0"/>
    <n v="0"/>
    <n v="35"/>
    <n v="3883.51"/>
    <n v="2342.98"/>
    <n v="6226.49"/>
    <x v="0"/>
    <s v="Card"/>
    <n v="3.9"/>
    <s v="Discharged"/>
  </r>
  <r>
    <x v="2548"/>
    <x v="4090"/>
    <x v="61"/>
    <n v="22"/>
    <x v="0"/>
    <x v="8"/>
    <x v="7"/>
    <x v="0"/>
    <x v="5"/>
    <x v="2"/>
    <x v="0"/>
    <x v="0"/>
    <n v="0"/>
    <n v="73"/>
    <n v="13101.56"/>
    <n v="1160.8"/>
    <n v="14262.36"/>
    <x v="0"/>
    <s v="Insurance"/>
    <n v="3.6"/>
    <s v="Discharged"/>
  </r>
  <r>
    <x v="2549"/>
    <x v="4091"/>
    <x v="359"/>
    <n v="74"/>
    <x v="0"/>
    <x v="8"/>
    <x v="1"/>
    <x v="0"/>
    <x v="3"/>
    <x v="4"/>
    <x v="0"/>
    <x v="0"/>
    <n v="0"/>
    <n v="71"/>
    <n v="5516.43"/>
    <n v="1331.7"/>
    <n v="6848.13"/>
    <x v="0"/>
    <s v="Insurance"/>
    <n v="4.7"/>
    <s v="Discharged"/>
  </r>
  <r>
    <x v="2398"/>
    <x v="4092"/>
    <x v="275"/>
    <n v="82"/>
    <x v="1"/>
    <x v="8"/>
    <x v="2"/>
    <x v="0"/>
    <x v="7"/>
    <x v="4"/>
    <x v="0"/>
    <x v="0"/>
    <n v="0"/>
    <n v="50"/>
    <n v="8250.85"/>
    <n v="6408.05"/>
    <n v="14658.9"/>
    <x v="1"/>
    <s v="Cash"/>
    <n v="4.2"/>
    <s v="Discharged"/>
  </r>
  <r>
    <x v="249"/>
    <x v="4093"/>
    <x v="123"/>
    <n v="47"/>
    <x v="1"/>
    <x v="4"/>
    <x v="0"/>
    <x v="0"/>
    <x v="4"/>
    <x v="4"/>
    <x v="0"/>
    <x v="0"/>
    <n v="0"/>
    <n v="64"/>
    <n v="7973.59"/>
    <n v="1002.38"/>
    <n v="8975.9699999999993"/>
    <x v="0"/>
    <s v="Card"/>
    <n v="4.9000000000000004"/>
    <s v="Discharged"/>
  </r>
  <r>
    <x v="2149"/>
    <x v="4094"/>
    <x v="192"/>
    <n v="76"/>
    <x v="1"/>
    <x v="1"/>
    <x v="3"/>
    <x v="1"/>
    <x v="5"/>
    <x v="2"/>
    <x v="101"/>
    <x v="114"/>
    <n v="13"/>
    <n v="37"/>
    <n v="6312.04"/>
    <n v="4322.24"/>
    <n v="10634.28"/>
    <x v="0"/>
    <s v="Insurance"/>
    <n v="3.1"/>
    <s v="Admitted"/>
  </r>
  <r>
    <x v="823"/>
    <x v="4095"/>
    <x v="21"/>
    <n v="53"/>
    <x v="0"/>
    <x v="0"/>
    <x v="5"/>
    <x v="0"/>
    <x v="0"/>
    <x v="4"/>
    <x v="0"/>
    <x v="0"/>
    <n v="0"/>
    <n v="85"/>
    <n v="8935.31"/>
    <n v="6263.48"/>
    <n v="15198.79"/>
    <x v="2"/>
    <s v="Cash"/>
    <n v="2.5"/>
    <s v="Discharged"/>
  </r>
  <r>
    <x v="1568"/>
    <x v="4096"/>
    <x v="157"/>
    <n v="22"/>
    <x v="0"/>
    <x v="3"/>
    <x v="7"/>
    <x v="1"/>
    <x v="3"/>
    <x v="5"/>
    <x v="78"/>
    <x v="369"/>
    <n v="4"/>
    <n v="5"/>
    <n v="9788.31"/>
    <n v="4437.59"/>
    <n v="14225.9"/>
    <x v="2"/>
    <s v="Cash"/>
    <n v="4.7"/>
    <s v="Discharged"/>
  </r>
  <r>
    <x v="875"/>
    <x v="4097"/>
    <x v="74"/>
    <n v="54"/>
    <x v="0"/>
    <x v="3"/>
    <x v="2"/>
    <x v="1"/>
    <x v="8"/>
    <x v="0"/>
    <x v="58"/>
    <x v="341"/>
    <n v="5"/>
    <n v="39"/>
    <n v="6508.63"/>
    <n v="5599.5"/>
    <n v="12108.13"/>
    <x v="0"/>
    <s v="Cash"/>
    <n v="4.0999999999999996"/>
    <s v="Discharged"/>
  </r>
  <r>
    <x v="1441"/>
    <x v="4098"/>
    <x v="280"/>
    <n v="22"/>
    <x v="0"/>
    <x v="8"/>
    <x v="1"/>
    <x v="0"/>
    <x v="2"/>
    <x v="4"/>
    <x v="0"/>
    <x v="0"/>
    <n v="0"/>
    <n v="37"/>
    <n v="19131.939999999999"/>
    <n v="4216.8599999999997"/>
    <n v="23348.799999999999"/>
    <x v="1"/>
    <s v="UPI"/>
    <n v="2.6"/>
    <s v="Discharged"/>
  </r>
  <r>
    <x v="1278"/>
    <x v="4099"/>
    <x v="214"/>
    <n v="57"/>
    <x v="0"/>
    <x v="7"/>
    <x v="7"/>
    <x v="0"/>
    <x v="0"/>
    <x v="4"/>
    <x v="0"/>
    <x v="0"/>
    <n v="0"/>
    <n v="81"/>
    <n v="13283"/>
    <n v="1242.94"/>
    <n v="14525.94"/>
    <x v="0"/>
    <s v="Insurance"/>
    <n v="3"/>
    <s v="Follow-up"/>
  </r>
  <r>
    <x v="558"/>
    <x v="4100"/>
    <x v="188"/>
    <n v="66"/>
    <x v="1"/>
    <x v="1"/>
    <x v="1"/>
    <x v="0"/>
    <x v="3"/>
    <x v="5"/>
    <x v="0"/>
    <x v="0"/>
    <n v="0"/>
    <n v="39"/>
    <n v="10912.87"/>
    <n v="125.8"/>
    <n v="11038.67"/>
    <x v="0"/>
    <s v="Card"/>
    <n v="2.6"/>
    <s v="Admitted"/>
  </r>
  <r>
    <x v="557"/>
    <x v="4101"/>
    <x v="158"/>
    <n v="45"/>
    <x v="1"/>
    <x v="4"/>
    <x v="9"/>
    <x v="1"/>
    <x v="8"/>
    <x v="1"/>
    <x v="246"/>
    <x v="367"/>
    <n v="4"/>
    <n v="47"/>
    <n v="9167.36"/>
    <n v="4849.62"/>
    <n v="14016.98"/>
    <x v="1"/>
    <s v="Card"/>
    <n v="3.2"/>
    <s v="Discharged"/>
  </r>
  <r>
    <x v="2550"/>
    <x v="4102"/>
    <x v="170"/>
    <n v="36"/>
    <x v="1"/>
    <x v="6"/>
    <x v="8"/>
    <x v="1"/>
    <x v="5"/>
    <x v="3"/>
    <x v="83"/>
    <x v="293"/>
    <n v="11"/>
    <n v="57"/>
    <n v="24175.9"/>
    <n v="1114.4100000000001"/>
    <n v="25290.31"/>
    <x v="0"/>
    <s v="Insurance"/>
    <n v="4"/>
    <s v="Discharged"/>
  </r>
  <r>
    <x v="2551"/>
    <x v="4103"/>
    <x v="236"/>
    <n v="5"/>
    <x v="1"/>
    <x v="5"/>
    <x v="8"/>
    <x v="0"/>
    <x v="3"/>
    <x v="2"/>
    <x v="0"/>
    <x v="0"/>
    <n v="0"/>
    <n v="44"/>
    <n v="14234.17"/>
    <n v="1834.53"/>
    <n v="16068.7"/>
    <x v="0"/>
    <s v="Insurance"/>
    <n v="4.5"/>
    <s v="Admitted"/>
  </r>
  <r>
    <x v="2552"/>
    <x v="4104"/>
    <x v="95"/>
    <n v="5"/>
    <x v="1"/>
    <x v="2"/>
    <x v="6"/>
    <x v="0"/>
    <x v="8"/>
    <x v="4"/>
    <x v="0"/>
    <x v="0"/>
    <n v="0"/>
    <n v="5"/>
    <n v="5301.84"/>
    <n v="1038.42"/>
    <n v="6340.26"/>
    <x v="1"/>
    <s v="Insurance"/>
    <n v="4.3"/>
    <s v="Discharged"/>
  </r>
  <r>
    <x v="2553"/>
    <x v="4105"/>
    <x v="185"/>
    <n v="7"/>
    <x v="0"/>
    <x v="3"/>
    <x v="3"/>
    <x v="0"/>
    <x v="2"/>
    <x v="5"/>
    <x v="0"/>
    <x v="0"/>
    <n v="0"/>
    <n v="73"/>
    <n v="1274.3900000000001"/>
    <n v="3685.46"/>
    <n v="4959.8500000000004"/>
    <x v="1"/>
    <s v="Cash"/>
    <n v="4.4000000000000004"/>
    <s v="Discharged"/>
  </r>
  <r>
    <x v="2554"/>
    <x v="4106"/>
    <x v="83"/>
    <n v="78"/>
    <x v="0"/>
    <x v="7"/>
    <x v="9"/>
    <x v="1"/>
    <x v="4"/>
    <x v="1"/>
    <x v="137"/>
    <x v="145"/>
    <n v="14"/>
    <n v="6"/>
    <n v="7961.24"/>
    <n v="6458.43"/>
    <n v="14419.67"/>
    <x v="0"/>
    <s v="Insurance"/>
    <n v="4.4000000000000004"/>
    <s v="Transferred"/>
  </r>
  <r>
    <x v="788"/>
    <x v="4107"/>
    <x v="151"/>
    <n v="40"/>
    <x v="2"/>
    <x v="4"/>
    <x v="6"/>
    <x v="0"/>
    <x v="2"/>
    <x v="1"/>
    <x v="0"/>
    <x v="0"/>
    <n v="0"/>
    <n v="67"/>
    <n v="7973.97"/>
    <n v="2291.02"/>
    <n v="10264.99"/>
    <x v="2"/>
    <s v="Card"/>
    <n v="3.7"/>
    <s v="Discharged"/>
  </r>
  <r>
    <x v="133"/>
    <x v="4108"/>
    <x v="169"/>
    <n v="9"/>
    <x v="0"/>
    <x v="4"/>
    <x v="6"/>
    <x v="0"/>
    <x v="8"/>
    <x v="2"/>
    <x v="0"/>
    <x v="0"/>
    <n v="0"/>
    <n v="52"/>
    <n v="17009.75"/>
    <n v="4993.2700000000004"/>
    <n v="22003.02"/>
    <x v="2"/>
    <s v="Cash"/>
    <n v="2.9"/>
    <s v="Admitted"/>
  </r>
  <r>
    <x v="2555"/>
    <x v="4109"/>
    <x v="33"/>
    <n v="52"/>
    <x v="0"/>
    <x v="1"/>
    <x v="0"/>
    <x v="1"/>
    <x v="1"/>
    <x v="4"/>
    <x v="14"/>
    <x v="46"/>
    <n v="3"/>
    <n v="30"/>
    <n v="18960.02"/>
    <n v="5645.27"/>
    <n v="24605.29"/>
    <x v="0"/>
    <s v="UPI"/>
    <n v="4.7"/>
    <s v="Admitted"/>
  </r>
  <r>
    <x v="2556"/>
    <x v="4110"/>
    <x v="223"/>
    <n v="37"/>
    <x v="1"/>
    <x v="0"/>
    <x v="6"/>
    <x v="2"/>
    <x v="8"/>
    <x v="0"/>
    <x v="175"/>
    <x v="35"/>
    <n v="2"/>
    <n v="51"/>
    <n v="9142.27"/>
    <n v="6823.37"/>
    <n v="15965.64"/>
    <x v="1"/>
    <s v="Cash"/>
    <n v="4.2"/>
    <s v="Discharged"/>
  </r>
  <r>
    <x v="2557"/>
    <x v="4111"/>
    <x v="240"/>
    <n v="68"/>
    <x v="1"/>
    <x v="2"/>
    <x v="3"/>
    <x v="0"/>
    <x v="3"/>
    <x v="3"/>
    <x v="0"/>
    <x v="0"/>
    <n v="0"/>
    <n v="60"/>
    <n v="20384.16"/>
    <n v="4113.0600000000004"/>
    <n v="24497.22"/>
    <x v="1"/>
    <s v="Insurance"/>
    <n v="4.0999999999999996"/>
    <s v="Discharged"/>
  </r>
  <r>
    <x v="2558"/>
    <x v="4112"/>
    <x v="214"/>
    <n v="79"/>
    <x v="0"/>
    <x v="8"/>
    <x v="2"/>
    <x v="0"/>
    <x v="5"/>
    <x v="4"/>
    <x v="0"/>
    <x v="0"/>
    <n v="0"/>
    <n v="50"/>
    <n v="7669.75"/>
    <n v="1322.67"/>
    <n v="8992.42"/>
    <x v="0"/>
    <s v="Cash"/>
    <n v="3.6"/>
    <s v="Discharged"/>
  </r>
  <r>
    <x v="2559"/>
    <x v="4113"/>
    <x v="64"/>
    <n v="33"/>
    <x v="1"/>
    <x v="7"/>
    <x v="9"/>
    <x v="1"/>
    <x v="6"/>
    <x v="0"/>
    <x v="44"/>
    <x v="186"/>
    <n v="10"/>
    <n v="36"/>
    <n v="12532.71"/>
    <n v="5775.97"/>
    <n v="18308.68"/>
    <x v="0"/>
    <s v="UPI"/>
    <n v="2.5"/>
    <s v="Admitted"/>
  </r>
  <r>
    <x v="2560"/>
    <x v="4114"/>
    <x v="240"/>
    <n v="14"/>
    <x v="0"/>
    <x v="2"/>
    <x v="0"/>
    <x v="2"/>
    <x v="2"/>
    <x v="3"/>
    <x v="162"/>
    <x v="271"/>
    <n v="9"/>
    <n v="48"/>
    <n v="17599.97"/>
    <n v="5550.78"/>
    <n v="23150.75"/>
    <x v="0"/>
    <s v="Cash"/>
    <n v="2.6"/>
    <s v="Follow-up"/>
  </r>
  <r>
    <x v="1932"/>
    <x v="4115"/>
    <x v="261"/>
    <n v="69"/>
    <x v="1"/>
    <x v="1"/>
    <x v="3"/>
    <x v="0"/>
    <x v="1"/>
    <x v="2"/>
    <x v="0"/>
    <x v="0"/>
    <n v="0"/>
    <n v="20"/>
    <n v="15507.84"/>
    <n v="5539.83"/>
    <n v="21047.67"/>
    <x v="1"/>
    <s v="Insurance"/>
    <n v="3.6"/>
    <s v="Discharged"/>
  </r>
  <r>
    <x v="1501"/>
    <x v="4116"/>
    <x v="329"/>
    <n v="41"/>
    <x v="2"/>
    <x v="1"/>
    <x v="4"/>
    <x v="0"/>
    <x v="6"/>
    <x v="4"/>
    <x v="0"/>
    <x v="0"/>
    <n v="0"/>
    <n v="59"/>
    <n v="2929.38"/>
    <n v="2184.96"/>
    <n v="5114.34"/>
    <x v="0"/>
    <s v="Card"/>
    <n v="3.6"/>
    <s v="Discharged"/>
  </r>
  <r>
    <x v="2037"/>
    <x v="4117"/>
    <x v="309"/>
    <n v="19"/>
    <x v="0"/>
    <x v="6"/>
    <x v="7"/>
    <x v="0"/>
    <x v="4"/>
    <x v="5"/>
    <x v="0"/>
    <x v="0"/>
    <n v="0"/>
    <n v="34"/>
    <n v="11952.46"/>
    <n v="3092.99"/>
    <n v="15045.45"/>
    <x v="0"/>
    <s v="Card"/>
    <n v="4"/>
    <s v="Discharged"/>
  </r>
  <r>
    <x v="379"/>
    <x v="4118"/>
    <x v="322"/>
    <n v="81"/>
    <x v="0"/>
    <x v="7"/>
    <x v="0"/>
    <x v="0"/>
    <x v="4"/>
    <x v="1"/>
    <x v="0"/>
    <x v="0"/>
    <n v="0"/>
    <n v="51"/>
    <n v="14033.76"/>
    <n v="3090.11"/>
    <n v="17123.87"/>
    <x v="1"/>
    <s v="Card"/>
    <n v="3.4"/>
    <s v="Transferred"/>
  </r>
  <r>
    <x v="318"/>
    <x v="4119"/>
    <x v="327"/>
    <n v="24"/>
    <x v="1"/>
    <x v="7"/>
    <x v="3"/>
    <x v="2"/>
    <x v="3"/>
    <x v="4"/>
    <x v="212"/>
    <x v="364"/>
    <n v="7"/>
    <n v="50"/>
    <n v="22699.759999999998"/>
    <n v="1054.4000000000001"/>
    <n v="23754.16"/>
    <x v="2"/>
    <s v="Insurance"/>
    <n v="3.8"/>
    <s v="Discharged"/>
  </r>
  <r>
    <x v="2561"/>
    <x v="4120"/>
    <x v="247"/>
    <n v="16"/>
    <x v="0"/>
    <x v="4"/>
    <x v="4"/>
    <x v="1"/>
    <x v="4"/>
    <x v="1"/>
    <x v="132"/>
    <x v="230"/>
    <n v="10"/>
    <n v="34"/>
    <n v="21901.02"/>
    <n v="5221.5600000000004"/>
    <n v="27122.58"/>
    <x v="0"/>
    <s v="UPI"/>
    <n v="4.0999999999999996"/>
    <s v="Discharged"/>
  </r>
  <r>
    <x v="1688"/>
    <x v="4121"/>
    <x v="140"/>
    <n v="16"/>
    <x v="0"/>
    <x v="3"/>
    <x v="9"/>
    <x v="0"/>
    <x v="8"/>
    <x v="4"/>
    <x v="0"/>
    <x v="0"/>
    <n v="0"/>
    <n v="58"/>
    <n v="14735.17"/>
    <n v="1417.99"/>
    <n v="16153.16"/>
    <x v="1"/>
    <s v="UPI"/>
    <n v="4.5"/>
    <s v="Discharged"/>
  </r>
  <r>
    <x v="2562"/>
    <x v="4122"/>
    <x v="194"/>
    <n v="88"/>
    <x v="0"/>
    <x v="6"/>
    <x v="5"/>
    <x v="0"/>
    <x v="8"/>
    <x v="0"/>
    <x v="0"/>
    <x v="0"/>
    <n v="0"/>
    <n v="91"/>
    <n v="17838.259999999998"/>
    <n v="1372.58"/>
    <n v="19210.84"/>
    <x v="2"/>
    <s v="Cash"/>
    <n v="3.6"/>
    <s v="Discharged"/>
  </r>
  <r>
    <x v="2563"/>
    <x v="4123"/>
    <x v="97"/>
    <n v="41"/>
    <x v="0"/>
    <x v="5"/>
    <x v="1"/>
    <x v="0"/>
    <x v="2"/>
    <x v="2"/>
    <x v="0"/>
    <x v="0"/>
    <n v="0"/>
    <n v="67"/>
    <n v="12148.07"/>
    <n v="1291.3599999999999"/>
    <n v="13439.43"/>
    <x v="0"/>
    <s v="Cash"/>
    <n v="2.9"/>
    <s v="Discharged"/>
  </r>
  <r>
    <x v="1594"/>
    <x v="4124"/>
    <x v="43"/>
    <n v="21"/>
    <x v="1"/>
    <x v="4"/>
    <x v="5"/>
    <x v="2"/>
    <x v="8"/>
    <x v="0"/>
    <x v="318"/>
    <x v="133"/>
    <n v="11"/>
    <n v="55"/>
    <n v="20351.34"/>
    <n v="1729.05"/>
    <n v="22080.39"/>
    <x v="1"/>
    <s v="Card"/>
    <n v="4.9000000000000004"/>
    <s v="Discharged"/>
  </r>
  <r>
    <x v="2564"/>
    <x v="4125"/>
    <x v="280"/>
    <n v="81"/>
    <x v="0"/>
    <x v="7"/>
    <x v="2"/>
    <x v="0"/>
    <x v="7"/>
    <x v="3"/>
    <x v="0"/>
    <x v="0"/>
    <n v="0"/>
    <n v="42"/>
    <n v="16371.64"/>
    <n v="1867.88"/>
    <n v="18239.52"/>
    <x v="0"/>
    <s v="Insurance"/>
    <n v="4.4000000000000004"/>
    <s v="Discharged"/>
  </r>
  <r>
    <x v="2565"/>
    <x v="4126"/>
    <x v="263"/>
    <n v="34"/>
    <x v="0"/>
    <x v="6"/>
    <x v="7"/>
    <x v="2"/>
    <x v="8"/>
    <x v="0"/>
    <x v="146"/>
    <x v="149"/>
    <n v="2"/>
    <n v="50"/>
    <n v="12162.16"/>
    <n v="173.85"/>
    <n v="12336.01"/>
    <x v="0"/>
    <s v="UPI"/>
    <n v="3.1"/>
    <s v="Admitted"/>
  </r>
  <r>
    <x v="2566"/>
    <x v="4127"/>
    <x v="331"/>
    <n v="57"/>
    <x v="0"/>
    <x v="8"/>
    <x v="5"/>
    <x v="0"/>
    <x v="3"/>
    <x v="4"/>
    <x v="0"/>
    <x v="0"/>
    <n v="0"/>
    <n v="30"/>
    <n v="14190.61"/>
    <n v="4147.4399999999996"/>
    <n v="18338.05"/>
    <x v="0"/>
    <s v="Insurance"/>
    <n v="2.9"/>
    <s v="Discharged"/>
  </r>
  <r>
    <x v="2567"/>
    <x v="4128"/>
    <x v="346"/>
    <n v="64"/>
    <x v="0"/>
    <x v="8"/>
    <x v="5"/>
    <x v="1"/>
    <x v="6"/>
    <x v="2"/>
    <x v="340"/>
    <x v="149"/>
    <n v="4"/>
    <n v="88"/>
    <n v="20097.47"/>
    <n v="3268.38"/>
    <n v="23365.85"/>
    <x v="2"/>
    <s v="UPI"/>
    <n v="4.7"/>
    <s v="Discharged"/>
  </r>
  <r>
    <x v="2107"/>
    <x v="4129"/>
    <x v="170"/>
    <n v="12"/>
    <x v="1"/>
    <x v="1"/>
    <x v="6"/>
    <x v="2"/>
    <x v="0"/>
    <x v="4"/>
    <x v="83"/>
    <x v="76"/>
    <n v="5"/>
    <n v="16"/>
    <n v="16795.580000000002"/>
    <n v="4842.66"/>
    <n v="21638.240000000002"/>
    <x v="2"/>
    <s v="Card"/>
    <n v="3.1"/>
    <s v="Discharged"/>
  </r>
  <r>
    <x v="546"/>
    <x v="4130"/>
    <x v="142"/>
    <n v="40"/>
    <x v="0"/>
    <x v="5"/>
    <x v="9"/>
    <x v="0"/>
    <x v="5"/>
    <x v="4"/>
    <x v="0"/>
    <x v="0"/>
    <n v="0"/>
    <n v="53"/>
    <n v="16724.5"/>
    <n v="1971.52"/>
    <n v="18696.02"/>
    <x v="2"/>
    <s v="Card"/>
    <n v="3.5"/>
    <s v="Discharged"/>
  </r>
  <r>
    <x v="2568"/>
    <x v="4131"/>
    <x v="275"/>
    <n v="38"/>
    <x v="1"/>
    <x v="4"/>
    <x v="3"/>
    <x v="0"/>
    <x v="1"/>
    <x v="0"/>
    <x v="0"/>
    <x v="0"/>
    <n v="0"/>
    <n v="42"/>
    <n v="13668.04"/>
    <n v="4927.29"/>
    <n v="18595.330000000002"/>
    <x v="1"/>
    <s v="Card"/>
    <n v="2.7"/>
    <s v="Discharged"/>
  </r>
  <r>
    <x v="2523"/>
    <x v="4132"/>
    <x v="269"/>
    <n v="58"/>
    <x v="1"/>
    <x v="8"/>
    <x v="6"/>
    <x v="2"/>
    <x v="7"/>
    <x v="0"/>
    <x v="339"/>
    <x v="144"/>
    <n v="13"/>
    <n v="78"/>
    <n v="21475.38"/>
    <n v="1075.9000000000001"/>
    <n v="22551.279999999999"/>
    <x v="1"/>
    <s v="UPI"/>
    <n v="4.8"/>
    <s v="Discharged"/>
  </r>
  <r>
    <x v="1543"/>
    <x v="4133"/>
    <x v="308"/>
    <n v="72"/>
    <x v="1"/>
    <x v="6"/>
    <x v="5"/>
    <x v="0"/>
    <x v="4"/>
    <x v="4"/>
    <x v="0"/>
    <x v="0"/>
    <n v="0"/>
    <n v="43"/>
    <n v="10700.78"/>
    <n v="2214.36"/>
    <n v="12915.14"/>
    <x v="0"/>
    <s v="Card"/>
    <n v="3"/>
    <s v="Discharged"/>
  </r>
  <r>
    <x v="2569"/>
    <x v="4134"/>
    <x v="295"/>
    <n v="45"/>
    <x v="0"/>
    <x v="1"/>
    <x v="5"/>
    <x v="0"/>
    <x v="1"/>
    <x v="1"/>
    <x v="0"/>
    <x v="0"/>
    <n v="0"/>
    <n v="61"/>
    <n v="1397.28"/>
    <n v="3777.3"/>
    <n v="5174.58"/>
    <x v="1"/>
    <s v="UPI"/>
    <n v="4.0999999999999996"/>
    <s v="Discharged"/>
  </r>
  <r>
    <x v="1394"/>
    <x v="4135"/>
    <x v="224"/>
    <n v="21"/>
    <x v="1"/>
    <x v="2"/>
    <x v="5"/>
    <x v="0"/>
    <x v="1"/>
    <x v="2"/>
    <x v="0"/>
    <x v="0"/>
    <n v="0"/>
    <n v="31"/>
    <n v="9094.02"/>
    <n v="4094.82"/>
    <n v="13188.84"/>
    <x v="1"/>
    <s v="Cash"/>
    <n v="4.7"/>
    <s v="Follow-up"/>
  </r>
  <r>
    <x v="782"/>
    <x v="4136"/>
    <x v="300"/>
    <n v="82"/>
    <x v="0"/>
    <x v="8"/>
    <x v="6"/>
    <x v="0"/>
    <x v="1"/>
    <x v="5"/>
    <x v="0"/>
    <x v="0"/>
    <n v="0"/>
    <n v="66"/>
    <n v="9148.9599999999991"/>
    <n v="935.47"/>
    <n v="10084.43"/>
    <x v="1"/>
    <s v="Card"/>
    <n v="4.4000000000000004"/>
    <s v="Discharged"/>
  </r>
  <r>
    <x v="2060"/>
    <x v="4137"/>
    <x v="171"/>
    <n v="57"/>
    <x v="0"/>
    <x v="1"/>
    <x v="9"/>
    <x v="0"/>
    <x v="0"/>
    <x v="5"/>
    <x v="0"/>
    <x v="0"/>
    <n v="0"/>
    <n v="18"/>
    <n v="1126.18"/>
    <n v="1331.46"/>
    <n v="2457.64"/>
    <x v="0"/>
    <s v="Insurance"/>
    <n v="3"/>
    <s v="Discharged"/>
  </r>
  <r>
    <x v="2570"/>
    <x v="4138"/>
    <x v="36"/>
    <n v="37"/>
    <x v="1"/>
    <x v="2"/>
    <x v="9"/>
    <x v="0"/>
    <x v="7"/>
    <x v="3"/>
    <x v="0"/>
    <x v="0"/>
    <n v="0"/>
    <n v="43"/>
    <n v="20153.87"/>
    <n v="361.68"/>
    <n v="20515.55"/>
    <x v="0"/>
    <s v="Cash"/>
    <n v="2.8"/>
    <s v="Admitted"/>
  </r>
  <r>
    <x v="1638"/>
    <x v="4139"/>
    <x v="302"/>
    <n v="4"/>
    <x v="1"/>
    <x v="3"/>
    <x v="5"/>
    <x v="0"/>
    <x v="2"/>
    <x v="2"/>
    <x v="0"/>
    <x v="0"/>
    <n v="0"/>
    <n v="21"/>
    <n v="8991.91"/>
    <n v="645.32000000000005"/>
    <n v="9637.23"/>
    <x v="2"/>
    <s v="Insurance"/>
    <n v="2.8"/>
    <s v="Follow-up"/>
  </r>
  <r>
    <x v="2571"/>
    <x v="4140"/>
    <x v="259"/>
    <n v="37"/>
    <x v="0"/>
    <x v="3"/>
    <x v="8"/>
    <x v="1"/>
    <x v="4"/>
    <x v="3"/>
    <x v="143"/>
    <x v="168"/>
    <n v="12"/>
    <n v="52"/>
    <n v="19075.09"/>
    <n v="485.97"/>
    <n v="19561.060000000001"/>
    <x v="0"/>
    <s v="Card"/>
    <n v="3.2"/>
    <s v="Discharged"/>
  </r>
  <r>
    <x v="2572"/>
    <x v="4141"/>
    <x v="317"/>
    <n v="31"/>
    <x v="1"/>
    <x v="0"/>
    <x v="4"/>
    <x v="0"/>
    <x v="1"/>
    <x v="0"/>
    <x v="0"/>
    <x v="0"/>
    <n v="0"/>
    <n v="24"/>
    <n v="3015.89"/>
    <n v="3352.32"/>
    <n v="6368.21"/>
    <x v="0"/>
    <s v="UPI"/>
    <n v="4.0999999999999996"/>
    <s v="Discharged"/>
  </r>
  <r>
    <x v="2573"/>
    <x v="4142"/>
    <x v="201"/>
    <n v="53"/>
    <x v="0"/>
    <x v="5"/>
    <x v="9"/>
    <x v="0"/>
    <x v="0"/>
    <x v="4"/>
    <x v="0"/>
    <x v="0"/>
    <n v="0"/>
    <n v="43"/>
    <n v="8765.51"/>
    <n v="6807.96"/>
    <n v="15573.47"/>
    <x v="2"/>
    <s v="Cash"/>
    <n v="3.2"/>
    <s v="Discharged"/>
  </r>
  <r>
    <x v="2574"/>
    <x v="4143"/>
    <x v="135"/>
    <n v="68"/>
    <x v="0"/>
    <x v="1"/>
    <x v="8"/>
    <x v="1"/>
    <x v="5"/>
    <x v="1"/>
    <x v="140"/>
    <x v="171"/>
    <n v="2"/>
    <n v="29"/>
    <n v="14599.51"/>
    <n v="3490.22"/>
    <n v="18089.73"/>
    <x v="0"/>
    <s v="Insurance"/>
    <n v="4.9000000000000004"/>
    <s v="Admitted"/>
  </r>
  <r>
    <x v="2575"/>
    <x v="4144"/>
    <x v="280"/>
    <n v="64"/>
    <x v="1"/>
    <x v="7"/>
    <x v="0"/>
    <x v="0"/>
    <x v="0"/>
    <x v="2"/>
    <x v="0"/>
    <x v="0"/>
    <n v="0"/>
    <n v="45"/>
    <n v="10302.24"/>
    <n v="6402.92"/>
    <n v="16705.16"/>
    <x v="2"/>
    <s v="Cash"/>
    <n v="3.4"/>
    <s v="Discharged"/>
  </r>
  <r>
    <x v="2576"/>
    <x v="4145"/>
    <x v="89"/>
    <n v="41"/>
    <x v="0"/>
    <x v="5"/>
    <x v="7"/>
    <x v="0"/>
    <x v="5"/>
    <x v="5"/>
    <x v="0"/>
    <x v="0"/>
    <n v="0"/>
    <n v="18"/>
    <n v="14247.07"/>
    <n v="4986.3500000000004"/>
    <n v="19233.419999999998"/>
    <x v="0"/>
    <s v="Insurance"/>
    <n v="3.5"/>
    <s v="Discharged"/>
  </r>
  <r>
    <x v="432"/>
    <x v="4146"/>
    <x v="141"/>
    <n v="66"/>
    <x v="1"/>
    <x v="1"/>
    <x v="9"/>
    <x v="0"/>
    <x v="2"/>
    <x v="1"/>
    <x v="0"/>
    <x v="0"/>
    <n v="0"/>
    <n v="16"/>
    <n v="13818.91"/>
    <n v="5155.09"/>
    <n v="18974"/>
    <x v="1"/>
    <s v="Card"/>
    <n v="3.1"/>
    <s v="Discharged"/>
  </r>
  <r>
    <x v="1552"/>
    <x v="4147"/>
    <x v="2"/>
    <n v="29"/>
    <x v="1"/>
    <x v="5"/>
    <x v="7"/>
    <x v="1"/>
    <x v="7"/>
    <x v="5"/>
    <x v="2"/>
    <x v="36"/>
    <n v="7"/>
    <n v="54"/>
    <n v="21977.27"/>
    <n v="5662.77"/>
    <n v="27640.04"/>
    <x v="1"/>
    <s v="Card"/>
    <n v="3.3"/>
    <s v="Discharged"/>
  </r>
  <r>
    <x v="2068"/>
    <x v="4148"/>
    <x v="75"/>
    <n v="2"/>
    <x v="1"/>
    <x v="2"/>
    <x v="5"/>
    <x v="0"/>
    <x v="3"/>
    <x v="3"/>
    <x v="0"/>
    <x v="0"/>
    <n v="0"/>
    <n v="77"/>
    <n v="11194.83"/>
    <n v="3783.49"/>
    <n v="14978.32"/>
    <x v="0"/>
    <s v="Cash"/>
    <n v="4.2"/>
    <s v="Discharged"/>
  </r>
  <r>
    <x v="2091"/>
    <x v="4149"/>
    <x v="134"/>
    <n v="3"/>
    <x v="1"/>
    <x v="0"/>
    <x v="2"/>
    <x v="0"/>
    <x v="1"/>
    <x v="3"/>
    <x v="0"/>
    <x v="0"/>
    <n v="0"/>
    <n v="96"/>
    <n v="12929.8"/>
    <n v="6014.38"/>
    <n v="18944.18"/>
    <x v="0"/>
    <s v="Insurance"/>
    <n v="3.7"/>
    <s v="Discharged"/>
  </r>
  <r>
    <x v="1624"/>
    <x v="4150"/>
    <x v="269"/>
    <n v="79"/>
    <x v="0"/>
    <x v="3"/>
    <x v="9"/>
    <x v="0"/>
    <x v="5"/>
    <x v="1"/>
    <x v="0"/>
    <x v="0"/>
    <n v="0"/>
    <n v="70"/>
    <n v="19079.2"/>
    <n v="4206.6899999999996"/>
    <n v="23285.89"/>
    <x v="0"/>
    <s v="Cash"/>
    <n v="5"/>
    <s v="Discharged"/>
  </r>
  <r>
    <x v="2577"/>
    <x v="4151"/>
    <x v="56"/>
    <n v="46"/>
    <x v="0"/>
    <x v="5"/>
    <x v="9"/>
    <x v="2"/>
    <x v="8"/>
    <x v="1"/>
    <x v="292"/>
    <x v="125"/>
    <n v="11"/>
    <n v="11"/>
    <n v="10759.18"/>
    <n v="5852.04"/>
    <n v="16611.22"/>
    <x v="1"/>
    <s v="Cash"/>
    <n v="3.7"/>
    <s v="Discharged"/>
  </r>
  <r>
    <x v="2377"/>
    <x v="4152"/>
    <x v="83"/>
    <n v="52"/>
    <x v="0"/>
    <x v="6"/>
    <x v="6"/>
    <x v="1"/>
    <x v="2"/>
    <x v="1"/>
    <x v="137"/>
    <x v="372"/>
    <n v="10"/>
    <n v="25"/>
    <n v="8854.18"/>
    <n v="1623.33"/>
    <n v="10477.51"/>
    <x v="2"/>
    <s v="Insurance"/>
    <n v="4.9000000000000004"/>
    <s v="Discharged"/>
  </r>
  <r>
    <x v="1743"/>
    <x v="4153"/>
    <x v="265"/>
    <n v="69"/>
    <x v="1"/>
    <x v="4"/>
    <x v="8"/>
    <x v="0"/>
    <x v="3"/>
    <x v="5"/>
    <x v="0"/>
    <x v="0"/>
    <n v="0"/>
    <n v="58"/>
    <n v="17892.96"/>
    <n v="6741.8"/>
    <n v="24634.76"/>
    <x v="2"/>
    <s v="UPI"/>
    <n v="3.8"/>
    <s v="Discharged"/>
  </r>
  <r>
    <x v="1895"/>
    <x v="4154"/>
    <x v="135"/>
    <n v="62"/>
    <x v="1"/>
    <x v="6"/>
    <x v="2"/>
    <x v="0"/>
    <x v="4"/>
    <x v="2"/>
    <x v="0"/>
    <x v="0"/>
    <n v="0"/>
    <n v="69"/>
    <n v="5790.14"/>
    <n v="2184.85"/>
    <n v="7974.99"/>
    <x v="0"/>
    <s v="Card"/>
    <n v="4.2"/>
    <s v="Admitted"/>
  </r>
  <r>
    <x v="2578"/>
    <x v="4155"/>
    <x v="226"/>
    <n v="39"/>
    <x v="1"/>
    <x v="1"/>
    <x v="0"/>
    <x v="0"/>
    <x v="1"/>
    <x v="5"/>
    <x v="0"/>
    <x v="0"/>
    <n v="0"/>
    <n v="70"/>
    <n v="1223.49"/>
    <n v="6880.44"/>
    <n v="8103.93"/>
    <x v="0"/>
    <s v="Cash"/>
    <n v="2.6"/>
    <s v="Discharged"/>
  </r>
  <r>
    <x v="566"/>
    <x v="4156"/>
    <x v="361"/>
    <n v="9"/>
    <x v="0"/>
    <x v="8"/>
    <x v="4"/>
    <x v="1"/>
    <x v="7"/>
    <x v="1"/>
    <x v="328"/>
    <x v="331"/>
    <n v="13"/>
    <n v="22"/>
    <n v="9400.09"/>
    <n v="3495"/>
    <n v="12895.09"/>
    <x v="0"/>
    <s v="Insurance"/>
    <n v="2.9"/>
    <s v="Follow-up"/>
  </r>
  <r>
    <x v="2579"/>
    <x v="4157"/>
    <x v="175"/>
    <n v="25"/>
    <x v="1"/>
    <x v="1"/>
    <x v="9"/>
    <x v="0"/>
    <x v="0"/>
    <x v="5"/>
    <x v="0"/>
    <x v="0"/>
    <n v="0"/>
    <n v="74"/>
    <n v="12304.53"/>
    <n v="4267.79"/>
    <n v="16572.32"/>
    <x v="0"/>
    <s v="Cash"/>
    <n v="3.3"/>
    <s v="Discharged"/>
  </r>
  <r>
    <x v="1972"/>
    <x v="4158"/>
    <x v="135"/>
    <n v="12"/>
    <x v="0"/>
    <x v="0"/>
    <x v="0"/>
    <x v="0"/>
    <x v="1"/>
    <x v="1"/>
    <x v="0"/>
    <x v="0"/>
    <n v="0"/>
    <n v="39"/>
    <n v="20565.5"/>
    <n v="5048.1899999999996"/>
    <n v="25613.69"/>
    <x v="0"/>
    <s v="Card"/>
    <n v="4.3"/>
    <s v="Admitted"/>
  </r>
  <r>
    <x v="2580"/>
    <x v="4159"/>
    <x v="154"/>
    <n v="79"/>
    <x v="1"/>
    <x v="7"/>
    <x v="7"/>
    <x v="0"/>
    <x v="7"/>
    <x v="0"/>
    <x v="0"/>
    <x v="0"/>
    <n v="0"/>
    <n v="75"/>
    <n v="7367.74"/>
    <n v="6020.07"/>
    <n v="13387.81"/>
    <x v="0"/>
    <s v="Insurance"/>
    <n v="4"/>
    <s v="Discharged"/>
  </r>
  <r>
    <x v="2581"/>
    <x v="4160"/>
    <x v="317"/>
    <n v="76"/>
    <x v="1"/>
    <x v="2"/>
    <x v="3"/>
    <x v="1"/>
    <x v="2"/>
    <x v="0"/>
    <x v="248"/>
    <x v="15"/>
    <n v="14"/>
    <n v="12"/>
    <n v="6634.93"/>
    <n v="3352.06"/>
    <n v="9986.99"/>
    <x v="1"/>
    <s v="Insurance"/>
    <n v="2.7"/>
    <s v="Follow-up"/>
  </r>
  <r>
    <x v="532"/>
    <x v="4161"/>
    <x v="6"/>
    <n v="57"/>
    <x v="1"/>
    <x v="8"/>
    <x v="1"/>
    <x v="0"/>
    <x v="5"/>
    <x v="5"/>
    <x v="0"/>
    <x v="0"/>
    <n v="0"/>
    <n v="70"/>
    <n v="7673.89"/>
    <n v="5020.99"/>
    <n v="12694.88"/>
    <x v="0"/>
    <s v="Cash"/>
    <n v="4.4000000000000004"/>
    <s v="Discharged"/>
  </r>
  <r>
    <x v="1915"/>
    <x v="4162"/>
    <x v="0"/>
    <n v="14"/>
    <x v="1"/>
    <x v="2"/>
    <x v="0"/>
    <x v="0"/>
    <x v="2"/>
    <x v="0"/>
    <x v="0"/>
    <x v="0"/>
    <n v="0"/>
    <n v="56"/>
    <n v="20288"/>
    <n v="4580.72"/>
    <n v="24868.720000000001"/>
    <x v="1"/>
    <s v="Card"/>
    <n v="4.2"/>
    <s v="Discharged"/>
  </r>
  <r>
    <x v="2582"/>
    <x v="4163"/>
    <x v="37"/>
    <n v="29"/>
    <x v="0"/>
    <x v="0"/>
    <x v="2"/>
    <x v="2"/>
    <x v="1"/>
    <x v="1"/>
    <x v="17"/>
    <x v="86"/>
    <n v="2"/>
    <n v="5"/>
    <n v="14789.6"/>
    <n v="3374.31"/>
    <n v="18163.91"/>
    <x v="0"/>
    <s v="Insurance"/>
    <n v="4.2"/>
    <s v="Discharged"/>
  </r>
  <r>
    <x v="2583"/>
    <x v="4164"/>
    <x v="321"/>
    <n v="29"/>
    <x v="2"/>
    <x v="5"/>
    <x v="6"/>
    <x v="0"/>
    <x v="7"/>
    <x v="0"/>
    <x v="0"/>
    <x v="0"/>
    <n v="0"/>
    <n v="46"/>
    <n v="14844.59"/>
    <n v="3161.84"/>
    <n v="18006.43"/>
    <x v="0"/>
    <s v="Cash"/>
    <n v="3"/>
    <s v="Admitted"/>
  </r>
  <r>
    <x v="228"/>
    <x v="4165"/>
    <x v="94"/>
    <n v="86"/>
    <x v="1"/>
    <x v="3"/>
    <x v="2"/>
    <x v="1"/>
    <x v="5"/>
    <x v="0"/>
    <x v="45"/>
    <x v="355"/>
    <n v="9"/>
    <n v="17"/>
    <n v="20519.310000000001"/>
    <n v="6652.53"/>
    <n v="27171.84"/>
    <x v="0"/>
    <s v="Cash"/>
    <n v="3.5"/>
    <s v="Discharged"/>
  </r>
  <r>
    <x v="1744"/>
    <x v="4166"/>
    <x v="348"/>
    <n v="21"/>
    <x v="1"/>
    <x v="8"/>
    <x v="9"/>
    <x v="2"/>
    <x v="5"/>
    <x v="5"/>
    <x v="335"/>
    <x v="313"/>
    <n v="2"/>
    <n v="50"/>
    <n v="5008.3"/>
    <n v="564.62"/>
    <n v="5572.92"/>
    <x v="1"/>
    <s v="UPI"/>
    <n v="4.8"/>
    <s v="Discharged"/>
  </r>
  <r>
    <x v="1101"/>
    <x v="4167"/>
    <x v="344"/>
    <n v="63"/>
    <x v="0"/>
    <x v="0"/>
    <x v="2"/>
    <x v="2"/>
    <x v="0"/>
    <x v="3"/>
    <x v="242"/>
    <x v="124"/>
    <n v="14"/>
    <n v="35"/>
    <n v="19229.349999999999"/>
    <n v="5174.82"/>
    <n v="24404.17"/>
    <x v="0"/>
    <s v="Cash"/>
    <n v="4.8"/>
    <s v="Admitted"/>
  </r>
  <r>
    <x v="2584"/>
    <x v="4168"/>
    <x v="268"/>
    <n v="35"/>
    <x v="1"/>
    <x v="4"/>
    <x v="9"/>
    <x v="0"/>
    <x v="3"/>
    <x v="2"/>
    <x v="0"/>
    <x v="0"/>
    <n v="0"/>
    <n v="78"/>
    <n v="8877.01"/>
    <n v="6749.5"/>
    <n v="15626.51"/>
    <x v="0"/>
    <s v="UPI"/>
    <n v="5"/>
    <s v="Discharged"/>
  </r>
  <r>
    <x v="538"/>
    <x v="4169"/>
    <x v="288"/>
    <n v="80"/>
    <x v="1"/>
    <x v="8"/>
    <x v="2"/>
    <x v="0"/>
    <x v="0"/>
    <x v="3"/>
    <x v="0"/>
    <x v="0"/>
    <n v="0"/>
    <n v="58"/>
    <n v="6803.63"/>
    <n v="224.91"/>
    <n v="7028.54"/>
    <x v="0"/>
    <s v="UPI"/>
    <n v="4.5999999999999996"/>
    <s v="Discharged"/>
  </r>
  <r>
    <x v="2580"/>
    <x v="4170"/>
    <x v="42"/>
    <n v="41"/>
    <x v="0"/>
    <x v="7"/>
    <x v="1"/>
    <x v="0"/>
    <x v="8"/>
    <x v="3"/>
    <x v="0"/>
    <x v="0"/>
    <n v="0"/>
    <n v="52"/>
    <n v="14673.54"/>
    <n v="6418.27"/>
    <n v="21091.81"/>
    <x v="0"/>
    <s v="Insurance"/>
    <n v="3.9"/>
    <s v="Follow-up"/>
  </r>
  <r>
    <x v="2585"/>
    <x v="4171"/>
    <x v="322"/>
    <n v="87"/>
    <x v="1"/>
    <x v="6"/>
    <x v="3"/>
    <x v="0"/>
    <x v="5"/>
    <x v="1"/>
    <x v="0"/>
    <x v="0"/>
    <n v="0"/>
    <n v="61"/>
    <n v="9991.08"/>
    <n v="2828.82"/>
    <n v="12819.9"/>
    <x v="2"/>
    <s v="UPI"/>
    <n v="3.9"/>
    <s v="Admitted"/>
  </r>
  <r>
    <x v="2586"/>
    <x v="4172"/>
    <x v="31"/>
    <n v="74"/>
    <x v="1"/>
    <x v="5"/>
    <x v="7"/>
    <x v="1"/>
    <x v="4"/>
    <x v="0"/>
    <x v="12"/>
    <x v="259"/>
    <n v="10"/>
    <n v="18"/>
    <n v="6653.42"/>
    <n v="6983.84"/>
    <n v="13637.26"/>
    <x v="1"/>
    <s v="UPI"/>
    <n v="2.8"/>
    <s v="Discharged"/>
  </r>
  <r>
    <x v="2587"/>
    <x v="4173"/>
    <x v="209"/>
    <n v="19"/>
    <x v="0"/>
    <x v="5"/>
    <x v="0"/>
    <x v="0"/>
    <x v="6"/>
    <x v="3"/>
    <x v="0"/>
    <x v="0"/>
    <n v="0"/>
    <n v="50"/>
    <n v="8173.96"/>
    <n v="5727.75"/>
    <n v="13901.71"/>
    <x v="2"/>
    <s v="Cash"/>
    <n v="3.2"/>
    <s v="Discharged"/>
  </r>
  <r>
    <x v="1606"/>
    <x v="4174"/>
    <x v="101"/>
    <n v="73"/>
    <x v="1"/>
    <x v="6"/>
    <x v="8"/>
    <x v="1"/>
    <x v="0"/>
    <x v="4"/>
    <x v="133"/>
    <x v="62"/>
    <n v="5"/>
    <n v="39"/>
    <n v="17848.169999999998"/>
    <n v="1159.75"/>
    <n v="19007.919999999998"/>
    <x v="0"/>
    <s v="Insurance"/>
    <n v="4.8"/>
    <s v="Discharged"/>
  </r>
  <r>
    <x v="2588"/>
    <x v="4175"/>
    <x v="42"/>
    <n v="55"/>
    <x v="0"/>
    <x v="0"/>
    <x v="6"/>
    <x v="0"/>
    <x v="5"/>
    <x v="1"/>
    <x v="0"/>
    <x v="0"/>
    <n v="0"/>
    <n v="18"/>
    <n v="12725.6"/>
    <n v="2194.98"/>
    <n v="14920.58"/>
    <x v="0"/>
    <s v="Card"/>
    <n v="3.8"/>
    <s v="Discharged"/>
  </r>
  <r>
    <x v="1651"/>
    <x v="4176"/>
    <x v="270"/>
    <n v="32"/>
    <x v="0"/>
    <x v="5"/>
    <x v="0"/>
    <x v="0"/>
    <x v="0"/>
    <x v="4"/>
    <x v="0"/>
    <x v="0"/>
    <n v="0"/>
    <n v="31"/>
    <n v="15556.34"/>
    <n v="6413.16"/>
    <n v="21969.5"/>
    <x v="2"/>
    <s v="Cash"/>
    <n v="2.7"/>
    <s v="Admitted"/>
  </r>
  <r>
    <x v="375"/>
    <x v="4177"/>
    <x v="330"/>
    <n v="2"/>
    <x v="1"/>
    <x v="6"/>
    <x v="6"/>
    <x v="0"/>
    <x v="6"/>
    <x v="0"/>
    <x v="0"/>
    <x v="0"/>
    <n v="0"/>
    <n v="59"/>
    <n v="15626.36"/>
    <n v="2895.79"/>
    <n v="18522.150000000001"/>
    <x v="0"/>
    <s v="Insurance"/>
    <n v="4.4000000000000004"/>
    <s v="Discharged"/>
  </r>
  <r>
    <x v="369"/>
    <x v="4178"/>
    <x v="24"/>
    <n v="26"/>
    <x v="0"/>
    <x v="4"/>
    <x v="1"/>
    <x v="2"/>
    <x v="8"/>
    <x v="1"/>
    <x v="237"/>
    <x v="201"/>
    <n v="7"/>
    <n v="90"/>
    <n v="19452.009999999998"/>
    <n v="414.5"/>
    <n v="19866.509999999998"/>
    <x v="0"/>
    <s v="UPI"/>
    <n v="3"/>
    <s v="Discharged"/>
  </r>
  <r>
    <x v="1699"/>
    <x v="4179"/>
    <x v="73"/>
    <n v="70"/>
    <x v="1"/>
    <x v="1"/>
    <x v="2"/>
    <x v="0"/>
    <x v="7"/>
    <x v="0"/>
    <x v="0"/>
    <x v="0"/>
    <n v="0"/>
    <n v="48"/>
    <n v="9877.85"/>
    <n v="2314.71"/>
    <n v="12192.56"/>
    <x v="0"/>
    <s v="UPI"/>
    <n v="3.9"/>
    <s v="Discharged"/>
  </r>
  <r>
    <x v="2130"/>
    <x v="4180"/>
    <x v="268"/>
    <n v="48"/>
    <x v="1"/>
    <x v="5"/>
    <x v="4"/>
    <x v="0"/>
    <x v="1"/>
    <x v="3"/>
    <x v="0"/>
    <x v="0"/>
    <n v="0"/>
    <n v="50"/>
    <n v="16008.88"/>
    <n v="5163.96"/>
    <n v="21172.84"/>
    <x v="2"/>
    <s v="Card"/>
    <n v="3.9"/>
    <s v="Discharged"/>
  </r>
  <r>
    <x v="1088"/>
    <x v="4181"/>
    <x v="14"/>
    <n v="3"/>
    <x v="0"/>
    <x v="1"/>
    <x v="3"/>
    <x v="2"/>
    <x v="8"/>
    <x v="2"/>
    <x v="272"/>
    <x v="373"/>
    <n v="1"/>
    <n v="35"/>
    <n v="6879.93"/>
    <n v="2380.83"/>
    <n v="9260.76"/>
    <x v="0"/>
    <s v="Cash"/>
    <n v="4.2"/>
    <s v="Admitted"/>
  </r>
  <r>
    <x v="843"/>
    <x v="4182"/>
    <x v="70"/>
    <n v="68"/>
    <x v="1"/>
    <x v="1"/>
    <x v="0"/>
    <x v="0"/>
    <x v="8"/>
    <x v="3"/>
    <x v="0"/>
    <x v="0"/>
    <n v="0"/>
    <n v="56"/>
    <n v="7344.04"/>
    <n v="838.27"/>
    <n v="8182.31"/>
    <x v="1"/>
    <s v="Insurance"/>
    <n v="4.3"/>
    <s v="Discharged"/>
  </r>
  <r>
    <x v="1272"/>
    <x v="4183"/>
    <x v="355"/>
    <n v="26"/>
    <x v="0"/>
    <x v="1"/>
    <x v="2"/>
    <x v="0"/>
    <x v="2"/>
    <x v="3"/>
    <x v="0"/>
    <x v="0"/>
    <n v="0"/>
    <n v="79"/>
    <n v="18607.939999999999"/>
    <n v="1872.43"/>
    <n v="20480.37"/>
    <x v="0"/>
    <s v="Cash"/>
    <n v="3.2"/>
    <s v="Discharged"/>
  </r>
  <r>
    <x v="1012"/>
    <x v="4184"/>
    <x v="109"/>
    <n v="42"/>
    <x v="0"/>
    <x v="5"/>
    <x v="1"/>
    <x v="0"/>
    <x v="5"/>
    <x v="5"/>
    <x v="0"/>
    <x v="0"/>
    <n v="0"/>
    <n v="60"/>
    <n v="3998.33"/>
    <n v="5357.24"/>
    <n v="9355.57"/>
    <x v="0"/>
    <s v="Insurance"/>
    <n v="4"/>
    <s v="Discharged"/>
  </r>
  <r>
    <x v="1006"/>
    <x v="4185"/>
    <x v="134"/>
    <n v="5"/>
    <x v="1"/>
    <x v="0"/>
    <x v="9"/>
    <x v="1"/>
    <x v="8"/>
    <x v="3"/>
    <x v="358"/>
    <x v="335"/>
    <n v="14"/>
    <n v="5"/>
    <n v="8699.44"/>
    <n v="4252.2"/>
    <n v="12951.64"/>
    <x v="2"/>
    <s v="Card"/>
    <n v="4.9000000000000004"/>
    <s v="Discharged"/>
  </r>
  <r>
    <x v="795"/>
    <x v="4186"/>
    <x v="40"/>
    <n v="59"/>
    <x v="0"/>
    <x v="3"/>
    <x v="6"/>
    <x v="0"/>
    <x v="8"/>
    <x v="1"/>
    <x v="0"/>
    <x v="0"/>
    <n v="0"/>
    <n v="93"/>
    <n v="1942.09"/>
    <n v="3145.56"/>
    <n v="5087.6499999999996"/>
    <x v="0"/>
    <s v="UPI"/>
    <n v="4.5"/>
    <s v="Discharged"/>
  </r>
  <r>
    <x v="222"/>
    <x v="4187"/>
    <x v="218"/>
    <n v="36"/>
    <x v="0"/>
    <x v="4"/>
    <x v="9"/>
    <x v="0"/>
    <x v="0"/>
    <x v="3"/>
    <x v="0"/>
    <x v="0"/>
    <n v="0"/>
    <n v="61"/>
    <n v="13538.66"/>
    <n v="198.46"/>
    <n v="13737.12"/>
    <x v="0"/>
    <s v="UPI"/>
    <n v="2.8"/>
    <s v="Admitted"/>
  </r>
  <r>
    <x v="1695"/>
    <x v="4188"/>
    <x v="303"/>
    <n v="67"/>
    <x v="0"/>
    <x v="0"/>
    <x v="7"/>
    <x v="0"/>
    <x v="5"/>
    <x v="1"/>
    <x v="0"/>
    <x v="0"/>
    <n v="0"/>
    <n v="31"/>
    <n v="3113.56"/>
    <n v="3224.83"/>
    <n v="6338.39"/>
    <x v="2"/>
    <s v="UPI"/>
    <n v="2.9"/>
    <s v="Discharged"/>
  </r>
  <r>
    <x v="2115"/>
    <x v="4189"/>
    <x v="66"/>
    <n v="63"/>
    <x v="1"/>
    <x v="8"/>
    <x v="0"/>
    <x v="0"/>
    <x v="1"/>
    <x v="3"/>
    <x v="0"/>
    <x v="0"/>
    <n v="0"/>
    <n v="59"/>
    <n v="10238.86"/>
    <n v="2929.87"/>
    <n v="13168.73"/>
    <x v="0"/>
    <s v="Insurance"/>
    <n v="4.5999999999999996"/>
    <s v="Discharged"/>
  </r>
  <r>
    <x v="59"/>
    <x v="4190"/>
    <x v="282"/>
    <n v="30"/>
    <x v="1"/>
    <x v="6"/>
    <x v="6"/>
    <x v="0"/>
    <x v="8"/>
    <x v="2"/>
    <x v="0"/>
    <x v="0"/>
    <n v="0"/>
    <n v="69"/>
    <n v="16680.77"/>
    <n v="6054.31"/>
    <n v="22735.08"/>
    <x v="0"/>
    <s v="Card"/>
    <n v="3"/>
    <s v="Follow-up"/>
  </r>
  <r>
    <x v="641"/>
    <x v="4191"/>
    <x v="362"/>
    <n v="33"/>
    <x v="0"/>
    <x v="8"/>
    <x v="6"/>
    <x v="0"/>
    <x v="7"/>
    <x v="3"/>
    <x v="0"/>
    <x v="0"/>
    <n v="0"/>
    <n v="61"/>
    <n v="3977.34"/>
    <n v="4364.46"/>
    <n v="8341.7999999999993"/>
    <x v="0"/>
    <s v="UPI"/>
    <n v="4.7"/>
    <s v="Discharged"/>
  </r>
  <r>
    <x v="2589"/>
    <x v="4192"/>
    <x v="157"/>
    <n v="77"/>
    <x v="1"/>
    <x v="8"/>
    <x v="2"/>
    <x v="1"/>
    <x v="1"/>
    <x v="5"/>
    <x v="78"/>
    <x v="83"/>
    <n v="12"/>
    <n v="36"/>
    <n v="19804.64"/>
    <n v="2948.22"/>
    <n v="22752.86"/>
    <x v="0"/>
    <s v="UPI"/>
    <n v="2.5"/>
    <s v="Admitted"/>
  </r>
  <r>
    <x v="1049"/>
    <x v="4193"/>
    <x v="83"/>
    <n v="74"/>
    <x v="1"/>
    <x v="6"/>
    <x v="9"/>
    <x v="1"/>
    <x v="4"/>
    <x v="5"/>
    <x v="137"/>
    <x v="175"/>
    <n v="2"/>
    <n v="44"/>
    <n v="16952.189999999999"/>
    <n v="6674.65"/>
    <n v="23626.84"/>
    <x v="2"/>
    <s v="UPI"/>
    <n v="4.9000000000000004"/>
    <s v="Discharged"/>
  </r>
  <r>
    <x v="79"/>
    <x v="4194"/>
    <x v="294"/>
    <n v="63"/>
    <x v="1"/>
    <x v="5"/>
    <x v="9"/>
    <x v="0"/>
    <x v="7"/>
    <x v="2"/>
    <x v="0"/>
    <x v="0"/>
    <n v="0"/>
    <n v="23"/>
    <n v="20388.18"/>
    <n v="2170.67"/>
    <n v="22558.85"/>
    <x v="0"/>
    <s v="Cash"/>
    <n v="4.3"/>
    <s v="Follow-up"/>
  </r>
  <r>
    <x v="2590"/>
    <x v="4195"/>
    <x v="216"/>
    <n v="28"/>
    <x v="1"/>
    <x v="5"/>
    <x v="6"/>
    <x v="2"/>
    <x v="3"/>
    <x v="5"/>
    <x v="283"/>
    <x v="325"/>
    <n v="13"/>
    <n v="5"/>
    <n v="5920.83"/>
    <n v="1746.59"/>
    <n v="7667.42"/>
    <x v="0"/>
    <s v="Card"/>
    <n v="4.4000000000000004"/>
    <s v="Discharged"/>
  </r>
  <r>
    <x v="2353"/>
    <x v="4196"/>
    <x v="245"/>
    <n v="6"/>
    <x v="1"/>
    <x v="4"/>
    <x v="4"/>
    <x v="1"/>
    <x v="0"/>
    <x v="3"/>
    <x v="294"/>
    <x v="138"/>
    <n v="14"/>
    <n v="30"/>
    <n v="21010.799999999999"/>
    <n v="4202.17"/>
    <n v="25212.97"/>
    <x v="1"/>
    <s v="Card"/>
    <n v="3"/>
    <s v="Discharged"/>
  </r>
  <r>
    <x v="1607"/>
    <x v="4197"/>
    <x v="266"/>
    <n v="36"/>
    <x v="1"/>
    <x v="4"/>
    <x v="7"/>
    <x v="0"/>
    <x v="2"/>
    <x v="1"/>
    <x v="0"/>
    <x v="0"/>
    <n v="0"/>
    <n v="50"/>
    <n v="10340.040000000001"/>
    <n v="599.36"/>
    <n v="10939.4"/>
    <x v="1"/>
    <s v="Insurance"/>
    <n v="4.3"/>
    <s v="Admitted"/>
  </r>
  <r>
    <x v="2230"/>
    <x v="4198"/>
    <x v="138"/>
    <n v="11"/>
    <x v="1"/>
    <x v="5"/>
    <x v="5"/>
    <x v="1"/>
    <x v="1"/>
    <x v="0"/>
    <x v="67"/>
    <x v="34"/>
    <n v="8"/>
    <n v="18"/>
    <n v="22317.97"/>
    <n v="3066.77"/>
    <n v="25384.74"/>
    <x v="2"/>
    <s v="Card"/>
    <n v="2.6"/>
    <s v="Follow-up"/>
  </r>
  <r>
    <x v="1105"/>
    <x v="4199"/>
    <x v="43"/>
    <n v="51"/>
    <x v="0"/>
    <x v="3"/>
    <x v="2"/>
    <x v="0"/>
    <x v="3"/>
    <x v="0"/>
    <x v="0"/>
    <x v="0"/>
    <n v="0"/>
    <n v="41"/>
    <n v="7914.07"/>
    <n v="2578.92"/>
    <n v="10492.99"/>
    <x v="2"/>
    <s v="Cash"/>
    <n v="2.7"/>
    <s v="Admitted"/>
  </r>
  <r>
    <x v="1645"/>
    <x v="4200"/>
    <x v="269"/>
    <n v="71"/>
    <x v="0"/>
    <x v="4"/>
    <x v="3"/>
    <x v="1"/>
    <x v="2"/>
    <x v="5"/>
    <x v="339"/>
    <x v="193"/>
    <n v="1"/>
    <n v="57"/>
    <n v="14950.05"/>
    <n v="5692.44"/>
    <n v="20642.490000000002"/>
    <x v="0"/>
    <s v="Card"/>
    <n v="4.2"/>
    <s v="Discharged"/>
  </r>
  <r>
    <x v="2591"/>
    <x v="4201"/>
    <x v="275"/>
    <n v="84"/>
    <x v="0"/>
    <x v="8"/>
    <x v="0"/>
    <x v="0"/>
    <x v="3"/>
    <x v="5"/>
    <x v="0"/>
    <x v="0"/>
    <n v="0"/>
    <n v="71"/>
    <n v="12909.35"/>
    <n v="6763.22"/>
    <n v="19672.57"/>
    <x v="1"/>
    <s v="Insurance"/>
    <n v="4.0999999999999996"/>
    <s v="Admitted"/>
  </r>
  <r>
    <x v="698"/>
    <x v="4202"/>
    <x v="55"/>
    <n v="39"/>
    <x v="1"/>
    <x v="0"/>
    <x v="8"/>
    <x v="0"/>
    <x v="2"/>
    <x v="4"/>
    <x v="0"/>
    <x v="0"/>
    <n v="0"/>
    <n v="49"/>
    <n v="11688.85"/>
    <n v="6758.78"/>
    <n v="18447.63"/>
    <x v="1"/>
    <s v="Cash"/>
    <n v="3.2"/>
    <s v="Discharged"/>
  </r>
  <r>
    <x v="2592"/>
    <x v="4203"/>
    <x v="334"/>
    <n v="60"/>
    <x v="1"/>
    <x v="5"/>
    <x v="2"/>
    <x v="1"/>
    <x v="0"/>
    <x v="2"/>
    <x v="345"/>
    <x v="267"/>
    <n v="7"/>
    <n v="42"/>
    <n v="7175.81"/>
    <n v="1639.1"/>
    <n v="8814.91"/>
    <x v="0"/>
    <s v="Cash"/>
    <n v="4.8"/>
    <s v="Transferred"/>
  </r>
  <r>
    <x v="1678"/>
    <x v="4204"/>
    <x v="168"/>
    <n v="61"/>
    <x v="1"/>
    <x v="2"/>
    <x v="3"/>
    <x v="2"/>
    <x v="3"/>
    <x v="5"/>
    <x v="125"/>
    <x v="184"/>
    <n v="13"/>
    <n v="42"/>
    <n v="4076.26"/>
    <n v="3525.78"/>
    <n v="7602.04"/>
    <x v="0"/>
    <s v="Cash"/>
    <n v="4.9000000000000004"/>
    <s v="Discharged"/>
  </r>
  <r>
    <x v="373"/>
    <x v="4205"/>
    <x v="141"/>
    <n v="76"/>
    <x v="1"/>
    <x v="7"/>
    <x v="4"/>
    <x v="1"/>
    <x v="3"/>
    <x v="1"/>
    <x v="69"/>
    <x v="10"/>
    <n v="9"/>
    <n v="43"/>
    <n v="17000.55"/>
    <n v="4299.41"/>
    <n v="21299.96"/>
    <x v="1"/>
    <s v="UPI"/>
    <n v="2.9"/>
    <s v="Discharged"/>
  </r>
  <r>
    <x v="834"/>
    <x v="4206"/>
    <x v="75"/>
    <n v="39"/>
    <x v="1"/>
    <x v="2"/>
    <x v="3"/>
    <x v="1"/>
    <x v="4"/>
    <x v="4"/>
    <x v="255"/>
    <x v="311"/>
    <n v="6"/>
    <n v="62"/>
    <n v="22521.06"/>
    <n v="5271.37"/>
    <n v="27792.43"/>
    <x v="0"/>
    <s v="Cash"/>
    <n v="4.5999999999999996"/>
    <s v="Discharged"/>
  </r>
  <r>
    <x v="1492"/>
    <x v="4207"/>
    <x v="144"/>
    <n v="54"/>
    <x v="0"/>
    <x v="8"/>
    <x v="1"/>
    <x v="0"/>
    <x v="4"/>
    <x v="1"/>
    <x v="0"/>
    <x v="0"/>
    <n v="0"/>
    <n v="48"/>
    <n v="17773.16"/>
    <n v="3439.73"/>
    <n v="21212.89"/>
    <x v="2"/>
    <s v="UPI"/>
    <n v="5"/>
    <s v="Discharged"/>
  </r>
  <r>
    <x v="2207"/>
    <x v="4208"/>
    <x v="93"/>
    <n v="37"/>
    <x v="1"/>
    <x v="3"/>
    <x v="7"/>
    <x v="0"/>
    <x v="7"/>
    <x v="5"/>
    <x v="0"/>
    <x v="0"/>
    <n v="0"/>
    <n v="87"/>
    <n v="6081.98"/>
    <n v="3596.02"/>
    <n v="9678"/>
    <x v="2"/>
    <s v="Card"/>
    <n v="3.3"/>
    <s v="Admitted"/>
  </r>
  <r>
    <x v="2593"/>
    <x v="4209"/>
    <x v="156"/>
    <n v="64"/>
    <x v="0"/>
    <x v="6"/>
    <x v="9"/>
    <x v="1"/>
    <x v="5"/>
    <x v="5"/>
    <x v="323"/>
    <x v="324"/>
    <n v="4"/>
    <n v="36"/>
    <n v="23242.5"/>
    <n v="4107.37"/>
    <n v="27349.87"/>
    <x v="2"/>
    <s v="Cash"/>
    <n v="4.5999999999999996"/>
    <s v="Discharged"/>
  </r>
  <r>
    <x v="235"/>
    <x v="4210"/>
    <x v="209"/>
    <n v="46"/>
    <x v="1"/>
    <x v="3"/>
    <x v="6"/>
    <x v="2"/>
    <x v="0"/>
    <x v="5"/>
    <x v="115"/>
    <x v="109"/>
    <n v="13"/>
    <n v="50"/>
    <n v="4051.22"/>
    <n v="5423.17"/>
    <n v="9474.39"/>
    <x v="2"/>
    <s v="UPI"/>
    <n v="2.8"/>
    <s v="Admitted"/>
  </r>
  <r>
    <x v="530"/>
    <x v="4211"/>
    <x v="297"/>
    <n v="44"/>
    <x v="0"/>
    <x v="1"/>
    <x v="9"/>
    <x v="0"/>
    <x v="6"/>
    <x v="0"/>
    <x v="0"/>
    <x v="0"/>
    <n v="0"/>
    <n v="34"/>
    <n v="18299.439999999999"/>
    <n v="6836.26"/>
    <n v="25135.7"/>
    <x v="0"/>
    <s v="UPI"/>
    <n v="3.7"/>
    <s v="Transferred"/>
  </r>
  <r>
    <x v="2594"/>
    <x v="4212"/>
    <x v="51"/>
    <n v="32"/>
    <x v="0"/>
    <x v="1"/>
    <x v="5"/>
    <x v="0"/>
    <x v="6"/>
    <x v="5"/>
    <x v="0"/>
    <x v="0"/>
    <n v="0"/>
    <n v="75"/>
    <n v="15575.49"/>
    <n v="4452.83"/>
    <n v="20028.32"/>
    <x v="0"/>
    <s v="Cash"/>
    <n v="3.5"/>
    <s v="Discharged"/>
  </r>
  <r>
    <x v="2595"/>
    <x v="4213"/>
    <x v="46"/>
    <n v="26"/>
    <x v="0"/>
    <x v="4"/>
    <x v="0"/>
    <x v="1"/>
    <x v="7"/>
    <x v="2"/>
    <x v="33"/>
    <x v="84"/>
    <n v="12"/>
    <n v="62"/>
    <n v="16220.93"/>
    <n v="401.87"/>
    <n v="16622.8"/>
    <x v="1"/>
    <s v="Cash"/>
    <n v="4.7"/>
    <s v="Discharged"/>
  </r>
  <r>
    <x v="1422"/>
    <x v="4214"/>
    <x v="263"/>
    <n v="35"/>
    <x v="0"/>
    <x v="5"/>
    <x v="7"/>
    <x v="0"/>
    <x v="1"/>
    <x v="2"/>
    <x v="0"/>
    <x v="0"/>
    <n v="0"/>
    <n v="96"/>
    <n v="5985.76"/>
    <n v="6372.87"/>
    <n v="12358.63"/>
    <x v="1"/>
    <s v="Cash"/>
    <n v="2.9"/>
    <s v="Admitted"/>
  </r>
  <r>
    <x v="2596"/>
    <x v="4215"/>
    <x v="83"/>
    <n v="9"/>
    <x v="1"/>
    <x v="2"/>
    <x v="9"/>
    <x v="0"/>
    <x v="5"/>
    <x v="4"/>
    <x v="0"/>
    <x v="0"/>
    <n v="0"/>
    <n v="69"/>
    <n v="17082.509999999998"/>
    <n v="4163.78"/>
    <n v="21246.29"/>
    <x v="0"/>
    <s v="Cash"/>
    <n v="4.3"/>
    <s v="Discharged"/>
  </r>
  <r>
    <x v="2346"/>
    <x v="4216"/>
    <x v="48"/>
    <n v="84"/>
    <x v="0"/>
    <x v="2"/>
    <x v="6"/>
    <x v="0"/>
    <x v="2"/>
    <x v="2"/>
    <x v="0"/>
    <x v="0"/>
    <n v="0"/>
    <n v="95"/>
    <n v="8174"/>
    <n v="2872.42"/>
    <n v="11046.42"/>
    <x v="2"/>
    <s v="UPI"/>
    <n v="3.6"/>
    <s v="Admitted"/>
  </r>
  <r>
    <x v="2597"/>
    <x v="4217"/>
    <x v="250"/>
    <n v="46"/>
    <x v="1"/>
    <x v="3"/>
    <x v="0"/>
    <x v="0"/>
    <x v="6"/>
    <x v="1"/>
    <x v="0"/>
    <x v="0"/>
    <n v="0"/>
    <n v="17"/>
    <n v="2210.04"/>
    <n v="239.19"/>
    <n v="2449.23"/>
    <x v="1"/>
    <s v="Cash"/>
    <n v="4.5999999999999996"/>
    <s v="Discharged"/>
  </r>
  <r>
    <x v="2598"/>
    <x v="4218"/>
    <x v="317"/>
    <n v="3"/>
    <x v="1"/>
    <x v="1"/>
    <x v="4"/>
    <x v="1"/>
    <x v="6"/>
    <x v="3"/>
    <x v="248"/>
    <x v="15"/>
    <n v="14"/>
    <n v="5"/>
    <n v="11654.27"/>
    <n v="6267.25"/>
    <n v="17921.52"/>
    <x v="0"/>
    <s v="UPI"/>
    <n v="2.6"/>
    <s v="Discharged"/>
  </r>
  <r>
    <x v="729"/>
    <x v="4219"/>
    <x v="330"/>
    <n v="14"/>
    <x v="0"/>
    <x v="3"/>
    <x v="0"/>
    <x v="1"/>
    <x v="6"/>
    <x v="0"/>
    <x v="232"/>
    <x v="192"/>
    <n v="14"/>
    <n v="23"/>
    <n v="8915.09"/>
    <n v="5169.08"/>
    <n v="14084.17"/>
    <x v="0"/>
    <s v="Cash"/>
    <n v="3.4"/>
    <s v="Discharged"/>
  </r>
  <r>
    <x v="2599"/>
    <x v="4220"/>
    <x v="319"/>
    <n v="9"/>
    <x v="1"/>
    <x v="4"/>
    <x v="6"/>
    <x v="2"/>
    <x v="1"/>
    <x v="2"/>
    <x v="197"/>
    <x v="344"/>
    <n v="11"/>
    <n v="23"/>
    <n v="3797.1"/>
    <n v="4261.4799999999996"/>
    <n v="8058.58"/>
    <x v="0"/>
    <s v="Cash"/>
    <n v="4.7"/>
    <s v="Discharged"/>
  </r>
  <r>
    <x v="878"/>
    <x v="4221"/>
    <x v="39"/>
    <n v="39"/>
    <x v="1"/>
    <x v="0"/>
    <x v="8"/>
    <x v="0"/>
    <x v="7"/>
    <x v="1"/>
    <x v="0"/>
    <x v="0"/>
    <n v="0"/>
    <n v="51"/>
    <n v="7813.54"/>
    <n v="3613.07"/>
    <n v="11426.61"/>
    <x v="0"/>
    <s v="Insurance"/>
    <n v="2.9"/>
    <s v="Admitted"/>
  </r>
  <r>
    <x v="885"/>
    <x v="4222"/>
    <x v="171"/>
    <n v="43"/>
    <x v="1"/>
    <x v="7"/>
    <x v="3"/>
    <x v="0"/>
    <x v="1"/>
    <x v="3"/>
    <x v="0"/>
    <x v="0"/>
    <n v="0"/>
    <n v="36"/>
    <n v="7670.38"/>
    <n v="3890.93"/>
    <n v="11561.31"/>
    <x v="0"/>
    <s v="Cash"/>
    <n v="3.2"/>
    <s v="Follow-up"/>
  </r>
  <r>
    <x v="2600"/>
    <x v="4223"/>
    <x v="272"/>
    <n v="37"/>
    <x v="1"/>
    <x v="4"/>
    <x v="3"/>
    <x v="0"/>
    <x v="7"/>
    <x v="0"/>
    <x v="0"/>
    <x v="0"/>
    <n v="0"/>
    <n v="64"/>
    <n v="11065.36"/>
    <n v="408.58"/>
    <n v="11473.94"/>
    <x v="1"/>
    <s v="Insurance"/>
    <n v="4.8"/>
    <s v="Discharged"/>
  </r>
  <r>
    <x v="2327"/>
    <x v="4224"/>
    <x v="303"/>
    <n v="83"/>
    <x v="0"/>
    <x v="5"/>
    <x v="2"/>
    <x v="0"/>
    <x v="6"/>
    <x v="4"/>
    <x v="0"/>
    <x v="0"/>
    <n v="0"/>
    <n v="6"/>
    <n v="5975.95"/>
    <n v="5453.76"/>
    <n v="11429.71"/>
    <x v="0"/>
    <s v="Card"/>
    <n v="3.2"/>
    <s v="Admitted"/>
  </r>
  <r>
    <x v="2601"/>
    <x v="4225"/>
    <x v="61"/>
    <n v="74"/>
    <x v="1"/>
    <x v="0"/>
    <x v="8"/>
    <x v="0"/>
    <x v="6"/>
    <x v="0"/>
    <x v="0"/>
    <x v="0"/>
    <n v="0"/>
    <n v="49"/>
    <n v="6713.19"/>
    <n v="527.59"/>
    <n v="7240.78"/>
    <x v="2"/>
    <s v="UPI"/>
    <n v="2.7"/>
    <s v="Discharged"/>
  </r>
  <r>
    <x v="1293"/>
    <x v="4226"/>
    <x v="205"/>
    <n v="42"/>
    <x v="1"/>
    <x v="4"/>
    <x v="1"/>
    <x v="0"/>
    <x v="4"/>
    <x v="1"/>
    <x v="0"/>
    <x v="0"/>
    <n v="0"/>
    <n v="57"/>
    <n v="11729.97"/>
    <n v="4412.33"/>
    <n v="16142.3"/>
    <x v="0"/>
    <s v="Insurance"/>
    <n v="4.9000000000000004"/>
    <s v="Discharged"/>
  </r>
  <r>
    <x v="2602"/>
    <x v="4227"/>
    <x v="358"/>
    <n v="53"/>
    <x v="1"/>
    <x v="5"/>
    <x v="1"/>
    <x v="1"/>
    <x v="3"/>
    <x v="4"/>
    <x v="309"/>
    <x v="78"/>
    <n v="9"/>
    <n v="10"/>
    <n v="7175.96"/>
    <n v="1993.63"/>
    <n v="9169.59"/>
    <x v="2"/>
    <s v="UPI"/>
    <n v="3.6"/>
    <s v="Discharged"/>
  </r>
  <r>
    <x v="85"/>
    <x v="4228"/>
    <x v="182"/>
    <n v="34"/>
    <x v="0"/>
    <x v="7"/>
    <x v="4"/>
    <x v="1"/>
    <x v="7"/>
    <x v="0"/>
    <x v="282"/>
    <x v="242"/>
    <n v="14"/>
    <n v="36"/>
    <n v="8675.5300000000007"/>
    <n v="2468.48"/>
    <n v="11144.01"/>
    <x v="0"/>
    <s v="UPI"/>
    <n v="3.3"/>
    <s v="Discharged"/>
  </r>
  <r>
    <x v="2350"/>
    <x v="4229"/>
    <x v="91"/>
    <n v="68"/>
    <x v="0"/>
    <x v="0"/>
    <x v="4"/>
    <x v="2"/>
    <x v="1"/>
    <x v="2"/>
    <x v="161"/>
    <x v="312"/>
    <n v="13"/>
    <n v="28"/>
    <n v="8003.01"/>
    <n v="1170.77"/>
    <n v="9173.7800000000007"/>
    <x v="2"/>
    <s v="Insurance"/>
    <n v="2.6"/>
    <s v="Admitted"/>
  </r>
  <r>
    <x v="2257"/>
    <x v="4230"/>
    <x v="186"/>
    <n v="57"/>
    <x v="0"/>
    <x v="5"/>
    <x v="1"/>
    <x v="0"/>
    <x v="0"/>
    <x v="5"/>
    <x v="0"/>
    <x v="0"/>
    <n v="0"/>
    <n v="31"/>
    <n v="16221.25"/>
    <n v="2410.88"/>
    <n v="18632.13"/>
    <x v="1"/>
    <s v="Cash"/>
    <n v="4.2"/>
    <s v="Discharged"/>
  </r>
  <r>
    <x v="1898"/>
    <x v="4231"/>
    <x v="330"/>
    <n v="19"/>
    <x v="1"/>
    <x v="3"/>
    <x v="0"/>
    <x v="0"/>
    <x v="4"/>
    <x v="0"/>
    <x v="0"/>
    <x v="0"/>
    <n v="0"/>
    <n v="49"/>
    <n v="8136.28"/>
    <n v="2699.61"/>
    <n v="10835.89"/>
    <x v="0"/>
    <s v="Cash"/>
    <n v="3.9"/>
    <s v="Discharged"/>
  </r>
  <r>
    <x v="2596"/>
    <x v="4232"/>
    <x v="284"/>
    <n v="48"/>
    <x v="1"/>
    <x v="8"/>
    <x v="1"/>
    <x v="2"/>
    <x v="7"/>
    <x v="2"/>
    <x v="270"/>
    <x v="82"/>
    <n v="3"/>
    <n v="34"/>
    <n v="12543.78"/>
    <n v="6145.74"/>
    <n v="18689.52"/>
    <x v="0"/>
    <s v="UPI"/>
    <n v="2.5"/>
    <s v="Discharged"/>
  </r>
  <r>
    <x v="2603"/>
    <x v="4233"/>
    <x v="46"/>
    <n v="13"/>
    <x v="0"/>
    <x v="3"/>
    <x v="6"/>
    <x v="0"/>
    <x v="3"/>
    <x v="0"/>
    <x v="0"/>
    <x v="0"/>
    <n v="0"/>
    <n v="24"/>
    <n v="11593.66"/>
    <n v="3980.64"/>
    <n v="15574.3"/>
    <x v="2"/>
    <s v="Card"/>
    <n v="3.9"/>
    <s v="Admitted"/>
  </r>
  <r>
    <x v="925"/>
    <x v="4234"/>
    <x v="9"/>
    <n v="80"/>
    <x v="0"/>
    <x v="8"/>
    <x v="2"/>
    <x v="0"/>
    <x v="1"/>
    <x v="3"/>
    <x v="0"/>
    <x v="0"/>
    <n v="0"/>
    <n v="5"/>
    <n v="6742.32"/>
    <n v="4481.3100000000004"/>
    <n v="11223.63"/>
    <x v="1"/>
    <s v="UPI"/>
    <n v="4.8"/>
    <s v="Discharged"/>
  </r>
  <r>
    <x v="1057"/>
    <x v="4235"/>
    <x v="238"/>
    <n v="16"/>
    <x v="0"/>
    <x v="5"/>
    <x v="3"/>
    <x v="0"/>
    <x v="6"/>
    <x v="2"/>
    <x v="0"/>
    <x v="0"/>
    <n v="0"/>
    <n v="15"/>
    <n v="16231.55"/>
    <n v="1548.75"/>
    <n v="17780.3"/>
    <x v="0"/>
    <s v="UPI"/>
    <n v="3.8"/>
    <s v="Admitted"/>
  </r>
  <r>
    <x v="2185"/>
    <x v="4236"/>
    <x v="228"/>
    <n v="38"/>
    <x v="0"/>
    <x v="2"/>
    <x v="2"/>
    <x v="0"/>
    <x v="7"/>
    <x v="2"/>
    <x v="0"/>
    <x v="0"/>
    <n v="0"/>
    <n v="37"/>
    <n v="7057.41"/>
    <n v="3258.45"/>
    <n v="10315.86"/>
    <x v="0"/>
    <s v="UPI"/>
    <n v="4.4000000000000004"/>
    <s v="Follow-up"/>
  </r>
  <r>
    <x v="828"/>
    <x v="4237"/>
    <x v="254"/>
    <n v="62"/>
    <x v="0"/>
    <x v="8"/>
    <x v="1"/>
    <x v="1"/>
    <x v="1"/>
    <x v="0"/>
    <x v="314"/>
    <x v="294"/>
    <n v="9"/>
    <n v="48"/>
    <n v="11961.7"/>
    <n v="1887.21"/>
    <n v="13848.91"/>
    <x v="0"/>
    <s v="Card"/>
    <n v="4.5999999999999996"/>
    <s v="Admitted"/>
  </r>
  <r>
    <x v="2604"/>
    <x v="4238"/>
    <x v="226"/>
    <n v="78"/>
    <x v="1"/>
    <x v="3"/>
    <x v="9"/>
    <x v="0"/>
    <x v="7"/>
    <x v="1"/>
    <x v="0"/>
    <x v="0"/>
    <n v="0"/>
    <n v="73"/>
    <n v="4000.76"/>
    <n v="4549.25"/>
    <n v="8550.01"/>
    <x v="0"/>
    <s v="Insurance"/>
    <n v="3.4"/>
    <s v="Discharged"/>
  </r>
  <r>
    <x v="2605"/>
    <x v="4239"/>
    <x v="305"/>
    <n v="50"/>
    <x v="0"/>
    <x v="1"/>
    <x v="1"/>
    <x v="0"/>
    <x v="2"/>
    <x v="2"/>
    <x v="0"/>
    <x v="0"/>
    <n v="0"/>
    <n v="59"/>
    <n v="1459.53"/>
    <n v="3208.2"/>
    <n v="4667.7299999999996"/>
    <x v="0"/>
    <s v="UPI"/>
    <n v="4.8"/>
    <s v="Discharged"/>
  </r>
  <r>
    <x v="2606"/>
    <x v="4240"/>
    <x v="348"/>
    <n v="7"/>
    <x v="0"/>
    <x v="1"/>
    <x v="4"/>
    <x v="2"/>
    <x v="5"/>
    <x v="2"/>
    <x v="335"/>
    <x v="341"/>
    <n v="6"/>
    <n v="24"/>
    <n v="20076.89"/>
    <n v="6034.43"/>
    <n v="26111.32"/>
    <x v="1"/>
    <s v="Insurance"/>
    <n v="3.8"/>
    <s v="Discharged"/>
  </r>
  <r>
    <x v="2607"/>
    <x v="4241"/>
    <x v="25"/>
    <n v="86"/>
    <x v="1"/>
    <x v="1"/>
    <x v="0"/>
    <x v="0"/>
    <x v="4"/>
    <x v="1"/>
    <x v="0"/>
    <x v="0"/>
    <n v="0"/>
    <n v="68"/>
    <n v="5677.65"/>
    <n v="3155.65"/>
    <n v="8833.2999999999993"/>
    <x v="0"/>
    <s v="Card"/>
    <n v="2.8"/>
    <s v="Discharged"/>
  </r>
  <r>
    <x v="43"/>
    <x v="4242"/>
    <x v="35"/>
    <n v="20"/>
    <x v="0"/>
    <x v="2"/>
    <x v="3"/>
    <x v="0"/>
    <x v="1"/>
    <x v="5"/>
    <x v="0"/>
    <x v="0"/>
    <n v="0"/>
    <n v="38"/>
    <n v="13262.04"/>
    <n v="6718.88"/>
    <n v="19980.919999999998"/>
    <x v="1"/>
    <s v="Card"/>
    <n v="4.9000000000000004"/>
    <s v="Discharged"/>
  </r>
  <r>
    <x v="1019"/>
    <x v="4243"/>
    <x v="277"/>
    <n v="43"/>
    <x v="0"/>
    <x v="3"/>
    <x v="2"/>
    <x v="2"/>
    <x v="2"/>
    <x v="1"/>
    <x v="263"/>
    <x v="355"/>
    <n v="14"/>
    <n v="28"/>
    <n v="11174.83"/>
    <n v="6133.52"/>
    <n v="17308.349999999999"/>
    <x v="2"/>
    <s v="UPI"/>
    <n v="4.5999999999999996"/>
    <s v="Discharged"/>
  </r>
  <r>
    <x v="2608"/>
    <x v="4244"/>
    <x v="236"/>
    <n v="6"/>
    <x v="1"/>
    <x v="1"/>
    <x v="9"/>
    <x v="0"/>
    <x v="8"/>
    <x v="0"/>
    <x v="0"/>
    <x v="0"/>
    <n v="0"/>
    <n v="45"/>
    <n v="16061.46"/>
    <n v="6690.58"/>
    <n v="22752.04"/>
    <x v="1"/>
    <s v="Insurance"/>
    <n v="3.2"/>
    <s v="Discharged"/>
  </r>
  <r>
    <x v="2609"/>
    <x v="4245"/>
    <x v="284"/>
    <n v="23"/>
    <x v="1"/>
    <x v="1"/>
    <x v="7"/>
    <x v="1"/>
    <x v="1"/>
    <x v="2"/>
    <x v="270"/>
    <x v="63"/>
    <n v="1"/>
    <n v="22"/>
    <n v="21983.439999999999"/>
    <n v="150.87"/>
    <n v="22134.31"/>
    <x v="2"/>
    <s v="Insurance"/>
    <n v="2.5"/>
    <s v="Discharged"/>
  </r>
  <r>
    <x v="489"/>
    <x v="4246"/>
    <x v="356"/>
    <n v="67"/>
    <x v="0"/>
    <x v="4"/>
    <x v="3"/>
    <x v="0"/>
    <x v="0"/>
    <x v="4"/>
    <x v="0"/>
    <x v="0"/>
    <n v="0"/>
    <n v="40"/>
    <n v="12971.77"/>
    <n v="4540.33"/>
    <n v="17512.099999999999"/>
    <x v="0"/>
    <s v="Cash"/>
    <n v="3.5"/>
    <s v="Discharged"/>
  </r>
  <r>
    <x v="2610"/>
    <x v="4247"/>
    <x v="97"/>
    <n v="12"/>
    <x v="0"/>
    <x v="0"/>
    <x v="3"/>
    <x v="0"/>
    <x v="4"/>
    <x v="3"/>
    <x v="0"/>
    <x v="0"/>
    <n v="0"/>
    <n v="81"/>
    <n v="8370.58"/>
    <n v="2811.27"/>
    <n v="11181.85"/>
    <x v="0"/>
    <s v="UPI"/>
    <n v="4"/>
    <s v="Discharged"/>
  </r>
  <r>
    <x v="2433"/>
    <x v="4248"/>
    <x v="309"/>
    <n v="68"/>
    <x v="0"/>
    <x v="3"/>
    <x v="6"/>
    <x v="0"/>
    <x v="0"/>
    <x v="2"/>
    <x v="0"/>
    <x v="0"/>
    <n v="0"/>
    <n v="40"/>
    <n v="19420.669999999998"/>
    <n v="3645.94"/>
    <n v="23066.61"/>
    <x v="0"/>
    <s v="Card"/>
    <n v="3"/>
    <s v="Admitted"/>
  </r>
  <r>
    <x v="363"/>
    <x v="4249"/>
    <x v="315"/>
    <n v="81"/>
    <x v="1"/>
    <x v="8"/>
    <x v="7"/>
    <x v="0"/>
    <x v="5"/>
    <x v="1"/>
    <x v="0"/>
    <x v="0"/>
    <n v="0"/>
    <n v="42"/>
    <n v="15921.02"/>
    <n v="2913.87"/>
    <n v="18834.89"/>
    <x v="0"/>
    <s v="Card"/>
    <n v="3.5"/>
    <s v="Discharged"/>
  </r>
  <r>
    <x v="2611"/>
    <x v="4250"/>
    <x v="320"/>
    <n v="36"/>
    <x v="0"/>
    <x v="4"/>
    <x v="2"/>
    <x v="0"/>
    <x v="5"/>
    <x v="3"/>
    <x v="0"/>
    <x v="0"/>
    <n v="0"/>
    <n v="77"/>
    <n v="7813.76"/>
    <n v="2534.88"/>
    <n v="10348.64"/>
    <x v="2"/>
    <s v="Cash"/>
    <n v="3.3"/>
    <s v="Admitted"/>
  </r>
  <r>
    <x v="2612"/>
    <x v="4251"/>
    <x v="335"/>
    <n v="80"/>
    <x v="1"/>
    <x v="3"/>
    <x v="3"/>
    <x v="1"/>
    <x v="2"/>
    <x v="3"/>
    <x v="218"/>
    <x v="52"/>
    <n v="2"/>
    <n v="45"/>
    <n v="8780.61"/>
    <n v="2121.91"/>
    <n v="10902.52"/>
    <x v="0"/>
    <s v="UPI"/>
    <n v="2.5"/>
    <s v="Transferred"/>
  </r>
  <r>
    <x v="1003"/>
    <x v="4252"/>
    <x v="316"/>
    <n v="25"/>
    <x v="1"/>
    <x v="0"/>
    <x v="0"/>
    <x v="0"/>
    <x v="3"/>
    <x v="5"/>
    <x v="0"/>
    <x v="0"/>
    <n v="0"/>
    <n v="50"/>
    <n v="17661.12"/>
    <n v="6705.94"/>
    <n v="24367.06"/>
    <x v="0"/>
    <s v="Insurance"/>
    <n v="3.6"/>
    <s v="Discharged"/>
  </r>
  <r>
    <x v="1894"/>
    <x v="4253"/>
    <x v="271"/>
    <n v="75"/>
    <x v="1"/>
    <x v="7"/>
    <x v="8"/>
    <x v="1"/>
    <x v="1"/>
    <x v="2"/>
    <x v="178"/>
    <x v="249"/>
    <n v="4"/>
    <n v="21"/>
    <n v="11068.88"/>
    <n v="3224.76"/>
    <n v="14293.64"/>
    <x v="0"/>
    <s v="Insurance"/>
    <n v="3.9"/>
    <s v="Discharged"/>
  </r>
  <r>
    <x v="2613"/>
    <x v="4254"/>
    <x v="327"/>
    <n v="34"/>
    <x v="1"/>
    <x v="1"/>
    <x v="0"/>
    <x v="0"/>
    <x v="4"/>
    <x v="0"/>
    <x v="0"/>
    <x v="0"/>
    <n v="0"/>
    <n v="63"/>
    <n v="12735.8"/>
    <n v="2604.6"/>
    <n v="15340.4"/>
    <x v="2"/>
    <s v="Card"/>
    <n v="4.2"/>
    <s v="Transferred"/>
  </r>
  <r>
    <x v="2588"/>
    <x v="4255"/>
    <x v="221"/>
    <n v="73"/>
    <x v="1"/>
    <x v="3"/>
    <x v="3"/>
    <x v="1"/>
    <x v="4"/>
    <x v="1"/>
    <x v="120"/>
    <x v="25"/>
    <n v="3"/>
    <n v="10"/>
    <n v="5547.92"/>
    <n v="4304.38"/>
    <n v="9852.2999999999993"/>
    <x v="1"/>
    <s v="Cash"/>
    <n v="4.2"/>
    <s v="Admitted"/>
  </r>
  <r>
    <x v="1530"/>
    <x v="4256"/>
    <x v="311"/>
    <n v="61"/>
    <x v="1"/>
    <x v="5"/>
    <x v="9"/>
    <x v="0"/>
    <x v="3"/>
    <x v="3"/>
    <x v="0"/>
    <x v="0"/>
    <n v="0"/>
    <n v="51"/>
    <n v="7846.12"/>
    <n v="1284.5999999999999"/>
    <n v="9130.7199999999993"/>
    <x v="0"/>
    <s v="Card"/>
    <n v="3.3"/>
    <s v="Discharged"/>
  </r>
  <r>
    <x v="2614"/>
    <x v="4257"/>
    <x v="40"/>
    <n v="20"/>
    <x v="0"/>
    <x v="4"/>
    <x v="6"/>
    <x v="0"/>
    <x v="7"/>
    <x v="0"/>
    <x v="0"/>
    <x v="0"/>
    <n v="0"/>
    <n v="61"/>
    <n v="1371.15"/>
    <n v="4906.91"/>
    <n v="6278.06"/>
    <x v="0"/>
    <s v="Cash"/>
    <n v="4.3"/>
    <s v="Discharged"/>
  </r>
  <r>
    <x v="2615"/>
    <x v="4258"/>
    <x v="353"/>
    <n v="52"/>
    <x v="1"/>
    <x v="2"/>
    <x v="9"/>
    <x v="0"/>
    <x v="6"/>
    <x v="2"/>
    <x v="0"/>
    <x v="0"/>
    <n v="0"/>
    <n v="53"/>
    <n v="6655.51"/>
    <n v="1886.5"/>
    <n v="8542.01"/>
    <x v="2"/>
    <s v="Cash"/>
    <n v="3.3"/>
    <s v="Discharged"/>
  </r>
  <r>
    <x v="1792"/>
    <x v="4259"/>
    <x v="172"/>
    <n v="2"/>
    <x v="0"/>
    <x v="3"/>
    <x v="0"/>
    <x v="0"/>
    <x v="8"/>
    <x v="3"/>
    <x v="0"/>
    <x v="0"/>
    <n v="0"/>
    <n v="76"/>
    <n v="2327.56"/>
    <n v="6047.5"/>
    <n v="8375.06"/>
    <x v="0"/>
    <s v="UPI"/>
    <n v="4.5"/>
    <s v="Discharged"/>
  </r>
  <r>
    <x v="279"/>
    <x v="4260"/>
    <x v="11"/>
    <n v="67"/>
    <x v="0"/>
    <x v="3"/>
    <x v="3"/>
    <x v="0"/>
    <x v="7"/>
    <x v="1"/>
    <x v="0"/>
    <x v="0"/>
    <n v="0"/>
    <n v="54"/>
    <n v="13265.8"/>
    <n v="615.36"/>
    <n v="13881.16"/>
    <x v="2"/>
    <s v="Cash"/>
    <n v="4"/>
    <s v="Discharged"/>
  </r>
  <r>
    <x v="638"/>
    <x v="4261"/>
    <x v="221"/>
    <n v="4"/>
    <x v="1"/>
    <x v="8"/>
    <x v="1"/>
    <x v="0"/>
    <x v="2"/>
    <x v="1"/>
    <x v="0"/>
    <x v="0"/>
    <n v="0"/>
    <n v="25"/>
    <n v="8097.75"/>
    <n v="521.79"/>
    <n v="8619.5400000000009"/>
    <x v="2"/>
    <s v="Card"/>
    <n v="3.4"/>
    <s v="Admitted"/>
  </r>
  <r>
    <x v="2616"/>
    <x v="4262"/>
    <x v="243"/>
    <n v="49"/>
    <x v="1"/>
    <x v="0"/>
    <x v="4"/>
    <x v="2"/>
    <x v="2"/>
    <x v="4"/>
    <x v="189"/>
    <x v="82"/>
    <n v="13"/>
    <n v="33"/>
    <n v="8127.4"/>
    <n v="4664.57"/>
    <n v="12791.97"/>
    <x v="1"/>
    <s v="Insurance"/>
    <n v="3.4"/>
    <s v="Transferred"/>
  </r>
  <r>
    <x v="2617"/>
    <x v="4263"/>
    <x v="55"/>
    <n v="61"/>
    <x v="1"/>
    <x v="7"/>
    <x v="0"/>
    <x v="1"/>
    <x v="6"/>
    <x v="5"/>
    <x v="240"/>
    <x v="310"/>
    <n v="9"/>
    <n v="57"/>
    <n v="18933.18"/>
    <n v="3050.57"/>
    <n v="21983.75"/>
    <x v="1"/>
    <s v="Card"/>
    <n v="3.7"/>
    <s v="Admitted"/>
  </r>
  <r>
    <x v="2618"/>
    <x v="4264"/>
    <x v="145"/>
    <n v="78"/>
    <x v="0"/>
    <x v="4"/>
    <x v="9"/>
    <x v="0"/>
    <x v="0"/>
    <x v="4"/>
    <x v="0"/>
    <x v="0"/>
    <n v="0"/>
    <n v="78"/>
    <n v="2738.17"/>
    <n v="420.91"/>
    <n v="3159.08"/>
    <x v="0"/>
    <s v="UPI"/>
    <n v="3"/>
    <s v="Discharged"/>
  </r>
  <r>
    <x v="651"/>
    <x v="4265"/>
    <x v="277"/>
    <n v="6"/>
    <x v="1"/>
    <x v="3"/>
    <x v="8"/>
    <x v="1"/>
    <x v="6"/>
    <x v="0"/>
    <x v="263"/>
    <x v="262"/>
    <n v="3"/>
    <n v="26"/>
    <n v="23621.33"/>
    <n v="1252.55"/>
    <n v="24873.88"/>
    <x v="1"/>
    <s v="Cash"/>
    <n v="3"/>
    <s v="Discharged"/>
  </r>
  <r>
    <x v="1812"/>
    <x v="4266"/>
    <x v="113"/>
    <n v="40"/>
    <x v="1"/>
    <x v="3"/>
    <x v="5"/>
    <x v="2"/>
    <x v="7"/>
    <x v="5"/>
    <x v="52"/>
    <x v="52"/>
    <n v="7"/>
    <n v="63"/>
    <n v="13819.92"/>
    <n v="279.94"/>
    <n v="14099.86"/>
    <x v="2"/>
    <s v="Card"/>
    <n v="3.2"/>
    <s v="Admitted"/>
  </r>
  <r>
    <x v="434"/>
    <x v="4267"/>
    <x v="110"/>
    <n v="35"/>
    <x v="1"/>
    <x v="6"/>
    <x v="5"/>
    <x v="0"/>
    <x v="8"/>
    <x v="5"/>
    <x v="0"/>
    <x v="0"/>
    <n v="0"/>
    <n v="20"/>
    <n v="2774.38"/>
    <n v="2949.64"/>
    <n v="5724.02"/>
    <x v="1"/>
    <s v="Card"/>
    <n v="3.7"/>
    <s v="Discharged"/>
  </r>
  <r>
    <x v="1438"/>
    <x v="4268"/>
    <x v="102"/>
    <n v="78"/>
    <x v="1"/>
    <x v="4"/>
    <x v="9"/>
    <x v="1"/>
    <x v="5"/>
    <x v="4"/>
    <x v="46"/>
    <x v="79"/>
    <n v="3"/>
    <n v="22"/>
    <n v="6047.91"/>
    <n v="1177.02"/>
    <n v="7224.93"/>
    <x v="1"/>
    <s v="UPI"/>
    <n v="4.3"/>
    <s v="Discharged"/>
  </r>
  <r>
    <x v="72"/>
    <x v="4269"/>
    <x v="204"/>
    <n v="29"/>
    <x v="0"/>
    <x v="0"/>
    <x v="2"/>
    <x v="0"/>
    <x v="1"/>
    <x v="3"/>
    <x v="0"/>
    <x v="0"/>
    <n v="0"/>
    <n v="89"/>
    <n v="15241.72"/>
    <n v="3160.91"/>
    <n v="18402.63"/>
    <x v="2"/>
    <s v="Insurance"/>
    <n v="4.5999999999999996"/>
    <s v="Admitted"/>
  </r>
  <r>
    <x v="314"/>
    <x v="4270"/>
    <x v="138"/>
    <n v="19"/>
    <x v="1"/>
    <x v="5"/>
    <x v="7"/>
    <x v="0"/>
    <x v="6"/>
    <x v="2"/>
    <x v="0"/>
    <x v="0"/>
    <n v="0"/>
    <n v="56"/>
    <n v="1501.4"/>
    <n v="1138.3900000000001"/>
    <n v="2639.79"/>
    <x v="0"/>
    <s v="Card"/>
    <n v="3.3"/>
    <s v="Discharged"/>
  </r>
  <r>
    <x v="2619"/>
    <x v="4271"/>
    <x v="215"/>
    <n v="86"/>
    <x v="1"/>
    <x v="7"/>
    <x v="9"/>
    <x v="2"/>
    <x v="4"/>
    <x v="1"/>
    <x v="308"/>
    <x v="144"/>
    <n v="5"/>
    <n v="69"/>
    <n v="10223.07"/>
    <n v="3776.22"/>
    <n v="13999.29"/>
    <x v="0"/>
    <s v="Card"/>
    <n v="4.0999999999999996"/>
    <s v="Discharged"/>
  </r>
  <r>
    <x v="1436"/>
    <x v="4272"/>
    <x v="165"/>
    <n v="70"/>
    <x v="1"/>
    <x v="0"/>
    <x v="1"/>
    <x v="0"/>
    <x v="1"/>
    <x v="4"/>
    <x v="0"/>
    <x v="0"/>
    <n v="0"/>
    <n v="49"/>
    <n v="13570.22"/>
    <n v="784.92"/>
    <n v="14355.14"/>
    <x v="0"/>
    <s v="Card"/>
    <n v="3.2"/>
    <s v="Discharged"/>
  </r>
  <r>
    <x v="2620"/>
    <x v="4273"/>
    <x v="82"/>
    <n v="16"/>
    <x v="0"/>
    <x v="5"/>
    <x v="4"/>
    <x v="0"/>
    <x v="1"/>
    <x v="2"/>
    <x v="0"/>
    <x v="0"/>
    <n v="0"/>
    <n v="47"/>
    <n v="7386.91"/>
    <n v="1862.53"/>
    <n v="9249.44"/>
    <x v="0"/>
    <s v="Cash"/>
    <n v="4.8"/>
    <s v="Transferred"/>
  </r>
  <r>
    <x v="885"/>
    <x v="4274"/>
    <x v="255"/>
    <n v="86"/>
    <x v="1"/>
    <x v="5"/>
    <x v="3"/>
    <x v="1"/>
    <x v="2"/>
    <x v="2"/>
    <x v="276"/>
    <x v="227"/>
    <n v="13"/>
    <n v="33"/>
    <n v="7068.38"/>
    <n v="5689.25"/>
    <n v="12757.63"/>
    <x v="2"/>
    <s v="Cash"/>
    <n v="4.0999999999999996"/>
    <s v="Discharged"/>
  </r>
  <r>
    <x v="135"/>
    <x v="4275"/>
    <x v="326"/>
    <n v="80"/>
    <x v="0"/>
    <x v="6"/>
    <x v="1"/>
    <x v="0"/>
    <x v="0"/>
    <x v="2"/>
    <x v="0"/>
    <x v="0"/>
    <n v="0"/>
    <n v="62"/>
    <n v="20437.55"/>
    <n v="4127.66"/>
    <n v="24565.21"/>
    <x v="2"/>
    <s v="Card"/>
    <n v="3.9"/>
    <s v="Discharged"/>
  </r>
  <r>
    <x v="337"/>
    <x v="4276"/>
    <x v="183"/>
    <n v="44"/>
    <x v="0"/>
    <x v="1"/>
    <x v="7"/>
    <x v="0"/>
    <x v="6"/>
    <x v="3"/>
    <x v="0"/>
    <x v="0"/>
    <n v="0"/>
    <n v="52"/>
    <n v="3456.26"/>
    <n v="4269.07"/>
    <n v="7725.33"/>
    <x v="0"/>
    <s v="Cash"/>
    <n v="4.9000000000000004"/>
    <s v="Admitted"/>
  </r>
  <r>
    <x v="455"/>
    <x v="4277"/>
    <x v="135"/>
    <n v="23"/>
    <x v="1"/>
    <x v="8"/>
    <x v="1"/>
    <x v="0"/>
    <x v="8"/>
    <x v="2"/>
    <x v="0"/>
    <x v="0"/>
    <n v="0"/>
    <n v="102"/>
    <n v="9796.7800000000007"/>
    <n v="487.36"/>
    <n v="10284.14"/>
    <x v="1"/>
    <s v="Card"/>
    <n v="3.8"/>
    <s v="Discharged"/>
  </r>
  <r>
    <x v="2621"/>
    <x v="4278"/>
    <x v="156"/>
    <n v="63"/>
    <x v="1"/>
    <x v="1"/>
    <x v="8"/>
    <x v="0"/>
    <x v="3"/>
    <x v="2"/>
    <x v="0"/>
    <x v="0"/>
    <n v="0"/>
    <n v="32"/>
    <n v="14732.82"/>
    <n v="3240.64"/>
    <n v="17973.46"/>
    <x v="1"/>
    <s v="UPI"/>
    <n v="4.0999999999999996"/>
    <s v="Discharged"/>
  </r>
  <r>
    <x v="2622"/>
    <x v="4279"/>
    <x v="327"/>
    <n v="1"/>
    <x v="1"/>
    <x v="0"/>
    <x v="2"/>
    <x v="1"/>
    <x v="4"/>
    <x v="3"/>
    <x v="212"/>
    <x v="209"/>
    <n v="12"/>
    <n v="12"/>
    <n v="20691.45"/>
    <n v="6190.18"/>
    <n v="26881.63"/>
    <x v="1"/>
    <s v="UPI"/>
    <n v="4.5"/>
    <s v="Discharged"/>
  </r>
  <r>
    <x v="2582"/>
    <x v="4280"/>
    <x v="309"/>
    <n v="9"/>
    <x v="0"/>
    <x v="4"/>
    <x v="1"/>
    <x v="0"/>
    <x v="1"/>
    <x v="4"/>
    <x v="0"/>
    <x v="0"/>
    <n v="0"/>
    <n v="41"/>
    <n v="13868.95"/>
    <n v="6973.46"/>
    <n v="20842.41"/>
    <x v="1"/>
    <s v="Cash"/>
    <n v="3.1"/>
    <s v="Transferred"/>
  </r>
  <r>
    <x v="229"/>
    <x v="4281"/>
    <x v="289"/>
    <n v="24"/>
    <x v="2"/>
    <x v="6"/>
    <x v="4"/>
    <x v="0"/>
    <x v="4"/>
    <x v="4"/>
    <x v="0"/>
    <x v="0"/>
    <n v="0"/>
    <n v="90"/>
    <n v="20319.349999999999"/>
    <n v="2987.42"/>
    <n v="23306.77"/>
    <x v="0"/>
    <s v="Card"/>
    <n v="3.3"/>
    <s v="Discharged"/>
  </r>
  <r>
    <x v="2493"/>
    <x v="4282"/>
    <x v="293"/>
    <n v="70"/>
    <x v="1"/>
    <x v="2"/>
    <x v="2"/>
    <x v="2"/>
    <x v="4"/>
    <x v="0"/>
    <x v="299"/>
    <x v="188"/>
    <n v="5"/>
    <n v="52"/>
    <n v="21976.080000000002"/>
    <n v="5403.94"/>
    <n v="27380.02"/>
    <x v="2"/>
    <s v="UPI"/>
    <n v="4.7"/>
    <s v="Discharged"/>
  </r>
  <r>
    <x v="428"/>
    <x v="4283"/>
    <x v="20"/>
    <n v="76"/>
    <x v="0"/>
    <x v="7"/>
    <x v="6"/>
    <x v="2"/>
    <x v="4"/>
    <x v="3"/>
    <x v="226"/>
    <x v="143"/>
    <n v="2"/>
    <n v="47"/>
    <n v="19189.240000000002"/>
    <n v="2541.1799999999998"/>
    <n v="21730.42"/>
    <x v="1"/>
    <s v="Card"/>
    <n v="4.0999999999999996"/>
    <s v="Admitted"/>
  </r>
  <r>
    <x v="2623"/>
    <x v="4284"/>
    <x v="101"/>
    <n v="35"/>
    <x v="1"/>
    <x v="2"/>
    <x v="9"/>
    <x v="0"/>
    <x v="8"/>
    <x v="0"/>
    <x v="0"/>
    <x v="0"/>
    <n v="0"/>
    <n v="53"/>
    <n v="1369.98"/>
    <n v="3367.89"/>
    <n v="4737.87"/>
    <x v="1"/>
    <s v="Cash"/>
    <n v="3.3"/>
    <s v="Discharged"/>
  </r>
  <r>
    <x v="2129"/>
    <x v="4285"/>
    <x v="102"/>
    <n v="28"/>
    <x v="0"/>
    <x v="8"/>
    <x v="1"/>
    <x v="0"/>
    <x v="3"/>
    <x v="0"/>
    <x v="0"/>
    <x v="0"/>
    <n v="0"/>
    <n v="35"/>
    <n v="11303.02"/>
    <n v="278.08999999999997"/>
    <n v="11581.11"/>
    <x v="0"/>
    <s v="Cash"/>
    <n v="3.4"/>
    <s v="Discharged"/>
  </r>
  <r>
    <x v="919"/>
    <x v="4286"/>
    <x v="74"/>
    <n v="53"/>
    <x v="1"/>
    <x v="6"/>
    <x v="0"/>
    <x v="0"/>
    <x v="8"/>
    <x v="1"/>
    <x v="0"/>
    <x v="0"/>
    <n v="0"/>
    <n v="26"/>
    <n v="5439.75"/>
    <n v="5595.95"/>
    <n v="11035.7"/>
    <x v="0"/>
    <s v="Card"/>
    <n v="2.8"/>
    <s v="Admitted"/>
  </r>
  <r>
    <x v="2624"/>
    <x v="4287"/>
    <x v="135"/>
    <n v="18"/>
    <x v="0"/>
    <x v="3"/>
    <x v="2"/>
    <x v="1"/>
    <x v="5"/>
    <x v="0"/>
    <x v="140"/>
    <x v="338"/>
    <n v="12"/>
    <n v="47"/>
    <n v="22475.19"/>
    <n v="797.3"/>
    <n v="23272.49"/>
    <x v="2"/>
    <s v="Cash"/>
    <n v="3.5"/>
    <s v="Transferred"/>
  </r>
  <r>
    <x v="2625"/>
    <x v="4288"/>
    <x v="250"/>
    <n v="14"/>
    <x v="0"/>
    <x v="0"/>
    <x v="3"/>
    <x v="0"/>
    <x v="5"/>
    <x v="1"/>
    <x v="0"/>
    <x v="0"/>
    <n v="0"/>
    <n v="86"/>
    <n v="4584.9799999999996"/>
    <n v="4733.1499999999996"/>
    <n v="9318.1299999999992"/>
    <x v="2"/>
    <s v="UPI"/>
    <n v="3.5"/>
    <s v="Admitted"/>
  </r>
  <r>
    <x v="2626"/>
    <x v="4289"/>
    <x v="203"/>
    <n v="73"/>
    <x v="0"/>
    <x v="0"/>
    <x v="9"/>
    <x v="0"/>
    <x v="2"/>
    <x v="2"/>
    <x v="0"/>
    <x v="0"/>
    <n v="0"/>
    <n v="46"/>
    <n v="11501.18"/>
    <n v="2765.3"/>
    <n v="14266.48"/>
    <x v="1"/>
    <s v="Cash"/>
    <n v="2.9"/>
    <s v="Discharged"/>
  </r>
  <r>
    <x v="392"/>
    <x v="4290"/>
    <x v="113"/>
    <n v="38"/>
    <x v="1"/>
    <x v="5"/>
    <x v="3"/>
    <x v="0"/>
    <x v="0"/>
    <x v="3"/>
    <x v="0"/>
    <x v="0"/>
    <n v="0"/>
    <n v="48"/>
    <n v="16876.39"/>
    <n v="6598.49"/>
    <n v="23474.880000000001"/>
    <x v="0"/>
    <s v="Card"/>
    <n v="3.4"/>
    <s v="Discharged"/>
  </r>
  <r>
    <x v="2627"/>
    <x v="4291"/>
    <x v="293"/>
    <n v="69"/>
    <x v="1"/>
    <x v="2"/>
    <x v="7"/>
    <x v="0"/>
    <x v="5"/>
    <x v="0"/>
    <x v="0"/>
    <x v="0"/>
    <n v="0"/>
    <n v="17"/>
    <n v="14728.03"/>
    <n v="2281.08"/>
    <n v="17009.11"/>
    <x v="1"/>
    <s v="Card"/>
    <n v="3.4"/>
    <s v="Discharged"/>
  </r>
  <r>
    <x v="2628"/>
    <x v="4292"/>
    <x v="181"/>
    <n v="81"/>
    <x v="1"/>
    <x v="3"/>
    <x v="4"/>
    <x v="1"/>
    <x v="8"/>
    <x v="4"/>
    <x v="348"/>
    <x v="166"/>
    <n v="4"/>
    <n v="7"/>
    <n v="17990.36"/>
    <n v="3384.73"/>
    <n v="21375.09"/>
    <x v="0"/>
    <s v="UPI"/>
    <n v="2.9"/>
    <s v="Discharged"/>
  </r>
  <r>
    <x v="1035"/>
    <x v="4293"/>
    <x v="239"/>
    <n v="43"/>
    <x v="1"/>
    <x v="5"/>
    <x v="6"/>
    <x v="0"/>
    <x v="6"/>
    <x v="1"/>
    <x v="0"/>
    <x v="0"/>
    <n v="0"/>
    <n v="63"/>
    <n v="6933.95"/>
    <n v="1180.73"/>
    <n v="8114.68"/>
    <x v="2"/>
    <s v="UPI"/>
    <n v="2.6"/>
    <s v="Discharged"/>
  </r>
  <r>
    <x v="1138"/>
    <x v="4294"/>
    <x v="246"/>
    <n v="19"/>
    <x v="1"/>
    <x v="1"/>
    <x v="2"/>
    <x v="0"/>
    <x v="1"/>
    <x v="1"/>
    <x v="0"/>
    <x v="0"/>
    <n v="0"/>
    <n v="95"/>
    <n v="2011.99"/>
    <n v="3128.01"/>
    <n v="5140"/>
    <x v="0"/>
    <s v="UPI"/>
    <n v="4.5999999999999996"/>
    <s v="Discharged"/>
  </r>
  <r>
    <x v="2629"/>
    <x v="4295"/>
    <x v="218"/>
    <n v="26"/>
    <x v="0"/>
    <x v="7"/>
    <x v="5"/>
    <x v="0"/>
    <x v="8"/>
    <x v="5"/>
    <x v="0"/>
    <x v="0"/>
    <n v="0"/>
    <n v="42"/>
    <n v="12732.97"/>
    <n v="6254.02"/>
    <n v="18986.990000000002"/>
    <x v="0"/>
    <s v="UPI"/>
    <n v="5"/>
    <s v="Discharged"/>
  </r>
  <r>
    <x v="2630"/>
    <x v="4296"/>
    <x v="359"/>
    <n v="20"/>
    <x v="1"/>
    <x v="1"/>
    <x v="9"/>
    <x v="0"/>
    <x v="5"/>
    <x v="3"/>
    <x v="0"/>
    <x v="0"/>
    <n v="0"/>
    <n v="46"/>
    <n v="3517.78"/>
    <n v="4718.78"/>
    <n v="8236.56"/>
    <x v="0"/>
    <s v="Cash"/>
    <n v="4.0999999999999996"/>
    <s v="Discharged"/>
  </r>
  <r>
    <x v="2293"/>
    <x v="4297"/>
    <x v="347"/>
    <n v="27"/>
    <x v="1"/>
    <x v="5"/>
    <x v="3"/>
    <x v="0"/>
    <x v="5"/>
    <x v="0"/>
    <x v="0"/>
    <x v="0"/>
    <n v="0"/>
    <n v="59"/>
    <n v="18508.16"/>
    <n v="4719.71"/>
    <n v="23227.87"/>
    <x v="2"/>
    <s v="Cash"/>
    <n v="4.3"/>
    <s v="Discharged"/>
  </r>
  <r>
    <x v="2631"/>
    <x v="4298"/>
    <x v="349"/>
    <n v="66"/>
    <x v="0"/>
    <x v="7"/>
    <x v="6"/>
    <x v="0"/>
    <x v="1"/>
    <x v="2"/>
    <x v="0"/>
    <x v="0"/>
    <n v="0"/>
    <n v="84"/>
    <n v="10444.09"/>
    <n v="2797.97"/>
    <n v="13242.06"/>
    <x v="2"/>
    <s v="UPI"/>
    <n v="4.8"/>
    <s v="Discharged"/>
  </r>
  <r>
    <x v="2632"/>
    <x v="4299"/>
    <x v="262"/>
    <n v="56"/>
    <x v="1"/>
    <x v="3"/>
    <x v="4"/>
    <x v="1"/>
    <x v="0"/>
    <x v="1"/>
    <x v="144"/>
    <x v="12"/>
    <n v="3"/>
    <n v="45"/>
    <n v="15911.47"/>
    <n v="206.25"/>
    <n v="16117.72"/>
    <x v="2"/>
    <s v="UPI"/>
    <n v="3.4"/>
    <s v="Admitted"/>
  </r>
  <r>
    <x v="2475"/>
    <x v="4300"/>
    <x v="204"/>
    <n v="65"/>
    <x v="0"/>
    <x v="4"/>
    <x v="7"/>
    <x v="2"/>
    <x v="3"/>
    <x v="1"/>
    <x v="110"/>
    <x v="58"/>
    <n v="10"/>
    <n v="14"/>
    <n v="3574.74"/>
    <n v="4177.12"/>
    <n v="7751.86"/>
    <x v="0"/>
    <s v="UPI"/>
    <n v="3.5"/>
    <s v="Discharged"/>
  </r>
  <r>
    <x v="2633"/>
    <x v="4301"/>
    <x v="328"/>
    <n v="58"/>
    <x v="1"/>
    <x v="0"/>
    <x v="5"/>
    <x v="0"/>
    <x v="8"/>
    <x v="1"/>
    <x v="0"/>
    <x v="0"/>
    <n v="0"/>
    <n v="70"/>
    <n v="13246.74"/>
    <n v="3506.6"/>
    <n v="16753.34"/>
    <x v="2"/>
    <s v="UPI"/>
    <n v="3.8"/>
    <s v="Discharged"/>
  </r>
  <r>
    <x v="321"/>
    <x v="4302"/>
    <x v="110"/>
    <n v="26"/>
    <x v="0"/>
    <x v="5"/>
    <x v="6"/>
    <x v="1"/>
    <x v="3"/>
    <x v="2"/>
    <x v="50"/>
    <x v="24"/>
    <n v="11"/>
    <n v="49"/>
    <n v="5988.46"/>
    <n v="1166.3599999999999"/>
    <n v="7154.82"/>
    <x v="2"/>
    <s v="Cash"/>
    <n v="3.7"/>
    <s v="Discharged"/>
  </r>
  <r>
    <x v="1694"/>
    <x v="4303"/>
    <x v="194"/>
    <n v="51"/>
    <x v="0"/>
    <x v="1"/>
    <x v="0"/>
    <x v="1"/>
    <x v="4"/>
    <x v="3"/>
    <x v="102"/>
    <x v="283"/>
    <n v="3"/>
    <n v="5"/>
    <n v="21082.98"/>
    <n v="752.75"/>
    <n v="21835.73"/>
    <x v="1"/>
    <s v="UPI"/>
    <n v="3.8"/>
    <s v="Discharged"/>
  </r>
  <r>
    <x v="284"/>
    <x v="4304"/>
    <x v="206"/>
    <n v="34"/>
    <x v="1"/>
    <x v="1"/>
    <x v="3"/>
    <x v="0"/>
    <x v="3"/>
    <x v="5"/>
    <x v="0"/>
    <x v="0"/>
    <n v="0"/>
    <n v="28"/>
    <n v="3864.53"/>
    <n v="905.06"/>
    <n v="4769.59"/>
    <x v="2"/>
    <s v="Card"/>
    <n v="2.5"/>
    <s v="Discharged"/>
  </r>
  <r>
    <x v="271"/>
    <x v="4305"/>
    <x v="307"/>
    <n v="8"/>
    <x v="0"/>
    <x v="5"/>
    <x v="9"/>
    <x v="0"/>
    <x v="5"/>
    <x v="4"/>
    <x v="0"/>
    <x v="0"/>
    <n v="0"/>
    <n v="42"/>
    <n v="3694.81"/>
    <n v="3496.84"/>
    <n v="7191.65"/>
    <x v="0"/>
    <s v="Cash"/>
    <n v="4.3"/>
    <s v="Discharged"/>
  </r>
  <r>
    <x v="2634"/>
    <x v="4306"/>
    <x v="211"/>
    <n v="14"/>
    <x v="0"/>
    <x v="0"/>
    <x v="6"/>
    <x v="1"/>
    <x v="2"/>
    <x v="2"/>
    <x v="287"/>
    <x v="268"/>
    <n v="11"/>
    <n v="10"/>
    <n v="20198.560000000001"/>
    <n v="4676.25"/>
    <n v="24874.81"/>
    <x v="1"/>
    <s v="Cash"/>
    <n v="2.9"/>
    <s v="Discharged"/>
  </r>
  <r>
    <x v="634"/>
    <x v="4307"/>
    <x v="224"/>
    <n v="11"/>
    <x v="1"/>
    <x v="0"/>
    <x v="3"/>
    <x v="0"/>
    <x v="8"/>
    <x v="2"/>
    <x v="0"/>
    <x v="0"/>
    <n v="0"/>
    <n v="49"/>
    <n v="2577.35"/>
    <n v="193.01"/>
    <n v="2770.36"/>
    <x v="1"/>
    <s v="Cash"/>
    <n v="4.8"/>
    <s v="Admitted"/>
  </r>
  <r>
    <x v="2038"/>
    <x v="4308"/>
    <x v="185"/>
    <n v="33"/>
    <x v="1"/>
    <x v="5"/>
    <x v="0"/>
    <x v="0"/>
    <x v="0"/>
    <x v="1"/>
    <x v="0"/>
    <x v="0"/>
    <n v="0"/>
    <n v="64"/>
    <n v="13945.97"/>
    <n v="5998.43"/>
    <n v="19944.400000000001"/>
    <x v="0"/>
    <s v="UPI"/>
    <n v="4.7"/>
    <s v="Discharged"/>
  </r>
  <r>
    <x v="1185"/>
    <x v="4309"/>
    <x v="33"/>
    <n v="61"/>
    <x v="0"/>
    <x v="4"/>
    <x v="3"/>
    <x v="0"/>
    <x v="6"/>
    <x v="2"/>
    <x v="0"/>
    <x v="0"/>
    <n v="0"/>
    <n v="16"/>
    <n v="2996.73"/>
    <n v="4115.68"/>
    <n v="7112.41"/>
    <x v="0"/>
    <s v="UPI"/>
    <n v="2.6"/>
    <s v="Discharged"/>
  </r>
  <r>
    <x v="2264"/>
    <x v="4310"/>
    <x v="171"/>
    <n v="16"/>
    <x v="1"/>
    <x v="1"/>
    <x v="6"/>
    <x v="0"/>
    <x v="8"/>
    <x v="5"/>
    <x v="0"/>
    <x v="0"/>
    <n v="0"/>
    <n v="52"/>
    <n v="16794.939999999999"/>
    <n v="4815.3"/>
    <n v="21610.240000000002"/>
    <x v="1"/>
    <s v="Cash"/>
    <n v="3.3"/>
    <s v="Admitted"/>
  </r>
  <r>
    <x v="2635"/>
    <x v="4311"/>
    <x v="96"/>
    <n v="80"/>
    <x v="1"/>
    <x v="5"/>
    <x v="7"/>
    <x v="0"/>
    <x v="3"/>
    <x v="3"/>
    <x v="0"/>
    <x v="0"/>
    <n v="0"/>
    <n v="71"/>
    <n v="7919.17"/>
    <n v="6256.77"/>
    <n v="14175.94"/>
    <x v="1"/>
    <s v="Cash"/>
    <n v="4.2"/>
    <s v="Discharged"/>
  </r>
  <r>
    <x v="2000"/>
    <x v="4312"/>
    <x v="232"/>
    <n v="21"/>
    <x v="0"/>
    <x v="2"/>
    <x v="7"/>
    <x v="0"/>
    <x v="1"/>
    <x v="2"/>
    <x v="0"/>
    <x v="0"/>
    <n v="0"/>
    <n v="31"/>
    <n v="8019.87"/>
    <n v="1275.6300000000001"/>
    <n v="9295.5"/>
    <x v="0"/>
    <s v="UPI"/>
    <n v="3"/>
    <s v="Discharged"/>
  </r>
  <r>
    <x v="215"/>
    <x v="4313"/>
    <x v="352"/>
    <n v="6"/>
    <x v="0"/>
    <x v="7"/>
    <x v="5"/>
    <x v="0"/>
    <x v="4"/>
    <x v="0"/>
    <x v="0"/>
    <x v="0"/>
    <n v="0"/>
    <n v="76"/>
    <n v="1595.58"/>
    <n v="3622.1"/>
    <n v="5217.68"/>
    <x v="1"/>
    <s v="Insurance"/>
    <n v="3.7"/>
    <s v="Admitted"/>
  </r>
  <r>
    <x v="88"/>
    <x v="4314"/>
    <x v="164"/>
    <n v="15"/>
    <x v="1"/>
    <x v="3"/>
    <x v="5"/>
    <x v="0"/>
    <x v="6"/>
    <x v="1"/>
    <x v="0"/>
    <x v="0"/>
    <n v="0"/>
    <n v="69"/>
    <n v="7058.44"/>
    <n v="2687.12"/>
    <n v="9745.56"/>
    <x v="2"/>
    <s v="Cash"/>
    <n v="2.8"/>
    <s v="Discharged"/>
  </r>
  <r>
    <x v="1356"/>
    <x v="4315"/>
    <x v="355"/>
    <n v="66"/>
    <x v="0"/>
    <x v="8"/>
    <x v="7"/>
    <x v="0"/>
    <x v="3"/>
    <x v="2"/>
    <x v="0"/>
    <x v="0"/>
    <n v="0"/>
    <n v="36"/>
    <n v="8603.93"/>
    <n v="1237.03"/>
    <n v="9840.9599999999991"/>
    <x v="2"/>
    <s v="Insurance"/>
    <n v="4.9000000000000004"/>
    <s v="Discharged"/>
  </r>
  <r>
    <x v="1525"/>
    <x v="4316"/>
    <x v="222"/>
    <n v="85"/>
    <x v="1"/>
    <x v="2"/>
    <x v="9"/>
    <x v="0"/>
    <x v="7"/>
    <x v="0"/>
    <x v="0"/>
    <x v="0"/>
    <n v="0"/>
    <n v="43"/>
    <n v="18784.88"/>
    <n v="4116.28"/>
    <n v="22901.16"/>
    <x v="0"/>
    <s v="Card"/>
    <n v="2.9"/>
    <s v="Admitted"/>
  </r>
  <r>
    <x v="27"/>
    <x v="4317"/>
    <x v="159"/>
    <n v="36"/>
    <x v="1"/>
    <x v="8"/>
    <x v="6"/>
    <x v="2"/>
    <x v="2"/>
    <x v="1"/>
    <x v="79"/>
    <x v="53"/>
    <n v="3"/>
    <n v="21"/>
    <n v="10358.07"/>
    <n v="1007.16"/>
    <n v="11365.23"/>
    <x v="0"/>
    <s v="Cash"/>
    <n v="4.0999999999999996"/>
    <s v="Discharged"/>
  </r>
  <r>
    <x v="2636"/>
    <x v="4318"/>
    <x v="167"/>
    <n v="61"/>
    <x v="1"/>
    <x v="6"/>
    <x v="5"/>
    <x v="1"/>
    <x v="3"/>
    <x v="2"/>
    <x v="274"/>
    <x v="324"/>
    <n v="8"/>
    <n v="19"/>
    <n v="13021.37"/>
    <n v="465.42"/>
    <n v="13486.79"/>
    <x v="2"/>
    <s v="Cash"/>
    <n v="5"/>
    <s v="Discharged"/>
  </r>
  <r>
    <x v="2637"/>
    <x v="4319"/>
    <x v="99"/>
    <n v="84"/>
    <x v="0"/>
    <x v="5"/>
    <x v="1"/>
    <x v="0"/>
    <x v="3"/>
    <x v="4"/>
    <x v="0"/>
    <x v="0"/>
    <n v="0"/>
    <n v="27"/>
    <n v="11142.51"/>
    <n v="4922.47"/>
    <n v="16064.98"/>
    <x v="1"/>
    <s v="UPI"/>
    <n v="3.7"/>
    <s v="Discharged"/>
  </r>
  <r>
    <x v="2638"/>
    <x v="4320"/>
    <x v="294"/>
    <n v="61"/>
    <x v="1"/>
    <x v="1"/>
    <x v="8"/>
    <x v="1"/>
    <x v="6"/>
    <x v="0"/>
    <x v="181"/>
    <x v="332"/>
    <n v="12"/>
    <n v="25"/>
    <n v="17119.080000000002"/>
    <n v="4814.95"/>
    <n v="21934.03"/>
    <x v="1"/>
    <s v="Card"/>
    <n v="3.1"/>
    <s v="Admitted"/>
  </r>
  <r>
    <x v="2639"/>
    <x v="4321"/>
    <x v="344"/>
    <n v="80"/>
    <x v="0"/>
    <x v="5"/>
    <x v="1"/>
    <x v="1"/>
    <x v="3"/>
    <x v="5"/>
    <x v="242"/>
    <x v="281"/>
    <n v="11"/>
    <n v="6"/>
    <n v="10103.719999999999"/>
    <n v="4057.5"/>
    <n v="14161.22"/>
    <x v="2"/>
    <s v="Card"/>
    <n v="3.2"/>
    <s v="Discharged"/>
  </r>
  <r>
    <x v="1265"/>
    <x v="4322"/>
    <x v="272"/>
    <n v="59"/>
    <x v="1"/>
    <x v="3"/>
    <x v="4"/>
    <x v="1"/>
    <x v="5"/>
    <x v="3"/>
    <x v="184"/>
    <x v="178"/>
    <n v="3"/>
    <n v="51"/>
    <n v="9968.18"/>
    <n v="2546.5500000000002"/>
    <n v="12514.73"/>
    <x v="1"/>
    <s v="UPI"/>
    <n v="3.9"/>
    <s v="Admitted"/>
  </r>
  <r>
    <x v="2054"/>
    <x v="4323"/>
    <x v="175"/>
    <n v="64"/>
    <x v="0"/>
    <x v="0"/>
    <x v="7"/>
    <x v="0"/>
    <x v="8"/>
    <x v="3"/>
    <x v="0"/>
    <x v="0"/>
    <n v="0"/>
    <n v="50"/>
    <n v="7129.09"/>
    <n v="6086"/>
    <n v="13215.09"/>
    <x v="0"/>
    <s v="Card"/>
    <n v="2.5"/>
    <s v="Discharged"/>
  </r>
  <r>
    <x v="785"/>
    <x v="4324"/>
    <x v="110"/>
    <n v="70"/>
    <x v="0"/>
    <x v="1"/>
    <x v="5"/>
    <x v="2"/>
    <x v="6"/>
    <x v="5"/>
    <x v="50"/>
    <x v="238"/>
    <n v="2"/>
    <n v="57"/>
    <n v="16823.53"/>
    <n v="5802.95"/>
    <n v="22626.48"/>
    <x v="1"/>
    <s v="Cash"/>
    <n v="4.2"/>
    <s v="Transferred"/>
  </r>
  <r>
    <x v="324"/>
    <x v="4325"/>
    <x v="333"/>
    <n v="13"/>
    <x v="0"/>
    <x v="5"/>
    <x v="7"/>
    <x v="0"/>
    <x v="1"/>
    <x v="3"/>
    <x v="0"/>
    <x v="0"/>
    <n v="0"/>
    <n v="74"/>
    <n v="14774.46"/>
    <n v="1064.1600000000001"/>
    <n v="15838.62"/>
    <x v="2"/>
    <s v="Insurance"/>
    <n v="4.3"/>
    <s v="Discharged"/>
  </r>
  <r>
    <x v="25"/>
    <x v="4326"/>
    <x v="209"/>
    <n v="63"/>
    <x v="1"/>
    <x v="2"/>
    <x v="2"/>
    <x v="1"/>
    <x v="8"/>
    <x v="5"/>
    <x v="115"/>
    <x v="239"/>
    <n v="4"/>
    <n v="38"/>
    <n v="8864.25"/>
    <n v="5294.41"/>
    <n v="14158.66"/>
    <x v="2"/>
    <s v="Cash"/>
    <n v="3.9"/>
    <s v="Discharged"/>
  </r>
  <r>
    <x v="2023"/>
    <x v="4327"/>
    <x v="277"/>
    <n v="40"/>
    <x v="1"/>
    <x v="1"/>
    <x v="1"/>
    <x v="0"/>
    <x v="0"/>
    <x v="5"/>
    <x v="0"/>
    <x v="0"/>
    <n v="0"/>
    <n v="43"/>
    <n v="15273.2"/>
    <n v="2878.74"/>
    <n v="18151.939999999999"/>
    <x v="0"/>
    <s v="Cash"/>
    <n v="4.9000000000000004"/>
    <s v="Discharged"/>
  </r>
  <r>
    <x v="21"/>
    <x v="4328"/>
    <x v="193"/>
    <n v="65"/>
    <x v="1"/>
    <x v="8"/>
    <x v="4"/>
    <x v="0"/>
    <x v="8"/>
    <x v="1"/>
    <x v="0"/>
    <x v="0"/>
    <n v="0"/>
    <n v="64"/>
    <n v="5714.93"/>
    <n v="5941.97"/>
    <n v="11656.9"/>
    <x v="2"/>
    <s v="Insurance"/>
    <n v="2.5"/>
    <s v="Discharged"/>
  </r>
  <r>
    <x v="2295"/>
    <x v="4329"/>
    <x v="150"/>
    <n v="12"/>
    <x v="1"/>
    <x v="3"/>
    <x v="3"/>
    <x v="1"/>
    <x v="2"/>
    <x v="3"/>
    <x v="333"/>
    <x v="241"/>
    <n v="9"/>
    <n v="17"/>
    <n v="11546.4"/>
    <n v="2618.85"/>
    <n v="14165.25"/>
    <x v="0"/>
    <s v="UPI"/>
    <n v="4"/>
    <s v="Follow-up"/>
  </r>
  <r>
    <x v="2160"/>
    <x v="4330"/>
    <x v="46"/>
    <n v="63"/>
    <x v="1"/>
    <x v="3"/>
    <x v="3"/>
    <x v="0"/>
    <x v="7"/>
    <x v="1"/>
    <x v="0"/>
    <x v="0"/>
    <n v="0"/>
    <n v="63"/>
    <n v="11556.09"/>
    <n v="1822.8"/>
    <n v="13378.89"/>
    <x v="1"/>
    <s v="Insurance"/>
    <n v="4.5"/>
    <s v="Discharged"/>
  </r>
  <r>
    <x v="1857"/>
    <x v="4331"/>
    <x v="67"/>
    <n v="70"/>
    <x v="0"/>
    <x v="4"/>
    <x v="1"/>
    <x v="1"/>
    <x v="7"/>
    <x v="1"/>
    <x v="155"/>
    <x v="289"/>
    <n v="4"/>
    <n v="52"/>
    <n v="19442.580000000002"/>
    <n v="2311.84"/>
    <n v="21754.42"/>
    <x v="0"/>
    <s v="Cash"/>
    <n v="3.2"/>
    <s v="Follow-up"/>
  </r>
  <r>
    <x v="1004"/>
    <x v="4332"/>
    <x v="240"/>
    <n v="81"/>
    <x v="1"/>
    <x v="0"/>
    <x v="3"/>
    <x v="1"/>
    <x v="8"/>
    <x v="3"/>
    <x v="162"/>
    <x v="191"/>
    <n v="7"/>
    <n v="31"/>
    <n v="5093.42"/>
    <n v="6632.14"/>
    <n v="11725.56"/>
    <x v="2"/>
    <s v="UPI"/>
    <n v="2.8"/>
    <s v="Discharged"/>
  </r>
  <r>
    <x v="1733"/>
    <x v="4333"/>
    <x v="277"/>
    <n v="23"/>
    <x v="1"/>
    <x v="6"/>
    <x v="5"/>
    <x v="0"/>
    <x v="8"/>
    <x v="2"/>
    <x v="0"/>
    <x v="0"/>
    <n v="0"/>
    <n v="67"/>
    <n v="18232.759999999998"/>
    <n v="4246"/>
    <n v="22478.76"/>
    <x v="1"/>
    <s v="Insurance"/>
    <n v="3.9"/>
    <s v="Discharged"/>
  </r>
  <r>
    <x v="412"/>
    <x v="4334"/>
    <x v="191"/>
    <n v="41"/>
    <x v="1"/>
    <x v="8"/>
    <x v="8"/>
    <x v="2"/>
    <x v="8"/>
    <x v="1"/>
    <x v="360"/>
    <x v="111"/>
    <n v="8"/>
    <n v="39"/>
    <n v="14257.33"/>
    <n v="3716.66"/>
    <n v="17973.990000000002"/>
    <x v="0"/>
    <s v="Insurance"/>
    <n v="4"/>
    <s v="Discharged"/>
  </r>
  <r>
    <x v="424"/>
    <x v="4335"/>
    <x v="237"/>
    <n v="34"/>
    <x v="1"/>
    <x v="3"/>
    <x v="2"/>
    <x v="2"/>
    <x v="6"/>
    <x v="0"/>
    <x v="127"/>
    <x v="101"/>
    <n v="4"/>
    <n v="15"/>
    <n v="6121.85"/>
    <n v="3279.05"/>
    <n v="9400.9"/>
    <x v="0"/>
    <s v="UPI"/>
    <n v="5"/>
    <s v="Discharged"/>
  </r>
  <r>
    <x v="708"/>
    <x v="4336"/>
    <x v="312"/>
    <n v="1"/>
    <x v="1"/>
    <x v="7"/>
    <x v="5"/>
    <x v="0"/>
    <x v="0"/>
    <x v="1"/>
    <x v="0"/>
    <x v="0"/>
    <n v="0"/>
    <n v="110"/>
    <n v="13469.63"/>
    <n v="5184.26"/>
    <n v="18653.89"/>
    <x v="1"/>
    <s v="Cash"/>
    <n v="4"/>
    <s v="Follow-up"/>
  </r>
  <r>
    <x v="2640"/>
    <x v="4337"/>
    <x v="115"/>
    <n v="54"/>
    <x v="1"/>
    <x v="3"/>
    <x v="4"/>
    <x v="0"/>
    <x v="1"/>
    <x v="4"/>
    <x v="0"/>
    <x v="0"/>
    <n v="0"/>
    <n v="71"/>
    <n v="5314.7"/>
    <n v="5202.92"/>
    <n v="10517.62"/>
    <x v="1"/>
    <s v="Cash"/>
    <n v="4.0999999999999996"/>
    <s v="Follow-up"/>
  </r>
  <r>
    <x v="194"/>
    <x v="4338"/>
    <x v="124"/>
    <n v="22"/>
    <x v="1"/>
    <x v="3"/>
    <x v="5"/>
    <x v="0"/>
    <x v="1"/>
    <x v="5"/>
    <x v="0"/>
    <x v="0"/>
    <n v="0"/>
    <n v="34"/>
    <n v="16489.48"/>
    <n v="1975.52"/>
    <n v="18465"/>
    <x v="0"/>
    <s v="Card"/>
    <n v="4.5999999999999996"/>
    <s v="Discharged"/>
  </r>
  <r>
    <x v="34"/>
    <x v="4339"/>
    <x v="273"/>
    <n v="15"/>
    <x v="0"/>
    <x v="3"/>
    <x v="0"/>
    <x v="0"/>
    <x v="5"/>
    <x v="0"/>
    <x v="0"/>
    <x v="0"/>
    <n v="0"/>
    <n v="57"/>
    <n v="8328.93"/>
    <n v="2779.55"/>
    <n v="11108.48"/>
    <x v="0"/>
    <s v="Cash"/>
    <n v="4.5"/>
    <s v="Discharged"/>
  </r>
  <r>
    <x v="1620"/>
    <x v="4340"/>
    <x v="186"/>
    <n v="14"/>
    <x v="1"/>
    <x v="6"/>
    <x v="5"/>
    <x v="0"/>
    <x v="8"/>
    <x v="4"/>
    <x v="0"/>
    <x v="0"/>
    <n v="0"/>
    <n v="63"/>
    <n v="18507.47"/>
    <n v="6320.45"/>
    <n v="24827.919999999998"/>
    <x v="0"/>
    <s v="Card"/>
    <n v="2.9"/>
    <s v="Discharged"/>
  </r>
  <r>
    <x v="2641"/>
    <x v="4341"/>
    <x v="137"/>
    <n v="44"/>
    <x v="0"/>
    <x v="1"/>
    <x v="9"/>
    <x v="0"/>
    <x v="7"/>
    <x v="2"/>
    <x v="0"/>
    <x v="0"/>
    <n v="0"/>
    <n v="51"/>
    <n v="19291.939999999999"/>
    <n v="249.27"/>
    <n v="19541.21"/>
    <x v="0"/>
    <s v="Insurance"/>
    <n v="3.1"/>
    <s v="Admitted"/>
  </r>
  <r>
    <x v="2220"/>
    <x v="4342"/>
    <x v="337"/>
    <n v="25"/>
    <x v="0"/>
    <x v="4"/>
    <x v="9"/>
    <x v="0"/>
    <x v="2"/>
    <x v="2"/>
    <x v="0"/>
    <x v="0"/>
    <n v="0"/>
    <n v="78"/>
    <n v="7701.83"/>
    <n v="6724.85"/>
    <n v="14426.68"/>
    <x v="1"/>
    <s v="Card"/>
    <n v="2.9"/>
    <s v="Discharged"/>
  </r>
  <r>
    <x v="2642"/>
    <x v="4343"/>
    <x v="285"/>
    <n v="78"/>
    <x v="0"/>
    <x v="5"/>
    <x v="8"/>
    <x v="0"/>
    <x v="4"/>
    <x v="4"/>
    <x v="0"/>
    <x v="0"/>
    <n v="0"/>
    <n v="64"/>
    <n v="17034.72"/>
    <n v="1754.85"/>
    <n v="18789.57"/>
    <x v="0"/>
    <s v="UPI"/>
    <n v="2.7"/>
    <s v="Follow-up"/>
  </r>
  <r>
    <x v="829"/>
    <x v="4344"/>
    <x v="36"/>
    <n v="65"/>
    <x v="1"/>
    <x v="4"/>
    <x v="0"/>
    <x v="2"/>
    <x v="1"/>
    <x v="2"/>
    <x v="16"/>
    <x v="299"/>
    <n v="14"/>
    <n v="24"/>
    <n v="17434.009999999998"/>
    <n v="6882.86"/>
    <n v="24316.87"/>
    <x v="1"/>
    <s v="Cash"/>
    <n v="4.3"/>
    <s v="Discharged"/>
  </r>
  <r>
    <x v="336"/>
    <x v="4345"/>
    <x v="261"/>
    <n v="3"/>
    <x v="1"/>
    <x v="5"/>
    <x v="7"/>
    <x v="2"/>
    <x v="4"/>
    <x v="5"/>
    <x v="168"/>
    <x v="154"/>
    <n v="11"/>
    <n v="32"/>
    <n v="13853.28"/>
    <n v="2638.94"/>
    <n v="16492.22"/>
    <x v="0"/>
    <s v="Card"/>
    <n v="3"/>
    <s v="Discharged"/>
  </r>
  <r>
    <x v="2643"/>
    <x v="4346"/>
    <x v="300"/>
    <n v="45"/>
    <x v="0"/>
    <x v="4"/>
    <x v="9"/>
    <x v="0"/>
    <x v="3"/>
    <x v="5"/>
    <x v="0"/>
    <x v="0"/>
    <n v="0"/>
    <n v="40"/>
    <n v="7744.13"/>
    <n v="1695.28"/>
    <n v="9439.41"/>
    <x v="2"/>
    <s v="UPI"/>
    <n v="3.3"/>
    <s v="Discharged"/>
  </r>
  <r>
    <x v="2644"/>
    <x v="4347"/>
    <x v="76"/>
    <n v="79"/>
    <x v="1"/>
    <x v="4"/>
    <x v="8"/>
    <x v="0"/>
    <x v="8"/>
    <x v="3"/>
    <x v="0"/>
    <x v="0"/>
    <n v="0"/>
    <n v="47"/>
    <n v="19741.48"/>
    <n v="4267.9799999999996"/>
    <n v="24009.46"/>
    <x v="2"/>
    <s v="UPI"/>
    <n v="2.7"/>
    <s v="Discharged"/>
  </r>
  <r>
    <x v="2645"/>
    <x v="4348"/>
    <x v="248"/>
    <n v="6"/>
    <x v="0"/>
    <x v="4"/>
    <x v="3"/>
    <x v="1"/>
    <x v="2"/>
    <x v="4"/>
    <x v="134"/>
    <x v="134"/>
    <n v="4"/>
    <n v="5"/>
    <n v="17063.53"/>
    <n v="5410.42"/>
    <n v="22473.95"/>
    <x v="0"/>
    <s v="Card"/>
    <n v="3.2"/>
    <s v="Transferred"/>
  </r>
  <r>
    <x v="464"/>
    <x v="4349"/>
    <x v="87"/>
    <n v="53"/>
    <x v="0"/>
    <x v="1"/>
    <x v="8"/>
    <x v="0"/>
    <x v="6"/>
    <x v="1"/>
    <x v="0"/>
    <x v="0"/>
    <n v="0"/>
    <n v="74"/>
    <n v="1279.2"/>
    <n v="4573.9799999999996"/>
    <n v="5853.18"/>
    <x v="0"/>
    <s v="UPI"/>
    <n v="4.8"/>
    <s v="Discharged"/>
  </r>
  <r>
    <x v="2646"/>
    <x v="4350"/>
    <x v="132"/>
    <n v="32"/>
    <x v="0"/>
    <x v="6"/>
    <x v="4"/>
    <x v="0"/>
    <x v="1"/>
    <x v="3"/>
    <x v="0"/>
    <x v="0"/>
    <n v="0"/>
    <n v="58"/>
    <n v="10551.61"/>
    <n v="3331.82"/>
    <n v="13883.43"/>
    <x v="0"/>
    <s v="Cash"/>
    <n v="2.7"/>
    <s v="Discharged"/>
  </r>
  <r>
    <x v="2647"/>
    <x v="4351"/>
    <x v="24"/>
    <n v="51"/>
    <x v="0"/>
    <x v="3"/>
    <x v="9"/>
    <x v="0"/>
    <x v="6"/>
    <x v="1"/>
    <x v="0"/>
    <x v="0"/>
    <n v="0"/>
    <n v="42"/>
    <n v="11211.22"/>
    <n v="496.5"/>
    <n v="11707.72"/>
    <x v="2"/>
    <s v="Card"/>
    <n v="4.7"/>
    <s v="Discharged"/>
  </r>
  <r>
    <x v="1694"/>
    <x v="4352"/>
    <x v="109"/>
    <n v="87"/>
    <x v="1"/>
    <x v="4"/>
    <x v="5"/>
    <x v="1"/>
    <x v="5"/>
    <x v="1"/>
    <x v="95"/>
    <x v="291"/>
    <n v="4"/>
    <n v="62"/>
    <n v="20211.38"/>
    <n v="3512.29"/>
    <n v="23723.67"/>
    <x v="0"/>
    <s v="Card"/>
    <n v="3.7"/>
    <s v="Discharged"/>
  </r>
  <r>
    <x v="294"/>
    <x v="4353"/>
    <x v="301"/>
    <n v="46"/>
    <x v="0"/>
    <x v="7"/>
    <x v="3"/>
    <x v="0"/>
    <x v="8"/>
    <x v="5"/>
    <x v="0"/>
    <x v="0"/>
    <n v="0"/>
    <n v="51"/>
    <n v="4806.12"/>
    <n v="526.9"/>
    <n v="5333.02"/>
    <x v="1"/>
    <s v="Cash"/>
    <n v="2.8"/>
    <s v="Discharged"/>
  </r>
  <r>
    <x v="2648"/>
    <x v="4354"/>
    <x v="303"/>
    <n v="63"/>
    <x v="0"/>
    <x v="0"/>
    <x v="1"/>
    <x v="2"/>
    <x v="6"/>
    <x v="1"/>
    <x v="271"/>
    <x v="238"/>
    <n v="11"/>
    <n v="40"/>
    <n v="8413.06"/>
    <n v="6059.85"/>
    <n v="14472.91"/>
    <x v="1"/>
    <s v="Insurance"/>
    <n v="4"/>
    <s v="Discharged"/>
  </r>
  <r>
    <x v="2225"/>
    <x v="4355"/>
    <x v="219"/>
    <n v="47"/>
    <x v="0"/>
    <x v="1"/>
    <x v="8"/>
    <x v="0"/>
    <x v="6"/>
    <x v="1"/>
    <x v="0"/>
    <x v="0"/>
    <n v="0"/>
    <n v="48"/>
    <n v="6005.13"/>
    <n v="3579.87"/>
    <n v="9585"/>
    <x v="1"/>
    <s v="Card"/>
    <n v="4.9000000000000004"/>
    <s v="Discharged"/>
  </r>
  <r>
    <x v="2649"/>
    <x v="4356"/>
    <x v="315"/>
    <n v="49"/>
    <x v="1"/>
    <x v="5"/>
    <x v="0"/>
    <x v="2"/>
    <x v="0"/>
    <x v="0"/>
    <x v="194"/>
    <x v="255"/>
    <n v="12"/>
    <n v="40"/>
    <n v="19821.29"/>
    <n v="6447.33"/>
    <n v="26268.62"/>
    <x v="0"/>
    <s v="Cash"/>
    <n v="3.6"/>
    <s v="Discharged"/>
  </r>
  <r>
    <x v="2650"/>
    <x v="4357"/>
    <x v="298"/>
    <n v="86"/>
    <x v="1"/>
    <x v="5"/>
    <x v="1"/>
    <x v="2"/>
    <x v="8"/>
    <x v="5"/>
    <x v="349"/>
    <x v="251"/>
    <n v="9"/>
    <n v="36"/>
    <n v="20460.189999999999"/>
    <n v="2890.49"/>
    <n v="23350.68"/>
    <x v="1"/>
    <s v="UPI"/>
    <n v="3.4"/>
    <s v="Discharged"/>
  </r>
  <r>
    <x v="2570"/>
    <x v="4358"/>
    <x v="197"/>
    <n v="54"/>
    <x v="0"/>
    <x v="1"/>
    <x v="3"/>
    <x v="0"/>
    <x v="5"/>
    <x v="5"/>
    <x v="0"/>
    <x v="0"/>
    <n v="0"/>
    <n v="35"/>
    <n v="9123.9699999999993"/>
    <n v="4964.58"/>
    <n v="14088.55"/>
    <x v="2"/>
    <s v="UPI"/>
    <n v="2.6"/>
    <s v="Discharged"/>
  </r>
  <r>
    <x v="2419"/>
    <x v="4359"/>
    <x v="114"/>
    <n v="57"/>
    <x v="0"/>
    <x v="8"/>
    <x v="1"/>
    <x v="1"/>
    <x v="4"/>
    <x v="2"/>
    <x v="53"/>
    <x v="371"/>
    <n v="10"/>
    <n v="44"/>
    <n v="16217.16"/>
    <n v="949.14"/>
    <n v="17166.3"/>
    <x v="2"/>
    <s v="UPI"/>
    <n v="3.2"/>
    <s v="Discharged"/>
  </r>
  <r>
    <x v="2651"/>
    <x v="4360"/>
    <x v="230"/>
    <n v="18"/>
    <x v="0"/>
    <x v="8"/>
    <x v="1"/>
    <x v="2"/>
    <x v="4"/>
    <x v="2"/>
    <x v="124"/>
    <x v="341"/>
    <n v="4"/>
    <n v="46"/>
    <n v="12717.5"/>
    <n v="3982.82"/>
    <n v="16700.32"/>
    <x v="0"/>
    <s v="Insurance"/>
    <n v="2.5"/>
    <s v="Discharged"/>
  </r>
  <r>
    <x v="1438"/>
    <x v="4361"/>
    <x v="235"/>
    <n v="1"/>
    <x v="1"/>
    <x v="2"/>
    <x v="8"/>
    <x v="0"/>
    <x v="0"/>
    <x v="4"/>
    <x v="0"/>
    <x v="0"/>
    <n v="0"/>
    <n v="55"/>
    <n v="19274.78"/>
    <n v="5408.46"/>
    <n v="24683.24"/>
    <x v="0"/>
    <s v="Cash"/>
    <n v="4.5"/>
    <s v="Discharged"/>
  </r>
  <r>
    <x v="762"/>
    <x v="4362"/>
    <x v="149"/>
    <n v="14"/>
    <x v="1"/>
    <x v="5"/>
    <x v="9"/>
    <x v="0"/>
    <x v="2"/>
    <x v="3"/>
    <x v="0"/>
    <x v="0"/>
    <n v="0"/>
    <n v="60"/>
    <n v="17534.87"/>
    <n v="5424.66"/>
    <n v="22959.53"/>
    <x v="0"/>
    <s v="Card"/>
    <n v="3.5"/>
    <s v="Discharged"/>
  </r>
  <r>
    <x v="237"/>
    <x v="4363"/>
    <x v="269"/>
    <n v="77"/>
    <x v="0"/>
    <x v="3"/>
    <x v="8"/>
    <x v="2"/>
    <x v="5"/>
    <x v="1"/>
    <x v="339"/>
    <x v="84"/>
    <n v="7"/>
    <n v="41"/>
    <n v="21332.16"/>
    <n v="3462.1"/>
    <n v="24794.26"/>
    <x v="0"/>
    <s v="Card"/>
    <n v="4.7"/>
    <s v="Admitted"/>
  </r>
  <r>
    <x v="2580"/>
    <x v="4364"/>
    <x v="298"/>
    <n v="84"/>
    <x v="1"/>
    <x v="5"/>
    <x v="1"/>
    <x v="2"/>
    <x v="6"/>
    <x v="0"/>
    <x v="349"/>
    <x v="11"/>
    <n v="12"/>
    <n v="61"/>
    <n v="21041.05"/>
    <n v="5482.26"/>
    <n v="26523.31"/>
    <x v="0"/>
    <s v="Card"/>
    <n v="4.0999999999999996"/>
    <s v="Discharged"/>
  </r>
  <r>
    <x v="2652"/>
    <x v="4365"/>
    <x v="54"/>
    <n v="26"/>
    <x v="0"/>
    <x v="4"/>
    <x v="6"/>
    <x v="0"/>
    <x v="1"/>
    <x v="5"/>
    <x v="0"/>
    <x v="0"/>
    <n v="0"/>
    <n v="65"/>
    <n v="19298.009999999998"/>
    <n v="5528.23"/>
    <n v="24826.240000000002"/>
    <x v="2"/>
    <s v="Insurance"/>
    <n v="3.2"/>
    <s v="Discharged"/>
  </r>
  <r>
    <x v="1898"/>
    <x v="4366"/>
    <x v="269"/>
    <n v="48"/>
    <x v="1"/>
    <x v="8"/>
    <x v="6"/>
    <x v="0"/>
    <x v="5"/>
    <x v="0"/>
    <x v="0"/>
    <x v="0"/>
    <n v="0"/>
    <n v="51"/>
    <n v="8334.64"/>
    <n v="6981.21"/>
    <n v="15315.85"/>
    <x v="0"/>
    <s v="Card"/>
    <n v="2.8"/>
    <s v="Discharged"/>
  </r>
  <r>
    <x v="1092"/>
    <x v="4367"/>
    <x v="111"/>
    <n v="77"/>
    <x v="1"/>
    <x v="8"/>
    <x v="2"/>
    <x v="2"/>
    <x v="0"/>
    <x v="2"/>
    <x v="51"/>
    <x v="374"/>
    <n v="14"/>
    <n v="15"/>
    <n v="10257.299999999999"/>
    <n v="5836.76"/>
    <n v="16094.06"/>
    <x v="1"/>
    <s v="UPI"/>
    <n v="2.9"/>
    <s v="Admitted"/>
  </r>
  <r>
    <x v="2653"/>
    <x v="4368"/>
    <x v="18"/>
    <n v="77"/>
    <x v="1"/>
    <x v="6"/>
    <x v="1"/>
    <x v="0"/>
    <x v="4"/>
    <x v="2"/>
    <x v="0"/>
    <x v="0"/>
    <n v="0"/>
    <n v="48"/>
    <n v="5380.44"/>
    <n v="3232.6"/>
    <n v="8613.0400000000009"/>
    <x v="1"/>
    <s v="Insurance"/>
    <n v="4.4000000000000004"/>
    <s v="Discharged"/>
  </r>
  <r>
    <x v="2654"/>
    <x v="4369"/>
    <x v="326"/>
    <n v="80"/>
    <x v="0"/>
    <x v="5"/>
    <x v="6"/>
    <x v="1"/>
    <x v="2"/>
    <x v="2"/>
    <x v="213"/>
    <x v="80"/>
    <n v="9"/>
    <n v="30"/>
    <n v="18962.27"/>
    <n v="676.8"/>
    <n v="19639.07"/>
    <x v="0"/>
    <s v="Insurance"/>
    <n v="4.4000000000000004"/>
    <s v="Discharged"/>
  </r>
  <r>
    <x v="2655"/>
    <x v="4370"/>
    <x v="1"/>
    <n v="17"/>
    <x v="1"/>
    <x v="4"/>
    <x v="9"/>
    <x v="0"/>
    <x v="3"/>
    <x v="0"/>
    <x v="0"/>
    <x v="0"/>
    <n v="0"/>
    <n v="79"/>
    <n v="19112"/>
    <n v="227.06"/>
    <n v="19339.060000000001"/>
    <x v="1"/>
    <s v="Insurance"/>
    <n v="2.7"/>
    <s v="Discharged"/>
  </r>
  <r>
    <x v="2656"/>
    <x v="4371"/>
    <x v="123"/>
    <n v="56"/>
    <x v="1"/>
    <x v="5"/>
    <x v="2"/>
    <x v="2"/>
    <x v="8"/>
    <x v="2"/>
    <x v="57"/>
    <x v="42"/>
    <n v="3"/>
    <n v="69"/>
    <n v="15877.95"/>
    <n v="5869.11"/>
    <n v="21747.06"/>
    <x v="0"/>
    <s v="Card"/>
    <n v="4.5"/>
    <s v="Discharged"/>
  </r>
  <r>
    <x v="614"/>
    <x v="4372"/>
    <x v="232"/>
    <n v="53"/>
    <x v="0"/>
    <x v="2"/>
    <x v="3"/>
    <x v="2"/>
    <x v="2"/>
    <x v="4"/>
    <x v="126"/>
    <x v="74"/>
    <n v="9"/>
    <n v="22"/>
    <n v="12422.81"/>
    <n v="1648.91"/>
    <n v="14071.72"/>
    <x v="1"/>
    <s v="Insurance"/>
    <n v="4.3"/>
    <s v="Follow-up"/>
  </r>
  <r>
    <x v="2657"/>
    <x v="4373"/>
    <x v="324"/>
    <n v="48"/>
    <x v="1"/>
    <x v="2"/>
    <x v="4"/>
    <x v="2"/>
    <x v="3"/>
    <x v="2"/>
    <x v="203"/>
    <x v="92"/>
    <n v="2"/>
    <n v="5"/>
    <n v="9062.32"/>
    <n v="4085.48"/>
    <n v="13147.8"/>
    <x v="0"/>
    <s v="Cash"/>
    <n v="4.4000000000000004"/>
    <s v="Discharged"/>
  </r>
  <r>
    <x v="1953"/>
    <x v="4374"/>
    <x v="113"/>
    <n v="74"/>
    <x v="0"/>
    <x v="0"/>
    <x v="5"/>
    <x v="0"/>
    <x v="3"/>
    <x v="5"/>
    <x v="0"/>
    <x v="0"/>
    <n v="0"/>
    <n v="59"/>
    <n v="3013.17"/>
    <n v="5019.37"/>
    <n v="8032.54"/>
    <x v="1"/>
    <s v="Insurance"/>
    <n v="4.9000000000000004"/>
    <s v="Discharged"/>
  </r>
  <r>
    <x v="1718"/>
    <x v="4375"/>
    <x v="218"/>
    <n v="77"/>
    <x v="1"/>
    <x v="7"/>
    <x v="1"/>
    <x v="1"/>
    <x v="8"/>
    <x v="4"/>
    <x v="202"/>
    <x v="206"/>
    <n v="14"/>
    <n v="18"/>
    <n v="9616.24"/>
    <n v="6311.88"/>
    <n v="15928.12"/>
    <x v="1"/>
    <s v="Cash"/>
    <n v="2.9"/>
    <s v="Admitted"/>
  </r>
  <r>
    <x v="2540"/>
    <x v="4376"/>
    <x v="345"/>
    <n v="86"/>
    <x v="1"/>
    <x v="7"/>
    <x v="0"/>
    <x v="0"/>
    <x v="8"/>
    <x v="1"/>
    <x v="0"/>
    <x v="0"/>
    <n v="0"/>
    <n v="44"/>
    <n v="2870"/>
    <n v="4003.34"/>
    <n v="6873.34"/>
    <x v="1"/>
    <s v="Insurance"/>
    <n v="4.5"/>
    <s v="Admitted"/>
  </r>
  <r>
    <x v="1466"/>
    <x v="4377"/>
    <x v="233"/>
    <n v="10"/>
    <x v="0"/>
    <x v="2"/>
    <x v="7"/>
    <x v="1"/>
    <x v="5"/>
    <x v="0"/>
    <x v="210"/>
    <x v="51"/>
    <n v="5"/>
    <n v="44"/>
    <n v="5275.33"/>
    <n v="586.79999999999995"/>
    <n v="5862.13"/>
    <x v="0"/>
    <s v="Card"/>
    <n v="3.3"/>
    <s v="Discharged"/>
  </r>
  <r>
    <x v="2658"/>
    <x v="4378"/>
    <x v="124"/>
    <n v="21"/>
    <x v="1"/>
    <x v="0"/>
    <x v="7"/>
    <x v="1"/>
    <x v="8"/>
    <x v="2"/>
    <x v="166"/>
    <x v="114"/>
    <n v="5"/>
    <n v="19"/>
    <n v="13497.22"/>
    <n v="1064.06"/>
    <n v="14561.28"/>
    <x v="1"/>
    <s v="Insurance"/>
    <n v="3.5"/>
    <s v="Follow-up"/>
  </r>
  <r>
    <x v="2092"/>
    <x v="4379"/>
    <x v="323"/>
    <n v="38"/>
    <x v="1"/>
    <x v="0"/>
    <x v="1"/>
    <x v="1"/>
    <x v="1"/>
    <x v="2"/>
    <x v="326"/>
    <x v="107"/>
    <n v="4"/>
    <n v="26"/>
    <n v="15077.11"/>
    <n v="2716.82"/>
    <n v="17793.93"/>
    <x v="0"/>
    <s v="Card"/>
    <n v="3.2"/>
    <s v="Discharged"/>
  </r>
  <r>
    <x v="977"/>
    <x v="4380"/>
    <x v="261"/>
    <n v="55"/>
    <x v="1"/>
    <x v="2"/>
    <x v="2"/>
    <x v="2"/>
    <x v="4"/>
    <x v="0"/>
    <x v="168"/>
    <x v="54"/>
    <n v="4"/>
    <n v="38"/>
    <n v="4797.42"/>
    <n v="3746.67"/>
    <n v="8544.09"/>
    <x v="0"/>
    <s v="UPI"/>
    <n v="3.5"/>
    <s v="Discharged"/>
  </r>
  <r>
    <x v="2659"/>
    <x v="4381"/>
    <x v="5"/>
    <n v="28"/>
    <x v="0"/>
    <x v="8"/>
    <x v="9"/>
    <x v="0"/>
    <x v="7"/>
    <x v="0"/>
    <x v="0"/>
    <x v="0"/>
    <n v="0"/>
    <n v="44"/>
    <n v="5424.71"/>
    <n v="4493.04"/>
    <n v="9917.75"/>
    <x v="1"/>
    <s v="Card"/>
    <n v="4.3"/>
    <s v="Admitted"/>
  </r>
  <r>
    <x v="94"/>
    <x v="4382"/>
    <x v="38"/>
    <n v="69"/>
    <x v="1"/>
    <x v="5"/>
    <x v="3"/>
    <x v="2"/>
    <x v="2"/>
    <x v="0"/>
    <x v="281"/>
    <x v="265"/>
    <n v="13"/>
    <n v="48"/>
    <n v="5194.92"/>
    <n v="3104.56"/>
    <n v="8299.48"/>
    <x v="1"/>
    <s v="Insurance"/>
    <n v="3.3"/>
    <s v="Discharged"/>
  </r>
  <r>
    <x v="2003"/>
    <x v="4383"/>
    <x v="268"/>
    <n v="30"/>
    <x v="0"/>
    <x v="6"/>
    <x v="4"/>
    <x v="0"/>
    <x v="4"/>
    <x v="2"/>
    <x v="0"/>
    <x v="0"/>
    <n v="0"/>
    <n v="91"/>
    <n v="1768.12"/>
    <n v="3536.79"/>
    <n v="5304.91"/>
    <x v="2"/>
    <s v="Card"/>
    <n v="4.8"/>
    <s v="Discharged"/>
  </r>
  <r>
    <x v="2583"/>
    <x v="4384"/>
    <x v="218"/>
    <n v="74"/>
    <x v="1"/>
    <x v="4"/>
    <x v="8"/>
    <x v="2"/>
    <x v="4"/>
    <x v="5"/>
    <x v="202"/>
    <x v="206"/>
    <n v="14"/>
    <n v="42"/>
    <n v="6188.03"/>
    <n v="6703.75"/>
    <n v="12891.78"/>
    <x v="1"/>
    <s v="Insurance"/>
    <n v="3.2"/>
    <s v="Discharged"/>
  </r>
  <r>
    <x v="2346"/>
    <x v="4385"/>
    <x v="166"/>
    <n v="82"/>
    <x v="1"/>
    <x v="4"/>
    <x v="0"/>
    <x v="2"/>
    <x v="8"/>
    <x v="2"/>
    <x v="81"/>
    <x v="231"/>
    <n v="4"/>
    <n v="48"/>
    <n v="15851.45"/>
    <n v="6602.74"/>
    <n v="22454.19"/>
    <x v="1"/>
    <s v="UPI"/>
    <n v="2.6"/>
    <s v="Admitted"/>
  </r>
  <r>
    <x v="2660"/>
    <x v="4386"/>
    <x v="38"/>
    <n v="81"/>
    <x v="0"/>
    <x v="5"/>
    <x v="9"/>
    <x v="1"/>
    <x v="1"/>
    <x v="1"/>
    <x v="281"/>
    <x v="260"/>
    <n v="1"/>
    <n v="33"/>
    <n v="6812.57"/>
    <n v="2230.69"/>
    <n v="9043.26"/>
    <x v="0"/>
    <s v="Card"/>
    <n v="4.7"/>
    <s v="Discharged"/>
  </r>
  <r>
    <x v="393"/>
    <x v="4387"/>
    <x v="244"/>
    <n v="72"/>
    <x v="0"/>
    <x v="5"/>
    <x v="9"/>
    <x v="1"/>
    <x v="2"/>
    <x v="1"/>
    <x v="130"/>
    <x v="89"/>
    <n v="7"/>
    <n v="56"/>
    <n v="5889.99"/>
    <n v="2806.07"/>
    <n v="8696.06"/>
    <x v="0"/>
    <s v="Insurance"/>
    <n v="4.0999999999999996"/>
    <s v="Discharged"/>
  </r>
  <r>
    <x v="2661"/>
    <x v="4388"/>
    <x v="164"/>
    <n v="60"/>
    <x v="1"/>
    <x v="6"/>
    <x v="2"/>
    <x v="0"/>
    <x v="6"/>
    <x v="2"/>
    <x v="0"/>
    <x v="0"/>
    <n v="0"/>
    <n v="76"/>
    <n v="4526.29"/>
    <n v="279.24"/>
    <n v="4805.53"/>
    <x v="1"/>
    <s v="Insurance"/>
    <n v="4.9000000000000004"/>
    <s v="Discharged"/>
  </r>
  <r>
    <x v="97"/>
    <x v="4389"/>
    <x v="177"/>
    <n v="34"/>
    <x v="1"/>
    <x v="0"/>
    <x v="8"/>
    <x v="0"/>
    <x v="2"/>
    <x v="4"/>
    <x v="0"/>
    <x v="0"/>
    <n v="0"/>
    <n v="32"/>
    <n v="15489.46"/>
    <n v="1895.08"/>
    <n v="17384.54"/>
    <x v="0"/>
    <s v="Card"/>
    <n v="3.8"/>
    <s v="Admitted"/>
  </r>
  <r>
    <x v="2662"/>
    <x v="4390"/>
    <x v="73"/>
    <n v="47"/>
    <x v="0"/>
    <x v="1"/>
    <x v="4"/>
    <x v="0"/>
    <x v="6"/>
    <x v="0"/>
    <x v="0"/>
    <x v="0"/>
    <n v="0"/>
    <n v="5"/>
    <n v="2802.92"/>
    <n v="3012.73"/>
    <n v="5815.65"/>
    <x v="0"/>
    <s v="UPI"/>
    <n v="4.8"/>
    <s v="Discharged"/>
  </r>
  <r>
    <x v="2049"/>
    <x v="4391"/>
    <x v="221"/>
    <n v="62"/>
    <x v="0"/>
    <x v="3"/>
    <x v="9"/>
    <x v="0"/>
    <x v="3"/>
    <x v="4"/>
    <x v="0"/>
    <x v="0"/>
    <n v="0"/>
    <n v="65"/>
    <n v="2950.04"/>
    <n v="2375.38"/>
    <n v="5325.42"/>
    <x v="2"/>
    <s v="UPI"/>
    <n v="4.7"/>
    <s v="Discharged"/>
  </r>
  <r>
    <x v="46"/>
    <x v="4392"/>
    <x v="11"/>
    <n v="88"/>
    <x v="1"/>
    <x v="0"/>
    <x v="8"/>
    <x v="2"/>
    <x v="7"/>
    <x v="0"/>
    <x v="150"/>
    <x v="259"/>
    <n v="1"/>
    <n v="38"/>
    <n v="13101.37"/>
    <n v="5492.37"/>
    <n v="18593.740000000002"/>
    <x v="2"/>
    <s v="UPI"/>
    <n v="3.2"/>
    <s v="Discharged"/>
  </r>
  <r>
    <x v="1668"/>
    <x v="4393"/>
    <x v="268"/>
    <n v="49"/>
    <x v="0"/>
    <x v="3"/>
    <x v="0"/>
    <x v="0"/>
    <x v="2"/>
    <x v="4"/>
    <x v="0"/>
    <x v="0"/>
    <n v="0"/>
    <n v="47"/>
    <n v="18019.740000000002"/>
    <n v="5212.6099999999997"/>
    <n v="23232.35"/>
    <x v="0"/>
    <s v="Insurance"/>
    <n v="4.9000000000000004"/>
    <s v="Discharged"/>
  </r>
  <r>
    <x v="2663"/>
    <x v="4394"/>
    <x v="290"/>
    <n v="69"/>
    <x v="1"/>
    <x v="3"/>
    <x v="6"/>
    <x v="0"/>
    <x v="7"/>
    <x v="3"/>
    <x v="0"/>
    <x v="0"/>
    <n v="0"/>
    <n v="91"/>
    <n v="8139.63"/>
    <n v="3736.71"/>
    <n v="11876.34"/>
    <x v="2"/>
    <s v="Card"/>
    <n v="4.5999999999999996"/>
    <s v="Discharged"/>
  </r>
  <r>
    <x v="1110"/>
    <x v="4395"/>
    <x v="5"/>
    <n v="22"/>
    <x v="1"/>
    <x v="4"/>
    <x v="2"/>
    <x v="0"/>
    <x v="8"/>
    <x v="5"/>
    <x v="0"/>
    <x v="0"/>
    <n v="0"/>
    <n v="27"/>
    <n v="2698.62"/>
    <n v="6962.97"/>
    <n v="9661.59"/>
    <x v="1"/>
    <s v="Insurance"/>
    <n v="4.4000000000000004"/>
    <s v="Admitted"/>
  </r>
  <r>
    <x v="2664"/>
    <x v="4396"/>
    <x v="158"/>
    <n v="73"/>
    <x v="0"/>
    <x v="1"/>
    <x v="8"/>
    <x v="1"/>
    <x v="2"/>
    <x v="5"/>
    <x v="246"/>
    <x v="243"/>
    <n v="13"/>
    <n v="19"/>
    <n v="6603.38"/>
    <n v="3403.29"/>
    <n v="10006.67"/>
    <x v="0"/>
    <s v="UPI"/>
    <n v="2.9"/>
    <s v="Discharged"/>
  </r>
  <r>
    <x v="909"/>
    <x v="4397"/>
    <x v="244"/>
    <n v="48"/>
    <x v="1"/>
    <x v="8"/>
    <x v="4"/>
    <x v="1"/>
    <x v="1"/>
    <x v="1"/>
    <x v="130"/>
    <x v="35"/>
    <n v="13"/>
    <n v="17"/>
    <n v="5398.74"/>
    <n v="6109.81"/>
    <n v="11508.55"/>
    <x v="1"/>
    <s v="Insurance"/>
    <n v="4.4000000000000004"/>
    <s v="Discharged"/>
  </r>
  <r>
    <x v="2185"/>
    <x v="4398"/>
    <x v="7"/>
    <n v="33"/>
    <x v="0"/>
    <x v="6"/>
    <x v="2"/>
    <x v="1"/>
    <x v="0"/>
    <x v="0"/>
    <x v="361"/>
    <x v="126"/>
    <n v="12"/>
    <n v="7"/>
    <n v="6540.15"/>
    <n v="5971.75"/>
    <n v="12511.9"/>
    <x v="0"/>
    <s v="Cash"/>
    <n v="3.4"/>
    <s v="Follow-up"/>
  </r>
  <r>
    <x v="1418"/>
    <x v="4399"/>
    <x v="41"/>
    <n v="89"/>
    <x v="1"/>
    <x v="2"/>
    <x v="4"/>
    <x v="1"/>
    <x v="3"/>
    <x v="0"/>
    <x v="19"/>
    <x v="189"/>
    <n v="11"/>
    <n v="9"/>
    <n v="17776.77"/>
    <n v="2327.73"/>
    <n v="20104.5"/>
    <x v="0"/>
    <s v="Card"/>
    <n v="3.2"/>
    <s v="Discharged"/>
  </r>
  <r>
    <x v="515"/>
    <x v="4400"/>
    <x v="138"/>
    <n v="68"/>
    <x v="1"/>
    <x v="3"/>
    <x v="3"/>
    <x v="0"/>
    <x v="1"/>
    <x v="1"/>
    <x v="0"/>
    <x v="0"/>
    <n v="0"/>
    <n v="38"/>
    <n v="8261.83"/>
    <n v="3979.23"/>
    <n v="12241.06"/>
    <x v="0"/>
    <s v="UPI"/>
    <n v="4.3"/>
    <s v="Discharged"/>
  </r>
  <r>
    <x v="1913"/>
    <x v="4401"/>
    <x v="48"/>
    <n v="26"/>
    <x v="1"/>
    <x v="4"/>
    <x v="3"/>
    <x v="0"/>
    <x v="7"/>
    <x v="3"/>
    <x v="0"/>
    <x v="0"/>
    <n v="0"/>
    <n v="74"/>
    <n v="19568.240000000002"/>
    <n v="833.44"/>
    <n v="20401.68"/>
    <x v="1"/>
    <s v="Card"/>
    <n v="4"/>
    <s v="Discharged"/>
  </r>
  <r>
    <x v="427"/>
    <x v="4402"/>
    <x v="322"/>
    <n v="48"/>
    <x v="1"/>
    <x v="6"/>
    <x v="1"/>
    <x v="1"/>
    <x v="6"/>
    <x v="5"/>
    <x v="201"/>
    <x v="84"/>
    <n v="10"/>
    <n v="19"/>
    <n v="17856.97"/>
    <n v="2868.34"/>
    <n v="20725.310000000001"/>
    <x v="1"/>
    <s v="Cash"/>
    <n v="3.2"/>
    <s v="Admitted"/>
  </r>
  <r>
    <x v="2665"/>
    <x v="4403"/>
    <x v="110"/>
    <n v="62"/>
    <x v="0"/>
    <x v="8"/>
    <x v="3"/>
    <x v="0"/>
    <x v="3"/>
    <x v="1"/>
    <x v="0"/>
    <x v="0"/>
    <n v="0"/>
    <n v="39"/>
    <n v="9285.75"/>
    <n v="105.11"/>
    <n v="9390.86"/>
    <x v="0"/>
    <s v="UPI"/>
    <n v="3.3"/>
    <s v="Discharged"/>
  </r>
  <r>
    <x v="369"/>
    <x v="4404"/>
    <x v="305"/>
    <n v="16"/>
    <x v="0"/>
    <x v="2"/>
    <x v="2"/>
    <x v="2"/>
    <x v="2"/>
    <x v="2"/>
    <x v="315"/>
    <x v="226"/>
    <n v="11"/>
    <n v="30"/>
    <n v="10900.99"/>
    <n v="4542.03"/>
    <n v="15443.02"/>
    <x v="1"/>
    <s v="UPI"/>
    <n v="4.5999999999999996"/>
    <s v="Discharged"/>
  </r>
  <r>
    <x v="1548"/>
    <x v="4405"/>
    <x v="50"/>
    <n v="3"/>
    <x v="1"/>
    <x v="4"/>
    <x v="9"/>
    <x v="0"/>
    <x v="4"/>
    <x v="5"/>
    <x v="0"/>
    <x v="0"/>
    <n v="0"/>
    <n v="69"/>
    <n v="1793.8"/>
    <n v="3991.24"/>
    <n v="5785.04"/>
    <x v="0"/>
    <s v="Cash"/>
    <n v="3.2"/>
    <s v="Admitted"/>
  </r>
  <r>
    <x v="369"/>
    <x v="4406"/>
    <x v="249"/>
    <n v="77"/>
    <x v="1"/>
    <x v="7"/>
    <x v="0"/>
    <x v="0"/>
    <x v="0"/>
    <x v="1"/>
    <x v="0"/>
    <x v="0"/>
    <n v="0"/>
    <n v="44"/>
    <n v="8584.39"/>
    <n v="869.86"/>
    <n v="9454.25"/>
    <x v="0"/>
    <s v="Insurance"/>
    <n v="2.7"/>
    <s v="Discharged"/>
  </r>
  <r>
    <x v="2178"/>
    <x v="4407"/>
    <x v="155"/>
    <n v="74"/>
    <x v="1"/>
    <x v="3"/>
    <x v="4"/>
    <x v="0"/>
    <x v="7"/>
    <x v="3"/>
    <x v="0"/>
    <x v="0"/>
    <n v="0"/>
    <n v="50"/>
    <n v="5736.82"/>
    <n v="6731.23"/>
    <n v="12468.05"/>
    <x v="2"/>
    <s v="Card"/>
    <n v="2.9"/>
    <s v="Discharged"/>
  </r>
  <r>
    <x v="2666"/>
    <x v="4408"/>
    <x v="26"/>
    <n v="46"/>
    <x v="0"/>
    <x v="5"/>
    <x v="0"/>
    <x v="0"/>
    <x v="1"/>
    <x v="0"/>
    <x v="0"/>
    <x v="0"/>
    <n v="0"/>
    <n v="34"/>
    <n v="9798.2900000000009"/>
    <n v="812.93"/>
    <n v="10611.22"/>
    <x v="0"/>
    <s v="Cash"/>
    <n v="4.2"/>
    <s v="Follow-up"/>
  </r>
  <r>
    <x v="1561"/>
    <x v="4409"/>
    <x v="254"/>
    <n v="27"/>
    <x v="0"/>
    <x v="5"/>
    <x v="8"/>
    <x v="1"/>
    <x v="5"/>
    <x v="3"/>
    <x v="314"/>
    <x v="137"/>
    <n v="8"/>
    <n v="24"/>
    <n v="6686.37"/>
    <n v="1136.97"/>
    <n v="7823.34"/>
    <x v="0"/>
    <s v="UPI"/>
    <n v="4.2"/>
    <s v="Discharged"/>
  </r>
  <r>
    <x v="1348"/>
    <x v="4410"/>
    <x v="19"/>
    <n v="44"/>
    <x v="1"/>
    <x v="5"/>
    <x v="4"/>
    <x v="0"/>
    <x v="3"/>
    <x v="3"/>
    <x v="0"/>
    <x v="0"/>
    <n v="0"/>
    <n v="66"/>
    <n v="1513.37"/>
    <n v="6334.7"/>
    <n v="7848.07"/>
    <x v="0"/>
    <s v="Cash"/>
    <n v="2.6"/>
    <s v="Discharged"/>
  </r>
  <r>
    <x v="2077"/>
    <x v="4411"/>
    <x v="15"/>
    <n v="71"/>
    <x v="0"/>
    <x v="6"/>
    <x v="5"/>
    <x v="1"/>
    <x v="7"/>
    <x v="0"/>
    <x v="147"/>
    <x v="356"/>
    <n v="8"/>
    <n v="110"/>
    <n v="8953.7000000000007"/>
    <n v="5003"/>
    <n v="13956.7"/>
    <x v="1"/>
    <s v="UPI"/>
    <n v="3.5"/>
    <s v="Follow-up"/>
  </r>
  <r>
    <x v="2667"/>
    <x v="4412"/>
    <x v="103"/>
    <n v="60"/>
    <x v="0"/>
    <x v="0"/>
    <x v="5"/>
    <x v="0"/>
    <x v="2"/>
    <x v="2"/>
    <x v="0"/>
    <x v="0"/>
    <n v="0"/>
    <n v="54"/>
    <n v="10476.67"/>
    <n v="5273.83"/>
    <n v="15750.5"/>
    <x v="0"/>
    <s v="Card"/>
    <n v="3.5"/>
    <s v="Follow-up"/>
  </r>
  <r>
    <x v="2526"/>
    <x v="4413"/>
    <x v="339"/>
    <n v="1"/>
    <x v="0"/>
    <x v="6"/>
    <x v="8"/>
    <x v="1"/>
    <x v="1"/>
    <x v="5"/>
    <x v="234"/>
    <x v="220"/>
    <n v="3"/>
    <n v="31"/>
    <n v="8316.83"/>
    <n v="958.27"/>
    <n v="9275.1"/>
    <x v="1"/>
    <s v="Insurance"/>
    <n v="3.2"/>
    <s v="Discharged"/>
  </r>
  <r>
    <x v="2668"/>
    <x v="4414"/>
    <x v="5"/>
    <n v="34"/>
    <x v="0"/>
    <x v="4"/>
    <x v="1"/>
    <x v="1"/>
    <x v="2"/>
    <x v="0"/>
    <x v="5"/>
    <x v="113"/>
    <n v="1"/>
    <n v="39"/>
    <n v="17915.7"/>
    <n v="1163.8599999999999"/>
    <n v="19079.560000000001"/>
    <x v="1"/>
    <s v="Insurance"/>
    <n v="2.9"/>
    <s v="Discharged"/>
  </r>
  <r>
    <x v="2669"/>
    <x v="4415"/>
    <x v="359"/>
    <n v="38"/>
    <x v="1"/>
    <x v="2"/>
    <x v="8"/>
    <x v="0"/>
    <x v="6"/>
    <x v="5"/>
    <x v="0"/>
    <x v="0"/>
    <n v="0"/>
    <n v="32"/>
    <n v="16488.240000000002"/>
    <n v="5172.6400000000003"/>
    <n v="21660.880000000001"/>
    <x v="0"/>
    <s v="UPI"/>
    <n v="2.6"/>
    <s v="Admitted"/>
  </r>
  <r>
    <x v="2670"/>
    <x v="4416"/>
    <x v="241"/>
    <n v="2"/>
    <x v="0"/>
    <x v="8"/>
    <x v="1"/>
    <x v="2"/>
    <x v="4"/>
    <x v="4"/>
    <x v="128"/>
    <x v="54"/>
    <n v="1"/>
    <n v="16"/>
    <n v="5152"/>
    <n v="6400.02"/>
    <n v="11552.02"/>
    <x v="0"/>
    <s v="UPI"/>
    <n v="4.5999999999999996"/>
    <s v="Discharged"/>
  </r>
  <r>
    <x v="1243"/>
    <x v="4417"/>
    <x v="92"/>
    <n v="24"/>
    <x v="0"/>
    <x v="8"/>
    <x v="5"/>
    <x v="0"/>
    <x v="4"/>
    <x v="0"/>
    <x v="0"/>
    <x v="0"/>
    <n v="0"/>
    <n v="10"/>
    <n v="15050.65"/>
    <n v="6781.12"/>
    <n v="21831.77"/>
    <x v="1"/>
    <s v="Insurance"/>
    <n v="3.1"/>
    <s v="Discharged"/>
  </r>
  <r>
    <x v="2671"/>
    <x v="4418"/>
    <x v="347"/>
    <n v="70"/>
    <x v="1"/>
    <x v="6"/>
    <x v="5"/>
    <x v="0"/>
    <x v="7"/>
    <x v="2"/>
    <x v="0"/>
    <x v="0"/>
    <n v="0"/>
    <n v="74"/>
    <n v="3696.49"/>
    <n v="5230.25"/>
    <n v="8926.74"/>
    <x v="0"/>
    <s v="Cash"/>
    <n v="2.6"/>
    <s v="Discharged"/>
  </r>
  <r>
    <x v="1806"/>
    <x v="4419"/>
    <x v="28"/>
    <n v="52"/>
    <x v="0"/>
    <x v="2"/>
    <x v="3"/>
    <x v="0"/>
    <x v="5"/>
    <x v="1"/>
    <x v="0"/>
    <x v="0"/>
    <n v="0"/>
    <n v="5"/>
    <n v="4478.18"/>
    <n v="4066.71"/>
    <n v="8544.89"/>
    <x v="0"/>
    <s v="UPI"/>
    <n v="4.5999999999999996"/>
    <s v="Discharged"/>
  </r>
  <r>
    <x v="141"/>
    <x v="4420"/>
    <x v="52"/>
    <n v="26"/>
    <x v="0"/>
    <x v="4"/>
    <x v="0"/>
    <x v="0"/>
    <x v="5"/>
    <x v="4"/>
    <x v="0"/>
    <x v="0"/>
    <n v="0"/>
    <n v="12"/>
    <n v="9018"/>
    <n v="764.28"/>
    <n v="9782.2800000000007"/>
    <x v="1"/>
    <s v="Card"/>
    <n v="3"/>
    <s v="Discharged"/>
  </r>
  <r>
    <x v="2672"/>
    <x v="4421"/>
    <x v="37"/>
    <n v="32"/>
    <x v="0"/>
    <x v="7"/>
    <x v="9"/>
    <x v="1"/>
    <x v="4"/>
    <x v="2"/>
    <x v="17"/>
    <x v="187"/>
    <n v="5"/>
    <n v="37"/>
    <n v="16489.54"/>
    <n v="1918.95"/>
    <n v="18408.490000000002"/>
    <x v="0"/>
    <s v="Card"/>
    <n v="2.6"/>
    <s v="Admitted"/>
  </r>
  <r>
    <x v="365"/>
    <x v="4422"/>
    <x v="312"/>
    <n v="23"/>
    <x v="1"/>
    <x v="3"/>
    <x v="8"/>
    <x v="0"/>
    <x v="7"/>
    <x v="2"/>
    <x v="0"/>
    <x v="0"/>
    <n v="0"/>
    <n v="64"/>
    <n v="6515.13"/>
    <n v="3662.27"/>
    <n v="10177.4"/>
    <x v="0"/>
    <s v="UPI"/>
    <n v="3.9"/>
    <s v="Follow-up"/>
  </r>
  <r>
    <x v="2673"/>
    <x v="4423"/>
    <x v="297"/>
    <n v="17"/>
    <x v="0"/>
    <x v="1"/>
    <x v="6"/>
    <x v="0"/>
    <x v="0"/>
    <x v="4"/>
    <x v="0"/>
    <x v="0"/>
    <n v="0"/>
    <n v="37"/>
    <n v="17580.02"/>
    <n v="3226.86"/>
    <n v="20806.88"/>
    <x v="0"/>
    <s v="UPI"/>
    <n v="4.8"/>
    <s v="Discharged"/>
  </r>
  <r>
    <x v="1604"/>
    <x v="4424"/>
    <x v="111"/>
    <n v="2"/>
    <x v="0"/>
    <x v="0"/>
    <x v="3"/>
    <x v="0"/>
    <x v="0"/>
    <x v="4"/>
    <x v="0"/>
    <x v="0"/>
    <n v="0"/>
    <n v="98"/>
    <n v="18944.03"/>
    <n v="1692.68"/>
    <n v="20636.71"/>
    <x v="0"/>
    <s v="Insurance"/>
    <n v="3.2"/>
    <s v="Discharged"/>
  </r>
  <r>
    <x v="1456"/>
    <x v="4425"/>
    <x v="137"/>
    <n v="23"/>
    <x v="0"/>
    <x v="6"/>
    <x v="0"/>
    <x v="2"/>
    <x v="2"/>
    <x v="4"/>
    <x v="66"/>
    <x v="150"/>
    <n v="7"/>
    <n v="52"/>
    <n v="20116.39"/>
    <n v="4699.79"/>
    <n v="24816.18"/>
    <x v="0"/>
    <s v="Insurance"/>
    <n v="4.4000000000000004"/>
    <s v="Discharged"/>
  </r>
  <r>
    <x v="2674"/>
    <x v="4426"/>
    <x v="14"/>
    <n v="13"/>
    <x v="0"/>
    <x v="2"/>
    <x v="9"/>
    <x v="1"/>
    <x v="1"/>
    <x v="0"/>
    <x v="272"/>
    <x v="113"/>
    <n v="13"/>
    <n v="41"/>
    <n v="17624.3"/>
    <n v="422.92"/>
    <n v="18047.22"/>
    <x v="0"/>
    <s v="Cash"/>
    <n v="3.5"/>
    <s v="Discharged"/>
  </r>
  <r>
    <x v="1000"/>
    <x v="4427"/>
    <x v="157"/>
    <n v="80"/>
    <x v="0"/>
    <x v="1"/>
    <x v="3"/>
    <x v="0"/>
    <x v="7"/>
    <x v="5"/>
    <x v="0"/>
    <x v="0"/>
    <n v="0"/>
    <n v="34"/>
    <n v="6700.85"/>
    <n v="2350.25"/>
    <n v="9051.1"/>
    <x v="0"/>
    <s v="Insurance"/>
    <n v="4.0999999999999996"/>
    <s v="Discharged"/>
  </r>
  <r>
    <x v="1678"/>
    <x v="4428"/>
    <x v="305"/>
    <n v="17"/>
    <x v="1"/>
    <x v="2"/>
    <x v="6"/>
    <x v="0"/>
    <x v="4"/>
    <x v="2"/>
    <x v="0"/>
    <x v="0"/>
    <n v="0"/>
    <n v="27"/>
    <n v="9575.34"/>
    <n v="3341.85"/>
    <n v="12917.19"/>
    <x v="2"/>
    <s v="Card"/>
    <n v="3.8"/>
    <s v="Discharged"/>
  </r>
  <r>
    <x v="202"/>
    <x v="4429"/>
    <x v="29"/>
    <n v="9"/>
    <x v="0"/>
    <x v="3"/>
    <x v="6"/>
    <x v="0"/>
    <x v="6"/>
    <x v="3"/>
    <x v="0"/>
    <x v="0"/>
    <n v="0"/>
    <n v="24"/>
    <n v="7497.92"/>
    <n v="2837.13"/>
    <n v="10335.049999999999"/>
    <x v="1"/>
    <s v="Card"/>
    <n v="2.6"/>
    <s v="Discharged"/>
  </r>
  <r>
    <x v="1660"/>
    <x v="4430"/>
    <x v="147"/>
    <n v="26"/>
    <x v="0"/>
    <x v="6"/>
    <x v="1"/>
    <x v="0"/>
    <x v="3"/>
    <x v="5"/>
    <x v="0"/>
    <x v="0"/>
    <n v="0"/>
    <n v="73"/>
    <n v="19349.25"/>
    <n v="5702.99"/>
    <n v="25052.240000000002"/>
    <x v="2"/>
    <s v="Insurance"/>
    <n v="3"/>
    <s v="Discharged"/>
  </r>
  <r>
    <x v="1556"/>
    <x v="4431"/>
    <x v="244"/>
    <n v="68"/>
    <x v="1"/>
    <x v="6"/>
    <x v="8"/>
    <x v="1"/>
    <x v="1"/>
    <x v="0"/>
    <x v="130"/>
    <x v="118"/>
    <n v="14"/>
    <n v="44"/>
    <n v="5541.09"/>
    <n v="2468.12"/>
    <n v="8009.21"/>
    <x v="0"/>
    <s v="UPI"/>
    <n v="4.7"/>
    <s v="Follow-up"/>
  </r>
  <r>
    <x v="249"/>
    <x v="4432"/>
    <x v="139"/>
    <n v="83"/>
    <x v="1"/>
    <x v="8"/>
    <x v="8"/>
    <x v="2"/>
    <x v="3"/>
    <x v="2"/>
    <x v="277"/>
    <x v="105"/>
    <n v="9"/>
    <n v="52"/>
    <n v="13297.13"/>
    <n v="185.54"/>
    <n v="13482.67"/>
    <x v="0"/>
    <s v="Cash"/>
    <n v="4.5"/>
    <s v="Discharged"/>
  </r>
  <r>
    <x v="2146"/>
    <x v="4433"/>
    <x v="112"/>
    <n v="42"/>
    <x v="1"/>
    <x v="1"/>
    <x v="5"/>
    <x v="1"/>
    <x v="2"/>
    <x v="4"/>
    <x v="214"/>
    <x v="289"/>
    <n v="12"/>
    <n v="41"/>
    <n v="21144.22"/>
    <n v="5221.6400000000003"/>
    <n v="26365.86"/>
    <x v="0"/>
    <s v="Card"/>
    <n v="4.3"/>
    <s v="Discharged"/>
  </r>
  <r>
    <x v="1354"/>
    <x v="4434"/>
    <x v="48"/>
    <n v="38"/>
    <x v="0"/>
    <x v="7"/>
    <x v="8"/>
    <x v="2"/>
    <x v="5"/>
    <x v="0"/>
    <x v="291"/>
    <x v="104"/>
    <n v="1"/>
    <n v="57"/>
    <n v="4650.37"/>
    <n v="6764.98"/>
    <n v="11415.35"/>
    <x v="2"/>
    <s v="Insurance"/>
    <n v="3.5"/>
    <s v="Discharged"/>
  </r>
  <r>
    <x v="2675"/>
    <x v="4435"/>
    <x v="19"/>
    <n v="35"/>
    <x v="0"/>
    <x v="1"/>
    <x v="4"/>
    <x v="0"/>
    <x v="6"/>
    <x v="1"/>
    <x v="0"/>
    <x v="0"/>
    <n v="0"/>
    <n v="35"/>
    <n v="1149.6600000000001"/>
    <n v="5495.24"/>
    <n v="6644.9"/>
    <x v="0"/>
    <s v="UPI"/>
    <n v="4.4000000000000004"/>
    <s v="Admitted"/>
  </r>
  <r>
    <x v="2391"/>
    <x v="4436"/>
    <x v="27"/>
    <n v="43"/>
    <x v="0"/>
    <x v="2"/>
    <x v="8"/>
    <x v="1"/>
    <x v="5"/>
    <x v="3"/>
    <x v="208"/>
    <x v="281"/>
    <n v="7"/>
    <n v="63"/>
    <n v="9531.6"/>
    <n v="3094.53"/>
    <n v="12626.13"/>
    <x v="1"/>
    <s v="Cash"/>
    <n v="4.8"/>
    <s v="Discharged"/>
  </r>
  <r>
    <x v="813"/>
    <x v="4437"/>
    <x v="80"/>
    <n v="55"/>
    <x v="0"/>
    <x v="5"/>
    <x v="2"/>
    <x v="0"/>
    <x v="1"/>
    <x v="1"/>
    <x v="0"/>
    <x v="0"/>
    <n v="0"/>
    <n v="86"/>
    <n v="6888.67"/>
    <n v="6934.44"/>
    <n v="13823.11"/>
    <x v="0"/>
    <s v="Cash"/>
    <n v="2.9"/>
    <s v="Follow-up"/>
  </r>
  <r>
    <x v="1087"/>
    <x v="4438"/>
    <x v="237"/>
    <n v="43"/>
    <x v="1"/>
    <x v="8"/>
    <x v="0"/>
    <x v="1"/>
    <x v="0"/>
    <x v="3"/>
    <x v="127"/>
    <x v="370"/>
    <n v="12"/>
    <n v="27"/>
    <n v="10088.01"/>
    <n v="1293.27"/>
    <n v="11381.28"/>
    <x v="0"/>
    <s v="Cash"/>
    <n v="3.1"/>
    <s v="Discharged"/>
  </r>
  <r>
    <x v="2676"/>
    <x v="4439"/>
    <x v="191"/>
    <n v="49"/>
    <x v="0"/>
    <x v="8"/>
    <x v="0"/>
    <x v="1"/>
    <x v="2"/>
    <x v="0"/>
    <x v="360"/>
    <x v="107"/>
    <n v="3"/>
    <n v="27"/>
    <n v="18767.95"/>
    <n v="3497.01"/>
    <n v="22264.959999999999"/>
    <x v="0"/>
    <s v="Card"/>
    <n v="4.7"/>
    <s v="Discharged"/>
  </r>
  <r>
    <x v="2677"/>
    <x v="4440"/>
    <x v="336"/>
    <n v="49"/>
    <x v="1"/>
    <x v="5"/>
    <x v="6"/>
    <x v="0"/>
    <x v="4"/>
    <x v="5"/>
    <x v="0"/>
    <x v="0"/>
    <n v="0"/>
    <n v="16"/>
    <n v="4953.01"/>
    <n v="493.25"/>
    <n v="5446.26"/>
    <x v="0"/>
    <s v="Card"/>
    <n v="2.8"/>
    <s v="Discharged"/>
  </r>
  <r>
    <x v="2346"/>
    <x v="4441"/>
    <x v="338"/>
    <n v="25"/>
    <x v="0"/>
    <x v="4"/>
    <x v="2"/>
    <x v="0"/>
    <x v="5"/>
    <x v="3"/>
    <x v="0"/>
    <x v="0"/>
    <n v="0"/>
    <n v="28"/>
    <n v="15172.98"/>
    <n v="6825.78"/>
    <n v="21998.76"/>
    <x v="0"/>
    <s v="Cash"/>
    <n v="3.2"/>
    <s v="Discharged"/>
  </r>
  <r>
    <x v="2129"/>
    <x v="4442"/>
    <x v="329"/>
    <n v="20"/>
    <x v="1"/>
    <x v="1"/>
    <x v="6"/>
    <x v="0"/>
    <x v="8"/>
    <x v="1"/>
    <x v="0"/>
    <x v="0"/>
    <n v="0"/>
    <n v="31"/>
    <n v="5073.54"/>
    <n v="2756"/>
    <n v="7829.54"/>
    <x v="2"/>
    <s v="Card"/>
    <n v="3.5"/>
    <s v="Admitted"/>
  </r>
  <r>
    <x v="1772"/>
    <x v="4443"/>
    <x v="191"/>
    <n v="48"/>
    <x v="0"/>
    <x v="4"/>
    <x v="4"/>
    <x v="1"/>
    <x v="1"/>
    <x v="5"/>
    <x v="360"/>
    <x v="233"/>
    <n v="4"/>
    <n v="13"/>
    <n v="7494.42"/>
    <n v="5556.18"/>
    <n v="13050.6"/>
    <x v="0"/>
    <s v="Card"/>
    <n v="4.5999999999999996"/>
    <s v="Discharged"/>
  </r>
  <r>
    <x v="1350"/>
    <x v="4444"/>
    <x v="134"/>
    <n v="15"/>
    <x v="0"/>
    <x v="1"/>
    <x v="5"/>
    <x v="0"/>
    <x v="8"/>
    <x v="2"/>
    <x v="0"/>
    <x v="0"/>
    <n v="0"/>
    <n v="49"/>
    <n v="14337.94"/>
    <n v="817.94"/>
    <n v="15155.88"/>
    <x v="2"/>
    <s v="Card"/>
    <n v="3.1"/>
    <s v="Discharged"/>
  </r>
  <r>
    <x v="2455"/>
    <x v="4445"/>
    <x v="59"/>
    <n v="15"/>
    <x v="0"/>
    <x v="5"/>
    <x v="1"/>
    <x v="1"/>
    <x v="6"/>
    <x v="1"/>
    <x v="262"/>
    <x v="26"/>
    <n v="10"/>
    <n v="36"/>
    <n v="18256.400000000001"/>
    <n v="1552.62"/>
    <n v="19809.02"/>
    <x v="0"/>
    <s v="UPI"/>
    <n v="4.4000000000000004"/>
    <s v="Discharged"/>
  </r>
  <r>
    <x v="2678"/>
    <x v="4446"/>
    <x v="261"/>
    <n v="61"/>
    <x v="1"/>
    <x v="0"/>
    <x v="9"/>
    <x v="0"/>
    <x v="0"/>
    <x v="3"/>
    <x v="0"/>
    <x v="0"/>
    <n v="0"/>
    <n v="47"/>
    <n v="10812.5"/>
    <n v="3509.82"/>
    <n v="14322.32"/>
    <x v="2"/>
    <s v="Insurance"/>
    <n v="4.5"/>
    <s v="Follow-up"/>
  </r>
  <r>
    <x v="1196"/>
    <x v="4447"/>
    <x v="260"/>
    <n v="3"/>
    <x v="1"/>
    <x v="1"/>
    <x v="2"/>
    <x v="0"/>
    <x v="1"/>
    <x v="3"/>
    <x v="0"/>
    <x v="0"/>
    <n v="0"/>
    <n v="36"/>
    <n v="7795.96"/>
    <n v="2539.66"/>
    <n v="10335.620000000001"/>
    <x v="1"/>
    <s v="Cash"/>
    <n v="4.2"/>
    <s v="Admitted"/>
  </r>
  <r>
    <x v="944"/>
    <x v="4448"/>
    <x v="54"/>
    <n v="8"/>
    <x v="0"/>
    <x v="8"/>
    <x v="6"/>
    <x v="0"/>
    <x v="0"/>
    <x v="1"/>
    <x v="0"/>
    <x v="0"/>
    <n v="0"/>
    <n v="51"/>
    <n v="5706.27"/>
    <n v="3255.88"/>
    <n v="8962.15"/>
    <x v="2"/>
    <s v="Insurance"/>
    <n v="3.6"/>
    <s v="Admitted"/>
  </r>
  <r>
    <x v="2679"/>
    <x v="4449"/>
    <x v="191"/>
    <n v="25"/>
    <x v="0"/>
    <x v="1"/>
    <x v="4"/>
    <x v="1"/>
    <x v="0"/>
    <x v="0"/>
    <x v="360"/>
    <x v="162"/>
    <n v="13"/>
    <n v="29"/>
    <n v="15662.35"/>
    <n v="3418.59"/>
    <n v="19080.939999999999"/>
    <x v="1"/>
    <s v="Cash"/>
    <n v="3.6"/>
    <s v="Discharged"/>
  </r>
  <r>
    <x v="1860"/>
    <x v="4450"/>
    <x v="43"/>
    <n v="74"/>
    <x v="1"/>
    <x v="6"/>
    <x v="4"/>
    <x v="0"/>
    <x v="2"/>
    <x v="0"/>
    <x v="0"/>
    <x v="0"/>
    <n v="0"/>
    <n v="93"/>
    <n v="8456.19"/>
    <n v="4432.3100000000004"/>
    <n v="12888.5"/>
    <x v="2"/>
    <s v="Insurance"/>
    <n v="3.1"/>
    <s v="Discharged"/>
  </r>
  <r>
    <x v="1445"/>
    <x v="4451"/>
    <x v="228"/>
    <n v="29"/>
    <x v="0"/>
    <x v="2"/>
    <x v="0"/>
    <x v="0"/>
    <x v="2"/>
    <x v="5"/>
    <x v="0"/>
    <x v="0"/>
    <n v="0"/>
    <n v="42"/>
    <n v="7083.76"/>
    <n v="942.15"/>
    <n v="8025.91"/>
    <x v="1"/>
    <s v="UPI"/>
    <n v="4.5"/>
    <s v="Discharged"/>
  </r>
  <r>
    <x v="2680"/>
    <x v="4452"/>
    <x v="193"/>
    <n v="48"/>
    <x v="1"/>
    <x v="7"/>
    <x v="0"/>
    <x v="1"/>
    <x v="7"/>
    <x v="4"/>
    <x v="156"/>
    <x v="152"/>
    <n v="7"/>
    <n v="22"/>
    <n v="11915.97"/>
    <n v="349.63"/>
    <n v="12265.6"/>
    <x v="1"/>
    <s v="Insurance"/>
    <n v="3.8"/>
    <s v="Discharged"/>
  </r>
  <r>
    <x v="2681"/>
    <x v="4453"/>
    <x v="283"/>
    <n v="26"/>
    <x v="1"/>
    <x v="6"/>
    <x v="5"/>
    <x v="0"/>
    <x v="0"/>
    <x v="4"/>
    <x v="0"/>
    <x v="0"/>
    <n v="0"/>
    <n v="32"/>
    <n v="5355.07"/>
    <n v="4898.68"/>
    <n v="10253.75"/>
    <x v="0"/>
    <s v="UPI"/>
    <n v="3.8"/>
    <s v="Discharged"/>
  </r>
  <r>
    <x v="2682"/>
    <x v="4454"/>
    <x v="146"/>
    <n v="45"/>
    <x v="1"/>
    <x v="2"/>
    <x v="9"/>
    <x v="2"/>
    <x v="5"/>
    <x v="0"/>
    <x v="223"/>
    <x v="138"/>
    <n v="4"/>
    <n v="53"/>
    <n v="4198.22"/>
    <n v="4312.6000000000004"/>
    <n v="8510.82"/>
    <x v="2"/>
    <s v="Cash"/>
    <n v="4.5"/>
    <s v="Discharged"/>
  </r>
  <r>
    <x v="1384"/>
    <x v="4455"/>
    <x v="37"/>
    <n v="39"/>
    <x v="1"/>
    <x v="2"/>
    <x v="9"/>
    <x v="0"/>
    <x v="1"/>
    <x v="3"/>
    <x v="0"/>
    <x v="0"/>
    <n v="0"/>
    <n v="104"/>
    <n v="6559.29"/>
    <n v="1695.46"/>
    <n v="8254.75"/>
    <x v="1"/>
    <s v="Card"/>
    <n v="3.2"/>
    <s v="Discharged"/>
  </r>
  <r>
    <x v="432"/>
    <x v="4456"/>
    <x v="171"/>
    <n v="13"/>
    <x v="0"/>
    <x v="2"/>
    <x v="6"/>
    <x v="0"/>
    <x v="1"/>
    <x v="2"/>
    <x v="0"/>
    <x v="0"/>
    <n v="0"/>
    <n v="60"/>
    <n v="2114.85"/>
    <n v="2902.8"/>
    <n v="5017.6499999999996"/>
    <x v="0"/>
    <s v="Insurance"/>
    <n v="4.4000000000000004"/>
    <s v="Admitted"/>
  </r>
  <r>
    <x v="1687"/>
    <x v="4457"/>
    <x v="152"/>
    <n v="41"/>
    <x v="1"/>
    <x v="1"/>
    <x v="8"/>
    <x v="2"/>
    <x v="3"/>
    <x v="4"/>
    <x v="198"/>
    <x v="46"/>
    <n v="10"/>
    <n v="53"/>
    <n v="21756.42"/>
    <n v="2493.15"/>
    <n v="24249.57"/>
    <x v="2"/>
    <s v="Insurance"/>
    <n v="3.9"/>
    <s v="Transferred"/>
  </r>
  <r>
    <x v="553"/>
    <x v="4458"/>
    <x v="196"/>
    <n v="40"/>
    <x v="0"/>
    <x v="6"/>
    <x v="3"/>
    <x v="0"/>
    <x v="5"/>
    <x v="1"/>
    <x v="0"/>
    <x v="0"/>
    <n v="0"/>
    <n v="78"/>
    <n v="4061.16"/>
    <n v="3599.86"/>
    <n v="7661.02"/>
    <x v="0"/>
    <s v="Cash"/>
    <n v="4.4000000000000004"/>
    <s v="Discharged"/>
  </r>
  <r>
    <x v="634"/>
    <x v="4459"/>
    <x v="64"/>
    <n v="66"/>
    <x v="0"/>
    <x v="1"/>
    <x v="6"/>
    <x v="0"/>
    <x v="3"/>
    <x v="0"/>
    <x v="0"/>
    <x v="0"/>
    <n v="0"/>
    <n v="84"/>
    <n v="10619.08"/>
    <n v="6138.71"/>
    <n v="16757.79"/>
    <x v="2"/>
    <s v="UPI"/>
    <n v="4.2"/>
    <s v="Discharged"/>
  </r>
  <r>
    <x v="2428"/>
    <x v="4460"/>
    <x v="299"/>
    <n v="23"/>
    <x v="0"/>
    <x v="4"/>
    <x v="2"/>
    <x v="1"/>
    <x v="0"/>
    <x v="2"/>
    <x v="185"/>
    <x v="141"/>
    <n v="3"/>
    <n v="43"/>
    <n v="12249.84"/>
    <n v="4745.59"/>
    <n v="16995.43"/>
    <x v="0"/>
    <s v="Card"/>
    <n v="4"/>
    <s v="Discharged"/>
  </r>
  <r>
    <x v="938"/>
    <x v="4461"/>
    <x v="123"/>
    <n v="69"/>
    <x v="1"/>
    <x v="0"/>
    <x v="1"/>
    <x v="1"/>
    <x v="1"/>
    <x v="5"/>
    <x v="57"/>
    <x v="250"/>
    <n v="10"/>
    <n v="78"/>
    <n v="17491.16"/>
    <n v="4555.3900000000003"/>
    <n v="22046.55"/>
    <x v="2"/>
    <s v="Insurance"/>
    <n v="2.8"/>
    <s v="Discharged"/>
  </r>
  <r>
    <x v="454"/>
    <x v="4462"/>
    <x v="210"/>
    <n v="51"/>
    <x v="1"/>
    <x v="8"/>
    <x v="1"/>
    <x v="0"/>
    <x v="7"/>
    <x v="3"/>
    <x v="0"/>
    <x v="0"/>
    <n v="0"/>
    <n v="5"/>
    <n v="14024.65"/>
    <n v="2631.48"/>
    <n v="16656.13"/>
    <x v="1"/>
    <s v="UPI"/>
    <n v="3.3"/>
    <s v="Follow-up"/>
  </r>
  <r>
    <x v="2016"/>
    <x v="4463"/>
    <x v="100"/>
    <n v="40"/>
    <x v="0"/>
    <x v="2"/>
    <x v="0"/>
    <x v="1"/>
    <x v="7"/>
    <x v="0"/>
    <x v="316"/>
    <x v="80"/>
    <n v="12"/>
    <n v="40"/>
    <n v="16423.57"/>
    <n v="519.54999999999995"/>
    <n v="16943.12"/>
    <x v="1"/>
    <s v="Insurance"/>
    <n v="4.0999999999999996"/>
    <s v="Discharged"/>
  </r>
  <r>
    <x v="1354"/>
    <x v="4464"/>
    <x v="148"/>
    <n v="46"/>
    <x v="1"/>
    <x v="3"/>
    <x v="5"/>
    <x v="0"/>
    <x v="8"/>
    <x v="1"/>
    <x v="0"/>
    <x v="0"/>
    <n v="0"/>
    <n v="14"/>
    <n v="6645.69"/>
    <n v="1881.58"/>
    <n v="8527.27"/>
    <x v="2"/>
    <s v="Cash"/>
    <n v="3.9"/>
    <s v="Discharged"/>
  </r>
  <r>
    <x v="185"/>
    <x v="4465"/>
    <x v="273"/>
    <n v="34"/>
    <x v="1"/>
    <x v="8"/>
    <x v="8"/>
    <x v="0"/>
    <x v="3"/>
    <x v="0"/>
    <x v="0"/>
    <x v="0"/>
    <n v="0"/>
    <n v="61"/>
    <n v="19930.3"/>
    <n v="3130.83"/>
    <n v="23061.13"/>
    <x v="0"/>
    <s v="Card"/>
    <n v="3.2"/>
    <s v="Follow-up"/>
  </r>
  <r>
    <x v="79"/>
    <x v="4466"/>
    <x v="212"/>
    <n v="86"/>
    <x v="1"/>
    <x v="3"/>
    <x v="4"/>
    <x v="0"/>
    <x v="0"/>
    <x v="0"/>
    <x v="0"/>
    <x v="0"/>
    <n v="0"/>
    <n v="21"/>
    <n v="4744.75"/>
    <n v="4685.1400000000003"/>
    <n v="9429.89"/>
    <x v="2"/>
    <s v="Cash"/>
    <n v="3.7"/>
    <s v="Discharged"/>
  </r>
  <r>
    <x v="2683"/>
    <x v="4467"/>
    <x v="260"/>
    <n v="6"/>
    <x v="0"/>
    <x v="3"/>
    <x v="4"/>
    <x v="0"/>
    <x v="0"/>
    <x v="0"/>
    <x v="0"/>
    <x v="0"/>
    <n v="0"/>
    <n v="41"/>
    <n v="7851.82"/>
    <n v="934.25"/>
    <n v="8786.07"/>
    <x v="1"/>
    <s v="Cash"/>
    <n v="4"/>
    <s v="Discharged"/>
  </r>
  <r>
    <x v="31"/>
    <x v="4468"/>
    <x v="175"/>
    <n v="20"/>
    <x v="0"/>
    <x v="0"/>
    <x v="6"/>
    <x v="1"/>
    <x v="3"/>
    <x v="3"/>
    <x v="350"/>
    <x v="235"/>
    <n v="6"/>
    <n v="39"/>
    <n v="11657.65"/>
    <n v="981.52"/>
    <n v="12639.17"/>
    <x v="0"/>
    <s v="Insurance"/>
    <n v="3.5"/>
    <s v="Discharged"/>
  </r>
  <r>
    <x v="2684"/>
    <x v="4469"/>
    <x v="58"/>
    <n v="45"/>
    <x v="0"/>
    <x v="6"/>
    <x v="3"/>
    <x v="0"/>
    <x v="1"/>
    <x v="4"/>
    <x v="0"/>
    <x v="0"/>
    <n v="0"/>
    <n v="12"/>
    <n v="14683.75"/>
    <n v="6408.98"/>
    <n v="21092.73"/>
    <x v="0"/>
    <s v="Insurance"/>
    <n v="4.5"/>
    <s v="Discharged"/>
  </r>
  <r>
    <x v="275"/>
    <x v="4470"/>
    <x v="28"/>
    <n v="73"/>
    <x v="0"/>
    <x v="0"/>
    <x v="1"/>
    <x v="0"/>
    <x v="6"/>
    <x v="5"/>
    <x v="0"/>
    <x v="0"/>
    <n v="0"/>
    <n v="64"/>
    <n v="18239.16"/>
    <n v="5756.54"/>
    <n v="23995.7"/>
    <x v="1"/>
    <s v="Cash"/>
    <n v="2.9"/>
    <s v="Discharged"/>
  </r>
  <r>
    <x v="335"/>
    <x v="4471"/>
    <x v="282"/>
    <n v="22"/>
    <x v="0"/>
    <x v="4"/>
    <x v="2"/>
    <x v="1"/>
    <x v="5"/>
    <x v="3"/>
    <x v="304"/>
    <x v="247"/>
    <n v="12"/>
    <n v="5"/>
    <n v="21564.45"/>
    <n v="349.73"/>
    <n v="21914.18"/>
    <x v="0"/>
    <s v="Cash"/>
    <n v="4.5"/>
    <s v="Discharged"/>
  </r>
  <r>
    <x v="2206"/>
    <x v="4472"/>
    <x v="329"/>
    <n v="25"/>
    <x v="0"/>
    <x v="2"/>
    <x v="7"/>
    <x v="0"/>
    <x v="4"/>
    <x v="4"/>
    <x v="0"/>
    <x v="0"/>
    <n v="0"/>
    <n v="27"/>
    <n v="16238.39"/>
    <n v="6170.99"/>
    <n v="22409.38"/>
    <x v="0"/>
    <s v="Cash"/>
    <n v="3"/>
    <s v="Discharged"/>
  </r>
  <r>
    <x v="2177"/>
    <x v="4473"/>
    <x v="128"/>
    <n v="37"/>
    <x v="0"/>
    <x v="7"/>
    <x v="3"/>
    <x v="1"/>
    <x v="7"/>
    <x v="0"/>
    <x v="61"/>
    <x v="166"/>
    <n v="12"/>
    <n v="37"/>
    <n v="6019.83"/>
    <n v="5646.42"/>
    <n v="11666.25"/>
    <x v="0"/>
    <s v="Cash"/>
    <n v="4.8"/>
    <s v="Discharged"/>
  </r>
  <r>
    <x v="1991"/>
    <x v="4474"/>
    <x v="80"/>
    <n v="88"/>
    <x v="0"/>
    <x v="0"/>
    <x v="2"/>
    <x v="2"/>
    <x v="6"/>
    <x v="5"/>
    <x v="34"/>
    <x v="9"/>
    <n v="14"/>
    <n v="102"/>
    <n v="20544.419999999998"/>
    <n v="6169.16"/>
    <n v="26713.58"/>
    <x v="1"/>
    <s v="Card"/>
    <n v="4.7"/>
    <s v="Follow-up"/>
  </r>
  <r>
    <x v="1600"/>
    <x v="4475"/>
    <x v="277"/>
    <n v="2"/>
    <x v="0"/>
    <x v="4"/>
    <x v="0"/>
    <x v="0"/>
    <x v="5"/>
    <x v="0"/>
    <x v="0"/>
    <x v="0"/>
    <n v="0"/>
    <n v="47"/>
    <n v="3059.67"/>
    <n v="1863.65"/>
    <n v="4923.32"/>
    <x v="0"/>
    <s v="Insurance"/>
    <n v="3.3"/>
    <s v="Discharged"/>
  </r>
  <r>
    <x v="613"/>
    <x v="4476"/>
    <x v="106"/>
    <n v="46"/>
    <x v="0"/>
    <x v="7"/>
    <x v="1"/>
    <x v="0"/>
    <x v="2"/>
    <x v="1"/>
    <x v="0"/>
    <x v="0"/>
    <n v="0"/>
    <n v="55"/>
    <n v="16126.95"/>
    <n v="714.44"/>
    <n v="16841.39"/>
    <x v="1"/>
    <s v="Cash"/>
    <n v="4.2"/>
    <s v="Discharged"/>
  </r>
  <r>
    <x v="2685"/>
    <x v="4477"/>
    <x v="30"/>
    <n v="38"/>
    <x v="1"/>
    <x v="6"/>
    <x v="9"/>
    <x v="0"/>
    <x v="5"/>
    <x v="0"/>
    <x v="0"/>
    <x v="0"/>
    <n v="0"/>
    <n v="56"/>
    <n v="15629.92"/>
    <n v="1553.9"/>
    <n v="17183.82"/>
    <x v="0"/>
    <s v="Insurance"/>
    <n v="3.8"/>
    <s v="Discharged"/>
  </r>
  <r>
    <x v="16"/>
    <x v="4478"/>
    <x v="52"/>
    <n v="36"/>
    <x v="1"/>
    <x v="8"/>
    <x v="5"/>
    <x v="0"/>
    <x v="4"/>
    <x v="4"/>
    <x v="0"/>
    <x v="0"/>
    <n v="0"/>
    <n v="79"/>
    <n v="2324"/>
    <n v="1216.31"/>
    <n v="3540.31"/>
    <x v="1"/>
    <s v="Cash"/>
    <n v="2.7"/>
    <s v="Discharged"/>
  </r>
  <r>
    <x v="2686"/>
    <x v="4479"/>
    <x v="111"/>
    <n v="23"/>
    <x v="0"/>
    <x v="3"/>
    <x v="7"/>
    <x v="2"/>
    <x v="1"/>
    <x v="5"/>
    <x v="51"/>
    <x v="58"/>
    <n v="12"/>
    <n v="55"/>
    <n v="16895.23"/>
    <n v="3911.99"/>
    <n v="20807.22"/>
    <x v="0"/>
    <s v="UPI"/>
    <n v="3.3"/>
    <s v="Admitted"/>
  </r>
  <r>
    <x v="234"/>
    <x v="4480"/>
    <x v="234"/>
    <n v="87"/>
    <x v="1"/>
    <x v="3"/>
    <x v="9"/>
    <x v="0"/>
    <x v="8"/>
    <x v="2"/>
    <x v="0"/>
    <x v="0"/>
    <n v="0"/>
    <n v="55"/>
    <n v="20509.66"/>
    <n v="1389.3"/>
    <n v="21898.959999999999"/>
    <x v="1"/>
    <s v="Insurance"/>
    <n v="2.7"/>
    <s v="Discharged"/>
  </r>
  <r>
    <x v="2687"/>
    <x v="4481"/>
    <x v="141"/>
    <n v="14"/>
    <x v="0"/>
    <x v="7"/>
    <x v="6"/>
    <x v="2"/>
    <x v="1"/>
    <x v="0"/>
    <x v="69"/>
    <x v="355"/>
    <n v="12"/>
    <n v="45"/>
    <n v="4070.88"/>
    <n v="1439.66"/>
    <n v="5510.54"/>
    <x v="1"/>
    <s v="Cash"/>
    <n v="3"/>
    <s v="Discharged"/>
  </r>
  <r>
    <x v="2688"/>
    <x v="4482"/>
    <x v="230"/>
    <n v="20"/>
    <x v="0"/>
    <x v="8"/>
    <x v="1"/>
    <x v="1"/>
    <x v="8"/>
    <x v="3"/>
    <x v="124"/>
    <x v="75"/>
    <n v="14"/>
    <n v="29"/>
    <n v="24483.360000000001"/>
    <n v="3803.49"/>
    <n v="28286.85"/>
    <x v="1"/>
    <s v="Card"/>
    <n v="3"/>
    <s v="Discharged"/>
  </r>
  <r>
    <x v="1006"/>
    <x v="4483"/>
    <x v="308"/>
    <n v="14"/>
    <x v="0"/>
    <x v="2"/>
    <x v="8"/>
    <x v="0"/>
    <x v="4"/>
    <x v="0"/>
    <x v="0"/>
    <x v="0"/>
    <n v="0"/>
    <n v="31"/>
    <n v="9877.57"/>
    <n v="2918.82"/>
    <n v="12796.39"/>
    <x v="0"/>
    <s v="Card"/>
    <n v="4.5"/>
    <s v="Discharged"/>
  </r>
  <r>
    <x v="2689"/>
    <x v="4484"/>
    <x v="115"/>
    <n v="42"/>
    <x v="1"/>
    <x v="4"/>
    <x v="1"/>
    <x v="0"/>
    <x v="3"/>
    <x v="2"/>
    <x v="0"/>
    <x v="0"/>
    <n v="0"/>
    <n v="98"/>
    <n v="10560.52"/>
    <n v="1068.3399999999999"/>
    <n v="11628.86"/>
    <x v="1"/>
    <s v="Card"/>
    <n v="4.5999999999999996"/>
    <s v="Transferred"/>
  </r>
  <r>
    <x v="221"/>
    <x v="4485"/>
    <x v="133"/>
    <n v="85"/>
    <x v="1"/>
    <x v="7"/>
    <x v="6"/>
    <x v="1"/>
    <x v="0"/>
    <x v="3"/>
    <x v="65"/>
    <x v="210"/>
    <n v="5"/>
    <n v="38"/>
    <n v="12450.29"/>
    <n v="6196.27"/>
    <n v="18646.560000000001"/>
    <x v="1"/>
    <s v="Card"/>
    <n v="4.2"/>
    <s v="Discharged"/>
  </r>
  <r>
    <x v="2545"/>
    <x v="4486"/>
    <x v="41"/>
    <n v="76"/>
    <x v="0"/>
    <x v="4"/>
    <x v="4"/>
    <x v="2"/>
    <x v="6"/>
    <x v="4"/>
    <x v="19"/>
    <x v="316"/>
    <n v="6"/>
    <n v="51"/>
    <n v="12166.53"/>
    <n v="755.59"/>
    <n v="12922.12"/>
    <x v="0"/>
    <s v="Cash"/>
    <n v="3.6"/>
    <s v="Discharged"/>
  </r>
  <r>
    <x v="2690"/>
    <x v="4487"/>
    <x v="162"/>
    <n v="54"/>
    <x v="1"/>
    <x v="8"/>
    <x v="6"/>
    <x v="2"/>
    <x v="6"/>
    <x v="5"/>
    <x v="205"/>
    <x v="132"/>
    <n v="6"/>
    <n v="46"/>
    <n v="15601.99"/>
    <n v="2738.41"/>
    <n v="18340.400000000001"/>
    <x v="1"/>
    <s v="Card"/>
    <n v="3.4"/>
    <s v="Discharged"/>
  </r>
  <r>
    <x v="1422"/>
    <x v="4488"/>
    <x v="210"/>
    <n v="30"/>
    <x v="0"/>
    <x v="1"/>
    <x v="2"/>
    <x v="0"/>
    <x v="6"/>
    <x v="3"/>
    <x v="0"/>
    <x v="0"/>
    <n v="0"/>
    <n v="52"/>
    <n v="1223.5899999999999"/>
    <n v="2523.7199999999998"/>
    <n v="3747.31"/>
    <x v="2"/>
    <s v="Cash"/>
    <n v="4.9000000000000004"/>
    <s v="Discharged"/>
  </r>
  <r>
    <x v="2691"/>
    <x v="4489"/>
    <x v="41"/>
    <n v="26"/>
    <x v="0"/>
    <x v="4"/>
    <x v="0"/>
    <x v="1"/>
    <x v="8"/>
    <x v="3"/>
    <x v="19"/>
    <x v="16"/>
    <n v="10"/>
    <n v="35"/>
    <n v="24224.01"/>
    <n v="3368"/>
    <n v="27592.01"/>
    <x v="0"/>
    <s v="Cash"/>
    <n v="4.0999999999999996"/>
    <s v="Discharged"/>
  </r>
  <r>
    <x v="559"/>
    <x v="4490"/>
    <x v="144"/>
    <n v="13"/>
    <x v="0"/>
    <x v="6"/>
    <x v="8"/>
    <x v="0"/>
    <x v="5"/>
    <x v="0"/>
    <x v="0"/>
    <x v="0"/>
    <n v="0"/>
    <n v="45"/>
    <n v="18664.38"/>
    <n v="1919.24"/>
    <n v="20583.62"/>
    <x v="0"/>
    <s v="UPI"/>
    <n v="2.6"/>
    <s v="Admitted"/>
  </r>
  <r>
    <x v="68"/>
    <x v="4491"/>
    <x v="337"/>
    <n v="53"/>
    <x v="1"/>
    <x v="0"/>
    <x v="8"/>
    <x v="1"/>
    <x v="8"/>
    <x v="1"/>
    <x v="222"/>
    <x v="313"/>
    <n v="3"/>
    <n v="5"/>
    <n v="13405.43"/>
    <n v="2853.19"/>
    <n v="16258.62"/>
    <x v="0"/>
    <s v="UPI"/>
    <n v="3.7"/>
    <s v="Discharged"/>
  </r>
  <r>
    <x v="543"/>
    <x v="4492"/>
    <x v="316"/>
    <n v="17"/>
    <x v="0"/>
    <x v="0"/>
    <x v="9"/>
    <x v="1"/>
    <x v="4"/>
    <x v="3"/>
    <x v="195"/>
    <x v="41"/>
    <n v="13"/>
    <n v="50"/>
    <n v="18648.98"/>
    <n v="1070.92"/>
    <n v="19719.900000000001"/>
    <x v="2"/>
    <s v="UPI"/>
    <n v="4.9000000000000004"/>
    <s v="Discharged"/>
  </r>
  <r>
    <x v="1657"/>
    <x v="4493"/>
    <x v="94"/>
    <n v="8"/>
    <x v="1"/>
    <x v="4"/>
    <x v="3"/>
    <x v="0"/>
    <x v="5"/>
    <x v="3"/>
    <x v="0"/>
    <x v="0"/>
    <n v="0"/>
    <n v="51"/>
    <n v="15773.62"/>
    <n v="5847.44"/>
    <n v="21621.06"/>
    <x v="0"/>
    <s v="Cash"/>
    <n v="2.7"/>
    <s v="Discharged"/>
  </r>
  <r>
    <x v="2692"/>
    <x v="4494"/>
    <x v="251"/>
    <n v="81"/>
    <x v="1"/>
    <x v="3"/>
    <x v="0"/>
    <x v="1"/>
    <x v="3"/>
    <x v="4"/>
    <x v="138"/>
    <x v="366"/>
    <n v="5"/>
    <n v="40"/>
    <n v="24109.03"/>
    <n v="1114.8599999999999"/>
    <n v="25223.89"/>
    <x v="2"/>
    <s v="Insurance"/>
    <n v="2.5"/>
    <s v="Discharged"/>
  </r>
  <r>
    <x v="5"/>
    <x v="4495"/>
    <x v="355"/>
    <n v="20"/>
    <x v="0"/>
    <x v="6"/>
    <x v="8"/>
    <x v="1"/>
    <x v="0"/>
    <x v="3"/>
    <x v="264"/>
    <x v="11"/>
    <n v="8"/>
    <n v="20"/>
    <n v="7576.67"/>
    <n v="1773.67"/>
    <n v="9350.34"/>
    <x v="1"/>
    <s v="UPI"/>
    <n v="4.0999999999999996"/>
    <s v="Discharged"/>
  </r>
  <r>
    <x v="465"/>
    <x v="4496"/>
    <x v="167"/>
    <n v="34"/>
    <x v="1"/>
    <x v="7"/>
    <x v="1"/>
    <x v="0"/>
    <x v="4"/>
    <x v="3"/>
    <x v="0"/>
    <x v="0"/>
    <n v="0"/>
    <n v="52"/>
    <n v="19488.650000000001"/>
    <n v="1481.23"/>
    <n v="20969.88"/>
    <x v="2"/>
    <s v="Cash"/>
    <n v="5"/>
    <s v="Admitted"/>
  </r>
  <r>
    <x v="147"/>
    <x v="4497"/>
    <x v="168"/>
    <n v="76"/>
    <x v="0"/>
    <x v="3"/>
    <x v="7"/>
    <x v="0"/>
    <x v="6"/>
    <x v="3"/>
    <x v="0"/>
    <x v="0"/>
    <n v="0"/>
    <n v="57"/>
    <n v="4605.8999999999996"/>
    <n v="599.9"/>
    <n v="5205.8"/>
    <x v="0"/>
    <s v="Cash"/>
    <n v="3"/>
    <s v="Admitted"/>
  </r>
  <r>
    <x v="1423"/>
    <x v="4498"/>
    <x v="362"/>
    <n v="40"/>
    <x v="1"/>
    <x v="6"/>
    <x v="4"/>
    <x v="2"/>
    <x v="1"/>
    <x v="3"/>
    <x v="317"/>
    <x v="322"/>
    <n v="13"/>
    <n v="31"/>
    <n v="10740.75"/>
    <n v="1913.63"/>
    <n v="12654.38"/>
    <x v="2"/>
    <s v="Insurance"/>
    <n v="2.6"/>
    <s v="Discharged"/>
  </r>
  <r>
    <x v="2037"/>
    <x v="4499"/>
    <x v="97"/>
    <n v="64"/>
    <x v="0"/>
    <x v="5"/>
    <x v="6"/>
    <x v="0"/>
    <x v="1"/>
    <x v="2"/>
    <x v="0"/>
    <x v="0"/>
    <n v="0"/>
    <n v="77"/>
    <n v="13194"/>
    <n v="2917.97"/>
    <n v="16111.97"/>
    <x v="0"/>
    <s v="Card"/>
    <n v="3.7"/>
    <s v="Discharged"/>
  </r>
  <r>
    <x v="2693"/>
    <x v="4500"/>
    <x v="23"/>
    <n v="85"/>
    <x v="1"/>
    <x v="7"/>
    <x v="5"/>
    <x v="1"/>
    <x v="5"/>
    <x v="0"/>
    <x v="183"/>
    <x v="242"/>
    <n v="13"/>
    <n v="24"/>
    <n v="5829.74"/>
    <n v="6284.08"/>
    <n v="12113.82"/>
    <x v="1"/>
    <s v="UPI"/>
    <n v="4.2"/>
    <s v="Discharged"/>
  </r>
  <r>
    <x v="1945"/>
    <x v="4501"/>
    <x v="46"/>
    <n v="79"/>
    <x v="0"/>
    <x v="8"/>
    <x v="4"/>
    <x v="0"/>
    <x v="7"/>
    <x v="5"/>
    <x v="0"/>
    <x v="0"/>
    <n v="0"/>
    <n v="71"/>
    <n v="19740.36"/>
    <n v="3561.76"/>
    <n v="23302.12"/>
    <x v="0"/>
    <s v="Insurance"/>
    <n v="3.7"/>
    <s v="Discharged"/>
  </r>
  <r>
    <x v="1913"/>
    <x v="4502"/>
    <x v="31"/>
    <n v="66"/>
    <x v="0"/>
    <x v="8"/>
    <x v="5"/>
    <x v="0"/>
    <x v="7"/>
    <x v="5"/>
    <x v="0"/>
    <x v="0"/>
    <n v="0"/>
    <n v="53"/>
    <n v="12205.79"/>
    <n v="2042.57"/>
    <n v="14248.36"/>
    <x v="2"/>
    <s v="UPI"/>
    <n v="3.6"/>
    <s v="Discharged"/>
  </r>
  <r>
    <x v="2686"/>
    <x v="4503"/>
    <x v="30"/>
    <n v="70"/>
    <x v="0"/>
    <x v="3"/>
    <x v="2"/>
    <x v="1"/>
    <x v="3"/>
    <x v="3"/>
    <x v="250"/>
    <x v="253"/>
    <n v="10"/>
    <n v="5"/>
    <n v="24488.48"/>
    <n v="4545.47"/>
    <n v="29033.95"/>
    <x v="0"/>
    <s v="Card"/>
    <n v="2.7"/>
    <s v="Discharged"/>
  </r>
  <r>
    <x v="515"/>
    <x v="4504"/>
    <x v="124"/>
    <n v="18"/>
    <x v="1"/>
    <x v="7"/>
    <x v="3"/>
    <x v="0"/>
    <x v="0"/>
    <x v="3"/>
    <x v="0"/>
    <x v="0"/>
    <n v="0"/>
    <n v="5"/>
    <n v="5561.64"/>
    <n v="2557.5700000000002"/>
    <n v="8119.21"/>
    <x v="1"/>
    <s v="Insurance"/>
    <n v="4.7"/>
    <s v="Discharged"/>
  </r>
  <r>
    <x v="360"/>
    <x v="4505"/>
    <x v="58"/>
    <n v="2"/>
    <x v="0"/>
    <x v="4"/>
    <x v="3"/>
    <x v="1"/>
    <x v="0"/>
    <x v="3"/>
    <x v="331"/>
    <x v="343"/>
    <n v="10"/>
    <n v="28"/>
    <n v="5878.64"/>
    <n v="4005.95"/>
    <n v="9884.59"/>
    <x v="2"/>
    <s v="Insurance"/>
    <n v="3.9"/>
    <s v="Discharged"/>
  </r>
  <r>
    <x v="1587"/>
    <x v="4506"/>
    <x v="299"/>
    <n v="15"/>
    <x v="0"/>
    <x v="7"/>
    <x v="3"/>
    <x v="2"/>
    <x v="6"/>
    <x v="4"/>
    <x v="185"/>
    <x v="196"/>
    <n v="12"/>
    <n v="37"/>
    <n v="17182.14"/>
    <n v="3016.88"/>
    <n v="20199.02"/>
    <x v="0"/>
    <s v="Card"/>
    <n v="3.1"/>
    <s v="Discharged"/>
  </r>
  <r>
    <x v="1308"/>
    <x v="4507"/>
    <x v="140"/>
    <n v="13"/>
    <x v="0"/>
    <x v="1"/>
    <x v="4"/>
    <x v="0"/>
    <x v="2"/>
    <x v="2"/>
    <x v="0"/>
    <x v="0"/>
    <n v="0"/>
    <n v="73"/>
    <n v="5343.48"/>
    <n v="4534.83"/>
    <n v="9878.31"/>
    <x v="0"/>
    <s v="UPI"/>
    <n v="4.0999999999999996"/>
    <s v="Discharged"/>
  </r>
  <r>
    <x v="2694"/>
    <x v="4508"/>
    <x v="208"/>
    <n v="87"/>
    <x v="1"/>
    <x v="4"/>
    <x v="8"/>
    <x v="0"/>
    <x v="5"/>
    <x v="3"/>
    <x v="0"/>
    <x v="0"/>
    <n v="0"/>
    <n v="40"/>
    <n v="17493.64"/>
    <n v="5084.0600000000004"/>
    <n v="22577.7"/>
    <x v="0"/>
    <s v="UPI"/>
    <n v="4.7"/>
    <s v="Discharged"/>
  </r>
  <r>
    <x v="2028"/>
    <x v="4509"/>
    <x v="220"/>
    <n v="57"/>
    <x v="1"/>
    <x v="3"/>
    <x v="7"/>
    <x v="1"/>
    <x v="5"/>
    <x v="1"/>
    <x v="180"/>
    <x v="226"/>
    <n v="2"/>
    <n v="63"/>
    <n v="18906.439999999999"/>
    <n v="3830.85"/>
    <n v="22737.29"/>
    <x v="0"/>
    <s v="UPI"/>
    <n v="3.5"/>
    <s v="Discharged"/>
  </r>
  <r>
    <x v="79"/>
    <x v="4510"/>
    <x v="26"/>
    <n v="49"/>
    <x v="0"/>
    <x v="4"/>
    <x v="5"/>
    <x v="0"/>
    <x v="5"/>
    <x v="2"/>
    <x v="0"/>
    <x v="0"/>
    <n v="0"/>
    <n v="60"/>
    <n v="13588.28"/>
    <n v="6426.96"/>
    <n v="20015.240000000002"/>
    <x v="0"/>
    <s v="UPI"/>
    <n v="4.5999999999999996"/>
    <s v="Discharged"/>
  </r>
  <r>
    <x v="1773"/>
    <x v="4511"/>
    <x v="69"/>
    <n v="6"/>
    <x v="1"/>
    <x v="3"/>
    <x v="6"/>
    <x v="0"/>
    <x v="2"/>
    <x v="1"/>
    <x v="0"/>
    <x v="0"/>
    <n v="0"/>
    <n v="55"/>
    <n v="15605.53"/>
    <n v="3325.53"/>
    <n v="18931.060000000001"/>
    <x v="0"/>
    <s v="UPI"/>
    <n v="4.3"/>
    <s v="Discharged"/>
  </r>
  <r>
    <x v="1156"/>
    <x v="4512"/>
    <x v="216"/>
    <n v="74"/>
    <x v="1"/>
    <x v="0"/>
    <x v="6"/>
    <x v="0"/>
    <x v="6"/>
    <x v="2"/>
    <x v="0"/>
    <x v="0"/>
    <n v="0"/>
    <n v="82"/>
    <n v="12005.64"/>
    <n v="3003"/>
    <n v="15008.64"/>
    <x v="1"/>
    <s v="Insurance"/>
    <n v="3.2"/>
    <s v="Discharged"/>
  </r>
  <r>
    <x v="2023"/>
    <x v="4513"/>
    <x v="52"/>
    <n v="37"/>
    <x v="1"/>
    <x v="7"/>
    <x v="9"/>
    <x v="0"/>
    <x v="2"/>
    <x v="3"/>
    <x v="0"/>
    <x v="0"/>
    <n v="0"/>
    <n v="69"/>
    <n v="6453.93"/>
    <n v="6405.87"/>
    <n v="12859.8"/>
    <x v="0"/>
    <s v="Cash"/>
    <n v="3.2"/>
    <s v="Admitted"/>
  </r>
  <r>
    <x v="2097"/>
    <x v="4514"/>
    <x v="28"/>
    <n v="19"/>
    <x v="0"/>
    <x v="5"/>
    <x v="4"/>
    <x v="2"/>
    <x v="5"/>
    <x v="5"/>
    <x v="11"/>
    <x v="195"/>
    <n v="10"/>
    <n v="5"/>
    <n v="22778.47"/>
    <n v="1020.69"/>
    <n v="23799.16"/>
    <x v="0"/>
    <s v="Card"/>
    <n v="3.9"/>
    <s v="Transferred"/>
  </r>
  <r>
    <x v="1174"/>
    <x v="4515"/>
    <x v="225"/>
    <n v="18"/>
    <x v="1"/>
    <x v="5"/>
    <x v="4"/>
    <x v="1"/>
    <x v="4"/>
    <x v="2"/>
    <x v="121"/>
    <x v="249"/>
    <n v="7"/>
    <n v="5"/>
    <n v="11922.39"/>
    <n v="429.21"/>
    <n v="12351.6"/>
    <x v="0"/>
    <s v="Card"/>
    <n v="2.9"/>
    <s v="Discharged"/>
  </r>
  <r>
    <x v="2159"/>
    <x v="4516"/>
    <x v="333"/>
    <n v="45"/>
    <x v="0"/>
    <x v="8"/>
    <x v="8"/>
    <x v="0"/>
    <x v="5"/>
    <x v="3"/>
    <x v="0"/>
    <x v="0"/>
    <n v="0"/>
    <n v="66"/>
    <n v="13471.06"/>
    <n v="4843.6400000000003"/>
    <n v="18314.7"/>
    <x v="1"/>
    <s v="UPI"/>
    <n v="3"/>
    <s v="Discharged"/>
  </r>
  <r>
    <x v="1730"/>
    <x v="4517"/>
    <x v="83"/>
    <n v="31"/>
    <x v="0"/>
    <x v="7"/>
    <x v="8"/>
    <x v="0"/>
    <x v="4"/>
    <x v="0"/>
    <x v="0"/>
    <x v="0"/>
    <n v="0"/>
    <n v="44"/>
    <n v="6478.88"/>
    <n v="3985.51"/>
    <n v="10464.39"/>
    <x v="0"/>
    <s v="Cash"/>
    <n v="4.7"/>
    <s v="Discharged"/>
  </r>
  <r>
    <x v="1587"/>
    <x v="4518"/>
    <x v="42"/>
    <n v="9"/>
    <x v="0"/>
    <x v="3"/>
    <x v="6"/>
    <x v="0"/>
    <x v="0"/>
    <x v="5"/>
    <x v="0"/>
    <x v="0"/>
    <n v="0"/>
    <n v="58"/>
    <n v="15414.57"/>
    <n v="908.92"/>
    <n v="16323.49"/>
    <x v="0"/>
    <s v="Card"/>
    <n v="3.3"/>
    <s v="Admitted"/>
  </r>
  <r>
    <x v="1679"/>
    <x v="4519"/>
    <x v="93"/>
    <n v="85"/>
    <x v="0"/>
    <x v="8"/>
    <x v="2"/>
    <x v="0"/>
    <x v="6"/>
    <x v="4"/>
    <x v="0"/>
    <x v="0"/>
    <n v="0"/>
    <n v="51"/>
    <n v="13491.05"/>
    <n v="3956.69"/>
    <n v="17447.740000000002"/>
    <x v="2"/>
    <s v="UPI"/>
    <n v="3.6"/>
    <s v="Discharged"/>
  </r>
  <r>
    <x v="2189"/>
    <x v="4520"/>
    <x v="146"/>
    <n v="36"/>
    <x v="0"/>
    <x v="8"/>
    <x v="6"/>
    <x v="0"/>
    <x v="5"/>
    <x v="1"/>
    <x v="0"/>
    <x v="0"/>
    <n v="0"/>
    <n v="5"/>
    <n v="19807.41"/>
    <n v="927.67"/>
    <n v="20735.080000000002"/>
    <x v="2"/>
    <s v="UPI"/>
    <n v="3.7"/>
    <s v="Discharged"/>
  </r>
  <r>
    <x v="164"/>
    <x v="4521"/>
    <x v="353"/>
    <n v="3"/>
    <x v="0"/>
    <x v="5"/>
    <x v="8"/>
    <x v="0"/>
    <x v="1"/>
    <x v="5"/>
    <x v="0"/>
    <x v="0"/>
    <n v="0"/>
    <n v="62"/>
    <n v="3187.9"/>
    <n v="6625.48"/>
    <n v="9813.3799999999992"/>
    <x v="0"/>
    <s v="UPI"/>
    <n v="4.7"/>
    <s v="Admitted"/>
  </r>
  <r>
    <x v="1619"/>
    <x v="4522"/>
    <x v="217"/>
    <n v="3"/>
    <x v="1"/>
    <x v="0"/>
    <x v="8"/>
    <x v="0"/>
    <x v="5"/>
    <x v="4"/>
    <x v="0"/>
    <x v="0"/>
    <n v="0"/>
    <n v="55"/>
    <n v="19070.599999999999"/>
    <n v="4867.3100000000004"/>
    <n v="23937.91"/>
    <x v="0"/>
    <s v="Insurance"/>
    <n v="3.8"/>
    <s v="Admitted"/>
  </r>
  <r>
    <x v="876"/>
    <x v="4523"/>
    <x v="138"/>
    <n v="45"/>
    <x v="1"/>
    <x v="8"/>
    <x v="6"/>
    <x v="0"/>
    <x v="5"/>
    <x v="3"/>
    <x v="0"/>
    <x v="0"/>
    <n v="0"/>
    <n v="60"/>
    <n v="13911.32"/>
    <n v="1579.13"/>
    <n v="15490.45"/>
    <x v="2"/>
    <s v="UPI"/>
    <n v="4.5"/>
    <s v="Discharged"/>
  </r>
  <r>
    <x v="1336"/>
    <x v="4524"/>
    <x v="103"/>
    <n v="16"/>
    <x v="1"/>
    <x v="0"/>
    <x v="9"/>
    <x v="1"/>
    <x v="8"/>
    <x v="4"/>
    <x v="89"/>
    <x v="212"/>
    <n v="2"/>
    <n v="38"/>
    <n v="13241.89"/>
    <n v="6262.01"/>
    <n v="19503.900000000001"/>
    <x v="0"/>
    <s v="Cash"/>
    <n v="4.2"/>
    <s v="Follow-up"/>
  </r>
  <r>
    <x v="2463"/>
    <x v="4525"/>
    <x v="33"/>
    <n v="29"/>
    <x v="1"/>
    <x v="4"/>
    <x v="6"/>
    <x v="1"/>
    <x v="2"/>
    <x v="1"/>
    <x v="14"/>
    <x v="101"/>
    <n v="6"/>
    <n v="68"/>
    <n v="4991.3599999999997"/>
    <n v="1610.49"/>
    <n v="6601.85"/>
    <x v="2"/>
    <s v="Card"/>
    <n v="5"/>
    <s v="Follow-up"/>
  </r>
  <r>
    <x v="990"/>
    <x v="4526"/>
    <x v="342"/>
    <n v="16"/>
    <x v="1"/>
    <x v="5"/>
    <x v="2"/>
    <x v="0"/>
    <x v="0"/>
    <x v="0"/>
    <x v="0"/>
    <x v="0"/>
    <n v="0"/>
    <n v="9"/>
    <n v="15817.67"/>
    <n v="5987.34"/>
    <n v="21805.01"/>
    <x v="0"/>
    <s v="Card"/>
    <n v="3.5"/>
    <s v="Discharged"/>
  </r>
  <r>
    <x v="2320"/>
    <x v="4527"/>
    <x v="276"/>
    <n v="29"/>
    <x v="0"/>
    <x v="7"/>
    <x v="3"/>
    <x v="0"/>
    <x v="6"/>
    <x v="3"/>
    <x v="0"/>
    <x v="0"/>
    <n v="0"/>
    <n v="44"/>
    <n v="13174.48"/>
    <n v="5192.42"/>
    <n v="18366.900000000001"/>
    <x v="1"/>
    <s v="Cash"/>
    <n v="4.5999999999999996"/>
    <s v="Discharged"/>
  </r>
  <r>
    <x v="1649"/>
    <x v="4528"/>
    <x v="101"/>
    <n v="88"/>
    <x v="0"/>
    <x v="3"/>
    <x v="3"/>
    <x v="0"/>
    <x v="8"/>
    <x v="0"/>
    <x v="0"/>
    <x v="0"/>
    <n v="0"/>
    <n v="52"/>
    <n v="8355.5300000000007"/>
    <n v="3164.4"/>
    <n v="11519.93"/>
    <x v="1"/>
    <s v="Card"/>
    <n v="2.9"/>
    <s v="Discharged"/>
  </r>
  <r>
    <x v="1647"/>
    <x v="4529"/>
    <x v="322"/>
    <n v="40"/>
    <x v="1"/>
    <x v="5"/>
    <x v="1"/>
    <x v="1"/>
    <x v="2"/>
    <x v="1"/>
    <x v="201"/>
    <x v="193"/>
    <n v="4"/>
    <n v="44"/>
    <n v="5611.87"/>
    <n v="4983.1000000000004"/>
    <n v="10594.97"/>
    <x v="0"/>
    <s v="Insurance"/>
    <n v="4.7"/>
    <s v="Discharged"/>
  </r>
  <r>
    <x v="2695"/>
    <x v="4530"/>
    <x v="295"/>
    <n v="43"/>
    <x v="0"/>
    <x v="8"/>
    <x v="7"/>
    <x v="0"/>
    <x v="1"/>
    <x v="3"/>
    <x v="0"/>
    <x v="0"/>
    <n v="0"/>
    <n v="15"/>
    <n v="12231.08"/>
    <n v="3150.37"/>
    <n v="15381.45"/>
    <x v="2"/>
    <s v="Card"/>
    <n v="2.9"/>
    <s v="Discharged"/>
  </r>
  <r>
    <x v="2696"/>
    <x v="4531"/>
    <x v="304"/>
    <n v="40"/>
    <x v="0"/>
    <x v="5"/>
    <x v="7"/>
    <x v="0"/>
    <x v="1"/>
    <x v="3"/>
    <x v="0"/>
    <x v="0"/>
    <n v="0"/>
    <n v="53"/>
    <n v="19414.599999999999"/>
    <n v="4694.37"/>
    <n v="24108.97"/>
    <x v="2"/>
    <s v="Card"/>
    <n v="3.6"/>
    <s v="Discharged"/>
  </r>
  <r>
    <x v="2630"/>
    <x v="4532"/>
    <x v="164"/>
    <n v="42"/>
    <x v="0"/>
    <x v="6"/>
    <x v="2"/>
    <x v="1"/>
    <x v="3"/>
    <x v="4"/>
    <x v="145"/>
    <x v="39"/>
    <n v="9"/>
    <n v="51"/>
    <n v="9131.7199999999993"/>
    <n v="640.42999999999995"/>
    <n v="9772.15"/>
    <x v="0"/>
    <s v="UPI"/>
    <n v="2.7"/>
    <s v="Discharged"/>
  </r>
  <r>
    <x v="652"/>
    <x v="4533"/>
    <x v="136"/>
    <n v="87"/>
    <x v="1"/>
    <x v="6"/>
    <x v="2"/>
    <x v="2"/>
    <x v="4"/>
    <x v="0"/>
    <x v="221"/>
    <x v="328"/>
    <n v="9"/>
    <n v="5"/>
    <n v="22677.16"/>
    <n v="3412.55"/>
    <n v="26089.71"/>
    <x v="0"/>
    <s v="Insurance"/>
    <n v="3.3"/>
    <s v="Discharged"/>
  </r>
  <r>
    <x v="2204"/>
    <x v="4534"/>
    <x v="362"/>
    <n v="12"/>
    <x v="1"/>
    <x v="8"/>
    <x v="4"/>
    <x v="0"/>
    <x v="1"/>
    <x v="5"/>
    <x v="0"/>
    <x v="0"/>
    <n v="0"/>
    <n v="73"/>
    <n v="2307.42"/>
    <n v="6214.88"/>
    <n v="8522.2999999999993"/>
    <x v="0"/>
    <s v="UPI"/>
    <n v="4.9000000000000004"/>
    <s v="Discharged"/>
  </r>
  <r>
    <x v="2048"/>
    <x v="4535"/>
    <x v="258"/>
    <n v="58"/>
    <x v="1"/>
    <x v="4"/>
    <x v="7"/>
    <x v="0"/>
    <x v="7"/>
    <x v="2"/>
    <x v="0"/>
    <x v="0"/>
    <n v="0"/>
    <n v="79"/>
    <n v="10272.799999999999"/>
    <n v="5147.8900000000003"/>
    <n v="15420.69"/>
    <x v="1"/>
    <s v="Cash"/>
    <n v="2.7"/>
    <s v="Admitted"/>
  </r>
  <r>
    <x v="2220"/>
    <x v="4536"/>
    <x v="26"/>
    <n v="89"/>
    <x v="0"/>
    <x v="8"/>
    <x v="6"/>
    <x v="0"/>
    <x v="5"/>
    <x v="5"/>
    <x v="0"/>
    <x v="0"/>
    <n v="0"/>
    <n v="72"/>
    <n v="2846.64"/>
    <n v="718.09"/>
    <n v="3564.73"/>
    <x v="2"/>
    <s v="Cash"/>
    <n v="2.6"/>
    <s v="Transferred"/>
  </r>
  <r>
    <x v="1202"/>
    <x v="4537"/>
    <x v="290"/>
    <n v="47"/>
    <x v="1"/>
    <x v="5"/>
    <x v="5"/>
    <x v="0"/>
    <x v="0"/>
    <x v="1"/>
    <x v="0"/>
    <x v="0"/>
    <n v="0"/>
    <n v="47"/>
    <n v="17923.71"/>
    <n v="5843.29"/>
    <n v="23767"/>
    <x v="0"/>
    <s v="UPI"/>
    <n v="4.8"/>
    <s v="Discharged"/>
  </r>
  <r>
    <x v="927"/>
    <x v="4538"/>
    <x v="61"/>
    <n v="79"/>
    <x v="1"/>
    <x v="1"/>
    <x v="7"/>
    <x v="0"/>
    <x v="3"/>
    <x v="1"/>
    <x v="0"/>
    <x v="0"/>
    <n v="0"/>
    <n v="57"/>
    <n v="7974.91"/>
    <n v="496.97"/>
    <n v="8471.8799999999992"/>
    <x v="1"/>
    <s v="UPI"/>
    <n v="4.4000000000000004"/>
    <s v="Discharged"/>
  </r>
  <r>
    <x v="1630"/>
    <x v="4539"/>
    <x v="13"/>
    <n v="74"/>
    <x v="1"/>
    <x v="5"/>
    <x v="2"/>
    <x v="0"/>
    <x v="3"/>
    <x v="0"/>
    <x v="0"/>
    <x v="0"/>
    <n v="0"/>
    <n v="48"/>
    <n v="14234.79"/>
    <n v="2176.3200000000002"/>
    <n v="16411.11"/>
    <x v="0"/>
    <s v="Cash"/>
    <n v="4.5"/>
    <s v="Discharged"/>
  </r>
  <r>
    <x v="2697"/>
    <x v="4540"/>
    <x v="258"/>
    <n v="79"/>
    <x v="1"/>
    <x v="1"/>
    <x v="6"/>
    <x v="1"/>
    <x v="7"/>
    <x v="4"/>
    <x v="231"/>
    <x v="195"/>
    <n v="11"/>
    <n v="10"/>
    <n v="21297.37"/>
    <n v="3609.62"/>
    <n v="24906.99"/>
    <x v="2"/>
    <s v="Cash"/>
    <n v="3.6"/>
    <s v="Follow-up"/>
  </r>
  <r>
    <x v="2698"/>
    <x v="4541"/>
    <x v="282"/>
    <n v="83"/>
    <x v="1"/>
    <x v="7"/>
    <x v="7"/>
    <x v="0"/>
    <x v="5"/>
    <x v="5"/>
    <x v="0"/>
    <x v="0"/>
    <n v="0"/>
    <n v="46"/>
    <n v="1940.27"/>
    <n v="1472.58"/>
    <n v="3412.85"/>
    <x v="0"/>
    <s v="Insurance"/>
    <n v="4.4000000000000004"/>
    <s v="Discharged"/>
  </r>
  <r>
    <x v="2699"/>
    <x v="4542"/>
    <x v="126"/>
    <n v="12"/>
    <x v="0"/>
    <x v="0"/>
    <x v="1"/>
    <x v="0"/>
    <x v="2"/>
    <x v="4"/>
    <x v="0"/>
    <x v="0"/>
    <n v="0"/>
    <n v="42"/>
    <n v="1536.19"/>
    <n v="2953.2"/>
    <n v="4489.3900000000003"/>
    <x v="2"/>
    <s v="Insurance"/>
    <n v="3.1"/>
    <s v="Discharged"/>
  </r>
  <r>
    <x v="728"/>
    <x v="4543"/>
    <x v="138"/>
    <n v="1"/>
    <x v="0"/>
    <x v="2"/>
    <x v="4"/>
    <x v="0"/>
    <x v="3"/>
    <x v="3"/>
    <x v="0"/>
    <x v="0"/>
    <n v="0"/>
    <n v="45"/>
    <n v="13148.13"/>
    <n v="883.18"/>
    <n v="14031.31"/>
    <x v="0"/>
    <s v="UPI"/>
    <n v="4.3"/>
    <s v="Discharged"/>
  </r>
  <r>
    <x v="1100"/>
    <x v="4544"/>
    <x v="318"/>
    <n v="28"/>
    <x v="1"/>
    <x v="1"/>
    <x v="6"/>
    <x v="0"/>
    <x v="3"/>
    <x v="0"/>
    <x v="0"/>
    <x v="0"/>
    <n v="0"/>
    <n v="64"/>
    <n v="12915.53"/>
    <n v="6341.49"/>
    <n v="19257.02"/>
    <x v="0"/>
    <s v="UPI"/>
    <n v="3.2"/>
    <s v="Discharged"/>
  </r>
  <r>
    <x v="2648"/>
    <x v="4545"/>
    <x v="45"/>
    <n v="45"/>
    <x v="1"/>
    <x v="7"/>
    <x v="9"/>
    <x v="0"/>
    <x v="4"/>
    <x v="1"/>
    <x v="0"/>
    <x v="0"/>
    <n v="0"/>
    <n v="70"/>
    <n v="8070.55"/>
    <n v="6844.63"/>
    <n v="14915.18"/>
    <x v="1"/>
    <s v="Insurance"/>
    <n v="3.2"/>
    <s v="Transferred"/>
  </r>
  <r>
    <x v="2700"/>
    <x v="4546"/>
    <x v="284"/>
    <n v="66"/>
    <x v="0"/>
    <x v="6"/>
    <x v="4"/>
    <x v="1"/>
    <x v="3"/>
    <x v="5"/>
    <x v="270"/>
    <x v="63"/>
    <n v="1"/>
    <n v="49"/>
    <n v="5627.98"/>
    <n v="6008.54"/>
    <n v="11636.52"/>
    <x v="0"/>
    <s v="Insurance"/>
    <n v="2.9"/>
    <s v="Follow-up"/>
  </r>
  <r>
    <x v="1566"/>
    <x v="4547"/>
    <x v="343"/>
    <n v="18"/>
    <x v="0"/>
    <x v="4"/>
    <x v="6"/>
    <x v="1"/>
    <x v="4"/>
    <x v="3"/>
    <x v="241"/>
    <x v="109"/>
    <n v="5"/>
    <n v="28"/>
    <n v="16133.67"/>
    <n v="5502.89"/>
    <n v="21636.560000000001"/>
    <x v="1"/>
    <s v="Card"/>
    <n v="3.3"/>
    <s v="Discharged"/>
  </r>
  <r>
    <x v="562"/>
    <x v="4548"/>
    <x v="255"/>
    <n v="7"/>
    <x v="0"/>
    <x v="5"/>
    <x v="9"/>
    <x v="0"/>
    <x v="1"/>
    <x v="1"/>
    <x v="0"/>
    <x v="0"/>
    <n v="0"/>
    <n v="54"/>
    <n v="17981.080000000002"/>
    <n v="983.48"/>
    <n v="18964.560000000001"/>
    <x v="0"/>
    <s v="Cash"/>
    <n v="3"/>
    <s v="Discharged"/>
  </r>
  <r>
    <x v="239"/>
    <x v="4549"/>
    <x v="122"/>
    <n v="83"/>
    <x v="1"/>
    <x v="8"/>
    <x v="1"/>
    <x v="0"/>
    <x v="2"/>
    <x v="2"/>
    <x v="0"/>
    <x v="0"/>
    <n v="0"/>
    <n v="25"/>
    <n v="1874.37"/>
    <n v="585.44000000000005"/>
    <n v="2459.81"/>
    <x v="0"/>
    <s v="Cash"/>
    <n v="4.0999999999999996"/>
    <s v="Admitted"/>
  </r>
  <r>
    <x v="420"/>
    <x v="4550"/>
    <x v="223"/>
    <n v="75"/>
    <x v="1"/>
    <x v="1"/>
    <x v="2"/>
    <x v="1"/>
    <x v="8"/>
    <x v="1"/>
    <x v="175"/>
    <x v="9"/>
    <n v="6"/>
    <n v="23"/>
    <n v="14475.16"/>
    <n v="1416.95"/>
    <n v="15892.11"/>
    <x v="1"/>
    <s v="UPI"/>
    <n v="4.0999999999999996"/>
    <s v="Discharged"/>
  </r>
  <r>
    <x v="2094"/>
    <x v="4551"/>
    <x v="331"/>
    <n v="34"/>
    <x v="0"/>
    <x v="5"/>
    <x v="5"/>
    <x v="2"/>
    <x v="7"/>
    <x v="5"/>
    <x v="362"/>
    <x v="355"/>
    <n v="10"/>
    <n v="9"/>
    <n v="11264.35"/>
    <n v="5391.43"/>
    <n v="16655.78"/>
    <x v="2"/>
    <s v="Card"/>
    <n v="2.9"/>
    <s v="Discharged"/>
  </r>
  <r>
    <x v="2701"/>
    <x v="4552"/>
    <x v="91"/>
    <n v="52"/>
    <x v="1"/>
    <x v="7"/>
    <x v="2"/>
    <x v="0"/>
    <x v="1"/>
    <x v="2"/>
    <x v="0"/>
    <x v="0"/>
    <n v="0"/>
    <n v="100"/>
    <n v="16994.28"/>
    <n v="1936.8"/>
    <n v="18931.080000000002"/>
    <x v="0"/>
    <s v="UPI"/>
    <n v="4.0999999999999996"/>
    <s v="Discharged"/>
  </r>
  <r>
    <x v="2702"/>
    <x v="4553"/>
    <x v="141"/>
    <n v="50"/>
    <x v="1"/>
    <x v="6"/>
    <x v="3"/>
    <x v="0"/>
    <x v="4"/>
    <x v="3"/>
    <x v="0"/>
    <x v="0"/>
    <n v="0"/>
    <n v="83"/>
    <n v="3242.34"/>
    <n v="1890.78"/>
    <n v="5133.12"/>
    <x v="2"/>
    <s v="Cash"/>
    <n v="3.6"/>
    <s v="Admitted"/>
  </r>
  <r>
    <x v="2703"/>
    <x v="4554"/>
    <x v="316"/>
    <n v="51"/>
    <x v="1"/>
    <x v="2"/>
    <x v="9"/>
    <x v="2"/>
    <x v="3"/>
    <x v="4"/>
    <x v="195"/>
    <x v="309"/>
    <n v="11"/>
    <n v="48"/>
    <n v="13801.83"/>
    <n v="6091.42"/>
    <n v="19893.25"/>
    <x v="2"/>
    <s v="UPI"/>
    <n v="3.8"/>
    <s v="Discharged"/>
  </r>
  <r>
    <x v="393"/>
    <x v="4555"/>
    <x v="100"/>
    <n v="76"/>
    <x v="1"/>
    <x v="0"/>
    <x v="2"/>
    <x v="1"/>
    <x v="3"/>
    <x v="4"/>
    <x v="316"/>
    <x v="338"/>
    <n v="14"/>
    <n v="32"/>
    <n v="20537.580000000002"/>
    <n v="4150.05"/>
    <n v="24687.63"/>
    <x v="2"/>
    <s v="Cash"/>
    <n v="4.3"/>
    <s v="Follow-up"/>
  </r>
  <r>
    <x v="714"/>
    <x v="4556"/>
    <x v="277"/>
    <n v="37"/>
    <x v="1"/>
    <x v="8"/>
    <x v="1"/>
    <x v="0"/>
    <x v="5"/>
    <x v="0"/>
    <x v="0"/>
    <x v="0"/>
    <n v="0"/>
    <n v="81"/>
    <n v="7489.99"/>
    <n v="3730.87"/>
    <n v="11220.86"/>
    <x v="2"/>
    <s v="Card"/>
    <n v="4.9000000000000004"/>
    <s v="Discharged"/>
  </r>
  <r>
    <x v="135"/>
    <x v="4557"/>
    <x v="87"/>
    <n v="27"/>
    <x v="1"/>
    <x v="7"/>
    <x v="3"/>
    <x v="0"/>
    <x v="0"/>
    <x v="4"/>
    <x v="0"/>
    <x v="0"/>
    <n v="0"/>
    <n v="20"/>
    <n v="6703.02"/>
    <n v="1347.99"/>
    <n v="8051.01"/>
    <x v="1"/>
    <s v="Card"/>
    <n v="4.8"/>
    <s v="Discharged"/>
  </r>
  <r>
    <x v="224"/>
    <x v="4558"/>
    <x v="223"/>
    <n v="45"/>
    <x v="0"/>
    <x v="1"/>
    <x v="9"/>
    <x v="2"/>
    <x v="0"/>
    <x v="1"/>
    <x v="175"/>
    <x v="189"/>
    <n v="9"/>
    <n v="8"/>
    <n v="6781.67"/>
    <n v="918.48"/>
    <n v="7700.15"/>
    <x v="0"/>
    <s v="Cash"/>
    <n v="3.9"/>
    <s v="Admitted"/>
  </r>
  <r>
    <x v="1304"/>
    <x v="4559"/>
    <x v="188"/>
    <n v="39"/>
    <x v="0"/>
    <x v="4"/>
    <x v="9"/>
    <x v="0"/>
    <x v="3"/>
    <x v="0"/>
    <x v="0"/>
    <x v="0"/>
    <n v="0"/>
    <n v="42"/>
    <n v="12718.34"/>
    <n v="5767.32"/>
    <n v="18485.66"/>
    <x v="2"/>
    <s v="UPI"/>
    <n v="2.9"/>
    <s v="Discharged"/>
  </r>
  <r>
    <x v="1363"/>
    <x v="4560"/>
    <x v="280"/>
    <n v="78"/>
    <x v="1"/>
    <x v="0"/>
    <x v="4"/>
    <x v="0"/>
    <x v="2"/>
    <x v="1"/>
    <x v="0"/>
    <x v="0"/>
    <n v="0"/>
    <n v="50"/>
    <n v="10593.7"/>
    <n v="4971.57"/>
    <n v="15565.27"/>
    <x v="0"/>
    <s v="Cash"/>
    <n v="3.3"/>
    <s v="Transferred"/>
  </r>
  <r>
    <x v="2642"/>
    <x v="4561"/>
    <x v="92"/>
    <n v="57"/>
    <x v="0"/>
    <x v="8"/>
    <x v="6"/>
    <x v="0"/>
    <x v="8"/>
    <x v="5"/>
    <x v="0"/>
    <x v="0"/>
    <n v="0"/>
    <n v="59"/>
    <n v="19220.57"/>
    <n v="6074.48"/>
    <n v="25295.05"/>
    <x v="0"/>
    <s v="Insurance"/>
    <n v="2.6"/>
    <s v="Discharged"/>
  </r>
  <r>
    <x v="1327"/>
    <x v="4562"/>
    <x v="187"/>
    <n v="71"/>
    <x v="1"/>
    <x v="0"/>
    <x v="1"/>
    <x v="0"/>
    <x v="7"/>
    <x v="0"/>
    <x v="0"/>
    <x v="0"/>
    <n v="0"/>
    <n v="60"/>
    <n v="7398.86"/>
    <n v="6126.69"/>
    <n v="13525.55"/>
    <x v="0"/>
    <s v="UPI"/>
    <n v="4.5999999999999996"/>
    <s v="Admitted"/>
  </r>
  <r>
    <x v="1758"/>
    <x v="4563"/>
    <x v="115"/>
    <n v="66"/>
    <x v="1"/>
    <x v="6"/>
    <x v="1"/>
    <x v="0"/>
    <x v="3"/>
    <x v="0"/>
    <x v="0"/>
    <x v="0"/>
    <n v="0"/>
    <n v="47"/>
    <n v="8908.9500000000007"/>
    <n v="3270.36"/>
    <n v="12179.31"/>
    <x v="0"/>
    <s v="UPI"/>
    <n v="4.0999999999999996"/>
    <s v="Discharged"/>
  </r>
  <r>
    <x v="569"/>
    <x v="4564"/>
    <x v="181"/>
    <n v="2"/>
    <x v="1"/>
    <x v="5"/>
    <x v="1"/>
    <x v="0"/>
    <x v="2"/>
    <x v="4"/>
    <x v="0"/>
    <x v="0"/>
    <n v="0"/>
    <n v="61"/>
    <n v="11618.69"/>
    <n v="6951.73"/>
    <n v="18570.419999999998"/>
    <x v="2"/>
    <s v="Insurance"/>
    <n v="5"/>
    <s v="Discharged"/>
  </r>
  <r>
    <x v="232"/>
    <x v="4565"/>
    <x v="59"/>
    <n v="8"/>
    <x v="1"/>
    <x v="0"/>
    <x v="7"/>
    <x v="0"/>
    <x v="0"/>
    <x v="3"/>
    <x v="0"/>
    <x v="0"/>
    <n v="0"/>
    <n v="51"/>
    <n v="10631.43"/>
    <n v="3262.45"/>
    <n v="13893.88"/>
    <x v="0"/>
    <s v="Cash"/>
    <n v="2.9"/>
    <s v="Discharged"/>
  </r>
  <r>
    <x v="457"/>
    <x v="4566"/>
    <x v="39"/>
    <n v="67"/>
    <x v="2"/>
    <x v="3"/>
    <x v="9"/>
    <x v="2"/>
    <x v="3"/>
    <x v="0"/>
    <x v="18"/>
    <x v="32"/>
    <n v="7"/>
    <n v="49"/>
    <n v="11216.56"/>
    <n v="969.76"/>
    <n v="12186.32"/>
    <x v="0"/>
    <s v="Cash"/>
    <n v="3.8"/>
    <s v="Admitted"/>
  </r>
  <r>
    <x v="403"/>
    <x v="4567"/>
    <x v="129"/>
    <n v="46"/>
    <x v="1"/>
    <x v="3"/>
    <x v="4"/>
    <x v="1"/>
    <x v="4"/>
    <x v="1"/>
    <x v="62"/>
    <x v="336"/>
    <n v="8"/>
    <n v="59"/>
    <n v="19191.580000000002"/>
    <n v="4317.92"/>
    <n v="23509.5"/>
    <x v="2"/>
    <s v="Cash"/>
    <n v="4.0999999999999996"/>
    <s v="Transferred"/>
  </r>
  <r>
    <x v="2704"/>
    <x v="4568"/>
    <x v="309"/>
    <n v="16"/>
    <x v="1"/>
    <x v="6"/>
    <x v="0"/>
    <x v="0"/>
    <x v="8"/>
    <x v="1"/>
    <x v="0"/>
    <x v="0"/>
    <n v="0"/>
    <n v="65"/>
    <n v="4146.45"/>
    <n v="3377.8"/>
    <n v="7524.25"/>
    <x v="0"/>
    <s v="Cash"/>
    <n v="2.8"/>
    <s v="Discharged"/>
  </r>
  <r>
    <x v="2156"/>
    <x v="4569"/>
    <x v="162"/>
    <n v="68"/>
    <x v="0"/>
    <x v="4"/>
    <x v="5"/>
    <x v="1"/>
    <x v="1"/>
    <x v="3"/>
    <x v="205"/>
    <x v="163"/>
    <n v="12"/>
    <n v="11"/>
    <n v="19057.82"/>
    <n v="3847.85"/>
    <n v="22905.67"/>
    <x v="2"/>
    <s v="Cash"/>
    <n v="2.7"/>
    <s v="Discharged"/>
  </r>
  <r>
    <x v="2186"/>
    <x v="4570"/>
    <x v="21"/>
    <n v="75"/>
    <x v="1"/>
    <x v="6"/>
    <x v="7"/>
    <x v="0"/>
    <x v="8"/>
    <x v="4"/>
    <x v="0"/>
    <x v="0"/>
    <n v="0"/>
    <n v="46"/>
    <n v="11044.43"/>
    <n v="6087.18"/>
    <n v="17131.61"/>
    <x v="0"/>
    <s v="Card"/>
    <n v="3.3"/>
    <s v="Admitted"/>
  </r>
  <r>
    <x v="2038"/>
    <x v="4571"/>
    <x v="53"/>
    <n v="26"/>
    <x v="1"/>
    <x v="4"/>
    <x v="9"/>
    <x v="1"/>
    <x v="5"/>
    <x v="2"/>
    <x v="23"/>
    <x v="290"/>
    <n v="4"/>
    <n v="43"/>
    <n v="13737.87"/>
    <n v="3381.87"/>
    <n v="17119.740000000002"/>
    <x v="2"/>
    <s v="Insurance"/>
    <n v="4.5"/>
    <s v="Discharged"/>
  </r>
  <r>
    <x v="2705"/>
    <x v="4572"/>
    <x v="36"/>
    <n v="32"/>
    <x v="1"/>
    <x v="8"/>
    <x v="8"/>
    <x v="0"/>
    <x v="7"/>
    <x v="5"/>
    <x v="0"/>
    <x v="0"/>
    <n v="0"/>
    <n v="20"/>
    <n v="19045.259999999998"/>
    <n v="4575.1099999999997"/>
    <n v="23620.37"/>
    <x v="2"/>
    <s v="Cash"/>
    <n v="4.4000000000000004"/>
    <s v="Discharged"/>
  </r>
  <r>
    <x v="951"/>
    <x v="4573"/>
    <x v="140"/>
    <n v="40"/>
    <x v="0"/>
    <x v="2"/>
    <x v="2"/>
    <x v="1"/>
    <x v="8"/>
    <x v="2"/>
    <x v="293"/>
    <x v="278"/>
    <n v="11"/>
    <n v="5"/>
    <n v="23807.4"/>
    <n v="2979.29"/>
    <n v="26786.69"/>
    <x v="0"/>
    <s v="UPI"/>
    <n v="4.0999999999999996"/>
    <s v="Admitted"/>
  </r>
  <r>
    <x v="2706"/>
    <x v="4574"/>
    <x v="104"/>
    <n v="87"/>
    <x v="0"/>
    <x v="6"/>
    <x v="7"/>
    <x v="1"/>
    <x v="7"/>
    <x v="1"/>
    <x v="47"/>
    <x v="151"/>
    <n v="10"/>
    <n v="5"/>
    <n v="14723.3"/>
    <n v="6609.66"/>
    <n v="21332.959999999999"/>
    <x v="0"/>
    <s v="Card"/>
    <n v="2.6"/>
    <s v="Discharged"/>
  </r>
  <r>
    <x v="803"/>
    <x v="4575"/>
    <x v="219"/>
    <n v="61"/>
    <x v="0"/>
    <x v="7"/>
    <x v="3"/>
    <x v="1"/>
    <x v="6"/>
    <x v="4"/>
    <x v="119"/>
    <x v="21"/>
    <n v="9"/>
    <n v="20"/>
    <n v="22010.26"/>
    <n v="2437.4899999999998"/>
    <n v="24447.75"/>
    <x v="1"/>
    <s v="Card"/>
    <n v="3.3"/>
    <s v="Discharged"/>
  </r>
  <r>
    <x v="43"/>
    <x v="4576"/>
    <x v="153"/>
    <n v="60"/>
    <x v="0"/>
    <x v="8"/>
    <x v="2"/>
    <x v="0"/>
    <x v="3"/>
    <x v="4"/>
    <x v="0"/>
    <x v="0"/>
    <n v="0"/>
    <n v="41"/>
    <n v="16486.97"/>
    <n v="5586.64"/>
    <n v="22073.61"/>
    <x v="0"/>
    <s v="Insurance"/>
    <n v="2.6"/>
    <s v="Discharged"/>
  </r>
  <r>
    <x v="510"/>
    <x v="4577"/>
    <x v="347"/>
    <n v="53"/>
    <x v="0"/>
    <x v="5"/>
    <x v="9"/>
    <x v="1"/>
    <x v="2"/>
    <x v="4"/>
    <x v="257"/>
    <x v="87"/>
    <n v="14"/>
    <n v="21"/>
    <n v="21383.73"/>
    <n v="879.27"/>
    <n v="22263"/>
    <x v="0"/>
    <s v="Insurance"/>
    <n v="3"/>
    <s v="Follow-up"/>
  </r>
  <r>
    <x v="2693"/>
    <x v="4578"/>
    <x v="73"/>
    <n v="32"/>
    <x v="0"/>
    <x v="7"/>
    <x v="6"/>
    <x v="0"/>
    <x v="5"/>
    <x v="4"/>
    <x v="0"/>
    <x v="0"/>
    <n v="0"/>
    <n v="27"/>
    <n v="9539.43"/>
    <n v="2517.52"/>
    <n v="12056.95"/>
    <x v="1"/>
    <s v="Cash"/>
    <n v="2.7"/>
    <s v="Discharged"/>
  </r>
  <r>
    <x v="2636"/>
    <x v="4579"/>
    <x v="286"/>
    <n v="55"/>
    <x v="0"/>
    <x v="5"/>
    <x v="1"/>
    <x v="2"/>
    <x v="6"/>
    <x v="2"/>
    <x v="169"/>
    <x v="375"/>
    <n v="14"/>
    <n v="24"/>
    <n v="16167.3"/>
    <n v="6137.92"/>
    <n v="22305.22"/>
    <x v="0"/>
    <s v="Insurance"/>
    <n v="4.7"/>
    <s v="Discharged"/>
  </r>
  <r>
    <x v="760"/>
    <x v="4580"/>
    <x v="0"/>
    <n v="48"/>
    <x v="1"/>
    <x v="2"/>
    <x v="5"/>
    <x v="2"/>
    <x v="7"/>
    <x v="2"/>
    <x v="336"/>
    <x v="203"/>
    <n v="3"/>
    <n v="42"/>
    <n v="17355.490000000002"/>
    <n v="666.49"/>
    <n v="18021.98"/>
    <x v="0"/>
    <s v="Insurance"/>
    <n v="4.5999999999999996"/>
    <s v="Discharged"/>
  </r>
  <r>
    <x v="2707"/>
    <x v="4581"/>
    <x v="256"/>
    <n v="31"/>
    <x v="0"/>
    <x v="8"/>
    <x v="6"/>
    <x v="0"/>
    <x v="6"/>
    <x v="5"/>
    <x v="0"/>
    <x v="0"/>
    <n v="0"/>
    <n v="43"/>
    <n v="20776.939999999999"/>
    <n v="4090.63"/>
    <n v="24867.57"/>
    <x v="0"/>
    <s v="Cash"/>
    <n v="2.8"/>
    <s v="Discharged"/>
  </r>
  <r>
    <x v="740"/>
    <x v="4582"/>
    <x v="190"/>
    <n v="82"/>
    <x v="1"/>
    <x v="4"/>
    <x v="6"/>
    <x v="0"/>
    <x v="1"/>
    <x v="2"/>
    <x v="0"/>
    <x v="0"/>
    <n v="0"/>
    <n v="56"/>
    <n v="2184.7800000000002"/>
    <n v="3704.35"/>
    <n v="5889.13"/>
    <x v="0"/>
    <s v="Insurance"/>
    <n v="2.5"/>
    <s v="Follow-up"/>
  </r>
  <r>
    <x v="2708"/>
    <x v="4583"/>
    <x v="182"/>
    <n v="13"/>
    <x v="0"/>
    <x v="5"/>
    <x v="9"/>
    <x v="0"/>
    <x v="4"/>
    <x v="1"/>
    <x v="0"/>
    <x v="0"/>
    <n v="0"/>
    <n v="67"/>
    <n v="11967.28"/>
    <n v="6852.58"/>
    <n v="18819.86"/>
    <x v="1"/>
    <s v="Insurance"/>
    <n v="2.8"/>
    <s v="Transferred"/>
  </r>
  <r>
    <x v="581"/>
    <x v="4584"/>
    <x v="244"/>
    <n v="15"/>
    <x v="1"/>
    <x v="6"/>
    <x v="5"/>
    <x v="1"/>
    <x v="1"/>
    <x v="0"/>
    <x v="130"/>
    <x v="335"/>
    <n v="4"/>
    <n v="40"/>
    <n v="15219.52"/>
    <n v="1604.97"/>
    <n v="16824.490000000002"/>
    <x v="0"/>
    <s v="Card"/>
    <n v="2.9"/>
    <s v="Follow-up"/>
  </r>
  <r>
    <x v="2709"/>
    <x v="4585"/>
    <x v="234"/>
    <n v="46"/>
    <x v="1"/>
    <x v="1"/>
    <x v="5"/>
    <x v="2"/>
    <x v="6"/>
    <x v="2"/>
    <x v="219"/>
    <x v="198"/>
    <n v="2"/>
    <n v="26"/>
    <n v="18194.52"/>
    <n v="4701.4799999999996"/>
    <n v="22896"/>
    <x v="2"/>
    <s v="Cash"/>
    <n v="2.7"/>
    <s v="Admitted"/>
  </r>
  <r>
    <x v="427"/>
    <x v="4586"/>
    <x v="224"/>
    <n v="77"/>
    <x v="1"/>
    <x v="2"/>
    <x v="3"/>
    <x v="1"/>
    <x v="2"/>
    <x v="5"/>
    <x v="273"/>
    <x v="301"/>
    <n v="12"/>
    <n v="32"/>
    <n v="22816.3"/>
    <n v="3611.21"/>
    <n v="26427.51"/>
    <x v="2"/>
    <s v="UPI"/>
    <n v="3"/>
    <s v="Discharged"/>
  </r>
  <r>
    <x v="2710"/>
    <x v="4587"/>
    <x v="334"/>
    <n v="29"/>
    <x v="1"/>
    <x v="6"/>
    <x v="5"/>
    <x v="1"/>
    <x v="3"/>
    <x v="0"/>
    <x v="345"/>
    <x v="276"/>
    <n v="13"/>
    <n v="5"/>
    <n v="7937.51"/>
    <n v="5053.38"/>
    <n v="12990.89"/>
    <x v="2"/>
    <s v="Card"/>
    <n v="2.8"/>
    <s v="Discharged"/>
  </r>
  <r>
    <x v="2660"/>
    <x v="4588"/>
    <x v="201"/>
    <n v="79"/>
    <x v="0"/>
    <x v="3"/>
    <x v="2"/>
    <x v="2"/>
    <x v="5"/>
    <x v="0"/>
    <x v="107"/>
    <x v="53"/>
    <n v="8"/>
    <n v="61"/>
    <n v="20307.080000000002"/>
    <n v="1476.54"/>
    <n v="21783.62"/>
    <x v="0"/>
    <s v="UPI"/>
    <n v="4.7"/>
    <s v="Follow-up"/>
  </r>
  <r>
    <x v="2711"/>
    <x v="4589"/>
    <x v="358"/>
    <n v="86"/>
    <x v="0"/>
    <x v="3"/>
    <x v="4"/>
    <x v="0"/>
    <x v="8"/>
    <x v="1"/>
    <x v="0"/>
    <x v="0"/>
    <n v="0"/>
    <n v="5"/>
    <n v="7338.1"/>
    <n v="6768.62"/>
    <n v="14106.72"/>
    <x v="2"/>
    <s v="UPI"/>
    <n v="3"/>
    <s v="Discharged"/>
  </r>
  <r>
    <x v="387"/>
    <x v="4590"/>
    <x v="137"/>
    <n v="69"/>
    <x v="0"/>
    <x v="8"/>
    <x v="6"/>
    <x v="0"/>
    <x v="5"/>
    <x v="0"/>
    <x v="0"/>
    <x v="0"/>
    <n v="0"/>
    <n v="56"/>
    <n v="1284.5999999999999"/>
    <n v="1593.96"/>
    <n v="2878.56"/>
    <x v="0"/>
    <s v="Insurance"/>
    <n v="3.8"/>
    <s v="Discharged"/>
  </r>
  <r>
    <x v="1100"/>
    <x v="4591"/>
    <x v="125"/>
    <n v="29"/>
    <x v="1"/>
    <x v="1"/>
    <x v="5"/>
    <x v="2"/>
    <x v="8"/>
    <x v="5"/>
    <x v="260"/>
    <x v="242"/>
    <n v="12"/>
    <n v="45"/>
    <n v="16936.89"/>
    <n v="4247.8900000000003"/>
    <n v="21184.78"/>
    <x v="0"/>
    <s v="Card"/>
    <n v="4.7"/>
    <s v="Discharged"/>
  </r>
  <r>
    <x v="399"/>
    <x v="4592"/>
    <x v="34"/>
    <n v="68"/>
    <x v="1"/>
    <x v="1"/>
    <x v="2"/>
    <x v="2"/>
    <x v="7"/>
    <x v="0"/>
    <x v="15"/>
    <x v="21"/>
    <n v="5"/>
    <n v="31"/>
    <n v="6384.73"/>
    <n v="5160.3900000000003"/>
    <n v="11545.12"/>
    <x v="2"/>
    <s v="Card"/>
    <n v="3.9"/>
    <s v="Discharged"/>
  </r>
  <r>
    <x v="579"/>
    <x v="4593"/>
    <x v="248"/>
    <n v="33"/>
    <x v="1"/>
    <x v="0"/>
    <x v="7"/>
    <x v="0"/>
    <x v="2"/>
    <x v="4"/>
    <x v="0"/>
    <x v="0"/>
    <n v="0"/>
    <n v="40"/>
    <n v="7725.41"/>
    <n v="5280.92"/>
    <n v="13006.33"/>
    <x v="0"/>
    <s v="UPI"/>
    <n v="4.5"/>
    <s v="Transferred"/>
  </r>
  <r>
    <x v="107"/>
    <x v="4594"/>
    <x v="25"/>
    <n v="30"/>
    <x v="1"/>
    <x v="4"/>
    <x v="0"/>
    <x v="0"/>
    <x v="5"/>
    <x v="3"/>
    <x v="0"/>
    <x v="0"/>
    <n v="0"/>
    <n v="51"/>
    <n v="7679.83"/>
    <n v="1943.31"/>
    <n v="9623.14"/>
    <x v="1"/>
    <s v="Insurance"/>
    <n v="3.1"/>
    <s v="Discharged"/>
  </r>
  <r>
    <x v="2690"/>
    <x v="4595"/>
    <x v="30"/>
    <n v="11"/>
    <x v="0"/>
    <x v="5"/>
    <x v="9"/>
    <x v="0"/>
    <x v="7"/>
    <x v="2"/>
    <x v="0"/>
    <x v="0"/>
    <n v="0"/>
    <n v="70"/>
    <n v="8383.02"/>
    <n v="211.43"/>
    <n v="8594.4500000000007"/>
    <x v="1"/>
    <s v="Insurance"/>
    <n v="4.4000000000000004"/>
    <s v="Discharged"/>
  </r>
  <r>
    <x v="1073"/>
    <x v="4596"/>
    <x v="220"/>
    <n v="83"/>
    <x v="2"/>
    <x v="5"/>
    <x v="4"/>
    <x v="0"/>
    <x v="3"/>
    <x v="5"/>
    <x v="0"/>
    <x v="0"/>
    <n v="0"/>
    <n v="47"/>
    <n v="9798.59"/>
    <n v="4504.3999999999996"/>
    <n v="14302.99"/>
    <x v="0"/>
    <s v="UPI"/>
    <n v="3.1"/>
    <s v="Discharged"/>
  </r>
  <r>
    <x v="2712"/>
    <x v="4597"/>
    <x v="94"/>
    <n v="25"/>
    <x v="0"/>
    <x v="8"/>
    <x v="2"/>
    <x v="0"/>
    <x v="2"/>
    <x v="2"/>
    <x v="0"/>
    <x v="0"/>
    <n v="0"/>
    <n v="41"/>
    <n v="7844.01"/>
    <n v="217.47"/>
    <n v="8061.48"/>
    <x v="2"/>
    <s v="Insurance"/>
    <n v="4.5"/>
    <s v="Discharged"/>
  </r>
  <r>
    <x v="2713"/>
    <x v="4598"/>
    <x v="173"/>
    <n v="21"/>
    <x v="0"/>
    <x v="2"/>
    <x v="1"/>
    <x v="0"/>
    <x v="1"/>
    <x v="4"/>
    <x v="0"/>
    <x v="0"/>
    <n v="0"/>
    <n v="42"/>
    <n v="4105.93"/>
    <n v="4314.46"/>
    <n v="8420.39"/>
    <x v="2"/>
    <s v="Insurance"/>
    <n v="3"/>
    <s v="Discharged"/>
  </r>
  <r>
    <x v="2714"/>
    <x v="4599"/>
    <x v="133"/>
    <n v="37"/>
    <x v="1"/>
    <x v="5"/>
    <x v="6"/>
    <x v="0"/>
    <x v="8"/>
    <x v="3"/>
    <x v="0"/>
    <x v="0"/>
    <n v="0"/>
    <n v="45"/>
    <n v="1440.93"/>
    <n v="3084.59"/>
    <n v="4525.5200000000004"/>
    <x v="0"/>
    <s v="Cash"/>
    <n v="3.9"/>
    <s v="Transferred"/>
  </r>
  <r>
    <x v="674"/>
    <x v="4600"/>
    <x v="172"/>
    <n v="49"/>
    <x v="2"/>
    <x v="2"/>
    <x v="8"/>
    <x v="0"/>
    <x v="1"/>
    <x v="5"/>
    <x v="0"/>
    <x v="0"/>
    <n v="0"/>
    <n v="83"/>
    <n v="4930.45"/>
    <n v="4661.84"/>
    <n v="9592.2900000000009"/>
    <x v="1"/>
    <s v="UPI"/>
    <n v="3.6"/>
    <s v="Discharged"/>
  </r>
  <r>
    <x v="2715"/>
    <x v="4601"/>
    <x v="41"/>
    <n v="56"/>
    <x v="0"/>
    <x v="5"/>
    <x v="5"/>
    <x v="2"/>
    <x v="0"/>
    <x v="4"/>
    <x v="19"/>
    <x v="316"/>
    <n v="6"/>
    <n v="52"/>
    <n v="13453.74"/>
    <n v="309.39"/>
    <n v="13763.13"/>
    <x v="0"/>
    <s v="UPI"/>
    <n v="4"/>
    <s v="Discharged"/>
  </r>
  <r>
    <x v="132"/>
    <x v="4602"/>
    <x v="109"/>
    <n v="14"/>
    <x v="1"/>
    <x v="6"/>
    <x v="0"/>
    <x v="2"/>
    <x v="5"/>
    <x v="0"/>
    <x v="95"/>
    <x v="256"/>
    <n v="13"/>
    <n v="36"/>
    <n v="15749.89"/>
    <n v="912.6"/>
    <n v="16662.490000000002"/>
    <x v="2"/>
    <s v="Cash"/>
    <n v="3.1"/>
    <s v="Discharged"/>
  </r>
  <r>
    <x v="899"/>
    <x v="4603"/>
    <x v="41"/>
    <n v="52"/>
    <x v="0"/>
    <x v="1"/>
    <x v="1"/>
    <x v="0"/>
    <x v="4"/>
    <x v="5"/>
    <x v="0"/>
    <x v="0"/>
    <n v="0"/>
    <n v="58"/>
    <n v="14468.17"/>
    <n v="6313.35"/>
    <n v="20781.52"/>
    <x v="0"/>
    <s v="UPI"/>
    <n v="3.5"/>
    <s v="Discharged"/>
  </r>
  <r>
    <x v="1016"/>
    <x v="4604"/>
    <x v="161"/>
    <n v="19"/>
    <x v="1"/>
    <x v="2"/>
    <x v="7"/>
    <x v="1"/>
    <x v="8"/>
    <x v="1"/>
    <x v="191"/>
    <x v="105"/>
    <n v="5"/>
    <n v="5"/>
    <n v="21945.96"/>
    <n v="3404.66"/>
    <n v="25350.62"/>
    <x v="0"/>
    <s v="Card"/>
    <n v="3"/>
    <s v="Discharged"/>
  </r>
  <r>
    <x v="518"/>
    <x v="4605"/>
    <x v="168"/>
    <n v="52"/>
    <x v="0"/>
    <x v="1"/>
    <x v="0"/>
    <x v="0"/>
    <x v="7"/>
    <x v="2"/>
    <x v="0"/>
    <x v="0"/>
    <n v="0"/>
    <n v="82"/>
    <n v="5116.7700000000004"/>
    <n v="1877.3"/>
    <n v="6994.07"/>
    <x v="0"/>
    <s v="Card"/>
    <n v="3.6"/>
    <s v="Admitted"/>
  </r>
  <r>
    <x v="2050"/>
    <x v="4606"/>
    <x v="231"/>
    <n v="13"/>
    <x v="1"/>
    <x v="7"/>
    <x v="4"/>
    <x v="1"/>
    <x v="8"/>
    <x v="1"/>
    <x v="261"/>
    <x v="223"/>
    <n v="3"/>
    <n v="54"/>
    <n v="18475.98"/>
    <n v="612.44000000000005"/>
    <n v="19088.419999999998"/>
    <x v="0"/>
    <s v="Cash"/>
    <n v="3.6"/>
    <s v="Admitted"/>
  </r>
  <r>
    <x v="1109"/>
    <x v="4607"/>
    <x v="74"/>
    <n v="39"/>
    <x v="0"/>
    <x v="1"/>
    <x v="1"/>
    <x v="0"/>
    <x v="6"/>
    <x v="4"/>
    <x v="0"/>
    <x v="0"/>
    <n v="0"/>
    <n v="60"/>
    <n v="10802.12"/>
    <n v="834.78"/>
    <n v="11636.9"/>
    <x v="1"/>
    <s v="Cash"/>
    <n v="4"/>
    <s v="Follow-up"/>
  </r>
  <r>
    <x v="2716"/>
    <x v="4608"/>
    <x v="150"/>
    <n v="80"/>
    <x v="0"/>
    <x v="3"/>
    <x v="8"/>
    <x v="1"/>
    <x v="1"/>
    <x v="1"/>
    <x v="333"/>
    <x v="4"/>
    <n v="5"/>
    <n v="25"/>
    <n v="16451.98"/>
    <n v="5604.31"/>
    <n v="22056.29"/>
    <x v="2"/>
    <s v="Card"/>
    <n v="4.8"/>
    <s v="Discharged"/>
  </r>
  <r>
    <x v="1258"/>
    <x v="4609"/>
    <x v="339"/>
    <n v="33"/>
    <x v="0"/>
    <x v="2"/>
    <x v="4"/>
    <x v="0"/>
    <x v="6"/>
    <x v="1"/>
    <x v="0"/>
    <x v="0"/>
    <n v="0"/>
    <n v="27"/>
    <n v="20579.87"/>
    <n v="6380.84"/>
    <n v="26960.71"/>
    <x v="0"/>
    <s v="Card"/>
    <n v="4"/>
    <s v="Discharged"/>
  </r>
  <r>
    <x v="1521"/>
    <x v="4610"/>
    <x v="81"/>
    <n v="17"/>
    <x v="1"/>
    <x v="4"/>
    <x v="4"/>
    <x v="0"/>
    <x v="5"/>
    <x v="3"/>
    <x v="0"/>
    <x v="0"/>
    <n v="0"/>
    <n v="38"/>
    <n v="11948.17"/>
    <n v="4985.57"/>
    <n v="16933.740000000002"/>
    <x v="0"/>
    <s v="UPI"/>
    <n v="2.5"/>
    <s v="Discharged"/>
  </r>
  <r>
    <x v="2717"/>
    <x v="4611"/>
    <x v="242"/>
    <n v="77"/>
    <x v="0"/>
    <x v="0"/>
    <x v="3"/>
    <x v="0"/>
    <x v="3"/>
    <x v="0"/>
    <x v="0"/>
    <x v="0"/>
    <n v="0"/>
    <n v="42"/>
    <n v="20234.080000000002"/>
    <n v="2420.1799999999998"/>
    <n v="22654.26"/>
    <x v="0"/>
    <s v="UPI"/>
    <n v="3.6"/>
    <s v="Discharged"/>
  </r>
  <r>
    <x v="2718"/>
    <x v="4612"/>
    <x v="191"/>
    <n v="77"/>
    <x v="1"/>
    <x v="8"/>
    <x v="4"/>
    <x v="0"/>
    <x v="1"/>
    <x v="0"/>
    <x v="0"/>
    <x v="0"/>
    <n v="0"/>
    <n v="64"/>
    <n v="13770.92"/>
    <n v="1031.58"/>
    <n v="14802.5"/>
    <x v="0"/>
    <s v="Card"/>
    <n v="2.8"/>
    <s v="Discharged"/>
  </r>
  <r>
    <x v="1692"/>
    <x v="4613"/>
    <x v="137"/>
    <n v="8"/>
    <x v="0"/>
    <x v="3"/>
    <x v="3"/>
    <x v="0"/>
    <x v="5"/>
    <x v="5"/>
    <x v="0"/>
    <x v="0"/>
    <n v="0"/>
    <n v="62"/>
    <n v="1108.0899999999999"/>
    <n v="3903.4"/>
    <n v="5011.49"/>
    <x v="0"/>
    <s v="Cash"/>
    <n v="3.1"/>
    <s v="Admitted"/>
  </r>
  <r>
    <x v="1329"/>
    <x v="4614"/>
    <x v="173"/>
    <n v="35"/>
    <x v="0"/>
    <x v="0"/>
    <x v="0"/>
    <x v="1"/>
    <x v="3"/>
    <x v="2"/>
    <x v="84"/>
    <x v="240"/>
    <n v="4"/>
    <n v="41"/>
    <n v="9931.33"/>
    <n v="4062.9"/>
    <n v="13994.23"/>
    <x v="0"/>
    <s v="Insurance"/>
    <n v="3.5"/>
    <s v="Discharged"/>
  </r>
  <r>
    <x v="2050"/>
    <x v="4615"/>
    <x v="357"/>
    <n v="34"/>
    <x v="1"/>
    <x v="6"/>
    <x v="1"/>
    <x v="0"/>
    <x v="7"/>
    <x v="3"/>
    <x v="0"/>
    <x v="0"/>
    <n v="0"/>
    <n v="44"/>
    <n v="1737.08"/>
    <n v="4078.75"/>
    <n v="5815.83"/>
    <x v="1"/>
    <s v="UPI"/>
    <n v="2.5"/>
    <s v="Admitted"/>
  </r>
  <r>
    <x v="2719"/>
    <x v="4616"/>
    <x v="145"/>
    <n v="66"/>
    <x v="0"/>
    <x v="5"/>
    <x v="4"/>
    <x v="1"/>
    <x v="6"/>
    <x v="5"/>
    <x v="356"/>
    <x v="295"/>
    <n v="11"/>
    <n v="35"/>
    <n v="23078.48"/>
    <n v="5831.46"/>
    <n v="28909.94"/>
    <x v="0"/>
    <s v="Card"/>
    <n v="3.5"/>
    <s v="Discharged"/>
  </r>
  <r>
    <x v="2720"/>
    <x v="4617"/>
    <x v="359"/>
    <n v="49"/>
    <x v="1"/>
    <x v="1"/>
    <x v="9"/>
    <x v="0"/>
    <x v="7"/>
    <x v="1"/>
    <x v="0"/>
    <x v="0"/>
    <n v="0"/>
    <n v="103"/>
    <n v="8458.2999999999993"/>
    <n v="389.57"/>
    <n v="8847.8700000000008"/>
    <x v="1"/>
    <s v="Insurance"/>
    <n v="3.5"/>
    <s v="Discharged"/>
  </r>
  <r>
    <x v="2721"/>
    <x v="4618"/>
    <x v="85"/>
    <n v="3"/>
    <x v="1"/>
    <x v="8"/>
    <x v="4"/>
    <x v="1"/>
    <x v="6"/>
    <x v="2"/>
    <x v="37"/>
    <x v="31"/>
    <n v="12"/>
    <n v="27"/>
    <n v="10579.92"/>
    <n v="2227.79"/>
    <n v="12807.71"/>
    <x v="0"/>
    <s v="Card"/>
    <n v="3.9"/>
    <s v="Discharged"/>
  </r>
  <r>
    <x v="2722"/>
    <x v="4619"/>
    <x v="26"/>
    <n v="80"/>
    <x v="1"/>
    <x v="5"/>
    <x v="0"/>
    <x v="0"/>
    <x v="8"/>
    <x v="4"/>
    <x v="0"/>
    <x v="0"/>
    <n v="0"/>
    <n v="57"/>
    <n v="8734.26"/>
    <n v="2793.36"/>
    <n v="11527.62"/>
    <x v="0"/>
    <s v="Cash"/>
    <n v="3.1"/>
    <s v="Discharged"/>
  </r>
  <r>
    <x v="2228"/>
    <x v="4620"/>
    <x v="335"/>
    <n v="64"/>
    <x v="1"/>
    <x v="0"/>
    <x v="3"/>
    <x v="0"/>
    <x v="7"/>
    <x v="1"/>
    <x v="0"/>
    <x v="0"/>
    <n v="0"/>
    <n v="48"/>
    <n v="16438.64"/>
    <n v="1438.6"/>
    <n v="17877.240000000002"/>
    <x v="0"/>
    <s v="Card"/>
    <n v="4.5"/>
    <s v="Discharged"/>
  </r>
  <r>
    <x v="9"/>
    <x v="4621"/>
    <x v="307"/>
    <n v="16"/>
    <x v="1"/>
    <x v="2"/>
    <x v="2"/>
    <x v="0"/>
    <x v="0"/>
    <x v="3"/>
    <x v="0"/>
    <x v="0"/>
    <n v="0"/>
    <n v="52"/>
    <n v="8828.8700000000008"/>
    <n v="4274.29"/>
    <n v="13103.16"/>
    <x v="1"/>
    <s v="Card"/>
    <n v="4"/>
    <s v="Discharged"/>
  </r>
  <r>
    <x v="2723"/>
    <x v="4622"/>
    <x v="354"/>
    <n v="51"/>
    <x v="0"/>
    <x v="3"/>
    <x v="6"/>
    <x v="0"/>
    <x v="2"/>
    <x v="4"/>
    <x v="0"/>
    <x v="0"/>
    <n v="0"/>
    <n v="14"/>
    <n v="13143.51"/>
    <n v="1668.92"/>
    <n v="14812.43"/>
    <x v="0"/>
    <s v="Insurance"/>
    <n v="4.5"/>
    <s v="Discharged"/>
  </r>
  <r>
    <x v="1239"/>
    <x v="4623"/>
    <x v="260"/>
    <n v="4"/>
    <x v="1"/>
    <x v="6"/>
    <x v="7"/>
    <x v="0"/>
    <x v="0"/>
    <x v="2"/>
    <x v="0"/>
    <x v="0"/>
    <n v="0"/>
    <n v="21"/>
    <n v="12358.09"/>
    <n v="3786.57"/>
    <n v="16144.66"/>
    <x v="0"/>
    <s v="Insurance"/>
    <n v="4"/>
    <s v="Admitted"/>
  </r>
  <r>
    <x v="2724"/>
    <x v="4624"/>
    <x v="323"/>
    <n v="57"/>
    <x v="0"/>
    <x v="2"/>
    <x v="4"/>
    <x v="0"/>
    <x v="2"/>
    <x v="4"/>
    <x v="0"/>
    <x v="0"/>
    <n v="0"/>
    <n v="80"/>
    <n v="12117.42"/>
    <n v="327.73"/>
    <n v="12445.15"/>
    <x v="0"/>
    <s v="UPI"/>
    <n v="3.3"/>
    <s v="Discharged"/>
  </r>
  <r>
    <x v="2725"/>
    <x v="4625"/>
    <x v="3"/>
    <n v="38"/>
    <x v="0"/>
    <x v="2"/>
    <x v="9"/>
    <x v="0"/>
    <x v="8"/>
    <x v="3"/>
    <x v="0"/>
    <x v="0"/>
    <n v="0"/>
    <n v="68"/>
    <n v="12298.87"/>
    <n v="5795.52"/>
    <n v="18094.39"/>
    <x v="0"/>
    <s v="Insurance"/>
    <n v="4.4000000000000004"/>
    <s v="Transferred"/>
  </r>
  <r>
    <x v="2449"/>
    <x v="4626"/>
    <x v="136"/>
    <n v="12"/>
    <x v="1"/>
    <x v="8"/>
    <x v="7"/>
    <x v="2"/>
    <x v="2"/>
    <x v="2"/>
    <x v="221"/>
    <x v="180"/>
    <n v="14"/>
    <n v="38"/>
    <n v="14935.2"/>
    <n v="6981.13"/>
    <n v="21916.33"/>
    <x v="0"/>
    <s v="UPI"/>
    <n v="3.2"/>
    <s v="Admitted"/>
  </r>
  <r>
    <x v="2726"/>
    <x v="4627"/>
    <x v="54"/>
    <n v="17"/>
    <x v="0"/>
    <x v="6"/>
    <x v="2"/>
    <x v="1"/>
    <x v="5"/>
    <x v="5"/>
    <x v="204"/>
    <x v="20"/>
    <n v="9"/>
    <n v="49"/>
    <n v="19950.55"/>
    <n v="1757.15"/>
    <n v="21707.7"/>
    <x v="0"/>
    <s v="Card"/>
    <n v="4.2"/>
    <s v="Discharged"/>
  </r>
  <r>
    <x v="1361"/>
    <x v="4628"/>
    <x v="283"/>
    <n v="18"/>
    <x v="1"/>
    <x v="1"/>
    <x v="0"/>
    <x v="1"/>
    <x v="3"/>
    <x v="1"/>
    <x v="285"/>
    <x v="102"/>
    <n v="14"/>
    <n v="85"/>
    <n v="15596.37"/>
    <n v="1447.33"/>
    <n v="17043.7"/>
    <x v="2"/>
    <s v="Card"/>
    <n v="3.1"/>
    <s v="Discharged"/>
  </r>
  <r>
    <x v="1330"/>
    <x v="4629"/>
    <x v="148"/>
    <n v="16"/>
    <x v="0"/>
    <x v="6"/>
    <x v="5"/>
    <x v="1"/>
    <x v="4"/>
    <x v="3"/>
    <x v="72"/>
    <x v="67"/>
    <n v="8"/>
    <n v="83"/>
    <n v="15385.63"/>
    <n v="6251.11"/>
    <n v="21636.74"/>
    <x v="0"/>
    <s v="Card"/>
    <n v="3.2"/>
    <s v="Transferred"/>
  </r>
  <r>
    <x v="415"/>
    <x v="4630"/>
    <x v="77"/>
    <n v="25"/>
    <x v="0"/>
    <x v="1"/>
    <x v="3"/>
    <x v="0"/>
    <x v="3"/>
    <x v="4"/>
    <x v="0"/>
    <x v="0"/>
    <n v="0"/>
    <n v="25"/>
    <n v="8465.94"/>
    <n v="3485.98"/>
    <n v="11951.92"/>
    <x v="2"/>
    <s v="Card"/>
    <n v="2.9"/>
    <s v="Discharged"/>
  </r>
  <r>
    <x v="2727"/>
    <x v="4631"/>
    <x v="192"/>
    <n v="19"/>
    <x v="0"/>
    <x v="4"/>
    <x v="7"/>
    <x v="0"/>
    <x v="2"/>
    <x v="4"/>
    <x v="0"/>
    <x v="0"/>
    <n v="0"/>
    <n v="5"/>
    <n v="19459.91"/>
    <n v="4824.28"/>
    <n v="24284.19"/>
    <x v="2"/>
    <s v="UPI"/>
    <n v="3"/>
    <s v="Admitted"/>
  </r>
  <r>
    <x v="1235"/>
    <x v="4632"/>
    <x v="209"/>
    <n v="80"/>
    <x v="0"/>
    <x v="2"/>
    <x v="4"/>
    <x v="0"/>
    <x v="3"/>
    <x v="0"/>
    <x v="0"/>
    <x v="0"/>
    <n v="0"/>
    <n v="98"/>
    <n v="16811.37"/>
    <n v="6006.13"/>
    <n v="22817.5"/>
    <x v="0"/>
    <s v="UPI"/>
    <n v="3.5"/>
    <s v="Discharged"/>
  </r>
  <r>
    <x v="1030"/>
    <x v="4633"/>
    <x v="166"/>
    <n v="56"/>
    <x v="0"/>
    <x v="8"/>
    <x v="9"/>
    <x v="1"/>
    <x v="7"/>
    <x v="3"/>
    <x v="81"/>
    <x v="335"/>
    <n v="8"/>
    <n v="32"/>
    <n v="22605.74"/>
    <n v="3461.13"/>
    <n v="26066.87"/>
    <x v="2"/>
    <s v="Card"/>
    <n v="4.2"/>
    <s v="Discharged"/>
  </r>
  <r>
    <x v="1531"/>
    <x v="4634"/>
    <x v="236"/>
    <n v="12"/>
    <x v="1"/>
    <x v="6"/>
    <x v="2"/>
    <x v="0"/>
    <x v="1"/>
    <x v="3"/>
    <x v="0"/>
    <x v="0"/>
    <n v="0"/>
    <n v="45"/>
    <n v="11863.49"/>
    <n v="2386.35"/>
    <n v="14249.84"/>
    <x v="0"/>
    <s v="UPI"/>
    <n v="3.1"/>
    <s v="Discharged"/>
  </r>
  <r>
    <x v="2224"/>
    <x v="4635"/>
    <x v="22"/>
    <n v="87"/>
    <x v="1"/>
    <x v="1"/>
    <x v="7"/>
    <x v="0"/>
    <x v="8"/>
    <x v="5"/>
    <x v="0"/>
    <x v="0"/>
    <n v="0"/>
    <n v="24"/>
    <n v="3088.75"/>
    <n v="2693.27"/>
    <n v="5782.02"/>
    <x v="0"/>
    <s v="Insurance"/>
    <n v="4.5"/>
    <s v="Discharged"/>
  </r>
  <r>
    <x v="1962"/>
    <x v="4636"/>
    <x v="213"/>
    <n v="2"/>
    <x v="0"/>
    <x v="4"/>
    <x v="7"/>
    <x v="0"/>
    <x v="6"/>
    <x v="2"/>
    <x v="0"/>
    <x v="0"/>
    <n v="0"/>
    <n v="58"/>
    <n v="11055.21"/>
    <n v="2761.44"/>
    <n v="13816.65"/>
    <x v="2"/>
    <s v="UPI"/>
    <n v="4.9000000000000004"/>
    <s v="Discharged"/>
  </r>
  <r>
    <x v="1135"/>
    <x v="4637"/>
    <x v="197"/>
    <n v="44"/>
    <x v="0"/>
    <x v="7"/>
    <x v="6"/>
    <x v="2"/>
    <x v="1"/>
    <x v="1"/>
    <x v="268"/>
    <x v="371"/>
    <n v="12"/>
    <n v="27"/>
    <n v="6594.54"/>
    <n v="2373.39"/>
    <n v="8967.93"/>
    <x v="1"/>
    <s v="Cash"/>
    <n v="4.5"/>
    <s v="Admitted"/>
  </r>
  <r>
    <x v="8"/>
    <x v="4638"/>
    <x v="307"/>
    <n v="20"/>
    <x v="1"/>
    <x v="5"/>
    <x v="3"/>
    <x v="0"/>
    <x v="4"/>
    <x v="0"/>
    <x v="0"/>
    <x v="0"/>
    <n v="0"/>
    <n v="28"/>
    <n v="3692.48"/>
    <n v="5690.38"/>
    <n v="9382.86"/>
    <x v="0"/>
    <s v="UPI"/>
    <n v="3.4"/>
    <s v="Discharged"/>
  </r>
  <r>
    <x v="2578"/>
    <x v="4639"/>
    <x v="135"/>
    <n v="31"/>
    <x v="1"/>
    <x v="0"/>
    <x v="3"/>
    <x v="0"/>
    <x v="1"/>
    <x v="2"/>
    <x v="0"/>
    <x v="0"/>
    <n v="0"/>
    <n v="62"/>
    <n v="9110.81"/>
    <n v="1154.7"/>
    <n v="10265.51"/>
    <x v="0"/>
    <s v="Card"/>
    <n v="4.4000000000000004"/>
    <s v="Transferred"/>
  </r>
  <r>
    <x v="2671"/>
    <x v="4640"/>
    <x v="3"/>
    <n v="61"/>
    <x v="1"/>
    <x v="1"/>
    <x v="5"/>
    <x v="1"/>
    <x v="8"/>
    <x v="5"/>
    <x v="3"/>
    <x v="239"/>
    <n v="5"/>
    <n v="26"/>
    <n v="18533.12"/>
    <n v="6400.53"/>
    <n v="24933.65"/>
    <x v="0"/>
    <s v="Cash"/>
    <n v="4.4000000000000004"/>
    <s v="Discharged"/>
  </r>
  <r>
    <x v="2156"/>
    <x v="4641"/>
    <x v="341"/>
    <n v="26"/>
    <x v="0"/>
    <x v="5"/>
    <x v="8"/>
    <x v="1"/>
    <x v="0"/>
    <x v="5"/>
    <x v="247"/>
    <x v="105"/>
    <n v="6"/>
    <n v="48"/>
    <n v="6031.56"/>
    <n v="4896.22"/>
    <n v="10927.78"/>
    <x v="1"/>
    <s v="UPI"/>
    <n v="4.5999999999999996"/>
    <s v="Discharged"/>
  </r>
  <r>
    <x v="2289"/>
    <x v="4642"/>
    <x v="161"/>
    <n v="52"/>
    <x v="1"/>
    <x v="4"/>
    <x v="5"/>
    <x v="0"/>
    <x v="2"/>
    <x v="3"/>
    <x v="0"/>
    <x v="0"/>
    <n v="0"/>
    <n v="57"/>
    <n v="16941.009999999998"/>
    <n v="5429.09"/>
    <n v="22370.1"/>
    <x v="0"/>
    <s v="Card"/>
    <n v="4.8"/>
    <s v="Admitted"/>
  </r>
  <r>
    <x v="1208"/>
    <x v="4643"/>
    <x v="207"/>
    <n v="70"/>
    <x v="0"/>
    <x v="0"/>
    <x v="2"/>
    <x v="1"/>
    <x v="7"/>
    <x v="4"/>
    <x v="148"/>
    <x v="66"/>
    <n v="2"/>
    <n v="46"/>
    <n v="5980.88"/>
    <n v="2792.84"/>
    <n v="8773.7199999999993"/>
    <x v="2"/>
    <s v="Cash"/>
    <n v="3.2"/>
    <s v="Admitted"/>
  </r>
  <r>
    <x v="2728"/>
    <x v="4644"/>
    <x v="262"/>
    <n v="88"/>
    <x v="1"/>
    <x v="6"/>
    <x v="3"/>
    <x v="0"/>
    <x v="6"/>
    <x v="2"/>
    <x v="0"/>
    <x v="0"/>
    <n v="0"/>
    <n v="72"/>
    <n v="1102.42"/>
    <n v="6276.81"/>
    <n v="7379.23"/>
    <x v="0"/>
    <s v="Card"/>
    <n v="4"/>
    <s v="Transferred"/>
  </r>
  <r>
    <x v="1130"/>
    <x v="4645"/>
    <x v="227"/>
    <n v="30"/>
    <x v="0"/>
    <x v="6"/>
    <x v="3"/>
    <x v="1"/>
    <x v="8"/>
    <x v="5"/>
    <x v="160"/>
    <x v="227"/>
    <n v="8"/>
    <n v="45"/>
    <n v="23934.31"/>
    <n v="3052.65"/>
    <n v="26986.959999999999"/>
    <x v="0"/>
    <s v="Card"/>
    <n v="4.5999999999999996"/>
    <s v="Discharged"/>
  </r>
  <r>
    <x v="198"/>
    <x v="4646"/>
    <x v="129"/>
    <n v="7"/>
    <x v="1"/>
    <x v="1"/>
    <x v="3"/>
    <x v="2"/>
    <x v="3"/>
    <x v="1"/>
    <x v="62"/>
    <x v="153"/>
    <n v="1"/>
    <n v="53"/>
    <n v="8516.42"/>
    <n v="6010.29"/>
    <n v="14526.71"/>
    <x v="0"/>
    <s v="Card"/>
    <n v="4.0999999999999996"/>
    <s v="Discharged"/>
  </r>
  <r>
    <x v="1165"/>
    <x v="4647"/>
    <x v="264"/>
    <n v="53"/>
    <x v="0"/>
    <x v="8"/>
    <x v="7"/>
    <x v="1"/>
    <x v="6"/>
    <x v="2"/>
    <x v="306"/>
    <x v="252"/>
    <n v="5"/>
    <n v="43"/>
    <n v="5898.52"/>
    <n v="563.41"/>
    <n v="6461.93"/>
    <x v="1"/>
    <s v="UPI"/>
    <n v="2.6"/>
    <s v="Discharged"/>
  </r>
  <r>
    <x v="2228"/>
    <x v="4648"/>
    <x v="191"/>
    <n v="67"/>
    <x v="0"/>
    <x v="8"/>
    <x v="6"/>
    <x v="0"/>
    <x v="3"/>
    <x v="3"/>
    <x v="0"/>
    <x v="0"/>
    <n v="0"/>
    <n v="12"/>
    <n v="10910.36"/>
    <n v="6971.02"/>
    <n v="17881.38"/>
    <x v="0"/>
    <s v="Insurance"/>
    <n v="4.0999999999999996"/>
    <s v="Discharged"/>
  </r>
  <r>
    <x v="293"/>
    <x v="4649"/>
    <x v="272"/>
    <n v="20"/>
    <x v="0"/>
    <x v="2"/>
    <x v="3"/>
    <x v="0"/>
    <x v="5"/>
    <x v="4"/>
    <x v="0"/>
    <x v="0"/>
    <n v="0"/>
    <n v="91"/>
    <n v="16464.36"/>
    <n v="1584.12"/>
    <n v="18048.48"/>
    <x v="0"/>
    <s v="Insurance"/>
    <n v="4.0999999999999996"/>
    <s v="Discharged"/>
  </r>
  <r>
    <x v="2350"/>
    <x v="4650"/>
    <x v="89"/>
    <n v="10"/>
    <x v="0"/>
    <x v="6"/>
    <x v="9"/>
    <x v="1"/>
    <x v="4"/>
    <x v="1"/>
    <x v="319"/>
    <x v="33"/>
    <n v="6"/>
    <n v="46"/>
    <n v="7320.62"/>
    <n v="3851.45"/>
    <n v="11172.07"/>
    <x v="0"/>
    <s v="Insurance"/>
    <n v="4.7"/>
    <s v="Admitted"/>
  </r>
  <r>
    <x v="782"/>
    <x v="4651"/>
    <x v="230"/>
    <n v="34"/>
    <x v="1"/>
    <x v="4"/>
    <x v="6"/>
    <x v="0"/>
    <x v="7"/>
    <x v="2"/>
    <x v="0"/>
    <x v="0"/>
    <n v="0"/>
    <n v="53"/>
    <n v="9943.9500000000007"/>
    <n v="4023.47"/>
    <n v="13967.42"/>
    <x v="0"/>
    <s v="Card"/>
    <n v="2.8"/>
    <s v="Admitted"/>
  </r>
  <r>
    <x v="2617"/>
    <x v="4652"/>
    <x v="25"/>
    <n v="2"/>
    <x v="0"/>
    <x v="5"/>
    <x v="5"/>
    <x v="2"/>
    <x v="0"/>
    <x v="2"/>
    <x v="159"/>
    <x v="125"/>
    <n v="14"/>
    <n v="24"/>
    <n v="17353.330000000002"/>
    <n v="4566.32"/>
    <n v="21919.65"/>
    <x v="0"/>
    <s v="UPI"/>
    <n v="3.5"/>
    <s v="Discharged"/>
  </r>
  <r>
    <x v="1701"/>
    <x v="4653"/>
    <x v="30"/>
    <n v="89"/>
    <x v="1"/>
    <x v="8"/>
    <x v="9"/>
    <x v="0"/>
    <x v="2"/>
    <x v="0"/>
    <x v="0"/>
    <x v="0"/>
    <n v="0"/>
    <n v="29"/>
    <n v="19812.28"/>
    <n v="6474.73"/>
    <n v="26287.01"/>
    <x v="0"/>
    <s v="Insurance"/>
    <n v="2.9"/>
    <s v="Admitted"/>
  </r>
  <r>
    <x v="2729"/>
    <x v="4654"/>
    <x v="61"/>
    <n v="48"/>
    <x v="1"/>
    <x v="3"/>
    <x v="4"/>
    <x v="1"/>
    <x v="7"/>
    <x v="3"/>
    <x v="311"/>
    <x v="79"/>
    <n v="10"/>
    <n v="54"/>
    <n v="9332.09"/>
    <n v="3992.17"/>
    <n v="13324.26"/>
    <x v="0"/>
    <s v="UPI"/>
    <n v="3"/>
    <s v="Discharged"/>
  </r>
  <r>
    <x v="775"/>
    <x v="4655"/>
    <x v="360"/>
    <n v="8"/>
    <x v="0"/>
    <x v="0"/>
    <x v="5"/>
    <x v="0"/>
    <x v="5"/>
    <x v="2"/>
    <x v="0"/>
    <x v="0"/>
    <n v="0"/>
    <n v="35"/>
    <n v="9760.6200000000008"/>
    <n v="4630.84"/>
    <n v="14391.46"/>
    <x v="0"/>
    <s v="Card"/>
    <n v="4.7"/>
    <s v="Discharged"/>
  </r>
  <r>
    <x v="2730"/>
    <x v="4656"/>
    <x v="173"/>
    <n v="28"/>
    <x v="1"/>
    <x v="1"/>
    <x v="9"/>
    <x v="1"/>
    <x v="3"/>
    <x v="4"/>
    <x v="84"/>
    <x v="123"/>
    <n v="6"/>
    <n v="30"/>
    <n v="24297.45"/>
    <n v="3480.73"/>
    <n v="27778.18"/>
    <x v="2"/>
    <s v="Insurance"/>
    <n v="2.8"/>
    <s v="Discharged"/>
  </r>
  <r>
    <x v="1934"/>
    <x v="4657"/>
    <x v="68"/>
    <n v="78"/>
    <x v="1"/>
    <x v="3"/>
    <x v="7"/>
    <x v="2"/>
    <x v="5"/>
    <x v="1"/>
    <x v="233"/>
    <x v="218"/>
    <n v="6"/>
    <n v="29"/>
    <n v="4813.1000000000004"/>
    <n v="2621.45"/>
    <n v="7434.55"/>
    <x v="0"/>
    <s v="Cash"/>
    <n v="3"/>
    <s v="Discharged"/>
  </r>
  <r>
    <x v="2731"/>
    <x v="4658"/>
    <x v="283"/>
    <n v="6"/>
    <x v="0"/>
    <x v="5"/>
    <x v="1"/>
    <x v="1"/>
    <x v="5"/>
    <x v="1"/>
    <x v="285"/>
    <x v="170"/>
    <n v="1"/>
    <n v="58"/>
    <n v="17956"/>
    <n v="4905.57"/>
    <n v="22861.57"/>
    <x v="1"/>
    <s v="Cash"/>
    <n v="3"/>
    <s v="Discharged"/>
  </r>
  <r>
    <x v="262"/>
    <x v="4659"/>
    <x v="346"/>
    <n v="89"/>
    <x v="1"/>
    <x v="7"/>
    <x v="4"/>
    <x v="2"/>
    <x v="4"/>
    <x v="5"/>
    <x v="340"/>
    <x v="170"/>
    <n v="10"/>
    <n v="38"/>
    <n v="13777.23"/>
    <n v="1135.44"/>
    <n v="14912.67"/>
    <x v="1"/>
    <s v="Card"/>
    <n v="5"/>
    <s v="Discharged"/>
  </r>
  <r>
    <x v="2732"/>
    <x v="4660"/>
    <x v="33"/>
    <n v="22"/>
    <x v="1"/>
    <x v="2"/>
    <x v="8"/>
    <x v="2"/>
    <x v="1"/>
    <x v="4"/>
    <x v="14"/>
    <x v="339"/>
    <n v="9"/>
    <n v="5"/>
    <n v="7925.36"/>
    <n v="6412.34"/>
    <n v="14337.7"/>
    <x v="0"/>
    <s v="Card"/>
    <n v="2.5"/>
    <s v="Discharged"/>
  </r>
  <r>
    <x v="2733"/>
    <x v="4661"/>
    <x v="171"/>
    <n v="60"/>
    <x v="1"/>
    <x v="5"/>
    <x v="1"/>
    <x v="0"/>
    <x v="0"/>
    <x v="0"/>
    <x v="0"/>
    <x v="0"/>
    <n v="0"/>
    <n v="44"/>
    <n v="8076.67"/>
    <n v="1389.84"/>
    <n v="9466.51"/>
    <x v="0"/>
    <s v="Card"/>
    <n v="3"/>
    <s v="Discharged"/>
  </r>
  <r>
    <x v="2596"/>
    <x v="4662"/>
    <x v="299"/>
    <n v="11"/>
    <x v="0"/>
    <x v="6"/>
    <x v="4"/>
    <x v="0"/>
    <x v="8"/>
    <x v="4"/>
    <x v="0"/>
    <x v="0"/>
    <n v="0"/>
    <n v="84"/>
    <n v="1181.44"/>
    <n v="4768.49"/>
    <n v="5949.93"/>
    <x v="0"/>
    <s v="Insurance"/>
    <n v="4.4000000000000004"/>
    <s v="Follow-up"/>
  </r>
  <r>
    <x v="2734"/>
    <x v="4663"/>
    <x v="292"/>
    <n v="71"/>
    <x v="0"/>
    <x v="8"/>
    <x v="2"/>
    <x v="0"/>
    <x v="4"/>
    <x v="2"/>
    <x v="0"/>
    <x v="0"/>
    <n v="0"/>
    <n v="24"/>
    <n v="16158.49"/>
    <n v="2248.0500000000002"/>
    <n v="18406.54"/>
    <x v="2"/>
    <s v="UPI"/>
    <n v="2.9"/>
    <s v="Follow-up"/>
  </r>
  <r>
    <x v="2735"/>
    <x v="4664"/>
    <x v="245"/>
    <n v="13"/>
    <x v="0"/>
    <x v="3"/>
    <x v="6"/>
    <x v="0"/>
    <x v="8"/>
    <x v="3"/>
    <x v="0"/>
    <x v="0"/>
    <n v="0"/>
    <n v="74"/>
    <n v="15624.59"/>
    <n v="2918.62"/>
    <n v="18543.21"/>
    <x v="1"/>
    <s v="Insurance"/>
    <n v="2.6"/>
    <s v="Discharged"/>
  </r>
  <r>
    <x v="893"/>
    <x v="4665"/>
    <x v="347"/>
    <n v="28"/>
    <x v="1"/>
    <x v="0"/>
    <x v="5"/>
    <x v="0"/>
    <x v="7"/>
    <x v="3"/>
    <x v="0"/>
    <x v="0"/>
    <n v="0"/>
    <n v="62"/>
    <n v="6869.29"/>
    <n v="4065.43"/>
    <n v="10934.72"/>
    <x v="0"/>
    <s v="Insurance"/>
    <n v="3"/>
    <s v="Discharged"/>
  </r>
  <r>
    <x v="2474"/>
    <x v="4666"/>
    <x v="304"/>
    <n v="83"/>
    <x v="1"/>
    <x v="4"/>
    <x v="2"/>
    <x v="0"/>
    <x v="2"/>
    <x v="4"/>
    <x v="0"/>
    <x v="0"/>
    <n v="0"/>
    <n v="90"/>
    <n v="9353.94"/>
    <n v="5223.12"/>
    <n v="14577.06"/>
    <x v="0"/>
    <s v="Cash"/>
    <n v="4.5"/>
    <s v="Discharged"/>
  </r>
  <r>
    <x v="2736"/>
    <x v="4667"/>
    <x v="8"/>
    <n v="59"/>
    <x v="1"/>
    <x v="0"/>
    <x v="3"/>
    <x v="0"/>
    <x v="4"/>
    <x v="2"/>
    <x v="0"/>
    <x v="0"/>
    <n v="0"/>
    <n v="82"/>
    <n v="15667.15"/>
    <n v="152.26"/>
    <n v="15819.41"/>
    <x v="0"/>
    <s v="Card"/>
    <n v="3.9"/>
    <s v="Discharged"/>
  </r>
  <r>
    <x v="2276"/>
    <x v="4668"/>
    <x v="184"/>
    <n v="62"/>
    <x v="0"/>
    <x v="7"/>
    <x v="9"/>
    <x v="2"/>
    <x v="6"/>
    <x v="1"/>
    <x v="341"/>
    <x v="281"/>
    <n v="1"/>
    <n v="56"/>
    <n v="5311.26"/>
    <n v="1704.19"/>
    <n v="7015.45"/>
    <x v="0"/>
    <s v="Cash"/>
    <n v="3.8"/>
    <s v="Discharged"/>
  </r>
  <r>
    <x v="2737"/>
    <x v="4669"/>
    <x v="294"/>
    <n v="73"/>
    <x v="1"/>
    <x v="3"/>
    <x v="1"/>
    <x v="1"/>
    <x v="6"/>
    <x v="1"/>
    <x v="181"/>
    <x v="111"/>
    <n v="4"/>
    <n v="33"/>
    <n v="8315.75"/>
    <n v="6666.32"/>
    <n v="14982.07"/>
    <x v="0"/>
    <s v="Card"/>
    <n v="3.4"/>
    <s v="Discharged"/>
  </r>
  <r>
    <x v="1229"/>
    <x v="4670"/>
    <x v="124"/>
    <n v="6"/>
    <x v="0"/>
    <x v="0"/>
    <x v="1"/>
    <x v="1"/>
    <x v="2"/>
    <x v="1"/>
    <x v="166"/>
    <x v="326"/>
    <n v="9"/>
    <n v="5"/>
    <n v="15362.62"/>
    <n v="4398.7700000000004"/>
    <n v="19761.39"/>
    <x v="0"/>
    <s v="Card"/>
    <n v="2.7"/>
    <s v="Admitted"/>
  </r>
  <r>
    <x v="1369"/>
    <x v="4671"/>
    <x v="154"/>
    <n v="43"/>
    <x v="0"/>
    <x v="5"/>
    <x v="6"/>
    <x v="1"/>
    <x v="5"/>
    <x v="5"/>
    <x v="76"/>
    <x v="182"/>
    <n v="7"/>
    <n v="46"/>
    <n v="14148.96"/>
    <n v="568.49"/>
    <n v="14717.45"/>
    <x v="0"/>
    <s v="Insurance"/>
    <n v="4.7"/>
    <s v="Discharged"/>
  </r>
  <r>
    <x v="1857"/>
    <x v="4672"/>
    <x v="226"/>
    <n v="66"/>
    <x v="1"/>
    <x v="1"/>
    <x v="9"/>
    <x v="0"/>
    <x v="1"/>
    <x v="0"/>
    <x v="0"/>
    <x v="0"/>
    <n v="0"/>
    <n v="43"/>
    <n v="19784.64"/>
    <n v="3621.73"/>
    <n v="23406.37"/>
    <x v="0"/>
    <s v="UPI"/>
    <n v="3.3"/>
    <s v="Discharged"/>
  </r>
  <r>
    <x v="1828"/>
    <x v="4673"/>
    <x v="267"/>
    <n v="41"/>
    <x v="1"/>
    <x v="5"/>
    <x v="2"/>
    <x v="0"/>
    <x v="1"/>
    <x v="3"/>
    <x v="0"/>
    <x v="0"/>
    <n v="0"/>
    <n v="15"/>
    <n v="19031.13"/>
    <n v="4472.55"/>
    <n v="23503.68"/>
    <x v="0"/>
    <s v="Card"/>
    <n v="3.1"/>
    <s v="Discharged"/>
  </r>
  <r>
    <x v="1923"/>
    <x v="4674"/>
    <x v="114"/>
    <n v="60"/>
    <x v="1"/>
    <x v="6"/>
    <x v="8"/>
    <x v="0"/>
    <x v="1"/>
    <x v="2"/>
    <x v="0"/>
    <x v="0"/>
    <n v="0"/>
    <n v="29"/>
    <n v="8843.7999999999993"/>
    <n v="1953.34"/>
    <n v="10797.14"/>
    <x v="1"/>
    <s v="Insurance"/>
    <n v="4.4000000000000004"/>
    <s v="Discharged"/>
  </r>
  <r>
    <x v="2738"/>
    <x v="4675"/>
    <x v="17"/>
    <n v="36"/>
    <x v="0"/>
    <x v="3"/>
    <x v="4"/>
    <x v="2"/>
    <x v="0"/>
    <x v="5"/>
    <x v="8"/>
    <x v="269"/>
    <n v="12"/>
    <n v="41"/>
    <n v="6558.21"/>
    <n v="971.76"/>
    <n v="7529.97"/>
    <x v="2"/>
    <s v="Card"/>
    <n v="3.2"/>
    <s v="Discharged"/>
  </r>
  <r>
    <x v="1772"/>
    <x v="4676"/>
    <x v="39"/>
    <n v="34"/>
    <x v="0"/>
    <x v="6"/>
    <x v="2"/>
    <x v="0"/>
    <x v="6"/>
    <x v="0"/>
    <x v="0"/>
    <x v="0"/>
    <n v="0"/>
    <n v="59"/>
    <n v="15895.82"/>
    <n v="2455.09"/>
    <n v="18350.91"/>
    <x v="0"/>
    <s v="UPI"/>
    <n v="3.9"/>
    <s v="Follow-up"/>
  </r>
  <r>
    <x v="1566"/>
    <x v="4677"/>
    <x v="153"/>
    <n v="83"/>
    <x v="0"/>
    <x v="2"/>
    <x v="1"/>
    <x v="0"/>
    <x v="5"/>
    <x v="3"/>
    <x v="0"/>
    <x v="0"/>
    <n v="0"/>
    <n v="71"/>
    <n v="15792.19"/>
    <n v="6241.44"/>
    <n v="22033.63"/>
    <x v="2"/>
    <s v="Insurance"/>
    <n v="2.6"/>
    <s v="Discharged"/>
  </r>
  <r>
    <x v="2713"/>
    <x v="4678"/>
    <x v="277"/>
    <n v="40"/>
    <x v="1"/>
    <x v="8"/>
    <x v="5"/>
    <x v="0"/>
    <x v="2"/>
    <x v="4"/>
    <x v="0"/>
    <x v="0"/>
    <n v="0"/>
    <n v="10"/>
    <n v="8183.57"/>
    <n v="3911.24"/>
    <n v="12094.81"/>
    <x v="0"/>
    <s v="UPI"/>
    <n v="4"/>
    <s v="Discharged"/>
  </r>
  <r>
    <x v="2425"/>
    <x v="4679"/>
    <x v="292"/>
    <n v="55"/>
    <x v="1"/>
    <x v="2"/>
    <x v="9"/>
    <x v="0"/>
    <x v="1"/>
    <x v="2"/>
    <x v="0"/>
    <x v="0"/>
    <n v="0"/>
    <n v="28"/>
    <n v="18639.099999999999"/>
    <n v="3743.87"/>
    <n v="22382.97"/>
    <x v="1"/>
    <s v="UPI"/>
    <n v="4.2"/>
    <s v="Admitted"/>
  </r>
  <r>
    <x v="350"/>
    <x v="4680"/>
    <x v="221"/>
    <n v="45"/>
    <x v="2"/>
    <x v="8"/>
    <x v="3"/>
    <x v="0"/>
    <x v="1"/>
    <x v="2"/>
    <x v="0"/>
    <x v="0"/>
    <n v="0"/>
    <n v="35"/>
    <n v="3674.93"/>
    <n v="3460.83"/>
    <n v="7135.76"/>
    <x v="0"/>
    <s v="Cash"/>
    <n v="4.5"/>
    <s v="Discharged"/>
  </r>
  <r>
    <x v="566"/>
    <x v="4681"/>
    <x v="200"/>
    <n v="23"/>
    <x v="0"/>
    <x v="7"/>
    <x v="9"/>
    <x v="0"/>
    <x v="5"/>
    <x v="3"/>
    <x v="0"/>
    <x v="0"/>
    <n v="0"/>
    <n v="51"/>
    <n v="18144"/>
    <n v="3334.75"/>
    <n v="21478.75"/>
    <x v="0"/>
    <s v="Cash"/>
    <n v="3.7"/>
    <s v="Discharged"/>
  </r>
  <r>
    <x v="2739"/>
    <x v="4682"/>
    <x v="293"/>
    <n v="70"/>
    <x v="1"/>
    <x v="1"/>
    <x v="0"/>
    <x v="0"/>
    <x v="7"/>
    <x v="3"/>
    <x v="0"/>
    <x v="0"/>
    <n v="0"/>
    <n v="53"/>
    <n v="7259.91"/>
    <n v="972.87"/>
    <n v="8232.7800000000007"/>
    <x v="1"/>
    <s v="Card"/>
    <n v="2.7"/>
    <s v="Discharged"/>
  </r>
  <r>
    <x v="918"/>
    <x v="4683"/>
    <x v="56"/>
    <n v="74"/>
    <x v="1"/>
    <x v="1"/>
    <x v="4"/>
    <x v="0"/>
    <x v="4"/>
    <x v="3"/>
    <x v="0"/>
    <x v="0"/>
    <n v="0"/>
    <n v="52"/>
    <n v="11482.64"/>
    <n v="3052.06"/>
    <n v="14534.7"/>
    <x v="0"/>
    <s v="UPI"/>
    <n v="4"/>
    <s v="Discharged"/>
  </r>
  <r>
    <x v="192"/>
    <x v="4684"/>
    <x v="341"/>
    <n v="18"/>
    <x v="0"/>
    <x v="1"/>
    <x v="0"/>
    <x v="0"/>
    <x v="5"/>
    <x v="2"/>
    <x v="0"/>
    <x v="0"/>
    <n v="0"/>
    <n v="18"/>
    <n v="18168.52"/>
    <n v="3668.83"/>
    <n v="21837.35"/>
    <x v="2"/>
    <s v="Cash"/>
    <n v="3"/>
    <s v="Discharged"/>
  </r>
  <r>
    <x v="2017"/>
    <x v="4685"/>
    <x v="135"/>
    <n v="71"/>
    <x v="0"/>
    <x v="3"/>
    <x v="0"/>
    <x v="0"/>
    <x v="0"/>
    <x v="3"/>
    <x v="0"/>
    <x v="0"/>
    <n v="0"/>
    <n v="33"/>
    <n v="19876.740000000002"/>
    <n v="5953.35"/>
    <n v="25830.09"/>
    <x v="0"/>
    <s v="Cash"/>
    <n v="3.7"/>
    <s v="Admitted"/>
  </r>
  <r>
    <x v="2740"/>
    <x v="4686"/>
    <x v="34"/>
    <n v="40"/>
    <x v="1"/>
    <x v="4"/>
    <x v="5"/>
    <x v="2"/>
    <x v="0"/>
    <x v="3"/>
    <x v="15"/>
    <x v="213"/>
    <n v="6"/>
    <n v="49"/>
    <n v="9168.84"/>
    <n v="1067.72"/>
    <n v="10236.56"/>
    <x v="0"/>
    <s v="Insurance"/>
    <n v="4.3"/>
    <s v="Discharged"/>
  </r>
  <r>
    <x v="1756"/>
    <x v="4687"/>
    <x v="74"/>
    <n v="73"/>
    <x v="1"/>
    <x v="4"/>
    <x v="9"/>
    <x v="0"/>
    <x v="7"/>
    <x v="2"/>
    <x v="0"/>
    <x v="0"/>
    <n v="0"/>
    <n v="33"/>
    <n v="1645.29"/>
    <n v="391.7"/>
    <n v="2036.99"/>
    <x v="0"/>
    <s v="UPI"/>
    <n v="3.4"/>
    <s v="Discharged"/>
  </r>
  <r>
    <x v="2741"/>
    <x v="4688"/>
    <x v="231"/>
    <n v="36"/>
    <x v="0"/>
    <x v="6"/>
    <x v="5"/>
    <x v="1"/>
    <x v="3"/>
    <x v="3"/>
    <x v="261"/>
    <x v="161"/>
    <n v="4"/>
    <n v="9"/>
    <n v="15252.09"/>
    <n v="1878.92"/>
    <n v="17131.009999999998"/>
    <x v="1"/>
    <s v="UPI"/>
    <n v="3.2"/>
    <s v="Discharged"/>
  </r>
  <r>
    <x v="2271"/>
    <x v="4689"/>
    <x v="170"/>
    <n v="54"/>
    <x v="0"/>
    <x v="4"/>
    <x v="4"/>
    <x v="1"/>
    <x v="0"/>
    <x v="4"/>
    <x v="83"/>
    <x v="13"/>
    <n v="2"/>
    <n v="28"/>
    <n v="17118.14"/>
    <n v="2289.4499999999998"/>
    <n v="19407.59"/>
    <x v="2"/>
    <s v="Card"/>
    <n v="3.5"/>
    <s v="Admitted"/>
  </r>
  <r>
    <x v="2058"/>
    <x v="4690"/>
    <x v="214"/>
    <n v="13"/>
    <x v="0"/>
    <x v="4"/>
    <x v="9"/>
    <x v="0"/>
    <x v="7"/>
    <x v="1"/>
    <x v="0"/>
    <x v="0"/>
    <n v="0"/>
    <n v="73"/>
    <n v="20182.900000000001"/>
    <n v="6278.12"/>
    <n v="26461.02"/>
    <x v="1"/>
    <s v="Cash"/>
    <n v="5"/>
    <s v="Follow-up"/>
  </r>
  <r>
    <x v="2742"/>
    <x v="4691"/>
    <x v="196"/>
    <n v="86"/>
    <x v="0"/>
    <x v="5"/>
    <x v="5"/>
    <x v="0"/>
    <x v="4"/>
    <x v="0"/>
    <x v="0"/>
    <x v="0"/>
    <n v="0"/>
    <n v="83"/>
    <n v="9018.3799999999992"/>
    <n v="4882.8100000000004"/>
    <n v="13901.19"/>
    <x v="0"/>
    <s v="Insurance"/>
    <n v="4.0999999999999996"/>
    <s v="Discharged"/>
  </r>
  <r>
    <x v="2743"/>
    <x v="4692"/>
    <x v="13"/>
    <n v="26"/>
    <x v="1"/>
    <x v="7"/>
    <x v="7"/>
    <x v="0"/>
    <x v="6"/>
    <x v="0"/>
    <x v="0"/>
    <x v="0"/>
    <n v="0"/>
    <n v="49"/>
    <n v="13993.24"/>
    <n v="5742.89"/>
    <n v="19736.13"/>
    <x v="1"/>
    <s v="UPI"/>
    <n v="4.7"/>
    <s v="Discharged"/>
  </r>
  <r>
    <x v="2247"/>
    <x v="4693"/>
    <x v="105"/>
    <n v="53"/>
    <x v="0"/>
    <x v="8"/>
    <x v="9"/>
    <x v="0"/>
    <x v="2"/>
    <x v="5"/>
    <x v="0"/>
    <x v="0"/>
    <n v="0"/>
    <n v="39"/>
    <n v="20317.75"/>
    <n v="3774.66"/>
    <n v="24092.41"/>
    <x v="1"/>
    <s v="Insurance"/>
    <n v="3.2"/>
    <s v="Follow-up"/>
  </r>
  <r>
    <x v="1802"/>
    <x v="4694"/>
    <x v="217"/>
    <n v="58"/>
    <x v="0"/>
    <x v="3"/>
    <x v="0"/>
    <x v="0"/>
    <x v="3"/>
    <x v="2"/>
    <x v="0"/>
    <x v="0"/>
    <n v="0"/>
    <n v="46"/>
    <n v="8429.7999999999993"/>
    <n v="3687.72"/>
    <n v="12117.52"/>
    <x v="0"/>
    <s v="Insurance"/>
    <n v="2.9"/>
    <s v="Discharged"/>
  </r>
  <r>
    <x v="165"/>
    <x v="4695"/>
    <x v="31"/>
    <n v="21"/>
    <x v="0"/>
    <x v="5"/>
    <x v="2"/>
    <x v="2"/>
    <x v="3"/>
    <x v="0"/>
    <x v="12"/>
    <x v="12"/>
    <n v="1"/>
    <n v="30"/>
    <n v="18809.599999999999"/>
    <n v="3545.43"/>
    <n v="22355.03"/>
    <x v="1"/>
    <s v="UPI"/>
    <n v="5"/>
    <s v="Admitted"/>
  </r>
  <r>
    <x v="239"/>
    <x v="4696"/>
    <x v="73"/>
    <n v="45"/>
    <x v="0"/>
    <x v="2"/>
    <x v="8"/>
    <x v="0"/>
    <x v="7"/>
    <x v="0"/>
    <x v="0"/>
    <x v="0"/>
    <n v="0"/>
    <n v="49"/>
    <n v="12005.55"/>
    <n v="3711.39"/>
    <n v="15716.94"/>
    <x v="0"/>
    <s v="Card"/>
    <n v="2.5"/>
    <s v="Admitted"/>
  </r>
  <r>
    <x v="1194"/>
    <x v="4697"/>
    <x v="80"/>
    <n v="57"/>
    <x v="0"/>
    <x v="5"/>
    <x v="6"/>
    <x v="0"/>
    <x v="5"/>
    <x v="1"/>
    <x v="0"/>
    <x v="0"/>
    <n v="0"/>
    <n v="39"/>
    <n v="17913"/>
    <n v="2209.96"/>
    <n v="20122.96"/>
    <x v="0"/>
    <s v="UPI"/>
    <n v="3"/>
    <s v="Transferred"/>
  </r>
  <r>
    <x v="1184"/>
    <x v="4698"/>
    <x v="295"/>
    <n v="14"/>
    <x v="1"/>
    <x v="7"/>
    <x v="9"/>
    <x v="0"/>
    <x v="6"/>
    <x v="2"/>
    <x v="0"/>
    <x v="0"/>
    <n v="0"/>
    <n v="67"/>
    <n v="17428.38"/>
    <n v="373.92"/>
    <n v="17802.3"/>
    <x v="2"/>
    <s v="Card"/>
    <n v="4.0999999999999996"/>
    <s v="Discharged"/>
  </r>
  <r>
    <x v="2744"/>
    <x v="4699"/>
    <x v="157"/>
    <n v="54"/>
    <x v="1"/>
    <x v="2"/>
    <x v="3"/>
    <x v="1"/>
    <x v="1"/>
    <x v="3"/>
    <x v="78"/>
    <x v="238"/>
    <n v="7"/>
    <n v="5"/>
    <n v="15810.35"/>
    <n v="1526.33"/>
    <n v="17336.68"/>
    <x v="1"/>
    <s v="Card"/>
    <n v="3.6"/>
    <s v="Discharged"/>
  </r>
  <r>
    <x v="2745"/>
    <x v="4700"/>
    <x v="214"/>
    <n v="5"/>
    <x v="0"/>
    <x v="8"/>
    <x v="7"/>
    <x v="0"/>
    <x v="6"/>
    <x v="4"/>
    <x v="0"/>
    <x v="0"/>
    <n v="0"/>
    <n v="44"/>
    <n v="1555.95"/>
    <n v="5047"/>
    <n v="6602.95"/>
    <x v="0"/>
    <s v="UPI"/>
    <n v="3.6"/>
    <s v="Admitted"/>
  </r>
  <r>
    <x v="2698"/>
    <x v="4701"/>
    <x v="243"/>
    <n v="1"/>
    <x v="0"/>
    <x v="2"/>
    <x v="7"/>
    <x v="0"/>
    <x v="2"/>
    <x v="1"/>
    <x v="0"/>
    <x v="0"/>
    <n v="0"/>
    <n v="60"/>
    <n v="14049.25"/>
    <n v="859.66"/>
    <n v="14908.91"/>
    <x v="0"/>
    <s v="Card"/>
    <n v="3.7"/>
    <s v="Admitted"/>
  </r>
  <r>
    <x v="540"/>
    <x v="4702"/>
    <x v="313"/>
    <n v="79"/>
    <x v="1"/>
    <x v="3"/>
    <x v="2"/>
    <x v="1"/>
    <x v="0"/>
    <x v="5"/>
    <x v="228"/>
    <x v="126"/>
    <n v="11"/>
    <n v="21"/>
    <n v="20621.939999999999"/>
    <n v="5773.54"/>
    <n v="26395.48"/>
    <x v="1"/>
    <s v="Cash"/>
    <n v="3.4"/>
    <s v="Discharged"/>
  </r>
  <r>
    <x v="2746"/>
    <x v="4703"/>
    <x v="157"/>
    <n v="27"/>
    <x v="0"/>
    <x v="4"/>
    <x v="9"/>
    <x v="0"/>
    <x v="8"/>
    <x v="2"/>
    <x v="0"/>
    <x v="0"/>
    <n v="0"/>
    <n v="36"/>
    <n v="4064.58"/>
    <n v="6077.66"/>
    <n v="10142.24"/>
    <x v="0"/>
    <s v="Cash"/>
    <n v="4.2"/>
    <s v="Discharged"/>
  </r>
  <r>
    <x v="1154"/>
    <x v="4704"/>
    <x v="170"/>
    <n v="32"/>
    <x v="1"/>
    <x v="2"/>
    <x v="7"/>
    <x v="2"/>
    <x v="2"/>
    <x v="0"/>
    <x v="83"/>
    <x v="86"/>
    <n v="1"/>
    <n v="50"/>
    <n v="22886.06"/>
    <n v="3829.29"/>
    <n v="26715.35"/>
    <x v="2"/>
    <s v="Card"/>
    <n v="4.3"/>
    <s v="Discharged"/>
  </r>
  <r>
    <x v="2747"/>
    <x v="4705"/>
    <x v="204"/>
    <n v="85"/>
    <x v="0"/>
    <x v="7"/>
    <x v="6"/>
    <x v="0"/>
    <x v="3"/>
    <x v="0"/>
    <x v="0"/>
    <x v="0"/>
    <n v="0"/>
    <n v="59"/>
    <n v="9114.93"/>
    <n v="6279.04"/>
    <n v="15393.97"/>
    <x v="0"/>
    <s v="Cash"/>
    <n v="3.8"/>
    <s v="Transferred"/>
  </r>
  <r>
    <x v="1658"/>
    <x v="4706"/>
    <x v="208"/>
    <n v="61"/>
    <x v="1"/>
    <x v="1"/>
    <x v="5"/>
    <x v="0"/>
    <x v="0"/>
    <x v="5"/>
    <x v="0"/>
    <x v="0"/>
    <n v="0"/>
    <n v="43"/>
    <n v="18109.02"/>
    <n v="1687.22"/>
    <n v="19796.240000000002"/>
    <x v="2"/>
    <s v="Card"/>
    <n v="4.9000000000000004"/>
    <s v="Admitted"/>
  </r>
  <r>
    <x v="549"/>
    <x v="4707"/>
    <x v="176"/>
    <n v="41"/>
    <x v="0"/>
    <x v="8"/>
    <x v="8"/>
    <x v="1"/>
    <x v="7"/>
    <x v="5"/>
    <x v="88"/>
    <x v="372"/>
    <n v="7"/>
    <n v="56"/>
    <n v="18841.330000000002"/>
    <n v="6712.98"/>
    <n v="25554.31"/>
    <x v="0"/>
    <s v="Card"/>
    <n v="4.3"/>
    <s v="Discharged"/>
  </r>
  <r>
    <x v="1808"/>
    <x v="4708"/>
    <x v="139"/>
    <n v="84"/>
    <x v="1"/>
    <x v="7"/>
    <x v="4"/>
    <x v="0"/>
    <x v="6"/>
    <x v="2"/>
    <x v="0"/>
    <x v="0"/>
    <n v="0"/>
    <n v="56"/>
    <n v="12935.59"/>
    <n v="6574.45"/>
    <n v="19510.04"/>
    <x v="1"/>
    <s v="UPI"/>
    <n v="4.5999999999999996"/>
    <s v="Discharged"/>
  </r>
  <r>
    <x v="2748"/>
    <x v="4709"/>
    <x v="190"/>
    <n v="7"/>
    <x v="0"/>
    <x v="3"/>
    <x v="0"/>
    <x v="0"/>
    <x v="8"/>
    <x v="5"/>
    <x v="0"/>
    <x v="0"/>
    <n v="0"/>
    <n v="32"/>
    <n v="16271.61"/>
    <n v="2342.15"/>
    <n v="18613.759999999998"/>
    <x v="1"/>
    <s v="Card"/>
    <n v="4.2"/>
    <s v="Discharged"/>
  </r>
  <r>
    <x v="2261"/>
    <x v="4710"/>
    <x v="214"/>
    <n v="5"/>
    <x v="0"/>
    <x v="4"/>
    <x v="1"/>
    <x v="1"/>
    <x v="1"/>
    <x v="0"/>
    <x v="307"/>
    <x v="279"/>
    <n v="13"/>
    <n v="24"/>
    <n v="7193.42"/>
    <n v="3236.48"/>
    <n v="10429.9"/>
    <x v="1"/>
    <s v="Insurance"/>
    <n v="4.7"/>
    <s v="Admitted"/>
  </r>
  <r>
    <x v="2749"/>
    <x v="4711"/>
    <x v="227"/>
    <n v="34"/>
    <x v="0"/>
    <x v="2"/>
    <x v="4"/>
    <x v="1"/>
    <x v="2"/>
    <x v="5"/>
    <x v="160"/>
    <x v="37"/>
    <n v="5"/>
    <n v="40"/>
    <n v="13505.5"/>
    <n v="2974.41"/>
    <n v="16479.91"/>
    <x v="0"/>
    <s v="Insurance"/>
    <n v="3.2"/>
    <s v="Follow-up"/>
  </r>
  <r>
    <x v="2017"/>
    <x v="4712"/>
    <x v="320"/>
    <n v="68"/>
    <x v="2"/>
    <x v="3"/>
    <x v="9"/>
    <x v="2"/>
    <x v="6"/>
    <x v="5"/>
    <x v="229"/>
    <x v="113"/>
    <n v="12"/>
    <n v="11"/>
    <n v="14246.83"/>
    <n v="927.69"/>
    <n v="15174.52"/>
    <x v="1"/>
    <s v="UPI"/>
    <n v="4.0999999999999996"/>
    <s v="Discharged"/>
  </r>
  <r>
    <x v="2194"/>
    <x v="4713"/>
    <x v="81"/>
    <n v="68"/>
    <x v="0"/>
    <x v="2"/>
    <x v="9"/>
    <x v="0"/>
    <x v="6"/>
    <x v="3"/>
    <x v="0"/>
    <x v="0"/>
    <n v="0"/>
    <n v="34"/>
    <n v="10065.879999999999"/>
    <n v="1381.55"/>
    <n v="11447.43"/>
    <x v="0"/>
    <s v="Insurance"/>
    <n v="4"/>
    <s v="Discharged"/>
  </r>
  <r>
    <x v="2750"/>
    <x v="4714"/>
    <x v="347"/>
    <n v="80"/>
    <x v="1"/>
    <x v="6"/>
    <x v="2"/>
    <x v="1"/>
    <x v="6"/>
    <x v="4"/>
    <x v="257"/>
    <x v="172"/>
    <n v="9"/>
    <n v="8"/>
    <n v="23997.4"/>
    <n v="1342.91"/>
    <n v="25340.31"/>
    <x v="2"/>
    <s v="Cash"/>
    <n v="2.5"/>
    <s v="Discharged"/>
  </r>
  <r>
    <x v="2751"/>
    <x v="4715"/>
    <x v="301"/>
    <n v="40"/>
    <x v="0"/>
    <x v="1"/>
    <x v="5"/>
    <x v="0"/>
    <x v="6"/>
    <x v="4"/>
    <x v="0"/>
    <x v="0"/>
    <n v="0"/>
    <n v="66"/>
    <n v="7201.06"/>
    <n v="3039.33"/>
    <n v="10240.39"/>
    <x v="0"/>
    <s v="Cash"/>
    <n v="2.9"/>
    <s v="Discharged"/>
  </r>
  <r>
    <x v="2186"/>
    <x v="4716"/>
    <x v="240"/>
    <n v="32"/>
    <x v="1"/>
    <x v="7"/>
    <x v="0"/>
    <x v="0"/>
    <x v="4"/>
    <x v="4"/>
    <x v="0"/>
    <x v="0"/>
    <n v="0"/>
    <n v="68"/>
    <n v="2280.91"/>
    <n v="2886.83"/>
    <n v="5167.74"/>
    <x v="1"/>
    <s v="Card"/>
    <n v="4.4000000000000004"/>
    <s v="Discharged"/>
  </r>
  <r>
    <x v="1195"/>
    <x v="4717"/>
    <x v="271"/>
    <n v="38"/>
    <x v="1"/>
    <x v="0"/>
    <x v="8"/>
    <x v="1"/>
    <x v="3"/>
    <x v="4"/>
    <x v="178"/>
    <x v="249"/>
    <n v="4"/>
    <n v="21"/>
    <n v="7032.95"/>
    <n v="4492.3599999999997"/>
    <n v="11525.31"/>
    <x v="0"/>
    <s v="Insurance"/>
    <n v="4.0999999999999996"/>
    <s v="Discharged"/>
  </r>
  <r>
    <x v="2752"/>
    <x v="4718"/>
    <x v="118"/>
    <n v="3"/>
    <x v="0"/>
    <x v="2"/>
    <x v="9"/>
    <x v="1"/>
    <x v="6"/>
    <x v="4"/>
    <x v="327"/>
    <x v="295"/>
    <n v="14"/>
    <n v="40"/>
    <n v="7213.72"/>
    <n v="6063.32"/>
    <n v="13277.04"/>
    <x v="0"/>
    <s v="Insurance"/>
    <n v="3.5"/>
    <s v="Admitted"/>
  </r>
  <r>
    <x v="2429"/>
    <x v="4719"/>
    <x v="103"/>
    <n v="35"/>
    <x v="1"/>
    <x v="5"/>
    <x v="2"/>
    <x v="0"/>
    <x v="6"/>
    <x v="4"/>
    <x v="0"/>
    <x v="0"/>
    <n v="0"/>
    <n v="31"/>
    <n v="5776.96"/>
    <n v="462.45"/>
    <n v="6239.41"/>
    <x v="0"/>
    <s v="Insurance"/>
    <n v="4.5999999999999996"/>
    <s v="Discharged"/>
  </r>
  <r>
    <x v="234"/>
    <x v="4720"/>
    <x v="342"/>
    <n v="73"/>
    <x v="0"/>
    <x v="8"/>
    <x v="8"/>
    <x v="0"/>
    <x v="0"/>
    <x v="5"/>
    <x v="0"/>
    <x v="0"/>
    <n v="0"/>
    <n v="33"/>
    <n v="4057.62"/>
    <n v="6977.75"/>
    <n v="11035.37"/>
    <x v="0"/>
    <s v="Card"/>
    <n v="3.3"/>
    <s v="Discharged"/>
  </r>
  <r>
    <x v="1880"/>
    <x v="4721"/>
    <x v="93"/>
    <n v="85"/>
    <x v="1"/>
    <x v="5"/>
    <x v="7"/>
    <x v="0"/>
    <x v="2"/>
    <x v="0"/>
    <x v="0"/>
    <x v="0"/>
    <n v="0"/>
    <n v="5"/>
    <n v="11084.34"/>
    <n v="857.16"/>
    <n v="11941.5"/>
    <x v="1"/>
    <s v="UPI"/>
    <n v="3.1"/>
    <s v="Discharged"/>
  </r>
  <r>
    <x v="2753"/>
    <x v="4722"/>
    <x v="313"/>
    <n v="20"/>
    <x v="0"/>
    <x v="1"/>
    <x v="8"/>
    <x v="0"/>
    <x v="8"/>
    <x v="4"/>
    <x v="0"/>
    <x v="0"/>
    <n v="0"/>
    <n v="50"/>
    <n v="6235.16"/>
    <n v="532.29"/>
    <n v="6767.45"/>
    <x v="1"/>
    <s v="Insurance"/>
    <n v="2.7"/>
    <s v="Follow-up"/>
  </r>
  <r>
    <x v="2754"/>
    <x v="4723"/>
    <x v="68"/>
    <n v="23"/>
    <x v="1"/>
    <x v="1"/>
    <x v="6"/>
    <x v="1"/>
    <x v="1"/>
    <x v="2"/>
    <x v="233"/>
    <x v="18"/>
    <n v="14"/>
    <n v="67"/>
    <n v="20247.68"/>
    <n v="1875.86"/>
    <n v="22123.54"/>
    <x v="0"/>
    <s v="UPI"/>
    <n v="3.5"/>
    <s v="Discharged"/>
  </r>
  <r>
    <x v="849"/>
    <x v="4724"/>
    <x v="78"/>
    <n v="43"/>
    <x v="0"/>
    <x v="4"/>
    <x v="0"/>
    <x v="0"/>
    <x v="4"/>
    <x v="4"/>
    <x v="0"/>
    <x v="0"/>
    <n v="0"/>
    <n v="57"/>
    <n v="3427.78"/>
    <n v="6328.66"/>
    <n v="9756.44"/>
    <x v="0"/>
    <s v="Cash"/>
    <n v="3.8"/>
    <s v="Discharged"/>
  </r>
  <r>
    <x v="1597"/>
    <x v="4725"/>
    <x v="79"/>
    <n v="89"/>
    <x v="0"/>
    <x v="0"/>
    <x v="2"/>
    <x v="0"/>
    <x v="1"/>
    <x v="0"/>
    <x v="0"/>
    <x v="0"/>
    <n v="0"/>
    <n v="47"/>
    <n v="11936.49"/>
    <n v="3164.92"/>
    <n v="15101.41"/>
    <x v="1"/>
    <s v="UPI"/>
    <n v="4.5999999999999996"/>
    <s v="Admitted"/>
  </r>
  <r>
    <x v="2755"/>
    <x v="4726"/>
    <x v="207"/>
    <n v="30"/>
    <x v="1"/>
    <x v="7"/>
    <x v="3"/>
    <x v="1"/>
    <x v="2"/>
    <x v="1"/>
    <x v="148"/>
    <x v="241"/>
    <n v="1"/>
    <n v="48"/>
    <n v="10111.1"/>
    <n v="2463.2199999999998"/>
    <n v="12574.32"/>
    <x v="2"/>
    <s v="Insurance"/>
    <n v="3.9"/>
    <s v="Discharged"/>
  </r>
  <r>
    <x v="2756"/>
    <x v="4727"/>
    <x v="238"/>
    <n v="58"/>
    <x v="0"/>
    <x v="6"/>
    <x v="0"/>
    <x v="2"/>
    <x v="2"/>
    <x v="4"/>
    <x v="284"/>
    <x v="122"/>
    <n v="14"/>
    <n v="52"/>
    <n v="19759.650000000001"/>
    <n v="2175.36"/>
    <n v="21935.01"/>
    <x v="0"/>
    <s v="UPI"/>
    <n v="4.4000000000000004"/>
    <s v="Discharged"/>
  </r>
  <r>
    <x v="302"/>
    <x v="4728"/>
    <x v="310"/>
    <n v="56"/>
    <x v="0"/>
    <x v="3"/>
    <x v="4"/>
    <x v="1"/>
    <x v="3"/>
    <x v="2"/>
    <x v="353"/>
    <x v="160"/>
    <n v="8"/>
    <n v="55"/>
    <n v="16628.55"/>
    <n v="4823.6400000000003"/>
    <n v="21452.19"/>
    <x v="2"/>
    <s v="Card"/>
    <n v="4.2"/>
    <s v="Transferred"/>
  </r>
  <r>
    <x v="562"/>
    <x v="4729"/>
    <x v="168"/>
    <n v="1"/>
    <x v="1"/>
    <x v="2"/>
    <x v="6"/>
    <x v="2"/>
    <x v="7"/>
    <x v="0"/>
    <x v="125"/>
    <x v="130"/>
    <n v="4"/>
    <n v="51"/>
    <n v="16388.830000000002"/>
    <n v="6333.92"/>
    <n v="22722.75"/>
    <x v="1"/>
    <s v="Cash"/>
    <n v="3.9"/>
    <s v="Discharged"/>
  </r>
  <r>
    <x v="2154"/>
    <x v="4730"/>
    <x v="163"/>
    <n v="55"/>
    <x v="0"/>
    <x v="3"/>
    <x v="6"/>
    <x v="1"/>
    <x v="1"/>
    <x v="1"/>
    <x v="305"/>
    <x v="98"/>
    <n v="3"/>
    <n v="11"/>
    <n v="15494.65"/>
    <n v="4408.37"/>
    <n v="19903.02"/>
    <x v="2"/>
    <s v="Cash"/>
    <n v="4.9000000000000004"/>
    <s v="Discharged"/>
  </r>
  <r>
    <x v="2757"/>
    <x v="4731"/>
    <x v="144"/>
    <n v="65"/>
    <x v="1"/>
    <x v="4"/>
    <x v="7"/>
    <x v="0"/>
    <x v="0"/>
    <x v="4"/>
    <x v="0"/>
    <x v="0"/>
    <n v="0"/>
    <n v="37"/>
    <n v="19886.7"/>
    <n v="405.99"/>
    <n v="20292.689999999999"/>
    <x v="1"/>
    <s v="Cash"/>
    <n v="2.6"/>
    <s v="Discharged"/>
  </r>
  <r>
    <x v="2196"/>
    <x v="4732"/>
    <x v="233"/>
    <n v="15"/>
    <x v="0"/>
    <x v="1"/>
    <x v="7"/>
    <x v="0"/>
    <x v="8"/>
    <x v="3"/>
    <x v="0"/>
    <x v="0"/>
    <n v="0"/>
    <n v="43"/>
    <n v="19573.97"/>
    <n v="2191.86"/>
    <n v="21765.83"/>
    <x v="0"/>
    <s v="Insurance"/>
    <n v="3"/>
    <s v="Discharged"/>
  </r>
  <r>
    <x v="1214"/>
    <x v="4733"/>
    <x v="205"/>
    <n v="42"/>
    <x v="0"/>
    <x v="3"/>
    <x v="9"/>
    <x v="0"/>
    <x v="8"/>
    <x v="3"/>
    <x v="0"/>
    <x v="0"/>
    <n v="0"/>
    <n v="35"/>
    <n v="6462.82"/>
    <n v="129.68"/>
    <n v="6592.5"/>
    <x v="2"/>
    <s v="Cash"/>
    <n v="3.9"/>
    <s v="Discharged"/>
  </r>
  <r>
    <x v="1987"/>
    <x v="4734"/>
    <x v="141"/>
    <n v="87"/>
    <x v="0"/>
    <x v="2"/>
    <x v="7"/>
    <x v="1"/>
    <x v="1"/>
    <x v="0"/>
    <x v="69"/>
    <x v="311"/>
    <n v="14"/>
    <n v="5"/>
    <n v="19634.09"/>
    <n v="683.11"/>
    <n v="20317.2"/>
    <x v="0"/>
    <s v="Cash"/>
    <n v="2.6"/>
    <s v="Discharged"/>
  </r>
  <r>
    <x v="1577"/>
    <x v="4735"/>
    <x v="248"/>
    <n v="60"/>
    <x v="0"/>
    <x v="1"/>
    <x v="7"/>
    <x v="0"/>
    <x v="0"/>
    <x v="1"/>
    <x v="0"/>
    <x v="0"/>
    <n v="0"/>
    <n v="33"/>
    <n v="7256.71"/>
    <n v="2533.23"/>
    <n v="9789.94"/>
    <x v="0"/>
    <s v="Card"/>
    <n v="2.6"/>
    <s v="Discharged"/>
  </r>
  <r>
    <x v="1785"/>
    <x v="4736"/>
    <x v="198"/>
    <n v="28"/>
    <x v="1"/>
    <x v="7"/>
    <x v="5"/>
    <x v="0"/>
    <x v="6"/>
    <x v="5"/>
    <x v="0"/>
    <x v="0"/>
    <n v="0"/>
    <n v="71"/>
    <n v="15410.82"/>
    <n v="1971.26"/>
    <n v="17382.080000000002"/>
    <x v="0"/>
    <s v="Insurance"/>
    <n v="3.5"/>
    <s v="Discharged"/>
  </r>
  <r>
    <x v="405"/>
    <x v="4737"/>
    <x v="39"/>
    <n v="87"/>
    <x v="1"/>
    <x v="5"/>
    <x v="2"/>
    <x v="1"/>
    <x v="6"/>
    <x v="5"/>
    <x v="18"/>
    <x v="97"/>
    <n v="11"/>
    <n v="39"/>
    <n v="23790.48"/>
    <n v="858.16"/>
    <n v="24648.639999999999"/>
    <x v="1"/>
    <s v="UPI"/>
    <n v="3.8"/>
    <s v="Admitted"/>
  </r>
  <r>
    <x v="369"/>
    <x v="4738"/>
    <x v="98"/>
    <n v="80"/>
    <x v="1"/>
    <x v="0"/>
    <x v="6"/>
    <x v="0"/>
    <x v="0"/>
    <x v="1"/>
    <x v="0"/>
    <x v="0"/>
    <n v="0"/>
    <n v="42"/>
    <n v="8172.27"/>
    <n v="619.17999999999995"/>
    <n v="8791.4500000000007"/>
    <x v="2"/>
    <s v="Insurance"/>
    <n v="2.9"/>
    <s v="Discharged"/>
  </r>
  <r>
    <x v="2109"/>
    <x v="4739"/>
    <x v="40"/>
    <n v="79"/>
    <x v="1"/>
    <x v="3"/>
    <x v="2"/>
    <x v="0"/>
    <x v="0"/>
    <x v="2"/>
    <x v="0"/>
    <x v="0"/>
    <n v="0"/>
    <n v="64"/>
    <n v="7517.86"/>
    <n v="1335.26"/>
    <n v="8853.1200000000008"/>
    <x v="0"/>
    <s v="Card"/>
    <n v="3.1"/>
    <s v="Discharged"/>
  </r>
  <r>
    <x v="1821"/>
    <x v="4740"/>
    <x v="82"/>
    <n v="66"/>
    <x v="0"/>
    <x v="0"/>
    <x v="6"/>
    <x v="0"/>
    <x v="0"/>
    <x v="1"/>
    <x v="0"/>
    <x v="0"/>
    <n v="0"/>
    <n v="60"/>
    <n v="1483.45"/>
    <n v="6555.44"/>
    <n v="8038.89"/>
    <x v="2"/>
    <s v="Card"/>
    <n v="3.3"/>
    <s v="Discharged"/>
  </r>
  <r>
    <x v="2349"/>
    <x v="4741"/>
    <x v="116"/>
    <n v="82"/>
    <x v="1"/>
    <x v="0"/>
    <x v="8"/>
    <x v="1"/>
    <x v="4"/>
    <x v="0"/>
    <x v="55"/>
    <x v="97"/>
    <n v="4"/>
    <n v="33"/>
    <n v="13307.34"/>
    <n v="1979.77"/>
    <n v="15287.11"/>
    <x v="0"/>
    <s v="Insurance"/>
    <n v="4.5999999999999996"/>
    <s v="Discharged"/>
  </r>
  <r>
    <x v="1626"/>
    <x v="4742"/>
    <x v="310"/>
    <n v="36"/>
    <x v="1"/>
    <x v="4"/>
    <x v="5"/>
    <x v="0"/>
    <x v="1"/>
    <x v="4"/>
    <x v="0"/>
    <x v="0"/>
    <n v="0"/>
    <n v="37"/>
    <n v="8484.92"/>
    <n v="5374.78"/>
    <n v="13859.7"/>
    <x v="2"/>
    <s v="Card"/>
    <n v="2.9"/>
    <s v="Admitted"/>
  </r>
  <r>
    <x v="1791"/>
    <x v="4743"/>
    <x v="99"/>
    <n v="36"/>
    <x v="0"/>
    <x v="2"/>
    <x v="5"/>
    <x v="0"/>
    <x v="6"/>
    <x v="3"/>
    <x v="0"/>
    <x v="0"/>
    <n v="0"/>
    <n v="39"/>
    <n v="18999.38"/>
    <n v="3385.98"/>
    <n v="22385.360000000001"/>
    <x v="0"/>
    <s v="Card"/>
    <n v="2.8"/>
    <s v="Admitted"/>
  </r>
  <r>
    <x v="2758"/>
    <x v="4744"/>
    <x v="231"/>
    <n v="42"/>
    <x v="1"/>
    <x v="3"/>
    <x v="7"/>
    <x v="1"/>
    <x v="6"/>
    <x v="3"/>
    <x v="261"/>
    <x v="102"/>
    <n v="10"/>
    <n v="30"/>
    <n v="13338.42"/>
    <n v="3564.27"/>
    <n v="16902.689999999999"/>
    <x v="0"/>
    <s v="Insurance"/>
    <n v="3.1"/>
    <s v="Discharged"/>
  </r>
  <r>
    <x v="2759"/>
    <x v="4745"/>
    <x v="325"/>
    <n v="30"/>
    <x v="0"/>
    <x v="2"/>
    <x v="3"/>
    <x v="0"/>
    <x v="8"/>
    <x v="0"/>
    <x v="0"/>
    <x v="0"/>
    <n v="0"/>
    <n v="110"/>
    <n v="5704.07"/>
    <n v="5147.24"/>
    <n v="10851.31"/>
    <x v="2"/>
    <s v="UPI"/>
    <n v="4.2"/>
    <s v="Discharged"/>
  </r>
  <r>
    <x v="2760"/>
    <x v="4746"/>
    <x v="262"/>
    <n v="60"/>
    <x v="1"/>
    <x v="2"/>
    <x v="1"/>
    <x v="0"/>
    <x v="8"/>
    <x v="3"/>
    <x v="0"/>
    <x v="0"/>
    <n v="0"/>
    <n v="52"/>
    <n v="8073.93"/>
    <n v="1807.54"/>
    <n v="9881.4699999999993"/>
    <x v="0"/>
    <s v="Insurance"/>
    <n v="3.2"/>
    <s v="Discharged"/>
  </r>
  <r>
    <x v="813"/>
    <x v="4747"/>
    <x v="36"/>
    <n v="85"/>
    <x v="0"/>
    <x v="5"/>
    <x v="2"/>
    <x v="0"/>
    <x v="1"/>
    <x v="0"/>
    <x v="0"/>
    <x v="0"/>
    <n v="0"/>
    <n v="64"/>
    <n v="11253.66"/>
    <n v="3972.7"/>
    <n v="15226.36"/>
    <x v="0"/>
    <s v="Cash"/>
    <n v="4.7"/>
    <s v="Discharged"/>
  </r>
  <r>
    <x v="1913"/>
    <x v="4748"/>
    <x v="121"/>
    <n v="47"/>
    <x v="1"/>
    <x v="0"/>
    <x v="1"/>
    <x v="0"/>
    <x v="4"/>
    <x v="3"/>
    <x v="0"/>
    <x v="0"/>
    <n v="0"/>
    <n v="33"/>
    <n v="15087.2"/>
    <n v="3252.39"/>
    <n v="18339.59"/>
    <x v="0"/>
    <s v="UPI"/>
    <n v="4.8"/>
    <s v="Discharged"/>
  </r>
  <r>
    <x v="2761"/>
    <x v="4749"/>
    <x v="72"/>
    <n v="15"/>
    <x v="0"/>
    <x v="1"/>
    <x v="4"/>
    <x v="1"/>
    <x v="8"/>
    <x v="5"/>
    <x v="190"/>
    <x v="267"/>
    <n v="12"/>
    <n v="33"/>
    <n v="13659.67"/>
    <n v="1013.87"/>
    <n v="14673.54"/>
    <x v="1"/>
    <s v="Insurance"/>
    <n v="3.1"/>
    <s v="Discharged"/>
  </r>
  <r>
    <x v="2762"/>
    <x v="4750"/>
    <x v="361"/>
    <n v="81"/>
    <x v="1"/>
    <x v="2"/>
    <x v="3"/>
    <x v="1"/>
    <x v="3"/>
    <x v="0"/>
    <x v="328"/>
    <x v="174"/>
    <n v="2"/>
    <n v="73"/>
    <n v="15109.27"/>
    <n v="2421.92"/>
    <n v="17531.189999999999"/>
    <x v="0"/>
    <s v="UPI"/>
    <n v="3.7"/>
    <s v="Discharged"/>
  </r>
  <r>
    <x v="180"/>
    <x v="4751"/>
    <x v="287"/>
    <n v="87"/>
    <x v="0"/>
    <x v="7"/>
    <x v="9"/>
    <x v="0"/>
    <x v="6"/>
    <x v="3"/>
    <x v="0"/>
    <x v="0"/>
    <n v="0"/>
    <n v="31"/>
    <n v="9852.49"/>
    <n v="526.59"/>
    <n v="10379.08"/>
    <x v="2"/>
    <s v="Insurance"/>
    <n v="3"/>
    <s v="Admitted"/>
  </r>
  <r>
    <x v="2763"/>
    <x v="4752"/>
    <x v="276"/>
    <n v="78"/>
    <x v="0"/>
    <x v="5"/>
    <x v="3"/>
    <x v="0"/>
    <x v="5"/>
    <x v="4"/>
    <x v="0"/>
    <x v="0"/>
    <n v="0"/>
    <n v="45"/>
    <n v="4814.45"/>
    <n v="5668.43"/>
    <n v="10482.879999999999"/>
    <x v="0"/>
    <s v="Insurance"/>
    <n v="3.3"/>
    <s v="Discharged"/>
  </r>
  <r>
    <x v="1930"/>
    <x v="4753"/>
    <x v="26"/>
    <n v="16"/>
    <x v="0"/>
    <x v="7"/>
    <x v="0"/>
    <x v="0"/>
    <x v="3"/>
    <x v="3"/>
    <x v="0"/>
    <x v="0"/>
    <n v="0"/>
    <n v="5"/>
    <n v="12537.67"/>
    <n v="4387.4399999999996"/>
    <n v="16925.11"/>
    <x v="0"/>
    <s v="UPI"/>
    <n v="2.7"/>
    <s v="Admitted"/>
  </r>
  <r>
    <x v="1438"/>
    <x v="4754"/>
    <x v="335"/>
    <n v="82"/>
    <x v="0"/>
    <x v="8"/>
    <x v="4"/>
    <x v="0"/>
    <x v="3"/>
    <x v="4"/>
    <x v="0"/>
    <x v="0"/>
    <n v="0"/>
    <n v="73"/>
    <n v="19404.43"/>
    <n v="5277.07"/>
    <n v="24681.5"/>
    <x v="0"/>
    <s v="Insurance"/>
    <n v="3.9"/>
    <s v="Admitted"/>
  </r>
  <r>
    <x v="4"/>
    <x v="4755"/>
    <x v="242"/>
    <n v="49"/>
    <x v="0"/>
    <x v="8"/>
    <x v="1"/>
    <x v="2"/>
    <x v="1"/>
    <x v="2"/>
    <x v="129"/>
    <x v="75"/>
    <n v="6"/>
    <n v="70"/>
    <n v="18538.59"/>
    <n v="479.14"/>
    <n v="19017.73"/>
    <x v="0"/>
    <s v="Cash"/>
    <n v="3.1"/>
    <s v="Discharged"/>
  </r>
  <r>
    <x v="2764"/>
    <x v="4756"/>
    <x v="173"/>
    <n v="62"/>
    <x v="0"/>
    <x v="3"/>
    <x v="3"/>
    <x v="1"/>
    <x v="3"/>
    <x v="4"/>
    <x v="84"/>
    <x v="322"/>
    <n v="12"/>
    <n v="20"/>
    <n v="6133.55"/>
    <n v="6708.74"/>
    <n v="12842.29"/>
    <x v="1"/>
    <s v="Cash"/>
    <n v="3.8"/>
    <s v="Discharged"/>
  </r>
  <r>
    <x v="1891"/>
    <x v="4757"/>
    <x v="235"/>
    <n v="54"/>
    <x v="0"/>
    <x v="0"/>
    <x v="3"/>
    <x v="1"/>
    <x v="4"/>
    <x v="3"/>
    <x v="258"/>
    <x v="337"/>
    <n v="13"/>
    <n v="5"/>
    <n v="6912.52"/>
    <n v="4762.1899999999996"/>
    <n v="11674.71"/>
    <x v="0"/>
    <s v="UPI"/>
    <n v="4.2"/>
    <s v="Discharged"/>
  </r>
  <r>
    <x v="1150"/>
    <x v="4758"/>
    <x v="160"/>
    <n v="67"/>
    <x v="0"/>
    <x v="7"/>
    <x v="2"/>
    <x v="0"/>
    <x v="8"/>
    <x v="4"/>
    <x v="0"/>
    <x v="0"/>
    <n v="0"/>
    <n v="35"/>
    <n v="18033.400000000001"/>
    <n v="456.39"/>
    <n v="18489.79"/>
    <x v="0"/>
    <s v="Cash"/>
    <n v="2.6"/>
    <s v="Follow-up"/>
  </r>
  <r>
    <x v="1439"/>
    <x v="4759"/>
    <x v="266"/>
    <n v="8"/>
    <x v="0"/>
    <x v="1"/>
    <x v="1"/>
    <x v="0"/>
    <x v="3"/>
    <x v="2"/>
    <x v="0"/>
    <x v="0"/>
    <n v="0"/>
    <n v="71"/>
    <n v="8404.2099999999991"/>
    <n v="3181.1"/>
    <n v="11585.31"/>
    <x v="0"/>
    <s v="Insurance"/>
    <n v="3.1"/>
    <s v="Discharged"/>
  </r>
  <r>
    <x v="2765"/>
    <x v="4760"/>
    <x v="116"/>
    <n v="72"/>
    <x v="1"/>
    <x v="6"/>
    <x v="7"/>
    <x v="1"/>
    <x v="6"/>
    <x v="5"/>
    <x v="55"/>
    <x v="360"/>
    <n v="10"/>
    <n v="63"/>
    <n v="21547.599999999999"/>
    <n v="3887.26"/>
    <n v="25434.86"/>
    <x v="0"/>
    <s v="UPI"/>
    <n v="5"/>
    <s v="Discharged"/>
  </r>
  <r>
    <x v="2766"/>
    <x v="4761"/>
    <x v="248"/>
    <n v="73"/>
    <x v="1"/>
    <x v="3"/>
    <x v="6"/>
    <x v="1"/>
    <x v="1"/>
    <x v="4"/>
    <x v="134"/>
    <x v="355"/>
    <n v="8"/>
    <n v="5"/>
    <n v="9117.99"/>
    <n v="239.82"/>
    <n v="9357.81"/>
    <x v="0"/>
    <s v="UPI"/>
    <n v="4.7"/>
    <s v="Discharged"/>
  </r>
  <r>
    <x v="2203"/>
    <x v="4762"/>
    <x v="364"/>
    <n v="29"/>
    <x v="1"/>
    <x v="2"/>
    <x v="7"/>
    <x v="2"/>
    <x v="4"/>
    <x v="5"/>
    <x v="352"/>
    <x v="46"/>
    <n v="12"/>
    <n v="51"/>
    <n v="10814.88"/>
    <n v="6947.4"/>
    <n v="17762.28"/>
    <x v="0"/>
    <s v="Cash"/>
    <n v="3.2"/>
    <s v="Discharged"/>
  </r>
  <r>
    <x v="1546"/>
    <x v="4763"/>
    <x v="298"/>
    <n v="56"/>
    <x v="0"/>
    <x v="1"/>
    <x v="9"/>
    <x v="0"/>
    <x v="3"/>
    <x v="2"/>
    <x v="0"/>
    <x v="0"/>
    <n v="0"/>
    <n v="43"/>
    <n v="17485.990000000002"/>
    <n v="2604.9299999999998"/>
    <n v="20090.919999999998"/>
    <x v="2"/>
    <s v="Cash"/>
    <n v="3.4"/>
    <s v="Admitted"/>
  </r>
  <r>
    <x v="519"/>
    <x v="4764"/>
    <x v="344"/>
    <n v="59"/>
    <x v="1"/>
    <x v="4"/>
    <x v="4"/>
    <x v="0"/>
    <x v="2"/>
    <x v="4"/>
    <x v="0"/>
    <x v="0"/>
    <n v="0"/>
    <n v="51"/>
    <n v="5494.95"/>
    <n v="3997.43"/>
    <n v="9492.3799999999992"/>
    <x v="1"/>
    <s v="Cash"/>
    <n v="4.9000000000000004"/>
    <s v="Discharged"/>
  </r>
  <r>
    <x v="898"/>
    <x v="4765"/>
    <x v="154"/>
    <n v="77"/>
    <x v="0"/>
    <x v="2"/>
    <x v="7"/>
    <x v="1"/>
    <x v="4"/>
    <x v="3"/>
    <x v="76"/>
    <x v="71"/>
    <n v="12"/>
    <n v="54"/>
    <n v="7511.55"/>
    <n v="6085.28"/>
    <n v="13596.83"/>
    <x v="1"/>
    <s v="Insurance"/>
    <n v="4.7"/>
    <s v="Discharged"/>
  </r>
  <r>
    <x v="267"/>
    <x v="4766"/>
    <x v="34"/>
    <n v="24"/>
    <x v="1"/>
    <x v="4"/>
    <x v="2"/>
    <x v="0"/>
    <x v="0"/>
    <x v="2"/>
    <x v="0"/>
    <x v="0"/>
    <n v="0"/>
    <n v="17"/>
    <n v="6926.47"/>
    <n v="6777.53"/>
    <n v="13704"/>
    <x v="0"/>
    <s v="Insurance"/>
    <n v="4.9000000000000004"/>
    <s v="Admitted"/>
  </r>
  <r>
    <x v="2767"/>
    <x v="4767"/>
    <x v="301"/>
    <n v="10"/>
    <x v="0"/>
    <x v="7"/>
    <x v="7"/>
    <x v="0"/>
    <x v="3"/>
    <x v="5"/>
    <x v="0"/>
    <x v="0"/>
    <n v="0"/>
    <n v="75"/>
    <n v="7088.51"/>
    <n v="840.91"/>
    <n v="7929.42"/>
    <x v="0"/>
    <s v="Insurance"/>
    <n v="4.8"/>
    <s v="Discharged"/>
  </r>
  <r>
    <x v="2618"/>
    <x v="4768"/>
    <x v="168"/>
    <n v="10"/>
    <x v="0"/>
    <x v="5"/>
    <x v="7"/>
    <x v="1"/>
    <x v="3"/>
    <x v="5"/>
    <x v="125"/>
    <x v="22"/>
    <n v="9"/>
    <n v="5"/>
    <n v="14658.09"/>
    <n v="709.79"/>
    <n v="15367.88"/>
    <x v="1"/>
    <s v="UPI"/>
    <n v="2.7"/>
    <s v="Discharged"/>
  </r>
  <r>
    <x v="2768"/>
    <x v="4769"/>
    <x v="124"/>
    <n v="32"/>
    <x v="1"/>
    <x v="2"/>
    <x v="5"/>
    <x v="0"/>
    <x v="4"/>
    <x v="5"/>
    <x v="0"/>
    <x v="0"/>
    <n v="0"/>
    <n v="64"/>
    <n v="1984.85"/>
    <n v="4397.54"/>
    <n v="6382.39"/>
    <x v="1"/>
    <s v="UPI"/>
    <n v="2.8"/>
    <s v="Discharged"/>
  </r>
  <r>
    <x v="1893"/>
    <x v="4770"/>
    <x v="363"/>
    <n v="28"/>
    <x v="0"/>
    <x v="6"/>
    <x v="4"/>
    <x v="0"/>
    <x v="1"/>
    <x v="0"/>
    <x v="0"/>
    <x v="0"/>
    <n v="0"/>
    <n v="41"/>
    <n v="4508.67"/>
    <n v="6194.07"/>
    <n v="10702.74"/>
    <x v="2"/>
    <s v="Card"/>
    <n v="2.7"/>
    <s v="Discharged"/>
  </r>
  <r>
    <x v="2561"/>
    <x v="4771"/>
    <x v="78"/>
    <n v="68"/>
    <x v="0"/>
    <x v="3"/>
    <x v="9"/>
    <x v="0"/>
    <x v="8"/>
    <x v="1"/>
    <x v="0"/>
    <x v="0"/>
    <n v="0"/>
    <n v="14"/>
    <n v="13424.23"/>
    <n v="6521.4"/>
    <n v="19945.63"/>
    <x v="1"/>
    <s v="Card"/>
    <n v="4.5"/>
    <s v="Discharged"/>
  </r>
  <r>
    <x v="2439"/>
    <x v="4772"/>
    <x v="215"/>
    <n v="73"/>
    <x v="1"/>
    <x v="1"/>
    <x v="0"/>
    <x v="1"/>
    <x v="4"/>
    <x v="3"/>
    <x v="308"/>
    <x v="57"/>
    <n v="4"/>
    <n v="36"/>
    <n v="20123.830000000002"/>
    <n v="454.25"/>
    <n v="20578.080000000002"/>
    <x v="1"/>
    <s v="Card"/>
    <n v="5"/>
    <s v="Discharged"/>
  </r>
  <r>
    <x v="2769"/>
    <x v="4773"/>
    <x v="296"/>
    <n v="16"/>
    <x v="1"/>
    <x v="2"/>
    <x v="3"/>
    <x v="0"/>
    <x v="3"/>
    <x v="4"/>
    <x v="0"/>
    <x v="0"/>
    <n v="0"/>
    <n v="72"/>
    <n v="20287.5"/>
    <n v="5111.1499999999996"/>
    <n v="25398.65"/>
    <x v="2"/>
    <s v="UPI"/>
    <n v="3.7"/>
    <s v="Discharged"/>
  </r>
  <r>
    <x v="920"/>
    <x v="4774"/>
    <x v="48"/>
    <n v="22"/>
    <x v="1"/>
    <x v="1"/>
    <x v="9"/>
    <x v="0"/>
    <x v="1"/>
    <x v="3"/>
    <x v="0"/>
    <x v="0"/>
    <n v="0"/>
    <n v="97"/>
    <n v="9112.69"/>
    <n v="4718.16"/>
    <n v="13830.85"/>
    <x v="2"/>
    <s v="Insurance"/>
    <n v="3.3"/>
    <s v="Discharged"/>
  </r>
  <r>
    <x v="1621"/>
    <x v="4775"/>
    <x v="265"/>
    <n v="86"/>
    <x v="1"/>
    <x v="6"/>
    <x v="9"/>
    <x v="0"/>
    <x v="4"/>
    <x v="5"/>
    <x v="0"/>
    <x v="0"/>
    <n v="0"/>
    <n v="58"/>
    <n v="6892.83"/>
    <n v="693.77"/>
    <n v="7586.6"/>
    <x v="0"/>
    <s v="Insurance"/>
    <n v="4.4000000000000004"/>
    <s v="Discharged"/>
  </r>
  <r>
    <x v="2770"/>
    <x v="4776"/>
    <x v="131"/>
    <n v="41"/>
    <x v="0"/>
    <x v="6"/>
    <x v="5"/>
    <x v="0"/>
    <x v="4"/>
    <x v="2"/>
    <x v="0"/>
    <x v="0"/>
    <n v="0"/>
    <n v="61"/>
    <n v="17357.91"/>
    <n v="858.1"/>
    <n v="18216.009999999998"/>
    <x v="2"/>
    <s v="Cash"/>
    <n v="3.2"/>
    <s v="Discharged"/>
  </r>
  <r>
    <x v="2332"/>
    <x v="4777"/>
    <x v="241"/>
    <n v="64"/>
    <x v="1"/>
    <x v="4"/>
    <x v="0"/>
    <x v="0"/>
    <x v="8"/>
    <x v="2"/>
    <x v="0"/>
    <x v="0"/>
    <n v="0"/>
    <n v="52"/>
    <n v="2784.58"/>
    <n v="5302.14"/>
    <n v="8086.72"/>
    <x v="1"/>
    <s v="UPI"/>
    <n v="3.7"/>
    <s v="Discharged"/>
  </r>
  <r>
    <x v="420"/>
    <x v="4778"/>
    <x v="121"/>
    <n v="39"/>
    <x v="0"/>
    <x v="0"/>
    <x v="5"/>
    <x v="1"/>
    <x v="0"/>
    <x v="4"/>
    <x v="174"/>
    <x v="22"/>
    <n v="13"/>
    <n v="36"/>
    <n v="10036.950000000001"/>
    <n v="6120.49"/>
    <n v="16157.44"/>
    <x v="1"/>
    <s v="UPI"/>
    <n v="4.2"/>
    <s v="Discharged"/>
  </r>
  <r>
    <x v="621"/>
    <x v="4779"/>
    <x v="295"/>
    <n v="44"/>
    <x v="0"/>
    <x v="4"/>
    <x v="6"/>
    <x v="0"/>
    <x v="4"/>
    <x v="1"/>
    <x v="0"/>
    <x v="0"/>
    <n v="0"/>
    <n v="41"/>
    <n v="15697.23"/>
    <n v="6344.9"/>
    <n v="22042.13"/>
    <x v="1"/>
    <s v="Insurance"/>
    <n v="4.0999999999999996"/>
    <s v="Discharged"/>
  </r>
  <r>
    <x v="1593"/>
    <x v="4780"/>
    <x v="360"/>
    <n v="20"/>
    <x v="0"/>
    <x v="5"/>
    <x v="3"/>
    <x v="0"/>
    <x v="4"/>
    <x v="0"/>
    <x v="0"/>
    <x v="0"/>
    <n v="0"/>
    <n v="24"/>
    <n v="2552.19"/>
    <n v="901.05"/>
    <n v="3453.24"/>
    <x v="2"/>
    <s v="Card"/>
    <n v="3.6"/>
    <s v="Discharged"/>
  </r>
  <r>
    <x v="1425"/>
    <x v="4781"/>
    <x v="121"/>
    <n v="68"/>
    <x v="1"/>
    <x v="6"/>
    <x v="5"/>
    <x v="2"/>
    <x v="5"/>
    <x v="1"/>
    <x v="174"/>
    <x v="144"/>
    <n v="10"/>
    <n v="46"/>
    <n v="9148.74"/>
    <n v="813.73"/>
    <n v="9962.4699999999993"/>
    <x v="0"/>
    <s v="Card"/>
    <n v="4.5999999999999996"/>
    <s v="Discharged"/>
  </r>
  <r>
    <x v="1460"/>
    <x v="4782"/>
    <x v="263"/>
    <n v="8"/>
    <x v="0"/>
    <x v="4"/>
    <x v="2"/>
    <x v="0"/>
    <x v="4"/>
    <x v="4"/>
    <x v="0"/>
    <x v="0"/>
    <n v="0"/>
    <n v="45"/>
    <n v="17922.88"/>
    <n v="6980.89"/>
    <n v="24903.77"/>
    <x v="1"/>
    <s v="Cash"/>
    <n v="3.9"/>
    <s v="Admitted"/>
  </r>
  <r>
    <x v="2771"/>
    <x v="4783"/>
    <x v="47"/>
    <n v="48"/>
    <x v="0"/>
    <x v="4"/>
    <x v="6"/>
    <x v="0"/>
    <x v="0"/>
    <x v="3"/>
    <x v="0"/>
    <x v="0"/>
    <n v="0"/>
    <n v="66"/>
    <n v="16179.2"/>
    <n v="2797.01"/>
    <n v="18976.21"/>
    <x v="2"/>
    <s v="Card"/>
    <n v="4.3"/>
    <s v="Discharged"/>
  </r>
  <r>
    <x v="1297"/>
    <x v="4784"/>
    <x v="204"/>
    <n v="70"/>
    <x v="1"/>
    <x v="2"/>
    <x v="3"/>
    <x v="2"/>
    <x v="6"/>
    <x v="2"/>
    <x v="110"/>
    <x v="53"/>
    <n v="4"/>
    <n v="41"/>
    <n v="13553.97"/>
    <n v="2373.21"/>
    <n v="15927.18"/>
    <x v="1"/>
    <s v="Card"/>
    <n v="2.7"/>
    <s v="Discharged"/>
  </r>
  <r>
    <x v="2772"/>
    <x v="4785"/>
    <x v="38"/>
    <n v="8"/>
    <x v="1"/>
    <x v="0"/>
    <x v="8"/>
    <x v="0"/>
    <x v="1"/>
    <x v="3"/>
    <x v="0"/>
    <x v="0"/>
    <n v="0"/>
    <n v="59"/>
    <n v="16905.16"/>
    <n v="6626.56"/>
    <n v="23531.72"/>
    <x v="2"/>
    <s v="Insurance"/>
    <n v="2.6"/>
    <s v="Discharged"/>
  </r>
  <r>
    <x v="307"/>
    <x v="4786"/>
    <x v="231"/>
    <n v="4"/>
    <x v="1"/>
    <x v="8"/>
    <x v="2"/>
    <x v="2"/>
    <x v="5"/>
    <x v="2"/>
    <x v="261"/>
    <x v="345"/>
    <n v="12"/>
    <n v="74"/>
    <n v="5540.86"/>
    <n v="6042.45"/>
    <n v="11583.31"/>
    <x v="0"/>
    <s v="Cash"/>
    <n v="2.9"/>
    <s v="Admitted"/>
  </r>
  <r>
    <x v="2773"/>
    <x v="4787"/>
    <x v="172"/>
    <n v="77"/>
    <x v="1"/>
    <x v="7"/>
    <x v="1"/>
    <x v="1"/>
    <x v="6"/>
    <x v="5"/>
    <x v="158"/>
    <x v="131"/>
    <n v="8"/>
    <n v="50"/>
    <n v="19448.86"/>
    <n v="255.64"/>
    <n v="19704.5"/>
    <x v="2"/>
    <s v="Card"/>
    <n v="3.2"/>
    <s v="Follow-up"/>
  </r>
  <r>
    <x v="2774"/>
    <x v="4788"/>
    <x v="119"/>
    <n v="39"/>
    <x v="0"/>
    <x v="1"/>
    <x v="8"/>
    <x v="2"/>
    <x v="7"/>
    <x v="0"/>
    <x v="56"/>
    <x v="91"/>
    <n v="3"/>
    <n v="52"/>
    <n v="18614.45"/>
    <n v="1919.65"/>
    <n v="20534.099999999999"/>
    <x v="0"/>
    <s v="UPI"/>
    <n v="4.5999999999999996"/>
    <s v="Discharged"/>
  </r>
  <r>
    <x v="2588"/>
    <x v="4789"/>
    <x v="149"/>
    <n v="63"/>
    <x v="0"/>
    <x v="8"/>
    <x v="2"/>
    <x v="2"/>
    <x v="5"/>
    <x v="3"/>
    <x v="334"/>
    <x v="209"/>
    <n v="10"/>
    <n v="33"/>
    <n v="13515.78"/>
    <n v="2959.91"/>
    <n v="16475.689999999999"/>
    <x v="1"/>
    <s v="Card"/>
    <n v="3.3"/>
    <s v="Discharged"/>
  </r>
  <r>
    <x v="1768"/>
    <x v="4790"/>
    <x v="269"/>
    <n v="54"/>
    <x v="1"/>
    <x v="0"/>
    <x v="0"/>
    <x v="0"/>
    <x v="5"/>
    <x v="3"/>
    <x v="0"/>
    <x v="0"/>
    <n v="0"/>
    <n v="23"/>
    <n v="10801.58"/>
    <n v="6054.84"/>
    <n v="16856.419999999998"/>
    <x v="0"/>
    <s v="Cash"/>
    <n v="4.4000000000000004"/>
    <s v="Discharged"/>
  </r>
  <r>
    <x v="2775"/>
    <x v="4791"/>
    <x v="67"/>
    <n v="77"/>
    <x v="1"/>
    <x v="6"/>
    <x v="0"/>
    <x v="0"/>
    <x v="8"/>
    <x v="2"/>
    <x v="0"/>
    <x v="0"/>
    <n v="0"/>
    <n v="25"/>
    <n v="8207.19"/>
    <n v="5799.69"/>
    <n v="14006.88"/>
    <x v="0"/>
    <s v="UPI"/>
    <n v="4.8"/>
    <s v="Discharged"/>
  </r>
  <r>
    <x v="918"/>
    <x v="4792"/>
    <x v="34"/>
    <n v="10"/>
    <x v="0"/>
    <x v="5"/>
    <x v="2"/>
    <x v="0"/>
    <x v="2"/>
    <x v="3"/>
    <x v="0"/>
    <x v="0"/>
    <n v="0"/>
    <n v="43"/>
    <n v="6704.81"/>
    <n v="1615.47"/>
    <n v="8320.2800000000007"/>
    <x v="2"/>
    <s v="Insurance"/>
    <n v="2.5"/>
    <s v="Follow-up"/>
  </r>
  <r>
    <x v="2776"/>
    <x v="4793"/>
    <x v="322"/>
    <n v="43"/>
    <x v="0"/>
    <x v="5"/>
    <x v="5"/>
    <x v="0"/>
    <x v="6"/>
    <x v="0"/>
    <x v="0"/>
    <x v="0"/>
    <n v="0"/>
    <n v="47"/>
    <n v="7801.8"/>
    <n v="2318.39"/>
    <n v="10120.19"/>
    <x v="0"/>
    <s v="Card"/>
    <n v="4.5999999999999996"/>
    <s v="Admitted"/>
  </r>
  <r>
    <x v="2395"/>
    <x v="4794"/>
    <x v="361"/>
    <n v="40"/>
    <x v="0"/>
    <x v="2"/>
    <x v="2"/>
    <x v="0"/>
    <x v="8"/>
    <x v="3"/>
    <x v="0"/>
    <x v="0"/>
    <n v="0"/>
    <n v="85"/>
    <n v="14142.12"/>
    <n v="1578.89"/>
    <n v="15721.01"/>
    <x v="2"/>
    <s v="Cash"/>
    <n v="2.6"/>
    <s v="Transferred"/>
  </r>
  <r>
    <x v="2777"/>
    <x v="4795"/>
    <x v="169"/>
    <n v="35"/>
    <x v="1"/>
    <x v="0"/>
    <x v="4"/>
    <x v="1"/>
    <x v="5"/>
    <x v="4"/>
    <x v="82"/>
    <x v="220"/>
    <n v="5"/>
    <n v="26"/>
    <n v="6469.7"/>
    <n v="2197.73"/>
    <n v="8667.43"/>
    <x v="0"/>
    <s v="Insurance"/>
    <n v="2.7"/>
    <s v="Discharged"/>
  </r>
  <r>
    <x v="290"/>
    <x v="4796"/>
    <x v="217"/>
    <n v="47"/>
    <x v="1"/>
    <x v="6"/>
    <x v="7"/>
    <x v="0"/>
    <x v="7"/>
    <x v="5"/>
    <x v="0"/>
    <x v="0"/>
    <n v="0"/>
    <n v="23"/>
    <n v="16596.080000000002"/>
    <n v="3209.85"/>
    <n v="19805.93"/>
    <x v="2"/>
    <s v="Card"/>
    <n v="2.7"/>
    <s v="Discharged"/>
  </r>
  <r>
    <x v="1493"/>
    <x v="4797"/>
    <x v="99"/>
    <n v="83"/>
    <x v="1"/>
    <x v="1"/>
    <x v="7"/>
    <x v="1"/>
    <x v="6"/>
    <x v="5"/>
    <x v="244"/>
    <x v="127"/>
    <n v="13"/>
    <n v="49"/>
    <n v="13839.89"/>
    <n v="2382.4699999999998"/>
    <n v="16222.36"/>
    <x v="0"/>
    <s v="Insurance"/>
    <n v="2.9"/>
    <s v="Transferred"/>
  </r>
  <r>
    <x v="2616"/>
    <x v="4798"/>
    <x v="291"/>
    <n v="30"/>
    <x v="0"/>
    <x v="4"/>
    <x v="8"/>
    <x v="2"/>
    <x v="6"/>
    <x v="2"/>
    <x v="176"/>
    <x v="58"/>
    <n v="3"/>
    <n v="39"/>
    <n v="5538.03"/>
    <n v="4082.51"/>
    <n v="9620.5400000000009"/>
    <x v="1"/>
    <s v="Insurance"/>
    <n v="4.8"/>
    <s v="Discharged"/>
  </r>
  <r>
    <x v="2052"/>
    <x v="4799"/>
    <x v="73"/>
    <n v="59"/>
    <x v="1"/>
    <x v="7"/>
    <x v="7"/>
    <x v="0"/>
    <x v="6"/>
    <x v="3"/>
    <x v="0"/>
    <x v="0"/>
    <n v="0"/>
    <n v="53"/>
    <n v="17404.48"/>
    <n v="6657.6"/>
    <n v="24062.080000000002"/>
    <x v="1"/>
    <s v="Card"/>
    <n v="3.8"/>
    <s v="Follow-up"/>
  </r>
  <r>
    <x v="2778"/>
    <x v="4800"/>
    <x v="183"/>
    <n v="29"/>
    <x v="1"/>
    <x v="8"/>
    <x v="3"/>
    <x v="0"/>
    <x v="2"/>
    <x v="2"/>
    <x v="0"/>
    <x v="0"/>
    <n v="0"/>
    <n v="104"/>
    <n v="18030.189999999999"/>
    <n v="3399.78"/>
    <n v="21429.97"/>
    <x v="0"/>
    <s v="Cash"/>
    <n v="4.8"/>
    <s v="Discharged"/>
  </r>
  <r>
    <x v="1719"/>
    <x v="4801"/>
    <x v="154"/>
    <n v="81"/>
    <x v="1"/>
    <x v="4"/>
    <x v="1"/>
    <x v="0"/>
    <x v="3"/>
    <x v="5"/>
    <x v="0"/>
    <x v="0"/>
    <n v="0"/>
    <n v="52"/>
    <n v="15425.24"/>
    <n v="4027"/>
    <n v="19452.240000000002"/>
    <x v="0"/>
    <s v="UPI"/>
    <n v="4.0999999999999996"/>
    <s v="Transferred"/>
  </r>
  <r>
    <x v="2739"/>
    <x v="4802"/>
    <x v="228"/>
    <n v="54"/>
    <x v="1"/>
    <x v="8"/>
    <x v="6"/>
    <x v="2"/>
    <x v="3"/>
    <x v="2"/>
    <x v="122"/>
    <x v="248"/>
    <n v="1"/>
    <n v="47"/>
    <n v="3935.32"/>
    <n v="4639.22"/>
    <n v="8574.5400000000009"/>
    <x v="0"/>
    <s v="Card"/>
    <n v="2.7"/>
    <s v="Discharged"/>
  </r>
  <r>
    <x v="1633"/>
    <x v="4803"/>
    <x v="302"/>
    <n v="10"/>
    <x v="0"/>
    <x v="7"/>
    <x v="4"/>
    <x v="0"/>
    <x v="3"/>
    <x v="5"/>
    <x v="0"/>
    <x v="0"/>
    <n v="0"/>
    <n v="54"/>
    <n v="12381.33"/>
    <n v="4970.41"/>
    <n v="17351.740000000002"/>
    <x v="1"/>
    <s v="Card"/>
    <n v="4.5"/>
    <s v="Admitted"/>
  </r>
  <r>
    <x v="2503"/>
    <x v="4804"/>
    <x v="178"/>
    <n v="66"/>
    <x v="0"/>
    <x v="5"/>
    <x v="7"/>
    <x v="0"/>
    <x v="1"/>
    <x v="3"/>
    <x v="0"/>
    <x v="0"/>
    <n v="0"/>
    <n v="57"/>
    <n v="16077.01"/>
    <n v="5937.29"/>
    <n v="22014.3"/>
    <x v="2"/>
    <s v="UPI"/>
    <n v="3.4"/>
    <s v="Discharged"/>
  </r>
  <r>
    <x v="2779"/>
    <x v="4805"/>
    <x v="220"/>
    <n v="86"/>
    <x v="1"/>
    <x v="5"/>
    <x v="1"/>
    <x v="1"/>
    <x v="0"/>
    <x v="5"/>
    <x v="180"/>
    <x v="191"/>
    <n v="5"/>
    <n v="29"/>
    <n v="19738.57"/>
    <n v="4732.24"/>
    <n v="24470.81"/>
    <x v="2"/>
    <s v="Insurance"/>
    <n v="4.4000000000000004"/>
    <s v="Follow-up"/>
  </r>
  <r>
    <x v="1300"/>
    <x v="4806"/>
    <x v="158"/>
    <n v="19"/>
    <x v="0"/>
    <x v="3"/>
    <x v="6"/>
    <x v="1"/>
    <x v="4"/>
    <x v="2"/>
    <x v="246"/>
    <x v="367"/>
    <n v="4"/>
    <n v="16"/>
    <n v="15207.55"/>
    <n v="4803.54"/>
    <n v="20011.09"/>
    <x v="2"/>
    <s v="Cash"/>
    <n v="4.5"/>
    <s v="Admitted"/>
  </r>
  <r>
    <x v="2275"/>
    <x v="4807"/>
    <x v="246"/>
    <n v="14"/>
    <x v="0"/>
    <x v="4"/>
    <x v="4"/>
    <x v="0"/>
    <x v="4"/>
    <x v="3"/>
    <x v="0"/>
    <x v="0"/>
    <n v="0"/>
    <n v="24"/>
    <n v="5825.33"/>
    <n v="4174.09"/>
    <n v="9999.42"/>
    <x v="0"/>
    <s v="Cash"/>
    <n v="3.3"/>
    <s v="Discharged"/>
  </r>
  <r>
    <x v="1569"/>
    <x v="4808"/>
    <x v="114"/>
    <n v="42"/>
    <x v="1"/>
    <x v="4"/>
    <x v="4"/>
    <x v="0"/>
    <x v="8"/>
    <x v="0"/>
    <x v="0"/>
    <x v="0"/>
    <n v="0"/>
    <n v="25"/>
    <n v="15537.46"/>
    <n v="2965.26"/>
    <n v="18502.72"/>
    <x v="1"/>
    <s v="Card"/>
    <n v="4.7"/>
    <s v="Discharged"/>
  </r>
  <r>
    <x v="105"/>
    <x v="4809"/>
    <x v="184"/>
    <n v="19"/>
    <x v="1"/>
    <x v="7"/>
    <x v="3"/>
    <x v="0"/>
    <x v="3"/>
    <x v="1"/>
    <x v="0"/>
    <x v="0"/>
    <n v="0"/>
    <n v="17"/>
    <n v="9484.98"/>
    <n v="939.26"/>
    <n v="10424.24"/>
    <x v="2"/>
    <s v="Insurance"/>
    <n v="3.1"/>
    <s v="Discharged"/>
  </r>
  <r>
    <x v="2780"/>
    <x v="4810"/>
    <x v="116"/>
    <n v="67"/>
    <x v="0"/>
    <x v="1"/>
    <x v="5"/>
    <x v="0"/>
    <x v="2"/>
    <x v="3"/>
    <x v="0"/>
    <x v="0"/>
    <n v="0"/>
    <n v="34"/>
    <n v="20672.54"/>
    <n v="3858.33"/>
    <n v="24530.87"/>
    <x v="1"/>
    <s v="UPI"/>
    <n v="3.9"/>
    <s v="Discharged"/>
  </r>
  <r>
    <x v="2781"/>
    <x v="4811"/>
    <x v="202"/>
    <n v="72"/>
    <x v="1"/>
    <x v="5"/>
    <x v="8"/>
    <x v="1"/>
    <x v="2"/>
    <x v="4"/>
    <x v="117"/>
    <x v="69"/>
    <n v="8"/>
    <n v="52"/>
    <n v="18683.77"/>
    <n v="1707.68"/>
    <n v="20391.45"/>
    <x v="2"/>
    <s v="UPI"/>
    <n v="3.6"/>
    <s v="Admitted"/>
  </r>
  <r>
    <x v="2782"/>
    <x v="4812"/>
    <x v="109"/>
    <n v="17"/>
    <x v="0"/>
    <x v="3"/>
    <x v="6"/>
    <x v="1"/>
    <x v="2"/>
    <x v="1"/>
    <x v="95"/>
    <x v="365"/>
    <n v="2"/>
    <n v="38"/>
    <n v="21908.14"/>
    <n v="605.09"/>
    <n v="22513.23"/>
    <x v="1"/>
    <s v="Insurance"/>
    <n v="2.8"/>
    <s v="Discharged"/>
  </r>
  <r>
    <x v="331"/>
    <x v="4813"/>
    <x v="241"/>
    <n v="89"/>
    <x v="0"/>
    <x v="5"/>
    <x v="0"/>
    <x v="0"/>
    <x v="4"/>
    <x v="2"/>
    <x v="0"/>
    <x v="0"/>
    <n v="0"/>
    <n v="104"/>
    <n v="17541.13"/>
    <n v="1894.4"/>
    <n v="19435.53"/>
    <x v="2"/>
    <s v="Insurance"/>
    <n v="3.3"/>
    <s v="Discharged"/>
  </r>
  <r>
    <x v="1077"/>
    <x v="4814"/>
    <x v="108"/>
    <n v="49"/>
    <x v="0"/>
    <x v="0"/>
    <x v="5"/>
    <x v="2"/>
    <x v="2"/>
    <x v="3"/>
    <x v="295"/>
    <x v="43"/>
    <n v="8"/>
    <n v="56"/>
    <n v="12089.06"/>
    <n v="876.08"/>
    <n v="12965.14"/>
    <x v="1"/>
    <s v="UPI"/>
    <n v="4.4000000000000004"/>
    <s v="Discharged"/>
  </r>
  <r>
    <x v="2783"/>
    <x v="4815"/>
    <x v="341"/>
    <n v="21"/>
    <x v="1"/>
    <x v="2"/>
    <x v="9"/>
    <x v="0"/>
    <x v="4"/>
    <x v="3"/>
    <x v="0"/>
    <x v="0"/>
    <n v="0"/>
    <n v="41"/>
    <n v="1512.02"/>
    <n v="225.81"/>
    <n v="1737.83"/>
    <x v="0"/>
    <s v="UPI"/>
    <n v="3.3"/>
    <s v="Discharged"/>
  </r>
  <r>
    <x v="1744"/>
    <x v="4816"/>
    <x v="118"/>
    <n v="9"/>
    <x v="1"/>
    <x v="5"/>
    <x v="7"/>
    <x v="1"/>
    <x v="7"/>
    <x v="1"/>
    <x v="327"/>
    <x v="183"/>
    <n v="4"/>
    <n v="28"/>
    <n v="11307.94"/>
    <n v="1519.17"/>
    <n v="12827.11"/>
    <x v="2"/>
    <s v="UPI"/>
    <n v="3.8"/>
    <s v="Follow-up"/>
  </r>
  <r>
    <x v="201"/>
    <x v="4817"/>
    <x v="112"/>
    <n v="1"/>
    <x v="1"/>
    <x v="1"/>
    <x v="1"/>
    <x v="1"/>
    <x v="6"/>
    <x v="4"/>
    <x v="214"/>
    <x v="180"/>
    <n v="2"/>
    <n v="45"/>
    <n v="6577.69"/>
    <n v="6713.22"/>
    <n v="13290.91"/>
    <x v="1"/>
    <s v="Cash"/>
    <n v="5"/>
    <s v="Discharged"/>
  </r>
  <r>
    <x v="2784"/>
    <x v="4818"/>
    <x v="223"/>
    <n v="74"/>
    <x v="1"/>
    <x v="2"/>
    <x v="8"/>
    <x v="0"/>
    <x v="0"/>
    <x v="3"/>
    <x v="0"/>
    <x v="0"/>
    <n v="0"/>
    <n v="47"/>
    <n v="19328.48"/>
    <n v="5527"/>
    <n v="24855.48"/>
    <x v="0"/>
    <s v="Cash"/>
    <n v="2.5"/>
    <s v="Discharged"/>
  </r>
  <r>
    <x v="1448"/>
    <x v="4819"/>
    <x v="203"/>
    <n v="26"/>
    <x v="1"/>
    <x v="5"/>
    <x v="5"/>
    <x v="1"/>
    <x v="8"/>
    <x v="0"/>
    <x v="108"/>
    <x v="286"/>
    <n v="4"/>
    <n v="32"/>
    <n v="23334.02"/>
    <n v="3216.96"/>
    <n v="26550.98"/>
    <x v="0"/>
    <s v="Insurance"/>
    <n v="4.2"/>
    <s v="Admitted"/>
  </r>
  <r>
    <x v="1403"/>
    <x v="4820"/>
    <x v="108"/>
    <n v="83"/>
    <x v="1"/>
    <x v="1"/>
    <x v="9"/>
    <x v="0"/>
    <x v="7"/>
    <x v="1"/>
    <x v="0"/>
    <x v="0"/>
    <n v="0"/>
    <n v="83"/>
    <n v="20700.080000000002"/>
    <n v="5283.11"/>
    <n v="25983.19"/>
    <x v="0"/>
    <s v="Card"/>
    <n v="3.1"/>
    <s v="Discharged"/>
  </r>
  <r>
    <x v="2785"/>
    <x v="4821"/>
    <x v="202"/>
    <n v="33"/>
    <x v="0"/>
    <x v="1"/>
    <x v="2"/>
    <x v="0"/>
    <x v="6"/>
    <x v="3"/>
    <x v="0"/>
    <x v="0"/>
    <n v="0"/>
    <n v="26"/>
    <n v="3557.54"/>
    <n v="6819.92"/>
    <n v="10377.459999999999"/>
    <x v="0"/>
    <s v="Card"/>
    <n v="4.3"/>
    <s v="Discharged"/>
  </r>
  <r>
    <x v="2048"/>
    <x v="4822"/>
    <x v="276"/>
    <n v="64"/>
    <x v="0"/>
    <x v="5"/>
    <x v="3"/>
    <x v="0"/>
    <x v="5"/>
    <x v="4"/>
    <x v="0"/>
    <x v="0"/>
    <n v="0"/>
    <n v="31"/>
    <n v="9792.8700000000008"/>
    <n v="4244"/>
    <n v="14036.87"/>
    <x v="0"/>
    <s v="Card"/>
    <n v="2.7"/>
    <s v="Discharged"/>
  </r>
  <r>
    <x v="2786"/>
    <x v="4823"/>
    <x v="170"/>
    <n v="69"/>
    <x v="0"/>
    <x v="5"/>
    <x v="8"/>
    <x v="0"/>
    <x v="5"/>
    <x v="3"/>
    <x v="0"/>
    <x v="0"/>
    <n v="0"/>
    <n v="47"/>
    <n v="1190.92"/>
    <n v="5862.48"/>
    <n v="7053.4"/>
    <x v="0"/>
    <s v="Insurance"/>
    <n v="4.5999999999999996"/>
    <s v="Discharged"/>
  </r>
  <r>
    <x v="634"/>
    <x v="4824"/>
    <x v="169"/>
    <n v="3"/>
    <x v="2"/>
    <x v="8"/>
    <x v="6"/>
    <x v="0"/>
    <x v="5"/>
    <x v="2"/>
    <x v="0"/>
    <x v="0"/>
    <n v="0"/>
    <n v="64"/>
    <n v="13315.44"/>
    <n v="6334.07"/>
    <n v="19649.509999999998"/>
    <x v="1"/>
    <s v="Card"/>
    <n v="3.3"/>
    <s v="Discharged"/>
  </r>
  <r>
    <x v="835"/>
    <x v="4825"/>
    <x v="54"/>
    <n v="37"/>
    <x v="0"/>
    <x v="2"/>
    <x v="2"/>
    <x v="0"/>
    <x v="4"/>
    <x v="3"/>
    <x v="0"/>
    <x v="0"/>
    <n v="0"/>
    <n v="66"/>
    <n v="5980.18"/>
    <n v="4137.22"/>
    <n v="10117.4"/>
    <x v="0"/>
    <s v="Insurance"/>
    <n v="2.7"/>
    <s v="Discharged"/>
  </r>
  <r>
    <x v="1953"/>
    <x v="4826"/>
    <x v="252"/>
    <n v="4"/>
    <x v="2"/>
    <x v="0"/>
    <x v="8"/>
    <x v="1"/>
    <x v="8"/>
    <x v="0"/>
    <x v="354"/>
    <x v="297"/>
    <n v="3"/>
    <n v="5"/>
    <n v="8982.9"/>
    <n v="2580.73"/>
    <n v="11563.63"/>
    <x v="1"/>
    <s v="Insurance"/>
    <n v="4"/>
    <s v="Transferred"/>
  </r>
  <r>
    <x v="2787"/>
    <x v="4827"/>
    <x v="75"/>
    <n v="68"/>
    <x v="1"/>
    <x v="2"/>
    <x v="3"/>
    <x v="0"/>
    <x v="2"/>
    <x v="1"/>
    <x v="0"/>
    <x v="0"/>
    <n v="0"/>
    <n v="80"/>
    <n v="17278.78"/>
    <n v="3385.92"/>
    <n v="20664.7"/>
    <x v="1"/>
    <s v="Insurance"/>
    <n v="4.5"/>
    <s v="Discharged"/>
  </r>
  <r>
    <x v="2788"/>
    <x v="4828"/>
    <x v="354"/>
    <n v="12"/>
    <x v="0"/>
    <x v="4"/>
    <x v="0"/>
    <x v="2"/>
    <x v="2"/>
    <x v="4"/>
    <x v="357"/>
    <x v="267"/>
    <n v="3"/>
    <n v="8"/>
    <n v="21742.95"/>
    <n v="5375.6"/>
    <n v="27118.55"/>
    <x v="0"/>
    <s v="Card"/>
    <n v="4.9000000000000004"/>
    <s v="Discharged"/>
  </r>
  <r>
    <x v="2789"/>
    <x v="4829"/>
    <x v="332"/>
    <n v="72"/>
    <x v="1"/>
    <x v="7"/>
    <x v="8"/>
    <x v="2"/>
    <x v="2"/>
    <x v="2"/>
    <x v="215"/>
    <x v="153"/>
    <n v="5"/>
    <n v="25"/>
    <n v="10345.629999999999"/>
    <n v="4136.5600000000004"/>
    <n v="14482.19"/>
    <x v="0"/>
    <s v="Cash"/>
    <n v="4.0999999999999996"/>
    <s v="Admitted"/>
  </r>
  <r>
    <x v="2790"/>
    <x v="4830"/>
    <x v="173"/>
    <n v="75"/>
    <x v="1"/>
    <x v="3"/>
    <x v="0"/>
    <x v="1"/>
    <x v="3"/>
    <x v="0"/>
    <x v="84"/>
    <x v="122"/>
    <n v="11"/>
    <n v="28"/>
    <n v="13592.38"/>
    <n v="4767.24"/>
    <n v="18359.62"/>
    <x v="0"/>
    <s v="Cash"/>
    <n v="4.7"/>
    <s v="Discharged"/>
  </r>
  <r>
    <x v="1479"/>
    <x v="4831"/>
    <x v="207"/>
    <n v="79"/>
    <x v="0"/>
    <x v="1"/>
    <x v="4"/>
    <x v="0"/>
    <x v="0"/>
    <x v="3"/>
    <x v="0"/>
    <x v="0"/>
    <n v="0"/>
    <n v="5"/>
    <n v="5083.5"/>
    <n v="3238.6"/>
    <n v="8322.1"/>
    <x v="0"/>
    <s v="Insurance"/>
    <n v="2.7"/>
    <s v="Discharged"/>
  </r>
  <r>
    <x v="1877"/>
    <x v="4832"/>
    <x v="61"/>
    <n v="20"/>
    <x v="1"/>
    <x v="8"/>
    <x v="6"/>
    <x v="0"/>
    <x v="3"/>
    <x v="0"/>
    <x v="0"/>
    <x v="0"/>
    <n v="0"/>
    <n v="48"/>
    <n v="15228.1"/>
    <n v="6454.14"/>
    <n v="21682.240000000002"/>
    <x v="2"/>
    <s v="Card"/>
    <n v="4.3"/>
    <s v="Discharged"/>
  </r>
  <r>
    <x v="1586"/>
    <x v="4833"/>
    <x v="72"/>
    <n v="29"/>
    <x v="1"/>
    <x v="4"/>
    <x v="2"/>
    <x v="1"/>
    <x v="8"/>
    <x v="3"/>
    <x v="190"/>
    <x v="70"/>
    <n v="14"/>
    <n v="18"/>
    <n v="8433.7800000000007"/>
    <n v="1070.22"/>
    <n v="9504"/>
    <x v="1"/>
    <s v="Cash"/>
    <n v="2.8"/>
    <s v="Admitted"/>
  </r>
  <r>
    <x v="2710"/>
    <x v="4834"/>
    <x v="152"/>
    <n v="58"/>
    <x v="1"/>
    <x v="5"/>
    <x v="2"/>
    <x v="0"/>
    <x v="0"/>
    <x v="0"/>
    <x v="0"/>
    <x v="0"/>
    <n v="0"/>
    <n v="62"/>
    <n v="16373.5"/>
    <n v="2809.84"/>
    <n v="19183.34"/>
    <x v="2"/>
    <s v="Cash"/>
    <n v="3.2"/>
    <s v="Discharged"/>
  </r>
  <r>
    <x v="730"/>
    <x v="4835"/>
    <x v="72"/>
    <n v="1"/>
    <x v="1"/>
    <x v="1"/>
    <x v="4"/>
    <x v="1"/>
    <x v="2"/>
    <x v="1"/>
    <x v="190"/>
    <x v="193"/>
    <n v="5"/>
    <n v="29"/>
    <n v="16143.98"/>
    <n v="2707.73"/>
    <n v="18851.71"/>
    <x v="1"/>
    <s v="UPI"/>
    <n v="4.5"/>
    <s v="Discharged"/>
  </r>
  <r>
    <x v="2791"/>
    <x v="4836"/>
    <x v="267"/>
    <n v="54"/>
    <x v="0"/>
    <x v="6"/>
    <x v="7"/>
    <x v="0"/>
    <x v="2"/>
    <x v="4"/>
    <x v="0"/>
    <x v="0"/>
    <n v="0"/>
    <n v="27"/>
    <n v="15996.18"/>
    <n v="3955.87"/>
    <n v="19952.05"/>
    <x v="0"/>
    <s v="Card"/>
    <n v="3.8"/>
    <s v="Admitted"/>
  </r>
  <r>
    <x v="377"/>
    <x v="4837"/>
    <x v="208"/>
    <n v="61"/>
    <x v="1"/>
    <x v="7"/>
    <x v="2"/>
    <x v="2"/>
    <x v="5"/>
    <x v="3"/>
    <x v="157"/>
    <x v="7"/>
    <n v="13"/>
    <n v="22"/>
    <n v="5290.11"/>
    <n v="3421.05"/>
    <n v="8711.16"/>
    <x v="1"/>
    <s v="UPI"/>
    <n v="4.3"/>
    <s v="Transferred"/>
  </r>
  <r>
    <x v="605"/>
    <x v="4838"/>
    <x v="312"/>
    <n v="45"/>
    <x v="0"/>
    <x v="1"/>
    <x v="8"/>
    <x v="1"/>
    <x v="8"/>
    <x v="2"/>
    <x v="192"/>
    <x v="327"/>
    <n v="1"/>
    <n v="25"/>
    <n v="24472.21"/>
    <n v="4659.49"/>
    <n v="29131.7"/>
    <x v="0"/>
    <s v="Card"/>
    <n v="4.5"/>
    <s v="Discharged"/>
  </r>
  <r>
    <x v="2501"/>
    <x v="4839"/>
    <x v="361"/>
    <n v="7"/>
    <x v="0"/>
    <x v="4"/>
    <x v="9"/>
    <x v="2"/>
    <x v="3"/>
    <x v="4"/>
    <x v="328"/>
    <x v="354"/>
    <n v="9"/>
    <n v="11"/>
    <n v="13648.06"/>
    <n v="334.47"/>
    <n v="13982.53"/>
    <x v="0"/>
    <s v="Cash"/>
    <n v="4.8"/>
    <s v="Discharged"/>
  </r>
  <r>
    <x v="2173"/>
    <x v="4840"/>
    <x v="26"/>
    <n v="41"/>
    <x v="1"/>
    <x v="3"/>
    <x v="7"/>
    <x v="0"/>
    <x v="3"/>
    <x v="5"/>
    <x v="0"/>
    <x v="0"/>
    <n v="0"/>
    <n v="23"/>
    <n v="19307.88"/>
    <n v="2758.36"/>
    <n v="22066.240000000002"/>
    <x v="1"/>
    <s v="Insurance"/>
    <n v="2.6"/>
    <s v="Follow-up"/>
  </r>
  <r>
    <x v="2410"/>
    <x v="4841"/>
    <x v="253"/>
    <n v="48"/>
    <x v="0"/>
    <x v="7"/>
    <x v="4"/>
    <x v="0"/>
    <x v="3"/>
    <x v="2"/>
    <x v="0"/>
    <x v="0"/>
    <n v="0"/>
    <n v="53"/>
    <n v="7874.14"/>
    <n v="1164.46"/>
    <n v="9038.6"/>
    <x v="1"/>
    <s v="Insurance"/>
    <n v="3.3"/>
    <s v="Discharged"/>
  </r>
  <r>
    <x v="2792"/>
    <x v="4842"/>
    <x v="100"/>
    <n v="6"/>
    <x v="1"/>
    <x v="1"/>
    <x v="1"/>
    <x v="1"/>
    <x v="7"/>
    <x v="4"/>
    <x v="316"/>
    <x v="52"/>
    <n v="11"/>
    <n v="71"/>
    <n v="24416.240000000002"/>
    <n v="5776.14"/>
    <n v="30192.38"/>
    <x v="0"/>
    <s v="UPI"/>
    <n v="3.9"/>
    <s v="Discharged"/>
  </r>
  <r>
    <x v="1754"/>
    <x v="4843"/>
    <x v="213"/>
    <n v="83"/>
    <x v="0"/>
    <x v="2"/>
    <x v="7"/>
    <x v="1"/>
    <x v="8"/>
    <x v="0"/>
    <x v="153"/>
    <x v="365"/>
    <n v="5"/>
    <n v="51"/>
    <n v="14068.65"/>
    <n v="3796.79"/>
    <n v="17865.439999999999"/>
    <x v="1"/>
    <s v="Cash"/>
    <n v="3.7"/>
    <s v="Discharged"/>
  </r>
  <r>
    <x v="2793"/>
    <x v="4844"/>
    <x v="23"/>
    <n v="63"/>
    <x v="0"/>
    <x v="3"/>
    <x v="2"/>
    <x v="0"/>
    <x v="3"/>
    <x v="0"/>
    <x v="0"/>
    <x v="0"/>
    <n v="0"/>
    <n v="5"/>
    <n v="10679.8"/>
    <n v="3129.67"/>
    <n v="13809.47"/>
    <x v="1"/>
    <s v="Card"/>
    <n v="2.7"/>
    <s v="Follow-up"/>
  </r>
  <r>
    <x v="2350"/>
    <x v="4845"/>
    <x v="199"/>
    <n v="83"/>
    <x v="0"/>
    <x v="6"/>
    <x v="8"/>
    <x v="0"/>
    <x v="3"/>
    <x v="2"/>
    <x v="0"/>
    <x v="0"/>
    <n v="0"/>
    <n v="64"/>
    <n v="12429.63"/>
    <n v="148.54"/>
    <n v="12578.17"/>
    <x v="0"/>
    <s v="UPI"/>
    <n v="2.6"/>
    <s v="Discharged"/>
  </r>
  <r>
    <x v="2601"/>
    <x v="4846"/>
    <x v="294"/>
    <n v="29"/>
    <x v="1"/>
    <x v="0"/>
    <x v="9"/>
    <x v="0"/>
    <x v="3"/>
    <x v="4"/>
    <x v="0"/>
    <x v="0"/>
    <n v="0"/>
    <n v="6"/>
    <n v="18702.240000000002"/>
    <n v="2277.96"/>
    <n v="20980.2"/>
    <x v="0"/>
    <s v="UPI"/>
    <n v="4.7"/>
    <s v="Follow-up"/>
  </r>
  <r>
    <x v="863"/>
    <x v="4847"/>
    <x v="18"/>
    <n v="81"/>
    <x v="1"/>
    <x v="8"/>
    <x v="4"/>
    <x v="0"/>
    <x v="2"/>
    <x v="3"/>
    <x v="0"/>
    <x v="0"/>
    <n v="0"/>
    <n v="5"/>
    <n v="8341.5"/>
    <n v="6568.59"/>
    <n v="14910.09"/>
    <x v="1"/>
    <s v="UPI"/>
    <n v="3.6"/>
    <s v="Discharged"/>
  </r>
  <r>
    <x v="1820"/>
    <x v="4848"/>
    <x v="20"/>
    <n v="65"/>
    <x v="1"/>
    <x v="1"/>
    <x v="0"/>
    <x v="1"/>
    <x v="6"/>
    <x v="1"/>
    <x v="226"/>
    <x v="360"/>
    <n v="4"/>
    <n v="16"/>
    <n v="17005.259999999998"/>
    <n v="1087.0899999999999"/>
    <n v="18092.349999999999"/>
    <x v="1"/>
    <s v="Insurance"/>
    <n v="2.5"/>
    <s v="Discharged"/>
  </r>
  <r>
    <x v="1203"/>
    <x v="4849"/>
    <x v="178"/>
    <n v="54"/>
    <x v="1"/>
    <x v="1"/>
    <x v="7"/>
    <x v="2"/>
    <x v="4"/>
    <x v="2"/>
    <x v="90"/>
    <x v="333"/>
    <n v="9"/>
    <n v="64"/>
    <n v="3443.04"/>
    <n v="3779.22"/>
    <n v="7222.26"/>
    <x v="1"/>
    <s v="Cash"/>
    <n v="3.7"/>
    <s v="Discharged"/>
  </r>
  <r>
    <x v="93"/>
    <x v="4850"/>
    <x v="273"/>
    <n v="10"/>
    <x v="1"/>
    <x v="3"/>
    <x v="4"/>
    <x v="0"/>
    <x v="5"/>
    <x v="5"/>
    <x v="0"/>
    <x v="0"/>
    <n v="0"/>
    <n v="45"/>
    <n v="10167.129999999999"/>
    <n v="4134.1099999999997"/>
    <n v="14301.24"/>
    <x v="0"/>
    <s v="Cash"/>
    <n v="3.9"/>
    <s v="Follow-up"/>
  </r>
  <r>
    <x v="2794"/>
    <x v="4851"/>
    <x v="349"/>
    <n v="69"/>
    <x v="0"/>
    <x v="3"/>
    <x v="2"/>
    <x v="0"/>
    <x v="0"/>
    <x v="5"/>
    <x v="0"/>
    <x v="0"/>
    <n v="0"/>
    <n v="76"/>
    <n v="9490.07"/>
    <n v="3860.87"/>
    <n v="13350.94"/>
    <x v="0"/>
    <s v="Cash"/>
    <n v="4.3"/>
    <s v="Discharged"/>
  </r>
  <r>
    <x v="2143"/>
    <x v="4852"/>
    <x v="9"/>
    <n v="68"/>
    <x v="0"/>
    <x v="7"/>
    <x v="6"/>
    <x v="0"/>
    <x v="2"/>
    <x v="3"/>
    <x v="0"/>
    <x v="0"/>
    <n v="0"/>
    <n v="49"/>
    <n v="18861.03"/>
    <n v="363.27"/>
    <n v="19224.3"/>
    <x v="2"/>
    <s v="Card"/>
    <n v="3.1"/>
    <s v="Discharged"/>
  </r>
  <r>
    <x v="783"/>
    <x v="4853"/>
    <x v="364"/>
    <n v="82"/>
    <x v="1"/>
    <x v="5"/>
    <x v="2"/>
    <x v="0"/>
    <x v="2"/>
    <x v="5"/>
    <x v="0"/>
    <x v="0"/>
    <n v="0"/>
    <n v="44"/>
    <n v="9746.25"/>
    <n v="5013.9399999999996"/>
    <n v="14760.19"/>
    <x v="1"/>
    <s v="Cash"/>
    <n v="3.7"/>
    <s v="Discharged"/>
  </r>
  <r>
    <x v="1335"/>
    <x v="4854"/>
    <x v="169"/>
    <n v="50"/>
    <x v="1"/>
    <x v="3"/>
    <x v="0"/>
    <x v="0"/>
    <x v="0"/>
    <x v="0"/>
    <x v="0"/>
    <x v="0"/>
    <n v="0"/>
    <n v="53"/>
    <n v="1451.81"/>
    <n v="1047.71"/>
    <n v="2499.52"/>
    <x v="0"/>
    <s v="UPI"/>
    <n v="4.0999999999999996"/>
    <s v="Admitted"/>
  </r>
  <r>
    <x v="2623"/>
    <x v="4855"/>
    <x v="236"/>
    <n v="55"/>
    <x v="0"/>
    <x v="3"/>
    <x v="9"/>
    <x v="0"/>
    <x v="1"/>
    <x v="3"/>
    <x v="0"/>
    <x v="0"/>
    <n v="0"/>
    <n v="54"/>
    <n v="8502.99"/>
    <n v="3555.9"/>
    <n v="12058.89"/>
    <x v="1"/>
    <s v="Cash"/>
    <n v="3.8"/>
    <s v="Discharged"/>
  </r>
  <r>
    <x v="2625"/>
    <x v="4856"/>
    <x v="277"/>
    <n v="87"/>
    <x v="1"/>
    <x v="5"/>
    <x v="6"/>
    <x v="0"/>
    <x v="8"/>
    <x v="0"/>
    <x v="0"/>
    <x v="0"/>
    <n v="0"/>
    <n v="84"/>
    <n v="18914.810000000001"/>
    <n v="3344.03"/>
    <n v="22258.84"/>
    <x v="1"/>
    <s v="Card"/>
    <n v="4.3"/>
    <s v="Discharged"/>
  </r>
  <r>
    <x v="868"/>
    <x v="4857"/>
    <x v="203"/>
    <n v="29"/>
    <x v="0"/>
    <x v="8"/>
    <x v="4"/>
    <x v="0"/>
    <x v="8"/>
    <x v="2"/>
    <x v="0"/>
    <x v="0"/>
    <n v="0"/>
    <n v="5"/>
    <n v="14392.41"/>
    <n v="6360.23"/>
    <n v="20752.64"/>
    <x v="1"/>
    <s v="Cash"/>
    <n v="4.5999999999999996"/>
    <s v="Discharged"/>
  </r>
  <r>
    <x v="2795"/>
    <x v="4858"/>
    <x v="205"/>
    <n v="19"/>
    <x v="0"/>
    <x v="0"/>
    <x v="9"/>
    <x v="1"/>
    <x v="8"/>
    <x v="5"/>
    <x v="338"/>
    <x v="167"/>
    <n v="3"/>
    <n v="32"/>
    <n v="21534.52"/>
    <n v="5103.83"/>
    <n v="26638.35"/>
    <x v="1"/>
    <s v="Cash"/>
    <n v="4.9000000000000004"/>
    <s v="Discharged"/>
  </r>
  <r>
    <x v="259"/>
    <x v="4859"/>
    <x v="95"/>
    <n v="23"/>
    <x v="1"/>
    <x v="6"/>
    <x v="7"/>
    <x v="0"/>
    <x v="8"/>
    <x v="2"/>
    <x v="0"/>
    <x v="0"/>
    <n v="0"/>
    <n v="57"/>
    <n v="1939.53"/>
    <n v="2138.1999999999998"/>
    <n v="4077.73"/>
    <x v="0"/>
    <s v="UPI"/>
    <n v="4.0999999999999996"/>
    <s v="Discharged"/>
  </r>
  <r>
    <x v="2796"/>
    <x v="4860"/>
    <x v="17"/>
    <n v="84"/>
    <x v="1"/>
    <x v="2"/>
    <x v="9"/>
    <x v="0"/>
    <x v="5"/>
    <x v="3"/>
    <x v="0"/>
    <x v="0"/>
    <n v="0"/>
    <n v="81"/>
    <n v="19880.3"/>
    <n v="1455.66"/>
    <n v="21335.96"/>
    <x v="0"/>
    <s v="Cash"/>
    <n v="3.9"/>
    <s v="Discharged"/>
  </r>
  <r>
    <x v="8"/>
    <x v="4861"/>
    <x v="34"/>
    <n v="64"/>
    <x v="1"/>
    <x v="3"/>
    <x v="6"/>
    <x v="0"/>
    <x v="2"/>
    <x v="2"/>
    <x v="0"/>
    <x v="0"/>
    <n v="0"/>
    <n v="28"/>
    <n v="15360.87"/>
    <n v="160.99"/>
    <n v="15521.86"/>
    <x v="0"/>
    <s v="Cash"/>
    <n v="4.0999999999999996"/>
    <s v="Discharged"/>
  </r>
  <r>
    <x v="2797"/>
    <x v="4862"/>
    <x v="199"/>
    <n v="40"/>
    <x v="0"/>
    <x v="4"/>
    <x v="1"/>
    <x v="0"/>
    <x v="6"/>
    <x v="2"/>
    <x v="0"/>
    <x v="0"/>
    <n v="0"/>
    <n v="25"/>
    <n v="9844.11"/>
    <n v="4402.1000000000004"/>
    <n v="14246.21"/>
    <x v="1"/>
    <s v="Cash"/>
    <n v="4.3"/>
    <s v="Discharged"/>
  </r>
  <r>
    <x v="112"/>
    <x v="4863"/>
    <x v="75"/>
    <n v="8"/>
    <x v="1"/>
    <x v="0"/>
    <x v="5"/>
    <x v="1"/>
    <x v="0"/>
    <x v="5"/>
    <x v="255"/>
    <x v="253"/>
    <n v="11"/>
    <n v="29"/>
    <n v="17362.25"/>
    <n v="859"/>
    <n v="18221.25"/>
    <x v="0"/>
    <s v="Insurance"/>
    <n v="3.4"/>
    <s v="Discharged"/>
  </r>
  <r>
    <x v="1380"/>
    <x v="4864"/>
    <x v="344"/>
    <n v="40"/>
    <x v="0"/>
    <x v="3"/>
    <x v="2"/>
    <x v="0"/>
    <x v="1"/>
    <x v="0"/>
    <x v="0"/>
    <x v="0"/>
    <n v="0"/>
    <n v="75"/>
    <n v="15764.19"/>
    <n v="3512.43"/>
    <n v="19276.62"/>
    <x v="1"/>
    <s v="Cash"/>
    <n v="4.2"/>
    <s v="Admitted"/>
  </r>
  <r>
    <x v="2341"/>
    <x v="4865"/>
    <x v="37"/>
    <n v="25"/>
    <x v="0"/>
    <x v="0"/>
    <x v="3"/>
    <x v="0"/>
    <x v="5"/>
    <x v="2"/>
    <x v="0"/>
    <x v="0"/>
    <n v="0"/>
    <n v="66"/>
    <n v="3826.76"/>
    <n v="3955.06"/>
    <n v="7781.82"/>
    <x v="1"/>
    <s v="Card"/>
    <n v="2.9"/>
    <s v="Discharged"/>
  </r>
  <r>
    <x v="2212"/>
    <x v="4866"/>
    <x v="31"/>
    <n v="39"/>
    <x v="1"/>
    <x v="0"/>
    <x v="1"/>
    <x v="0"/>
    <x v="5"/>
    <x v="2"/>
    <x v="0"/>
    <x v="0"/>
    <n v="0"/>
    <n v="90"/>
    <n v="3461.84"/>
    <n v="5348.3"/>
    <n v="8810.14"/>
    <x v="0"/>
    <s v="Cash"/>
    <n v="4.9000000000000004"/>
    <s v="Discharged"/>
  </r>
  <r>
    <x v="1643"/>
    <x v="4867"/>
    <x v="149"/>
    <n v="50"/>
    <x v="0"/>
    <x v="7"/>
    <x v="5"/>
    <x v="2"/>
    <x v="1"/>
    <x v="4"/>
    <x v="334"/>
    <x v="364"/>
    <n v="5"/>
    <n v="43"/>
    <n v="10098.32"/>
    <n v="5199.7299999999996"/>
    <n v="15298.05"/>
    <x v="0"/>
    <s v="Insurance"/>
    <n v="4.0999999999999996"/>
    <s v="Follow-up"/>
  </r>
  <r>
    <x v="2499"/>
    <x v="4868"/>
    <x v="89"/>
    <n v="16"/>
    <x v="0"/>
    <x v="7"/>
    <x v="9"/>
    <x v="0"/>
    <x v="3"/>
    <x v="4"/>
    <x v="0"/>
    <x v="0"/>
    <n v="0"/>
    <n v="51"/>
    <n v="3022.87"/>
    <n v="5942.11"/>
    <n v="8964.98"/>
    <x v="2"/>
    <s v="UPI"/>
    <n v="2.5"/>
    <s v="Discharged"/>
  </r>
  <r>
    <x v="559"/>
    <x v="4869"/>
    <x v="213"/>
    <n v="34"/>
    <x v="0"/>
    <x v="6"/>
    <x v="4"/>
    <x v="0"/>
    <x v="3"/>
    <x v="1"/>
    <x v="0"/>
    <x v="0"/>
    <n v="0"/>
    <n v="62"/>
    <n v="13469.52"/>
    <n v="2406.9699999999998"/>
    <n v="15876.49"/>
    <x v="2"/>
    <s v="UPI"/>
    <n v="4.8"/>
    <s v="Admitted"/>
  </r>
  <r>
    <x v="2798"/>
    <x v="4870"/>
    <x v="313"/>
    <n v="11"/>
    <x v="0"/>
    <x v="7"/>
    <x v="3"/>
    <x v="1"/>
    <x v="7"/>
    <x v="0"/>
    <x v="228"/>
    <x v="352"/>
    <n v="13"/>
    <n v="38"/>
    <n v="17376.009999999998"/>
    <n v="495.56"/>
    <n v="17871.57"/>
    <x v="0"/>
    <s v="UPI"/>
    <n v="2.9"/>
    <s v="Admitted"/>
  </r>
  <r>
    <x v="2799"/>
    <x v="4871"/>
    <x v="126"/>
    <n v="30"/>
    <x v="1"/>
    <x v="8"/>
    <x v="4"/>
    <x v="2"/>
    <x v="1"/>
    <x v="4"/>
    <x v="59"/>
    <x v="223"/>
    <n v="9"/>
    <n v="37"/>
    <n v="22433.81"/>
    <n v="4680.83"/>
    <n v="27114.639999999999"/>
    <x v="1"/>
    <s v="Insurance"/>
    <n v="3.9"/>
    <s v="Discharged"/>
  </r>
  <r>
    <x v="2674"/>
    <x v="4872"/>
    <x v="151"/>
    <n v="88"/>
    <x v="1"/>
    <x v="0"/>
    <x v="2"/>
    <x v="0"/>
    <x v="8"/>
    <x v="0"/>
    <x v="0"/>
    <x v="0"/>
    <n v="0"/>
    <n v="74"/>
    <n v="16685.32"/>
    <n v="3631.82"/>
    <n v="20317.14"/>
    <x v="2"/>
    <s v="Cash"/>
    <n v="3.3"/>
    <s v="Discharged"/>
  </r>
  <r>
    <x v="2800"/>
    <x v="4873"/>
    <x v="94"/>
    <n v="1"/>
    <x v="0"/>
    <x v="4"/>
    <x v="9"/>
    <x v="0"/>
    <x v="2"/>
    <x v="0"/>
    <x v="0"/>
    <x v="0"/>
    <n v="0"/>
    <n v="43"/>
    <n v="14669.61"/>
    <n v="946.14"/>
    <n v="15615.75"/>
    <x v="1"/>
    <s v="UPI"/>
    <n v="3.8"/>
    <s v="Discharged"/>
  </r>
  <r>
    <x v="2801"/>
    <x v="4874"/>
    <x v="87"/>
    <n v="46"/>
    <x v="1"/>
    <x v="6"/>
    <x v="1"/>
    <x v="0"/>
    <x v="3"/>
    <x v="0"/>
    <x v="0"/>
    <x v="0"/>
    <n v="0"/>
    <n v="64"/>
    <n v="4789.74"/>
    <n v="1530.84"/>
    <n v="6320.58"/>
    <x v="0"/>
    <s v="Card"/>
    <n v="2.6"/>
    <s v="Admitted"/>
  </r>
  <r>
    <x v="102"/>
    <x v="4875"/>
    <x v="151"/>
    <n v="86"/>
    <x v="1"/>
    <x v="2"/>
    <x v="2"/>
    <x v="0"/>
    <x v="3"/>
    <x v="4"/>
    <x v="0"/>
    <x v="0"/>
    <n v="0"/>
    <n v="53"/>
    <n v="5433.53"/>
    <n v="1016.12"/>
    <n v="6449.65"/>
    <x v="0"/>
    <s v="Card"/>
    <n v="3.1"/>
    <s v="Discharged"/>
  </r>
  <r>
    <x v="2802"/>
    <x v="4876"/>
    <x v="117"/>
    <n v="49"/>
    <x v="0"/>
    <x v="4"/>
    <x v="8"/>
    <x v="0"/>
    <x v="1"/>
    <x v="4"/>
    <x v="0"/>
    <x v="0"/>
    <n v="0"/>
    <n v="42"/>
    <n v="17183.16"/>
    <n v="6039.99"/>
    <n v="23223.15"/>
    <x v="1"/>
    <s v="Card"/>
    <n v="4.0999999999999996"/>
    <s v="Follow-up"/>
  </r>
  <r>
    <x v="1618"/>
    <x v="4877"/>
    <x v="278"/>
    <n v="29"/>
    <x v="0"/>
    <x v="8"/>
    <x v="7"/>
    <x v="0"/>
    <x v="0"/>
    <x v="2"/>
    <x v="0"/>
    <x v="0"/>
    <n v="0"/>
    <n v="51"/>
    <n v="9715.99"/>
    <n v="3009.23"/>
    <n v="12725.22"/>
    <x v="2"/>
    <s v="Card"/>
    <n v="4.4000000000000004"/>
    <s v="Admitted"/>
  </r>
  <r>
    <x v="2291"/>
    <x v="4878"/>
    <x v="89"/>
    <n v="64"/>
    <x v="0"/>
    <x v="8"/>
    <x v="8"/>
    <x v="1"/>
    <x v="0"/>
    <x v="0"/>
    <x v="319"/>
    <x v="33"/>
    <n v="6"/>
    <n v="50"/>
    <n v="5710.53"/>
    <n v="3167.16"/>
    <n v="8877.69"/>
    <x v="2"/>
    <s v="Insurance"/>
    <n v="3.7"/>
    <s v="Discharged"/>
  </r>
  <r>
    <x v="1645"/>
    <x v="4879"/>
    <x v="175"/>
    <n v="5"/>
    <x v="1"/>
    <x v="1"/>
    <x v="4"/>
    <x v="0"/>
    <x v="5"/>
    <x v="1"/>
    <x v="0"/>
    <x v="0"/>
    <n v="0"/>
    <n v="37"/>
    <n v="18321.29"/>
    <n v="1548.31"/>
    <n v="19869.599999999999"/>
    <x v="0"/>
    <s v="Cash"/>
    <n v="2.7"/>
    <s v="Discharged"/>
  </r>
  <r>
    <x v="2722"/>
    <x v="4880"/>
    <x v="289"/>
    <n v="46"/>
    <x v="1"/>
    <x v="2"/>
    <x v="3"/>
    <x v="1"/>
    <x v="0"/>
    <x v="5"/>
    <x v="286"/>
    <x v="317"/>
    <n v="5"/>
    <n v="35"/>
    <n v="19295.27"/>
    <n v="4554.5200000000004"/>
    <n v="23849.79"/>
    <x v="2"/>
    <s v="Cash"/>
    <n v="3.7"/>
    <s v="Follow-up"/>
  </r>
  <r>
    <x v="2451"/>
    <x v="4881"/>
    <x v="281"/>
    <n v="13"/>
    <x v="0"/>
    <x v="5"/>
    <x v="1"/>
    <x v="0"/>
    <x v="4"/>
    <x v="0"/>
    <x v="0"/>
    <x v="0"/>
    <n v="0"/>
    <n v="35"/>
    <n v="15467.39"/>
    <n v="2898.01"/>
    <n v="18365.400000000001"/>
    <x v="0"/>
    <s v="Cash"/>
    <n v="3.4"/>
    <s v="Discharged"/>
  </r>
  <r>
    <x v="2803"/>
    <x v="4882"/>
    <x v="269"/>
    <n v="56"/>
    <x v="1"/>
    <x v="6"/>
    <x v="9"/>
    <x v="2"/>
    <x v="7"/>
    <x v="4"/>
    <x v="339"/>
    <x v="216"/>
    <n v="9"/>
    <n v="51"/>
    <n v="12802.93"/>
    <n v="6040.25"/>
    <n v="18843.18"/>
    <x v="2"/>
    <s v="Cash"/>
    <n v="4.2"/>
    <s v="Follow-up"/>
  </r>
  <r>
    <x v="2804"/>
    <x v="4883"/>
    <x v="306"/>
    <n v="65"/>
    <x v="1"/>
    <x v="4"/>
    <x v="5"/>
    <x v="2"/>
    <x v="3"/>
    <x v="3"/>
    <x v="320"/>
    <x v="308"/>
    <n v="4"/>
    <n v="38"/>
    <n v="21348.639999999999"/>
    <n v="322.77"/>
    <n v="21671.41"/>
    <x v="2"/>
    <s v="Insurance"/>
    <n v="4.8"/>
    <s v="Discharged"/>
  </r>
  <r>
    <x v="1593"/>
    <x v="4884"/>
    <x v="85"/>
    <n v="39"/>
    <x v="0"/>
    <x v="6"/>
    <x v="2"/>
    <x v="0"/>
    <x v="2"/>
    <x v="4"/>
    <x v="0"/>
    <x v="0"/>
    <n v="0"/>
    <n v="35"/>
    <n v="14832.24"/>
    <n v="6157.23"/>
    <n v="20989.47"/>
    <x v="1"/>
    <s v="Insurance"/>
    <n v="5"/>
    <s v="Admitted"/>
  </r>
  <r>
    <x v="1039"/>
    <x v="4885"/>
    <x v="57"/>
    <n v="49"/>
    <x v="0"/>
    <x v="8"/>
    <x v="6"/>
    <x v="2"/>
    <x v="3"/>
    <x v="3"/>
    <x v="313"/>
    <x v="232"/>
    <n v="13"/>
    <n v="58"/>
    <n v="12915.34"/>
    <n v="703.64"/>
    <n v="13618.98"/>
    <x v="1"/>
    <s v="Cash"/>
    <n v="4.8"/>
    <s v="Follow-up"/>
  </r>
  <r>
    <x v="2805"/>
    <x v="4886"/>
    <x v="334"/>
    <n v="18"/>
    <x v="1"/>
    <x v="7"/>
    <x v="9"/>
    <x v="1"/>
    <x v="1"/>
    <x v="4"/>
    <x v="345"/>
    <x v="70"/>
    <n v="9"/>
    <n v="16"/>
    <n v="8936.4699999999993"/>
    <n v="3341.38"/>
    <n v="12277.85"/>
    <x v="0"/>
    <s v="UPI"/>
    <n v="4.5999999999999996"/>
    <s v="Discharged"/>
  </r>
  <r>
    <x v="2492"/>
    <x v="4887"/>
    <x v="354"/>
    <n v="40"/>
    <x v="0"/>
    <x v="4"/>
    <x v="3"/>
    <x v="0"/>
    <x v="3"/>
    <x v="5"/>
    <x v="0"/>
    <x v="0"/>
    <n v="0"/>
    <n v="11"/>
    <n v="12541.67"/>
    <n v="5107.92"/>
    <n v="17649.59"/>
    <x v="2"/>
    <s v="Card"/>
    <n v="4.9000000000000004"/>
    <s v="Discharged"/>
  </r>
  <r>
    <x v="2806"/>
    <x v="4888"/>
    <x v="342"/>
    <n v="68"/>
    <x v="0"/>
    <x v="7"/>
    <x v="7"/>
    <x v="0"/>
    <x v="2"/>
    <x v="3"/>
    <x v="0"/>
    <x v="0"/>
    <n v="0"/>
    <n v="67"/>
    <n v="16336.17"/>
    <n v="2004.84"/>
    <n v="18341.009999999998"/>
    <x v="0"/>
    <s v="Insurance"/>
    <n v="4.3"/>
    <s v="Discharged"/>
  </r>
  <r>
    <x v="2728"/>
    <x v="4889"/>
    <x v="304"/>
    <n v="51"/>
    <x v="1"/>
    <x v="1"/>
    <x v="5"/>
    <x v="1"/>
    <x v="6"/>
    <x v="3"/>
    <x v="256"/>
    <x v="256"/>
    <n v="7"/>
    <n v="11"/>
    <n v="12280.01"/>
    <n v="5855.89"/>
    <n v="18135.900000000001"/>
    <x v="2"/>
    <s v="Cash"/>
    <n v="3"/>
    <s v="Discharged"/>
  </r>
  <r>
    <x v="1902"/>
    <x v="4890"/>
    <x v="15"/>
    <n v="3"/>
    <x v="0"/>
    <x v="7"/>
    <x v="0"/>
    <x v="0"/>
    <x v="1"/>
    <x v="4"/>
    <x v="0"/>
    <x v="0"/>
    <n v="0"/>
    <n v="55"/>
    <n v="16123.14"/>
    <n v="5807.27"/>
    <n v="21930.41"/>
    <x v="0"/>
    <s v="Card"/>
    <n v="3.7"/>
    <s v="Discharged"/>
  </r>
  <r>
    <x v="209"/>
    <x v="4891"/>
    <x v="241"/>
    <n v="56"/>
    <x v="0"/>
    <x v="8"/>
    <x v="1"/>
    <x v="0"/>
    <x v="1"/>
    <x v="1"/>
    <x v="0"/>
    <x v="0"/>
    <n v="0"/>
    <n v="66"/>
    <n v="18651.79"/>
    <n v="5081.46"/>
    <n v="23733.25"/>
    <x v="0"/>
    <s v="Cash"/>
    <n v="3.7"/>
    <s v="Discharged"/>
  </r>
  <r>
    <x v="2807"/>
    <x v="4892"/>
    <x v="41"/>
    <n v="75"/>
    <x v="1"/>
    <x v="3"/>
    <x v="2"/>
    <x v="0"/>
    <x v="4"/>
    <x v="1"/>
    <x v="0"/>
    <x v="0"/>
    <n v="0"/>
    <n v="74"/>
    <n v="9141.73"/>
    <n v="1778.93"/>
    <n v="10920.66"/>
    <x v="1"/>
    <s v="UPI"/>
    <n v="4"/>
    <s v="Discharged"/>
  </r>
  <r>
    <x v="1205"/>
    <x v="4893"/>
    <x v="187"/>
    <n v="74"/>
    <x v="0"/>
    <x v="0"/>
    <x v="6"/>
    <x v="0"/>
    <x v="0"/>
    <x v="3"/>
    <x v="0"/>
    <x v="0"/>
    <n v="0"/>
    <n v="57"/>
    <n v="20050.53"/>
    <n v="3932.32"/>
    <n v="23982.85"/>
    <x v="2"/>
    <s v="Insurance"/>
    <n v="5"/>
    <s v="Admitted"/>
  </r>
  <r>
    <x v="2808"/>
    <x v="4894"/>
    <x v="151"/>
    <n v="67"/>
    <x v="0"/>
    <x v="6"/>
    <x v="9"/>
    <x v="0"/>
    <x v="5"/>
    <x v="0"/>
    <x v="0"/>
    <x v="0"/>
    <n v="0"/>
    <n v="69"/>
    <n v="20446.2"/>
    <n v="4407.71"/>
    <n v="24853.91"/>
    <x v="2"/>
    <s v="UPI"/>
    <n v="3.9"/>
    <s v="Discharged"/>
  </r>
  <r>
    <x v="2809"/>
    <x v="4895"/>
    <x v="256"/>
    <n v="77"/>
    <x v="0"/>
    <x v="0"/>
    <x v="2"/>
    <x v="2"/>
    <x v="8"/>
    <x v="5"/>
    <x v="363"/>
    <x v="59"/>
    <n v="13"/>
    <n v="37"/>
    <n v="18147.38"/>
    <n v="4957.8500000000004"/>
    <n v="23105.23"/>
    <x v="0"/>
    <s v="UPI"/>
    <n v="4.7"/>
    <s v="Discharged"/>
  </r>
  <r>
    <x v="2465"/>
    <x v="4896"/>
    <x v="252"/>
    <n v="43"/>
    <x v="0"/>
    <x v="0"/>
    <x v="1"/>
    <x v="0"/>
    <x v="2"/>
    <x v="0"/>
    <x v="0"/>
    <x v="0"/>
    <n v="0"/>
    <n v="75"/>
    <n v="9890.4599999999991"/>
    <n v="6487.1"/>
    <n v="16377.56"/>
    <x v="2"/>
    <s v="Insurance"/>
    <n v="3.1"/>
    <s v="Discharged"/>
  </r>
  <r>
    <x v="1241"/>
    <x v="4897"/>
    <x v="275"/>
    <n v="25"/>
    <x v="1"/>
    <x v="5"/>
    <x v="4"/>
    <x v="0"/>
    <x v="8"/>
    <x v="3"/>
    <x v="0"/>
    <x v="0"/>
    <n v="0"/>
    <n v="40"/>
    <n v="14210.45"/>
    <n v="3731.15"/>
    <n v="17941.599999999999"/>
    <x v="0"/>
    <s v="Card"/>
    <n v="3.6"/>
    <s v="Admitted"/>
  </r>
  <r>
    <x v="969"/>
    <x v="4898"/>
    <x v="19"/>
    <n v="49"/>
    <x v="1"/>
    <x v="7"/>
    <x v="4"/>
    <x v="0"/>
    <x v="0"/>
    <x v="3"/>
    <x v="0"/>
    <x v="0"/>
    <n v="0"/>
    <n v="84"/>
    <n v="4749.0600000000004"/>
    <n v="5633.29"/>
    <n v="10382.35"/>
    <x v="1"/>
    <s v="Insurance"/>
    <n v="4.9000000000000004"/>
    <s v="Discharged"/>
  </r>
  <r>
    <x v="2810"/>
    <x v="4899"/>
    <x v="111"/>
    <n v="57"/>
    <x v="1"/>
    <x v="4"/>
    <x v="1"/>
    <x v="2"/>
    <x v="3"/>
    <x v="1"/>
    <x v="51"/>
    <x v="1"/>
    <n v="4"/>
    <n v="34"/>
    <n v="7714.96"/>
    <n v="516.38"/>
    <n v="8231.34"/>
    <x v="1"/>
    <s v="Insurance"/>
    <n v="4.0999999999999996"/>
    <s v="Discharged"/>
  </r>
  <r>
    <x v="1858"/>
    <x v="4900"/>
    <x v="249"/>
    <n v="1"/>
    <x v="0"/>
    <x v="7"/>
    <x v="0"/>
    <x v="0"/>
    <x v="0"/>
    <x v="0"/>
    <x v="0"/>
    <x v="0"/>
    <n v="0"/>
    <n v="7"/>
    <n v="1946.67"/>
    <n v="6792.61"/>
    <n v="8739.2800000000007"/>
    <x v="0"/>
    <s v="Card"/>
    <n v="3.6"/>
    <s v="Discharged"/>
  </r>
  <r>
    <x v="418"/>
    <x v="4901"/>
    <x v="201"/>
    <n v="50"/>
    <x v="1"/>
    <x v="6"/>
    <x v="3"/>
    <x v="1"/>
    <x v="0"/>
    <x v="2"/>
    <x v="107"/>
    <x v="143"/>
    <n v="5"/>
    <n v="9"/>
    <n v="18401.87"/>
    <n v="2663.37"/>
    <n v="21065.24"/>
    <x v="0"/>
    <s v="UPI"/>
    <n v="3"/>
    <s v="Discharged"/>
  </r>
  <r>
    <x v="676"/>
    <x v="4902"/>
    <x v="359"/>
    <n v="25"/>
    <x v="0"/>
    <x v="7"/>
    <x v="3"/>
    <x v="2"/>
    <x v="5"/>
    <x v="5"/>
    <x v="321"/>
    <x v="12"/>
    <n v="2"/>
    <n v="13"/>
    <n v="3706.35"/>
    <n v="2275.9299999999998"/>
    <n v="5982.28"/>
    <x v="0"/>
    <s v="Insurance"/>
    <n v="4.8"/>
    <s v="Discharged"/>
  </r>
  <r>
    <x v="2811"/>
    <x v="4903"/>
    <x v="73"/>
    <n v="84"/>
    <x v="1"/>
    <x v="5"/>
    <x v="8"/>
    <x v="1"/>
    <x v="8"/>
    <x v="0"/>
    <x v="31"/>
    <x v="251"/>
    <n v="3"/>
    <n v="29"/>
    <n v="17340.79"/>
    <n v="2118.94"/>
    <n v="19459.73"/>
    <x v="1"/>
    <s v="UPI"/>
    <n v="3.4"/>
    <s v="Discharged"/>
  </r>
  <r>
    <x v="2141"/>
    <x v="4904"/>
    <x v="251"/>
    <n v="75"/>
    <x v="0"/>
    <x v="3"/>
    <x v="3"/>
    <x v="1"/>
    <x v="1"/>
    <x v="5"/>
    <x v="138"/>
    <x v="125"/>
    <n v="4"/>
    <n v="33"/>
    <n v="20249.939999999999"/>
    <n v="3761.48"/>
    <n v="24011.42"/>
    <x v="0"/>
    <s v="Cash"/>
    <n v="3"/>
    <s v="Discharged"/>
  </r>
  <r>
    <x v="57"/>
    <x v="4905"/>
    <x v="288"/>
    <n v="6"/>
    <x v="0"/>
    <x v="7"/>
    <x v="9"/>
    <x v="0"/>
    <x v="2"/>
    <x v="0"/>
    <x v="0"/>
    <x v="0"/>
    <n v="0"/>
    <n v="62"/>
    <n v="17612.63"/>
    <n v="4391.3999999999996"/>
    <n v="22004.03"/>
    <x v="0"/>
    <s v="UPI"/>
    <n v="2.9"/>
    <s v="Discharged"/>
  </r>
  <r>
    <x v="2812"/>
    <x v="4906"/>
    <x v="249"/>
    <n v="3"/>
    <x v="2"/>
    <x v="4"/>
    <x v="9"/>
    <x v="0"/>
    <x v="3"/>
    <x v="0"/>
    <x v="0"/>
    <x v="0"/>
    <n v="0"/>
    <n v="49"/>
    <n v="4583.7"/>
    <n v="5439.29"/>
    <n v="10022.99"/>
    <x v="0"/>
    <s v="Cash"/>
    <n v="3"/>
    <s v="Discharged"/>
  </r>
  <r>
    <x v="2757"/>
    <x v="4907"/>
    <x v="316"/>
    <n v="60"/>
    <x v="1"/>
    <x v="5"/>
    <x v="0"/>
    <x v="1"/>
    <x v="6"/>
    <x v="3"/>
    <x v="195"/>
    <x v="71"/>
    <n v="5"/>
    <n v="5"/>
    <n v="17905.919999999998"/>
    <n v="4567.43"/>
    <n v="22473.35"/>
    <x v="0"/>
    <s v="Card"/>
    <n v="3.3"/>
    <s v="Discharged"/>
  </r>
  <r>
    <x v="2813"/>
    <x v="4908"/>
    <x v="232"/>
    <n v="9"/>
    <x v="0"/>
    <x v="8"/>
    <x v="1"/>
    <x v="1"/>
    <x v="6"/>
    <x v="4"/>
    <x v="126"/>
    <x v="154"/>
    <n v="10"/>
    <n v="64"/>
    <n v="8030.68"/>
    <n v="3051.98"/>
    <n v="11082.66"/>
    <x v="1"/>
    <s v="Card"/>
    <n v="5"/>
    <s v="Discharged"/>
  </r>
  <r>
    <x v="58"/>
    <x v="4909"/>
    <x v="208"/>
    <n v="51"/>
    <x v="1"/>
    <x v="2"/>
    <x v="0"/>
    <x v="0"/>
    <x v="6"/>
    <x v="4"/>
    <x v="0"/>
    <x v="0"/>
    <n v="0"/>
    <n v="46"/>
    <n v="3242.16"/>
    <n v="4732.76"/>
    <n v="7974.92"/>
    <x v="0"/>
    <s v="UPI"/>
    <n v="4.0999999999999996"/>
    <s v="Discharged"/>
  </r>
  <r>
    <x v="2698"/>
    <x v="4910"/>
    <x v="97"/>
    <n v="3"/>
    <x v="0"/>
    <x v="4"/>
    <x v="2"/>
    <x v="0"/>
    <x v="3"/>
    <x v="5"/>
    <x v="0"/>
    <x v="0"/>
    <n v="0"/>
    <n v="26"/>
    <n v="13683.08"/>
    <n v="3040.57"/>
    <n v="16723.650000000001"/>
    <x v="0"/>
    <s v="Cash"/>
    <n v="4.8"/>
    <s v="Discharged"/>
  </r>
  <r>
    <x v="2814"/>
    <x v="4911"/>
    <x v="261"/>
    <n v="66"/>
    <x v="1"/>
    <x v="6"/>
    <x v="9"/>
    <x v="1"/>
    <x v="7"/>
    <x v="3"/>
    <x v="168"/>
    <x v="348"/>
    <n v="14"/>
    <n v="74"/>
    <n v="14724.29"/>
    <n v="6550.22"/>
    <n v="21274.51"/>
    <x v="2"/>
    <s v="Insurance"/>
    <n v="4.4000000000000004"/>
    <s v="Admitted"/>
  </r>
  <r>
    <x v="2344"/>
    <x v="4912"/>
    <x v="320"/>
    <n v="14"/>
    <x v="0"/>
    <x v="5"/>
    <x v="5"/>
    <x v="0"/>
    <x v="5"/>
    <x v="0"/>
    <x v="0"/>
    <x v="0"/>
    <n v="0"/>
    <n v="30"/>
    <n v="18763.16"/>
    <n v="477.6"/>
    <n v="19240.759999999998"/>
    <x v="1"/>
    <s v="Card"/>
    <n v="5"/>
    <s v="Admitted"/>
  </r>
  <r>
    <x v="1008"/>
    <x v="4913"/>
    <x v="57"/>
    <n v="20"/>
    <x v="0"/>
    <x v="6"/>
    <x v="4"/>
    <x v="0"/>
    <x v="4"/>
    <x v="1"/>
    <x v="0"/>
    <x v="0"/>
    <n v="0"/>
    <n v="26"/>
    <n v="9473.7099999999991"/>
    <n v="3406.04"/>
    <n v="12879.75"/>
    <x v="0"/>
    <s v="Cash"/>
    <n v="3.7"/>
    <s v="Discharged"/>
  </r>
  <r>
    <x v="2815"/>
    <x v="4914"/>
    <x v="343"/>
    <n v="44"/>
    <x v="0"/>
    <x v="6"/>
    <x v="9"/>
    <x v="2"/>
    <x v="8"/>
    <x v="1"/>
    <x v="241"/>
    <x v="110"/>
    <n v="11"/>
    <n v="33"/>
    <n v="11938.71"/>
    <n v="1796.8"/>
    <n v="13735.51"/>
    <x v="2"/>
    <s v="Insurance"/>
    <n v="2.6"/>
    <s v="Discharged"/>
  </r>
  <r>
    <x v="2816"/>
    <x v="4915"/>
    <x v="32"/>
    <n v="85"/>
    <x v="1"/>
    <x v="5"/>
    <x v="3"/>
    <x v="0"/>
    <x v="4"/>
    <x v="5"/>
    <x v="0"/>
    <x v="0"/>
    <n v="0"/>
    <n v="19"/>
    <n v="17117.3"/>
    <n v="4327.58"/>
    <n v="21444.880000000001"/>
    <x v="1"/>
    <s v="UPI"/>
    <n v="2.6"/>
    <s v="Follow-up"/>
  </r>
  <r>
    <x v="1809"/>
    <x v="4916"/>
    <x v="66"/>
    <n v="85"/>
    <x v="1"/>
    <x v="7"/>
    <x v="3"/>
    <x v="0"/>
    <x v="8"/>
    <x v="2"/>
    <x v="0"/>
    <x v="0"/>
    <n v="0"/>
    <n v="61"/>
    <n v="20008.740000000002"/>
    <n v="5295.84"/>
    <n v="25304.58"/>
    <x v="0"/>
    <s v="Cash"/>
    <n v="4.3"/>
    <s v="Discharged"/>
  </r>
  <r>
    <x v="2500"/>
    <x v="4917"/>
    <x v="258"/>
    <n v="29"/>
    <x v="0"/>
    <x v="2"/>
    <x v="0"/>
    <x v="0"/>
    <x v="3"/>
    <x v="1"/>
    <x v="0"/>
    <x v="0"/>
    <n v="0"/>
    <n v="59"/>
    <n v="12005.61"/>
    <n v="6009.41"/>
    <n v="18015.02"/>
    <x v="2"/>
    <s v="Cash"/>
    <n v="2.7"/>
    <s v="Discharged"/>
  </r>
  <r>
    <x v="2817"/>
    <x v="4918"/>
    <x v="168"/>
    <n v="70"/>
    <x v="1"/>
    <x v="5"/>
    <x v="6"/>
    <x v="2"/>
    <x v="2"/>
    <x v="1"/>
    <x v="125"/>
    <x v="152"/>
    <n v="12"/>
    <n v="5"/>
    <n v="7565.71"/>
    <n v="2456.5500000000002"/>
    <n v="10022.26"/>
    <x v="2"/>
    <s v="UPI"/>
    <n v="4.3"/>
    <s v="Discharged"/>
  </r>
  <r>
    <x v="2425"/>
    <x v="4919"/>
    <x v="159"/>
    <n v="49"/>
    <x v="1"/>
    <x v="4"/>
    <x v="0"/>
    <x v="0"/>
    <x v="8"/>
    <x v="5"/>
    <x v="0"/>
    <x v="0"/>
    <n v="0"/>
    <n v="54"/>
    <n v="2463.17"/>
    <n v="5767.5"/>
    <n v="8230.67"/>
    <x v="0"/>
    <s v="Cash"/>
    <n v="3.3"/>
    <s v="Discharged"/>
  </r>
  <r>
    <x v="1896"/>
    <x v="4920"/>
    <x v="83"/>
    <n v="69"/>
    <x v="0"/>
    <x v="4"/>
    <x v="1"/>
    <x v="1"/>
    <x v="8"/>
    <x v="3"/>
    <x v="137"/>
    <x v="82"/>
    <n v="9"/>
    <n v="23"/>
    <n v="13588.33"/>
    <n v="5482.81"/>
    <n v="19071.14"/>
    <x v="0"/>
    <s v="UPI"/>
    <n v="2.7"/>
    <s v="Admitted"/>
  </r>
  <r>
    <x v="346"/>
    <x v="4921"/>
    <x v="192"/>
    <n v="65"/>
    <x v="1"/>
    <x v="1"/>
    <x v="4"/>
    <x v="0"/>
    <x v="6"/>
    <x v="2"/>
    <x v="0"/>
    <x v="0"/>
    <n v="0"/>
    <n v="64"/>
    <n v="16133.89"/>
    <n v="6235.29"/>
    <n v="22369.18"/>
    <x v="0"/>
    <s v="Insurance"/>
    <n v="4.9000000000000004"/>
    <s v="Discharged"/>
  </r>
  <r>
    <x v="276"/>
    <x v="4922"/>
    <x v="314"/>
    <n v="51"/>
    <x v="0"/>
    <x v="7"/>
    <x v="7"/>
    <x v="0"/>
    <x v="2"/>
    <x v="0"/>
    <x v="0"/>
    <x v="0"/>
    <n v="0"/>
    <n v="54"/>
    <n v="3439.26"/>
    <n v="2934.48"/>
    <n v="6373.74"/>
    <x v="2"/>
    <s v="UPI"/>
    <n v="4.3"/>
    <s v="Discharged"/>
  </r>
  <r>
    <x v="963"/>
    <x v="4923"/>
    <x v="118"/>
    <n v="64"/>
    <x v="0"/>
    <x v="5"/>
    <x v="2"/>
    <x v="0"/>
    <x v="1"/>
    <x v="0"/>
    <x v="0"/>
    <x v="0"/>
    <n v="0"/>
    <n v="76"/>
    <n v="20281.34"/>
    <n v="6445.15"/>
    <n v="26726.49"/>
    <x v="0"/>
    <s v="Cash"/>
    <n v="2.7"/>
    <s v="Discharged"/>
  </r>
  <r>
    <x v="2818"/>
    <x v="4924"/>
    <x v="318"/>
    <n v="59"/>
    <x v="1"/>
    <x v="2"/>
    <x v="3"/>
    <x v="0"/>
    <x v="2"/>
    <x v="1"/>
    <x v="0"/>
    <x v="0"/>
    <n v="0"/>
    <n v="44"/>
    <n v="2564.0100000000002"/>
    <n v="4588.8"/>
    <n v="7152.81"/>
    <x v="0"/>
    <s v="Cash"/>
    <n v="2.8"/>
    <s v="Discharged"/>
  </r>
  <r>
    <x v="1314"/>
    <x v="4925"/>
    <x v="167"/>
    <n v="11"/>
    <x v="0"/>
    <x v="7"/>
    <x v="0"/>
    <x v="1"/>
    <x v="5"/>
    <x v="2"/>
    <x v="274"/>
    <x v="358"/>
    <n v="14"/>
    <n v="56"/>
    <n v="8671.81"/>
    <n v="4195.3100000000004"/>
    <n v="12867.12"/>
    <x v="0"/>
    <s v="Cash"/>
    <n v="4.0999999999999996"/>
    <s v="Discharged"/>
  </r>
  <r>
    <x v="2819"/>
    <x v="4926"/>
    <x v="162"/>
    <n v="63"/>
    <x v="1"/>
    <x v="2"/>
    <x v="2"/>
    <x v="2"/>
    <x v="7"/>
    <x v="4"/>
    <x v="205"/>
    <x v="298"/>
    <n v="14"/>
    <n v="38"/>
    <n v="10052.01"/>
    <n v="2698.26"/>
    <n v="12750.27"/>
    <x v="2"/>
    <s v="Insurance"/>
    <n v="2.6"/>
    <s v="Discharged"/>
  </r>
  <r>
    <x v="999"/>
    <x v="4927"/>
    <x v="255"/>
    <n v="6"/>
    <x v="1"/>
    <x v="8"/>
    <x v="8"/>
    <x v="0"/>
    <x v="6"/>
    <x v="4"/>
    <x v="0"/>
    <x v="0"/>
    <n v="0"/>
    <n v="84"/>
    <n v="19602.650000000001"/>
    <n v="6907.25"/>
    <n v="26509.9"/>
    <x v="2"/>
    <s v="Cash"/>
    <n v="3.8"/>
    <s v="Discharged"/>
  </r>
  <r>
    <x v="2445"/>
    <x v="4928"/>
    <x v="268"/>
    <n v="72"/>
    <x v="0"/>
    <x v="0"/>
    <x v="9"/>
    <x v="1"/>
    <x v="1"/>
    <x v="5"/>
    <x v="288"/>
    <x v="364"/>
    <n v="8"/>
    <n v="17"/>
    <n v="9153.99"/>
    <n v="562.16999999999996"/>
    <n v="9716.16"/>
    <x v="0"/>
    <s v="UPI"/>
    <n v="3.4"/>
    <s v="Follow-up"/>
  </r>
  <r>
    <x v="1577"/>
    <x v="4929"/>
    <x v="133"/>
    <n v="40"/>
    <x v="0"/>
    <x v="0"/>
    <x v="6"/>
    <x v="0"/>
    <x v="2"/>
    <x v="4"/>
    <x v="0"/>
    <x v="0"/>
    <n v="0"/>
    <n v="53"/>
    <n v="10682.79"/>
    <n v="5578.9"/>
    <n v="16261.69"/>
    <x v="1"/>
    <s v="Cash"/>
    <n v="3.1"/>
    <s v="Discharged"/>
  </r>
  <r>
    <x v="424"/>
    <x v="4930"/>
    <x v="140"/>
    <n v="16"/>
    <x v="1"/>
    <x v="0"/>
    <x v="5"/>
    <x v="0"/>
    <x v="0"/>
    <x v="0"/>
    <x v="0"/>
    <x v="0"/>
    <n v="0"/>
    <n v="91"/>
    <n v="15468.05"/>
    <n v="875.7"/>
    <n v="16343.75"/>
    <x v="1"/>
    <s v="Insurance"/>
    <n v="3.9"/>
    <s v="Transferred"/>
  </r>
  <r>
    <x v="244"/>
    <x v="4931"/>
    <x v="184"/>
    <n v="24"/>
    <x v="0"/>
    <x v="2"/>
    <x v="6"/>
    <x v="0"/>
    <x v="2"/>
    <x v="4"/>
    <x v="0"/>
    <x v="0"/>
    <n v="0"/>
    <n v="31"/>
    <n v="4059.56"/>
    <n v="1263.3499999999999"/>
    <n v="5322.91"/>
    <x v="1"/>
    <s v="UPI"/>
    <n v="3.8"/>
    <s v="Discharged"/>
  </r>
  <r>
    <x v="1836"/>
    <x v="4932"/>
    <x v="305"/>
    <n v="17"/>
    <x v="0"/>
    <x v="7"/>
    <x v="8"/>
    <x v="2"/>
    <x v="0"/>
    <x v="5"/>
    <x v="315"/>
    <x v="29"/>
    <n v="13"/>
    <n v="58"/>
    <n v="13243.84"/>
    <n v="4677.03"/>
    <n v="17920.87"/>
    <x v="0"/>
    <s v="Cash"/>
    <n v="3.3"/>
    <s v="Discharged"/>
  </r>
  <r>
    <x v="2820"/>
    <x v="4933"/>
    <x v="168"/>
    <n v="70"/>
    <x v="0"/>
    <x v="5"/>
    <x v="5"/>
    <x v="0"/>
    <x v="4"/>
    <x v="4"/>
    <x v="0"/>
    <x v="0"/>
    <n v="0"/>
    <n v="103"/>
    <n v="9269.3700000000008"/>
    <n v="4270.5600000000004"/>
    <n v="13539.93"/>
    <x v="0"/>
    <s v="Cash"/>
    <n v="3.7"/>
    <s v="Discharged"/>
  </r>
  <r>
    <x v="1272"/>
    <x v="4934"/>
    <x v="35"/>
    <n v="14"/>
    <x v="1"/>
    <x v="0"/>
    <x v="8"/>
    <x v="0"/>
    <x v="5"/>
    <x v="4"/>
    <x v="0"/>
    <x v="0"/>
    <n v="0"/>
    <n v="71"/>
    <n v="20280.09"/>
    <n v="171.09"/>
    <n v="20451.18"/>
    <x v="1"/>
    <s v="Card"/>
    <n v="2.8"/>
    <s v="Admitted"/>
  </r>
  <r>
    <x v="2821"/>
    <x v="4935"/>
    <x v="268"/>
    <n v="67"/>
    <x v="0"/>
    <x v="3"/>
    <x v="6"/>
    <x v="0"/>
    <x v="0"/>
    <x v="0"/>
    <x v="0"/>
    <x v="0"/>
    <n v="0"/>
    <n v="67"/>
    <n v="10022.469999999999"/>
    <n v="3407.59"/>
    <n v="13430.06"/>
    <x v="1"/>
    <s v="UPI"/>
    <n v="4.7"/>
    <s v="Discharged"/>
  </r>
  <r>
    <x v="1666"/>
    <x v="4936"/>
    <x v="252"/>
    <n v="58"/>
    <x v="0"/>
    <x v="1"/>
    <x v="1"/>
    <x v="0"/>
    <x v="4"/>
    <x v="1"/>
    <x v="0"/>
    <x v="0"/>
    <n v="0"/>
    <n v="45"/>
    <n v="15905.81"/>
    <n v="1413.54"/>
    <n v="17319.349999999999"/>
    <x v="2"/>
    <s v="UPI"/>
    <n v="3.9"/>
    <s v="Discharged"/>
  </r>
  <r>
    <x v="2822"/>
    <x v="4937"/>
    <x v="147"/>
    <n v="25"/>
    <x v="0"/>
    <x v="4"/>
    <x v="6"/>
    <x v="1"/>
    <x v="6"/>
    <x v="3"/>
    <x v="71"/>
    <x v="366"/>
    <n v="9"/>
    <n v="30"/>
    <n v="14154.99"/>
    <n v="6590.25"/>
    <n v="20745.240000000002"/>
    <x v="2"/>
    <s v="Card"/>
    <n v="3.7"/>
    <s v="Follow-up"/>
  </r>
  <r>
    <x v="739"/>
    <x v="4938"/>
    <x v="47"/>
    <n v="21"/>
    <x v="0"/>
    <x v="7"/>
    <x v="1"/>
    <x v="0"/>
    <x v="2"/>
    <x v="5"/>
    <x v="0"/>
    <x v="0"/>
    <n v="0"/>
    <n v="84"/>
    <n v="6961.16"/>
    <n v="3209.78"/>
    <n v="10170.94"/>
    <x v="0"/>
    <s v="Insurance"/>
    <n v="2.9"/>
    <s v="Follow-up"/>
  </r>
  <r>
    <x v="2823"/>
    <x v="4939"/>
    <x v="293"/>
    <n v="74"/>
    <x v="0"/>
    <x v="8"/>
    <x v="7"/>
    <x v="1"/>
    <x v="4"/>
    <x v="3"/>
    <x v="299"/>
    <x v="313"/>
    <n v="9"/>
    <n v="42"/>
    <n v="20308.84"/>
    <n v="4440.43"/>
    <n v="24749.27"/>
    <x v="1"/>
    <s v="UPI"/>
    <n v="3.6"/>
    <s v="Discharged"/>
  </r>
  <r>
    <x v="2824"/>
    <x v="4940"/>
    <x v="200"/>
    <n v="33"/>
    <x v="0"/>
    <x v="5"/>
    <x v="2"/>
    <x v="0"/>
    <x v="6"/>
    <x v="3"/>
    <x v="0"/>
    <x v="0"/>
    <n v="0"/>
    <n v="59"/>
    <n v="14467.21"/>
    <n v="1768.9"/>
    <n v="16236.11"/>
    <x v="0"/>
    <s v="Insurance"/>
    <n v="2.8"/>
    <s v="Admitted"/>
  </r>
  <r>
    <x v="2199"/>
    <x v="4941"/>
    <x v="284"/>
    <n v="7"/>
    <x v="1"/>
    <x v="3"/>
    <x v="2"/>
    <x v="0"/>
    <x v="5"/>
    <x v="1"/>
    <x v="0"/>
    <x v="0"/>
    <n v="0"/>
    <n v="57"/>
    <n v="8900.68"/>
    <n v="2648.27"/>
    <n v="11548.95"/>
    <x v="0"/>
    <s v="Insurance"/>
    <n v="3.9"/>
    <s v="Discharged"/>
  </r>
  <r>
    <x v="2181"/>
    <x v="4942"/>
    <x v="118"/>
    <n v="84"/>
    <x v="0"/>
    <x v="4"/>
    <x v="4"/>
    <x v="1"/>
    <x v="1"/>
    <x v="2"/>
    <x v="327"/>
    <x v="320"/>
    <n v="2"/>
    <n v="49"/>
    <n v="14832.6"/>
    <n v="5427.11"/>
    <n v="20259.71"/>
    <x v="0"/>
    <s v="UPI"/>
    <n v="4"/>
    <s v="Discharged"/>
  </r>
  <r>
    <x v="1506"/>
    <x v="4943"/>
    <x v="102"/>
    <n v="59"/>
    <x v="1"/>
    <x v="3"/>
    <x v="0"/>
    <x v="1"/>
    <x v="8"/>
    <x v="3"/>
    <x v="46"/>
    <x v="46"/>
    <n v="6"/>
    <n v="53"/>
    <n v="20399.86"/>
    <n v="5553.92"/>
    <n v="25953.78"/>
    <x v="0"/>
    <s v="Card"/>
    <n v="4.0999999999999996"/>
    <s v="Discharged"/>
  </r>
  <r>
    <x v="2731"/>
    <x v="4944"/>
    <x v="90"/>
    <n v="65"/>
    <x v="1"/>
    <x v="8"/>
    <x v="6"/>
    <x v="0"/>
    <x v="0"/>
    <x v="0"/>
    <x v="0"/>
    <x v="0"/>
    <n v="0"/>
    <n v="80"/>
    <n v="7873.1"/>
    <n v="2149.0700000000002"/>
    <n v="10022.17"/>
    <x v="1"/>
    <s v="Insurance"/>
    <n v="4.7"/>
    <s v="Discharged"/>
  </r>
  <r>
    <x v="493"/>
    <x v="4945"/>
    <x v="59"/>
    <n v="25"/>
    <x v="1"/>
    <x v="2"/>
    <x v="7"/>
    <x v="1"/>
    <x v="3"/>
    <x v="5"/>
    <x v="262"/>
    <x v="104"/>
    <n v="4"/>
    <n v="27"/>
    <n v="6360.03"/>
    <n v="3417.83"/>
    <n v="9777.86"/>
    <x v="1"/>
    <s v="Insurance"/>
    <n v="2.7"/>
    <s v="Discharged"/>
  </r>
  <r>
    <x v="2825"/>
    <x v="4946"/>
    <x v="309"/>
    <n v="87"/>
    <x v="1"/>
    <x v="7"/>
    <x v="4"/>
    <x v="0"/>
    <x v="4"/>
    <x v="2"/>
    <x v="0"/>
    <x v="0"/>
    <n v="0"/>
    <n v="42"/>
    <n v="10410.56"/>
    <n v="6318.01"/>
    <n v="16728.57"/>
    <x v="1"/>
    <s v="Cash"/>
    <n v="4"/>
    <s v="Discharged"/>
  </r>
  <r>
    <x v="1494"/>
    <x v="4947"/>
    <x v="195"/>
    <n v="17"/>
    <x v="0"/>
    <x v="6"/>
    <x v="3"/>
    <x v="0"/>
    <x v="8"/>
    <x v="3"/>
    <x v="0"/>
    <x v="0"/>
    <n v="0"/>
    <n v="57"/>
    <n v="8253.32"/>
    <n v="3297.82"/>
    <n v="11551.14"/>
    <x v="2"/>
    <s v="Card"/>
    <n v="3.6"/>
    <s v="Follow-up"/>
  </r>
  <r>
    <x v="2272"/>
    <x v="4948"/>
    <x v="93"/>
    <n v="28"/>
    <x v="1"/>
    <x v="8"/>
    <x v="6"/>
    <x v="0"/>
    <x v="2"/>
    <x v="0"/>
    <x v="0"/>
    <x v="0"/>
    <n v="0"/>
    <n v="41"/>
    <n v="19672.45"/>
    <n v="4390.55"/>
    <n v="24063"/>
    <x v="0"/>
    <s v="Card"/>
    <n v="3.2"/>
    <s v="Follow-up"/>
  </r>
  <r>
    <x v="1405"/>
    <x v="4949"/>
    <x v="97"/>
    <n v="79"/>
    <x v="0"/>
    <x v="6"/>
    <x v="6"/>
    <x v="1"/>
    <x v="3"/>
    <x v="1"/>
    <x v="64"/>
    <x v="68"/>
    <n v="4"/>
    <n v="25"/>
    <n v="21659.02"/>
    <n v="5939.8"/>
    <n v="27598.82"/>
    <x v="2"/>
    <s v="UPI"/>
    <n v="3.5"/>
    <s v="Discharged"/>
  </r>
  <r>
    <x v="2826"/>
    <x v="4950"/>
    <x v="105"/>
    <n v="55"/>
    <x v="0"/>
    <x v="2"/>
    <x v="0"/>
    <x v="1"/>
    <x v="4"/>
    <x v="4"/>
    <x v="48"/>
    <x v="171"/>
    <n v="7"/>
    <n v="5"/>
    <n v="17898.849999999999"/>
    <n v="1440.45"/>
    <n v="19339.3"/>
    <x v="2"/>
    <s v="Insurance"/>
    <n v="2.8"/>
    <s v="Discharged"/>
  </r>
  <r>
    <x v="1278"/>
    <x v="4951"/>
    <x v="242"/>
    <n v="8"/>
    <x v="1"/>
    <x v="0"/>
    <x v="9"/>
    <x v="0"/>
    <x v="4"/>
    <x v="0"/>
    <x v="0"/>
    <x v="0"/>
    <n v="0"/>
    <n v="52"/>
    <n v="4891.95"/>
    <n v="3781.6"/>
    <n v="8673.5499999999993"/>
    <x v="1"/>
    <s v="Cash"/>
    <n v="5"/>
    <s v="Discharged"/>
  </r>
  <r>
    <x v="1910"/>
    <x v="4952"/>
    <x v="43"/>
    <n v="34"/>
    <x v="1"/>
    <x v="2"/>
    <x v="9"/>
    <x v="0"/>
    <x v="5"/>
    <x v="1"/>
    <x v="0"/>
    <x v="0"/>
    <n v="0"/>
    <n v="74"/>
    <n v="4524.47"/>
    <n v="6537.78"/>
    <n v="11062.25"/>
    <x v="0"/>
    <s v="UPI"/>
    <n v="3.9"/>
    <s v="Admitted"/>
  </r>
  <r>
    <x v="1287"/>
    <x v="4953"/>
    <x v="111"/>
    <n v="48"/>
    <x v="0"/>
    <x v="3"/>
    <x v="9"/>
    <x v="0"/>
    <x v="2"/>
    <x v="3"/>
    <x v="0"/>
    <x v="0"/>
    <n v="0"/>
    <n v="63"/>
    <n v="19873.29"/>
    <n v="2758.79"/>
    <n v="22632.080000000002"/>
    <x v="2"/>
    <s v="Cash"/>
    <n v="4.0999999999999996"/>
    <s v="Transferred"/>
  </r>
  <r>
    <x v="176"/>
    <x v="4954"/>
    <x v="216"/>
    <n v="11"/>
    <x v="1"/>
    <x v="0"/>
    <x v="8"/>
    <x v="0"/>
    <x v="8"/>
    <x v="0"/>
    <x v="0"/>
    <x v="0"/>
    <n v="0"/>
    <n v="32"/>
    <n v="3442.8"/>
    <n v="3169.84"/>
    <n v="6612.64"/>
    <x v="0"/>
    <s v="Card"/>
    <n v="4.9000000000000004"/>
    <s v="Discharged"/>
  </r>
  <r>
    <x v="1909"/>
    <x v="4955"/>
    <x v="73"/>
    <n v="11"/>
    <x v="1"/>
    <x v="0"/>
    <x v="7"/>
    <x v="0"/>
    <x v="4"/>
    <x v="3"/>
    <x v="0"/>
    <x v="0"/>
    <n v="0"/>
    <n v="26"/>
    <n v="10120.77"/>
    <n v="1594.64"/>
    <n v="11715.41"/>
    <x v="0"/>
    <s v="Insurance"/>
    <n v="2.7"/>
    <s v="Discharged"/>
  </r>
  <r>
    <x v="2827"/>
    <x v="4956"/>
    <x v="141"/>
    <n v="41"/>
    <x v="1"/>
    <x v="5"/>
    <x v="0"/>
    <x v="1"/>
    <x v="6"/>
    <x v="1"/>
    <x v="69"/>
    <x v="7"/>
    <n v="10"/>
    <n v="34"/>
    <n v="24277.73"/>
    <n v="1270.21"/>
    <n v="25547.94"/>
    <x v="1"/>
    <s v="UPI"/>
    <n v="3.8"/>
    <s v="Discharged"/>
  </r>
  <r>
    <x v="2656"/>
    <x v="4957"/>
    <x v="174"/>
    <n v="87"/>
    <x v="1"/>
    <x v="4"/>
    <x v="5"/>
    <x v="1"/>
    <x v="2"/>
    <x v="4"/>
    <x v="85"/>
    <x v="219"/>
    <n v="6"/>
    <n v="40"/>
    <n v="21300.5"/>
    <n v="5818.91"/>
    <n v="27119.41"/>
    <x v="1"/>
    <s v="Insurance"/>
    <n v="4.4000000000000004"/>
    <s v="Discharged"/>
  </r>
  <r>
    <x v="2828"/>
    <x v="4958"/>
    <x v="111"/>
    <n v="86"/>
    <x v="1"/>
    <x v="4"/>
    <x v="9"/>
    <x v="0"/>
    <x v="2"/>
    <x v="2"/>
    <x v="0"/>
    <x v="0"/>
    <n v="0"/>
    <n v="58"/>
    <n v="5927.84"/>
    <n v="1046.98"/>
    <n v="6974.82"/>
    <x v="0"/>
    <s v="Card"/>
    <n v="3.5"/>
    <s v="Discharged"/>
  </r>
  <r>
    <x v="2829"/>
    <x v="4959"/>
    <x v="29"/>
    <n v="81"/>
    <x v="1"/>
    <x v="2"/>
    <x v="8"/>
    <x v="1"/>
    <x v="6"/>
    <x v="1"/>
    <x v="99"/>
    <x v="137"/>
    <n v="11"/>
    <n v="49"/>
    <n v="19942.75"/>
    <n v="4715.83"/>
    <n v="24658.58"/>
    <x v="0"/>
    <s v="Cash"/>
    <n v="2.6"/>
    <s v="Admitted"/>
  </r>
  <r>
    <x v="2830"/>
    <x v="4960"/>
    <x v="302"/>
    <n v="44"/>
    <x v="1"/>
    <x v="3"/>
    <x v="0"/>
    <x v="1"/>
    <x v="3"/>
    <x v="3"/>
    <x v="251"/>
    <x v="12"/>
    <n v="10"/>
    <n v="37"/>
    <n v="19951.189999999999"/>
    <n v="2432.66"/>
    <n v="22383.85"/>
    <x v="2"/>
    <s v="UPI"/>
    <n v="3.6"/>
    <s v="Discharged"/>
  </r>
  <r>
    <x v="1605"/>
    <x v="4961"/>
    <x v="139"/>
    <n v="53"/>
    <x v="0"/>
    <x v="2"/>
    <x v="7"/>
    <x v="0"/>
    <x v="4"/>
    <x v="5"/>
    <x v="0"/>
    <x v="0"/>
    <n v="0"/>
    <n v="58"/>
    <n v="1710.74"/>
    <n v="1143.76"/>
    <n v="2854.5"/>
    <x v="1"/>
    <s v="UPI"/>
    <n v="4.2"/>
    <s v="Admitted"/>
  </r>
  <r>
    <x v="2831"/>
    <x v="4962"/>
    <x v="66"/>
    <n v="66"/>
    <x v="0"/>
    <x v="5"/>
    <x v="4"/>
    <x v="0"/>
    <x v="3"/>
    <x v="2"/>
    <x v="0"/>
    <x v="0"/>
    <n v="0"/>
    <n v="37"/>
    <n v="20589.88"/>
    <n v="1036.48"/>
    <n v="21626.36"/>
    <x v="0"/>
    <s v="Card"/>
    <n v="2.8"/>
    <s v="Discharged"/>
  </r>
  <r>
    <x v="912"/>
    <x v="4963"/>
    <x v="140"/>
    <n v="86"/>
    <x v="0"/>
    <x v="2"/>
    <x v="6"/>
    <x v="0"/>
    <x v="0"/>
    <x v="3"/>
    <x v="0"/>
    <x v="0"/>
    <n v="0"/>
    <n v="62"/>
    <n v="20600.36"/>
    <n v="3620.73"/>
    <n v="24221.09"/>
    <x v="0"/>
    <s v="Insurance"/>
    <n v="2.6"/>
    <s v="Discharged"/>
  </r>
  <r>
    <x v="2330"/>
    <x v="4964"/>
    <x v="118"/>
    <n v="26"/>
    <x v="0"/>
    <x v="7"/>
    <x v="2"/>
    <x v="0"/>
    <x v="1"/>
    <x v="2"/>
    <x v="0"/>
    <x v="0"/>
    <n v="0"/>
    <n v="41"/>
    <n v="5761.04"/>
    <n v="1977.56"/>
    <n v="7738.6"/>
    <x v="1"/>
    <s v="Cash"/>
    <n v="4.7"/>
    <s v="Discharged"/>
  </r>
  <r>
    <x v="347"/>
    <x v="4965"/>
    <x v="279"/>
    <n v="86"/>
    <x v="0"/>
    <x v="4"/>
    <x v="3"/>
    <x v="1"/>
    <x v="3"/>
    <x v="3"/>
    <x v="167"/>
    <x v="303"/>
    <n v="12"/>
    <n v="59"/>
    <n v="9910.98"/>
    <n v="3857.36"/>
    <n v="13768.34"/>
    <x v="0"/>
    <s v="Cash"/>
    <n v="2.7"/>
    <s v="Discharged"/>
  </r>
  <r>
    <x v="2832"/>
    <x v="4966"/>
    <x v="104"/>
    <n v="42"/>
    <x v="0"/>
    <x v="6"/>
    <x v="0"/>
    <x v="0"/>
    <x v="6"/>
    <x v="2"/>
    <x v="0"/>
    <x v="0"/>
    <n v="0"/>
    <n v="91"/>
    <n v="10950.28"/>
    <n v="3738.39"/>
    <n v="14688.67"/>
    <x v="2"/>
    <s v="Card"/>
    <n v="3.5"/>
    <s v="Transferred"/>
  </r>
  <r>
    <x v="1983"/>
    <x v="4967"/>
    <x v="3"/>
    <n v="24"/>
    <x v="0"/>
    <x v="8"/>
    <x v="6"/>
    <x v="0"/>
    <x v="0"/>
    <x v="1"/>
    <x v="0"/>
    <x v="0"/>
    <n v="0"/>
    <n v="77"/>
    <n v="7956.8"/>
    <n v="4710.97"/>
    <n v="12667.77"/>
    <x v="0"/>
    <s v="UPI"/>
    <n v="4.7"/>
    <s v="Follow-up"/>
  </r>
  <r>
    <x v="1987"/>
    <x v="4968"/>
    <x v="316"/>
    <n v="15"/>
    <x v="0"/>
    <x v="6"/>
    <x v="1"/>
    <x v="0"/>
    <x v="7"/>
    <x v="4"/>
    <x v="0"/>
    <x v="0"/>
    <n v="0"/>
    <n v="27"/>
    <n v="11926.73"/>
    <n v="5864.91"/>
    <n v="17791.64"/>
    <x v="0"/>
    <s v="UPI"/>
    <n v="2.6"/>
    <s v="Discharged"/>
  </r>
  <r>
    <x v="643"/>
    <x v="4969"/>
    <x v="121"/>
    <n v="5"/>
    <x v="1"/>
    <x v="0"/>
    <x v="5"/>
    <x v="2"/>
    <x v="4"/>
    <x v="3"/>
    <x v="174"/>
    <x v="130"/>
    <n v="8"/>
    <n v="61"/>
    <n v="6717.56"/>
    <n v="5222.79"/>
    <n v="11940.35"/>
    <x v="0"/>
    <s v="Card"/>
    <n v="4.2"/>
    <s v="Discharged"/>
  </r>
  <r>
    <x v="556"/>
    <x v="4970"/>
    <x v="96"/>
    <n v="53"/>
    <x v="1"/>
    <x v="3"/>
    <x v="4"/>
    <x v="0"/>
    <x v="2"/>
    <x v="0"/>
    <x v="0"/>
    <x v="0"/>
    <n v="0"/>
    <n v="88"/>
    <n v="2311.75"/>
    <n v="6282.71"/>
    <n v="8594.4599999999991"/>
    <x v="0"/>
    <s v="Cash"/>
    <n v="3.8"/>
    <s v="Discharged"/>
  </r>
  <r>
    <x v="2833"/>
    <x v="4971"/>
    <x v="72"/>
    <n v="18"/>
    <x v="0"/>
    <x v="7"/>
    <x v="8"/>
    <x v="0"/>
    <x v="0"/>
    <x v="5"/>
    <x v="0"/>
    <x v="0"/>
    <n v="0"/>
    <n v="30"/>
    <n v="10815.26"/>
    <n v="277.08"/>
    <n v="11092.34"/>
    <x v="0"/>
    <s v="Card"/>
    <n v="2.7"/>
    <s v="Discharged"/>
  </r>
  <r>
    <x v="1578"/>
    <x v="4972"/>
    <x v="106"/>
    <n v="34"/>
    <x v="0"/>
    <x v="1"/>
    <x v="2"/>
    <x v="0"/>
    <x v="6"/>
    <x v="5"/>
    <x v="0"/>
    <x v="0"/>
    <n v="0"/>
    <n v="46"/>
    <n v="2239.6999999999998"/>
    <n v="1637.36"/>
    <n v="3877.06"/>
    <x v="2"/>
    <s v="Cash"/>
    <n v="3.4"/>
    <s v="Admitted"/>
  </r>
  <r>
    <x v="2834"/>
    <x v="4973"/>
    <x v="261"/>
    <n v="16"/>
    <x v="1"/>
    <x v="3"/>
    <x v="4"/>
    <x v="0"/>
    <x v="7"/>
    <x v="3"/>
    <x v="0"/>
    <x v="0"/>
    <n v="0"/>
    <n v="48"/>
    <n v="15227.68"/>
    <n v="3368.86"/>
    <n v="18596.54"/>
    <x v="1"/>
    <s v="UPI"/>
    <n v="3.4"/>
    <s v="Discharged"/>
  </r>
  <r>
    <x v="130"/>
    <x v="4974"/>
    <x v="150"/>
    <n v="19"/>
    <x v="1"/>
    <x v="2"/>
    <x v="8"/>
    <x v="1"/>
    <x v="8"/>
    <x v="5"/>
    <x v="333"/>
    <x v="94"/>
    <n v="13"/>
    <n v="17"/>
    <n v="20624.21"/>
    <n v="4484.16"/>
    <n v="25108.37"/>
    <x v="1"/>
    <s v="Card"/>
    <n v="4.4000000000000004"/>
    <s v="Admitted"/>
  </r>
  <r>
    <x v="1139"/>
    <x v="4975"/>
    <x v="29"/>
    <n v="77"/>
    <x v="0"/>
    <x v="1"/>
    <x v="8"/>
    <x v="0"/>
    <x v="0"/>
    <x v="4"/>
    <x v="0"/>
    <x v="0"/>
    <n v="0"/>
    <n v="46"/>
    <n v="6789.18"/>
    <n v="6223.24"/>
    <n v="13012.42"/>
    <x v="0"/>
    <s v="Cash"/>
    <n v="4.3"/>
    <s v="Discharged"/>
  </r>
  <r>
    <x v="1628"/>
    <x v="4976"/>
    <x v="9"/>
    <n v="11"/>
    <x v="1"/>
    <x v="6"/>
    <x v="9"/>
    <x v="1"/>
    <x v="7"/>
    <x v="4"/>
    <x v="6"/>
    <x v="15"/>
    <n v="4"/>
    <n v="48"/>
    <n v="21161.37"/>
    <n v="5773.7"/>
    <n v="26935.07"/>
    <x v="1"/>
    <s v="Card"/>
    <n v="3.5"/>
    <s v="Discharged"/>
  </r>
  <r>
    <x v="517"/>
    <x v="4977"/>
    <x v="62"/>
    <n v="61"/>
    <x v="0"/>
    <x v="0"/>
    <x v="6"/>
    <x v="0"/>
    <x v="2"/>
    <x v="0"/>
    <x v="0"/>
    <x v="0"/>
    <n v="0"/>
    <n v="45"/>
    <n v="10730.24"/>
    <n v="5683.72"/>
    <n v="16413.96"/>
    <x v="0"/>
    <s v="Insurance"/>
    <n v="4"/>
    <s v="Admitted"/>
  </r>
  <r>
    <x v="2782"/>
    <x v="4978"/>
    <x v="198"/>
    <n v="29"/>
    <x v="0"/>
    <x v="7"/>
    <x v="3"/>
    <x v="1"/>
    <x v="8"/>
    <x v="0"/>
    <x v="104"/>
    <x v="90"/>
    <n v="9"/>
    <n v="20"/>
    <n v="16642.189999999999"/>
    <n v="2933.84"/>
    <n v="19576.03"/>
    <x v="2"/>
    <s v="Card"/>
    <n v="3.3"/>
    <s v="Discharged"/>
  </r>
  <r>
    <x v="2835"/>
    <x v="4979"/>
    <x v="325"/>
    <n v="37"/>
    <x v="0"/>
    <x v="0"/>
    <x v="7"/>
    <x v="0"/>
    <x v="1"/>
    <x v="0"/>
    <x v="0"/>
    <x v="0"/>
    <n v="0"/>
    <n v="68"/>
    <n v="19931.32"/>
    <n v="6709.89"/>
    <n v="26641.21"/>
    <x v="0"/>
    <s v="Insurance"/>
    <n v="2.6"/>
    <s v="Admitted"/>
  </r>
  <r>
    <x v="2836"/>
    <x v="4980"/>
    <x v="220"/>
    <n v="71"/>
    <x v="0"/>
    <x v="4"/>
    <x v="9"/>
    <x v="0"/>
    <x v="5"/>
    <x v="5"/>
    <x v="0"/>
    <x v="0"/>
    <n v="0"/>
    <n v="40"/>
    <n v="5277.49"/>
    <n v="6257.42"/>
    <n v="11534.91"/>
    <x v="2"/>
    <s v="Card"/>
    <n v="2.7"/>
    <s v="Discharged"/>
  </r>
  <r>
    <x v="1270"/>
    <x v="4981"/>
    <x v="276"/>
    <n v="55"/>
    <x v="1"/>
    <x v="0"/>
    <x v="8"/>
    <x v="1"/>
    <x v="8"/>
    <x v="1"/>
    <x v="227"/>
    <x v="52"/>
    <n v="1"/>
    <n v="21"/>
    <n v="22159.32"/>
    <n v="6943.37"/>
    <n v="29102.69"/>
    <x v="2"/>
    <s v="UPI"/>
    <n v="3.4"/>
    <s v="Discharged"/>
  </r>
  <r>
    <x v="1754"/>
    <x v="4982"/>
    <x v="165"/>
    <n v="78"/>
    <x v="0"/>
    <x v="4"/>
    <x v="9"/>
    <x v="0"/>
    <x v="4"/>
    <x v="3"/>
    <x v="0"/>
    <x v="0"/>
    <n v="0"/>
    <n v="107"/>
    <n v="16753.18"/>
    <n v="4562.29"/>
    <n v="21315.47"/>
    <x v="1"/>
    <s v="Insurance"/>
    <n v="4.2"/>
    <s v="Follow-up"/>
  </r>
  <r>
    <x v="1389"/>
    <x v="4983"/>
    <x v="238"/>
    <n v="43"/>
    <x v="0"/>
    <x v="8"/>
    <x v="2"/>
    <x v="2"/>
    <x v="0"/>
    <x v="1"/>
    <x v="284"/>
    <x v="92"/>
    <n v="3"/>
    <n v="56"/>
    <n v="17370.810000000001"/>
    <n v="1114.6099999999999"/>
    <n v="18485.419999999998"/>
    <x v="1"/>
    <s v="UPI"/>
    <n v="3"/>
    <s v="Discharged"/>
  </r>
  <r>
    <x v="1292"/>
    <x v="4984"/>
    <x v="232"/>
    <n v="89"/>
    <x v="1"/>
    <x v="8"/>
    <x v="2"/>
    <x v="1"/>
    <x v="5"/>
    <x v="5"/>
    <x v="126"/>
    <x v="231"/>
    <n v="11"/>
    <n v="47"/>
    <n v="7481.59"/>
    <n v="188.05"/>
    <n v="7669.64"/>
    <x v="0"/>
    <s v="Insurance"/>
    <n v="4.0999999999999996"/>
    <s v="Discharged"/>
  </r>
  <r>
    <x v="2448"/>
    <x v="4985"/>
    <x v="123"/>
    <n v="8"/>
    <x v="1"/>
    <x v="6"/>
    <x v="7"/>
    <x v="0"/>
    <x v="3"/>
    <x v="5"/>
    <x v="0"/>
    <x v="0"/>
    <n v="0"/>
    <n v="79"/>
    <n v="14420.85"/>
    <n v="2637.06"/>
    <n v="17057.91"/>
    <x v="2"/>
    <s v="Card"/>
    <n v="4.9000000000000004"/>
    <s v="Discharged"/>
  </r>
  <r>
    <x v="1651"/>
    <x v="4986"/>
    <x v="161"/>
    <n v="28"/>
    <x v="1"/>
    <x v="1"/>
    <x v="5"/>
    <x v="0"/>
    <x v="0"/>
    <x v="3"/>
    <x v="0"/>
    <x v="0"/>
    <n v="0"/>
    <n v="59"/>
    <n v="2342.71"/>
    <n v="1135.93"/>
    <n v="3478.64"/>
    <x v="0"/>
    <s v="UPI"/>
    <n v="4.7"/>
    <s v="Discharged"/>
  </r>
  <r>
    <x v="1519"/>
    <x v="4987"/>
    <x v="265"/>
    <n v="72"/>
    <x v="0"/>
    <x v="4"/>
    <x v="2"/>
    <x v="1"/>
    <x v="5"/>
    <x v="5"/>
    <x v="302"/>
    <x v="100"/>
    <n v="12"/>
    <n v="18"/>
    <n v="19700.18"/>
    <n v="3685.67"/>
    <n v="23385.85"/>
    <x v="1"/>
    <s v="Card"/>
    <n v="2.9"/>
    <s v="Discharged"/>
  </r>
  <r>
    <x v="2837"/>
    <x v="4988"/>
    <x v="190"/>
    <n v="55"/>
    <x v="0"/>
    <x v="4"/>
    <x v="6"/>
    <x v="1"/>
    <x v="6"/>
    <x v="2"/>
    <x v="100"/>
    <x v="87"/>
    <n v="3"/>
    <n v="52"/>
    <n v="18805.55"/>
    <n v="1391.89"/>
    <n v="20197.439999999999"/>
    <x v="2"/>
    <s v="UPI"/>
    <n v="2.5"/>
    <s v="Transferred"/>
  </r>
  <r>
    <x v="2141"/>
    <x v="4989"/>
    <x v="197"/>
    <n v="88"/>
    <x v="0"/>
    <x v="2"/>
    <x v="9"/>
    <x v="1"/>
    <x v="2"/>
    <x v="4"/>
    <x v="268"/>
    <x v="356"/>
    <n v="1"/>
    <n v="16"/>
    <n v="7204.83"/>
    <n v="1893.73"/>
    <n v="9098.56"/>
    <x v="0"/>
    <s v="Cash"/>
    <n v="2.6"/>
    <s v="Transferred"/>
  </r>
  <r>
    <x v="1021"/>
    <x v="4990"/>
    <x v="326"/>
    <n v="58"/>
    <x v="1"/>
    <x v="0"/>
    <x v="6"/>
    <x v="0"/>
    <x v="0"/>
    <x v="0"/>
    <x v="0"/>
    <x v="0"/>
    <n v="0"/>
    <n v="40"/>
    <n v="10590.38"/>
    <n v="431.05"/>
    <n v="11021.43"/>
    <x v="2"/>
    <s v="Cash"/>
    <n v="3.1"/>
    <s v="Discharged"/>
  </r>
  <r>
    <x v="2838"/>
    <x v="4991"/>
    <x v="57"/>
    <n v="36"/>
    <x v="1"/>
    <x v="6"/>
    <x v="0"/>
    <x v="1"/>
    <x v="0"/>
    <x v="3"/>
    <x v="313"/>
    <x v="161"/>
    <n v="3"/>
    <n v="44"/>
    <n v="17116.05"/>
    <n v="670.83"/>
    <n v="17786.88"/>
    <x v="0"/>
    <s v="Card"/>
    <n v="3.7"/>
    <s v="Discharged"/>
  </r>
  <r>
    <x v="750"/>
    <x v="4992"/>
    <x v="311"/>
    <n v="7"/>
    <x v="1"/>
    <x v="5"/>
    <x v="9"/>
    <x v="0"/>
    <x v="8"/>
    <x v="0"/>
    <x v="0"/>
    <x v="0"/>
    <n v="0"/>
    <n v="34"/>
    <n v="15559.51"/>
    <n v="135.22999999999999"/>
    <n v="15694.74"/>
    <x v="1"/>
    <s v="UPI"/>
    <n v="3.3"/>
    <s v="Admitted"/>
  </r>
  <r>
    <x v="2839"/>
    <x v="4993"/>
    <x v="208"/>
    <n v="37"/>
    <x v="1"/>
    <x v="1"/>
    <x v="2"/>
    <x v="0"/>
    <x v="7"/>
    <x v="5"/>
    <x v="0"/>
    <x v="0"/>
    <n v="0"/>
    <n v="28"/>
    <n v="6650.68"/>
    <n v="4025.76"/>
    <n v="10676.44"/>
    <x v="0"/>
    <s v="Insurance"/>
    <n v="3.3"/>
    <s v="Discharged"/>
  </r>
  <r>
    <x v="1184"/>
    <x v="4994"/>
    <x v="152"/>
    <n v="17"/>
    <x v="1"/>
    <x v="2"/>
    <x v="6"/>
    <x v="0"/>
    <x v="6"/>
    <x v="3"/>
    <x v="0"/>
    <x v="0"/>
    <n v="0"/>
    <n v="66"/>
    <n v="13522.13"/>
    <n v="2387.59"/>
    <n v="15909.72"/>
    <x v="0"/>
    <s v="Card"/>
    <n v="2.9"/>
    <s v="Discharged"/>
  </r>
  <r>
    <x v="2840"/>
    <x v="4995"/>
    <x v="175"/>
    <n v="78"/>
    <x v="1"/>
    <x v="2"/>
    <x v="6"/>
    <x v="1"/>
    <x v="8"/>
    <x v="0"/>
    <x v="350"/>
    <x v="129"/>
    <n v="11"/>
    <n v="57"/>
    <n v="5203.5600000000004"/>
    <n v="5736.88"/>
    <n v="10940.44"/>
    <x v="1"/>
    <s v="Insurance"/>
    <n v="4.8"/>
    <s v="Discharged"/>
  </r>
  <r>
    <x v="2841"/>
    <x v="4996"/>
    <x v="241"/>
    <n v="56"/>
    <x v="1"/>
    <x v="4"/>
    <x v="4"/>
    <x v="1"/>
    <x v="7"/>
    <x v="2"/>
    <x v="128"/>
    <x v="117"/>
    <n v="14"/>
    <n v="33"/>
    <n v="20750.82"/>
    <n v="4498.95"/>
    <n v="25249.77"/>
    <x v="1"/>
    <s v="UPI"/>
    <n v="3.1"/>
    <s v="Discharged"/>
  </r>
  <r>
    <x v="665"/>
    <x v="4997"/>
    <x v="11"/>
    <n v="63"/>
    <x v="0"/>
    <x v="8"/>
    <x v="0"/>
    <x v="0"/>
    <x v="6"/>
    <x v="0"/>
    <x v="0"/>
    <x v="0"/>
    <n v="0"/>
    <n v="60"/>
    <n v="3320.05"/>
    <n v="2573.5"/>
    <n v="5893.55"/>
    <x v="0"/>
    <s v="Insurance"/>
    <n v="3"/>
    <s v="Follow-up"/>
  </r>
  <r>
    <x v="782"/>
    <x v="4998"/>
    <x v="214"/>
    <n v="27"/>
    <x v="1"/>
    <x v="7"/>
    <x v="7"/>
    <x v="0"/>
    <x v="0"/>
    <x v="0"/>
    <x v="0"/>
    <x v="0"/>
    <n v="0"/>
    <n v="55"/>
    <n v="15135.61"/>
    <n v="6027.96"/>
    <n v="21163.57"/>
    <x v="2"/>
    <s v="Card"/>
    <n v="4.9000000000000004"/>
    <s v="Discharged"/>
  </r>
  <r>
    <x v="94"/>
    <x v="4999"/>
    <x v="105"/>
    <n v="87"/>
    <x v="0"/>
    <x v="6"/>
    <x v="2"/>
    <x v="1"/>
    <x v="0"/>
    <x v="1"/>
    <x v="48"/>
    <x v="178"/>
    <n v="4"/>
    <n v="75"/>
    <n v="12275.74"/>
    <n v="4787.8"/>
    <n v="17063.54"/>
    <x v="1"/>
    <s v="Cash"/>
    <n v="2.7"/>
    <s v="Admitted"/>
  </r>
  <r>
    <x v="1212"/>
    <x v="5000"/>
    <x v="87"/>
    <n v="31"/>
    <x v="1"/>
    <x v="8"/>
    <x v="1"/>
    <x v="1"/>
    <x v="2"/>
    <x v="1"/>
    <x v="39"/>
    <x v="40"/>
    <n v="2"/>
    <n v="30"/>
    <n v="11534.16"/>
    <n v="1487.39"/>
    <n v="13021.55"/>
    <x v="2"/>
    <s v="Cash"/>
    <n v="3.9"/>
    <s v="Follow-up"/>
  </r>
  <r>
    <x v="2842"/>
    <x v="5001"/>
    <x v="185"/>
    <n v="68"/>
    <x v="1"/>
    <x v="3"/>
    <x v="5"/>
    <x v="0"/>
    <x v="6"/>
    <x v="5"/>
    <x v="0"/>
    <x v="0"/>
    <n v="0"/>
    <n v="68"/>
    <n v="11678.56"/>
    <n v="5415.89"/>
    <n v="17094.45"/>
    <x v="2"/>
    <s v="Cash"/>
    <n v="4.2"/>
    <s v="Discharged"/>
  </r>
  <r>
    <x v="1265"/>
    <x v="5002"/>
    <x v="4"/>
    <n v="84"/>
    <x v="1"/>
    <x v="5"/>
    <x v="7"/>
    <x v="1"/>
    <x v="4"/>
    <x v="1"/>
    <x v="4"/>
    <x v="376"/>
    <n v="2"/>
    <n v="74"/>
    <n v="4918.16"/>
    <n v="903.78"/>
    <n v="5821.94"/>
    <x v="0"/>
    <s v="Insurance"/>
    <n v="2.6"/>
    <s v="Transferred"/>
  </r>
  <r>
    <x v="33"/>
    <x v="5003"/>
    <x v="57"/>
    <n v="30"/>
    <x v="1"/>
    <x v="5"/>
    <x v="3"/>
    <x v="0"/>
    <x v="7"/>
    <x v="2"/>
    <x v="0"/>
    <x v="0"/>
    <n v="0"/>
    <n v="6"/>
    <n v="5151.66"/>
    <n v="3562.69"/>
    <n v="8714.35"/>
    <x v="0"/>
    <s v="Card"/>
    <n v="4.3"/>
    <s v="Transferred"/>
  </r>
  <r>
    <x v="2843"/>
    <x v="5004"/>
    <x v="96"/>
    <n v="20"/>
    <x v="0"/>
    <x v="4"/>
    <x v="5"/>
    <x v="0"/>
    <x v="1"/>
    <x v="2"/>
    <x v="0"/>
    <x v="0"/>
    <n v="0"/>
    <n v="56"/>
    <n v="7958.33"/>
    <n v="2052.75"/>
    <n v="10011.08"/>
    <x v="0"/>
    <s v="Cash"/>
    <n v="4.7"/>
    <s v="Follow-up"/>
  </r>
  <r>
    <x v="196"/>
    <x v="5005"/>
    <x v="66"/>
    <n v="30"/>
    <x v="1"/>
    <x v="1"/>
    <x v="5"/>
    <x v="0"/>
    <x v="1"/>
    <x v="4"/>
    <x v="0"/>
    <x v="0"/>
    <n v="0"/>
    <n v="81"/>
    <n v="10405.25"/>
    <n v="1240.95"/>
    <n v="11646.2"/>
    <x v="2"/>
    <s v="Cash"/>
    <n v="3.2"/>
    <s v="Discharged"/>
  </r>
  <r>
    <x v="2350"/>
    <x v="5006"/>
    <x v="246"/>
    <n v="35"/>
    <x v="0"/>
    <x v="2"/>
    <x v="1"/>
    <x v="0"/>
    <x v="2"/>
    <x v="3"/>
    <x v="0"/>
    <x v="0"/>
    <n v="0"/>
    <n v="84"/>
    <n v="9322.42"/>
    <n v="1850.6"/>
    <n v="11173.02"/>
    <x v="2"/>
    <s v="Cash"/>
    <n v="4.5999999999999996"/>
    <s v="Admitted"/>
  </r>
  <r>
    <x v="951"/>
    <x v="5007"/>
    <x v="288"/>
    <n v="73"/>
    <x v="1"/>
    <x v="7"/>
    <x v="0"/>
    <x v="0"/>
    <x v="2"/>
    <x v="2"/>
    <x v="0"/>
    <x v="0"/>
    <n v="0"/>
    <n v="47"/>
    <n v="7813.23"/>
    <n v="1947.93"/>
    <n v="9761.16"/>
    <x v="2"/>
    <s v="Cash"/>
    <n v="4.4000000000000004"/>
    <s v="Follow-up"/>
  </r>
  <r>
    <x v="687"/>
    <x v="5008"/>
    <x v="49"/>
    <n v="43"/>
    <x v="0"/>
    <x v="0"/>
    <x v="7"/>
    <x v="0"/>
    <x v="0"/>
    <x v="2"/>
    <x v="0"/>
    <x v="0"/>
    <n v="0"/>
    <n v="67"/>
    <n v="1913.41"/>
    <n v="1392.76"/>
    <n v="3306.17"/>
    <x v="2"/>
    <s v="Insurance"/>
    <n v="4.9000000000000004"/>
    <s v="Discharged"/>
  </r>
  <r>
    <x v="2316"/>
    <x v="5009"/>
    <x v="273"/>
    <n v="71"/>
    <x v="1"/>
    <x v="3"/>
    <x v="9"/>
    <x v="1"/>
    <x v="3"/>
    <x v="4"/>
    <x v="154"/>
    <x v="49"/>
    <n v="8"/>
    <n v="31"/>
    <n v="16457.86"/>
    <n v="2920.49"/>
    <n v="19378.349999999999"/>
    <x v="1"/>
    <s v="Card"/>
    <n v="2.5"/>
    <s v="Follow-up"/>
  </r>
  <r>
    <x v="58"/>
    <x v="5010"/>
    <x v="156"/>
    <n v="5"/>
    <x v="1"/>
    <x v="3"/>
    <x v="2"/>
    <x v="0"/>
    <x v="6"/>
    <x v="1"/>
    <x v="0"/>
    <x v="0"/>
    <n v="0"/>
    <n v="51"/>
    <n v="16676.939999999999"/>
    <n v="2109.6999999999998"/>
    <n v="18786.64"/>
    <x v="2"/>
    <s v="Insurance"/>
    <n v="4.0999999999999996"/>
    <s v="Discharged"/>
  </r>
  <r>
    <x v="97"/>
    <x v="5011"/>
    <x v="345"/>
    <n v="1"/>
    <x v="0"/>
    <x v="7"/>
    <x v="2"/>
    <x v="0"/>
    <x v="0"/>
    <x v="2"/>
    <x v="0"/>
    <x v="0"/>
    <n v="0"/>
    <n v="55"/>
    <n v="19177.37"/>
    <n v="3531.48"/>
    <n v="22708.85"/>
    <x v="2"/>
    <s v="Card"/>
    <n v="3.7"/>
    <s v="Discharged"/>
  </r>
  <r>
    <x v="2844"/>
    <x v="5012"/>
    <x v="182"/>
    <n v="18"/>
    <x v="1"/>
    <x v="6"/>
    <x v="2"/>
    <x v="0"/>
    <x v="2"/>
    <x v="0"/>
    <x v="0"/>
    <x v="0"/>
    <n v="0"/>
    <n v="51"/>
    <n v="18572.52"/>
    <n v="4915.4799999999996"/>
    <n v="23488"/>
    <x v="1"/>
    <s v="Insurance"/>
    <n v="2.6"/>
    <s v="Discharged"/>
  </r>
  <r>
    <x v="102"/>
    <x v="5013"/>
    <x v="88"/>
    <n v="3"/>
    <x v="0"/>
    <x v="1"/>
    <x v="4"/>
    <x v="1"/>
    <x v="6"/>
    <x v="2"/>
    <x v="289"/>
    <x v="360"/>
    <n v="8"/>
    <n v="15"/>
    <n v="21921.15"/>
    <n v="6387.63"/>
    <n v="28308.78"/>
    <x v="1"/>
    <s v="UPI"/>
    <n v="3"/>
    <s v="Discharged"/>
  </r>
  <r>
    <x v="2101"/>
    <x v="5014"/>
    <x v="78"/>
    <n v="78"/>
    <x v="1"/>
    <x v="6"/>
    <x v="2"/>
    <x v="0"/>
    <x v="0"/>
    <x v="2"/>
    <x v="0"/>
    <x v="0"/>
    <n v="0"/>
    <n v="92"/>
    <n v="10438.9"/>
    <n v="5264.8"/>
    <n v="15703.7"/>
    <x v="0"/>
    <s v="Cash"/>
    <n v="3.2"/>
    <s v="Discharged"/>
  </r>
  <r>
    <x v="1081"/>
    <x v="5015"/>
    <x v="7"/>
    <n v="18"/>
    <x v="1"/>
    <x v="7"/>
    <x v="5"/>
    <x v="0"/>
    <x v="0"/>
    <x v="3"/>
    <x v="0"/>
    <x v="0"/>
    <n v="0"/>
    <n v="15"/>
    <n v="16090.04"/>
    <n v="1365.5"/>
    <n v="17455.54"/>
    <x v="1"/>
    <s v="UPI"/>
    <n v="2.7"/>
    <s v="Discharged"/>
  </r>
  <r>
    <x v="93"/>
    <x v="5016"/>
    <x v="220"/>
    <n v="53"/>
    <x v="0"/>
    <x v="1"/>
    <x v="0"/>
    <x v="2"/>
    <x v="4"/>
    <x v="3"/>
    <x v="180"/>
    <x v="8"/>
    <n v="10"/>
    <n v="45"/>
    <n v="14623.82"/>
    <n v="4895.7"/>
    <n v="19519.52"/>
    <x v="0"/>
    <s v="Insurance"/>
    <n v="5"/>
    <s v="Discharged"/>
  </r>
  <r>
    <x v="235"/>
    <x v="5017"/>
    <x v="243"/>
    <n v="87"/>
    <x v="0"/>
    <x v="1"/>
    <x v="1"/>
    <x v="0"/>
    <x v="1"/>
    <x v="4"/>
    <x v="0"/>
    <x v="0"/>
    <n v="0"/>
    <n v="53"/>
    <n v="20715.09"/>
    <n v="2922.66"/>
    <n v="23637.75"/>
    <x v="0"/>
    <s v="Insurance"/>
    <n v="4.9000000000000004"/>
    <s v="Discharged"/>
  </r>
  <r>
    <x v="342"/>
    <x v="5018"/>
    <x v="152"/>
    <n v="28"/>
    <x v="0"/>
    <x v="2"/>
    <x v="8"/>
    <x v="1"/>
    <x v="4"/>
    <x v="0"/>
    <x v="198"/>
    <x v="189"/>
    <n v="1"/>
    <n v="18"/>
    <n v="5868.07"/>
    <n v="2597.06"/>
    <n v="8465.1299999999992"/>
    <x v="1"/>
    <s v="Card"/>
    <n v="4.3"/>
    <s v="Discharged"/>
  </r>
  <r>
    <x v="2845"/>
    <x v="5019"/>
    <x v="280"/>
    <n v="67"/>
    <x v="1"/>
    <x v="2"/>
    <x v="3"/>
    <x v="0"/>
    <x v="3"/>
    <x v="5"/>
    <x v="0"/>
    <x v="0"/>
    <n v="0"/>
    <n v="33"/>
    <n v="12286.77"/>
    <n v="4013.82"/>
    <n v="16300.59"/>
    <x v="0"/>
    <s v="UPI"/>
    <n v="3.2"/>
    <s v="Discharged"/>
  </r>
  <r>
    <x v="1416"/>
    <x v="5020"/>
    <x v="215"/>
    <n v="61"/>
    <x v="0"/>
    <x v="0"/>
    <x v="7"/>
    <x v="1"/>
    <x v="2"/>
    <x v="5"/>
    <x v="308"/>
    <x v="70"/>
    <n v="2"/>
    <n v="76"/>
    <n v="13510.81"/>
    <n v="842.02"/>
    <n v="14352.83"/>
    <x v="1"/>
    <s v="Card"/>
    <n v="3"/>
    <s v="Discharged"/>
  </r>
  <r>
    <x v="2517"/>
    <x v="5021"/>
    <x v="286"/>
    <n v="36"/>
    <x v="0"/>
    <x v="0"/>
    <x v="7"/>
    <x v="0"/>
    <x v="2"/>
    <x v="4"/>
    <x v="0"/>
    <x v="0"/>
    <n v="0"/>
    <n v="34"/>
    <n v="19359.060000000001"/>
    <n v="6599.15"/>
    <n v="25958.21"/>
    <x v="0"/>
    <s v="Cash"/>
    <n v="3.4"/>
    <s v="Discharged"/>
  </r>
  <r>
    <x v="2733"/>
    <x v="5022"/>
    <x v="280"/>
    <n v="65"/>
    <x v="0"/>
    <x v="8"/>
    <x v="3"/>
    <x v="0"/>
    <x v="5"/>
    <x v="1"/>
    <x v="0"/>
    <x v="0"/>
    <n v="0"/>
    <n v="57"/>
    <n v="6721.74"/>
    <n v="5944.51"/>
    <n v="12666.25"/>
    <x v="0"/>
    <s v="UPI"/>
    <n v="4.9000000000000004"/>
    <s v="Discharged"/>
  </r>
  <r>
    <x v="2358"/>
    <x v="5023"/>
    <x v="228"/>
    <n v="87"/>
    <x v="0"/>
    <x v="1"/>
    <x v="6"/>
    <x v="1"/>
    <x v="3"/>
    <x v="2"/>
    <x v="122"/>
    <x v="187"/>
    <n v="10"/>
    <n v="58"/>
    <n v="18111.689999999999"/>
    <n v="2868.31"/>
    <n v="20980"/>
    <x v="2"/>
    <s v="UPI"/>
    <n v="4.5"/>
    <s v="Follow-up"/>
  </r>
  <r>
    <x v="2745"/>
    <x v="5024"/>
    <x v="88"/>
    <n v="24"/>
    <x v="0"/>
    <x v="5"/>
    <x v="9"/>
    <x v="0"/>
    <x v="7"/>
    <x v="2"/>
    <x v="0"/>
    <x v="0"/>
    <n v="0"/>
    <n v="54"/>
    <n v="4211.84"/>
    <n v="5308.75"/>
    <n v="9520.59"/>
    <x v="0"/>
    <s v="Insurance"/>
    <n v="2.9"/>
    <s v="Discharged"/>
  </r>
  <r>
    <x v="1615"/>
    <x v="5025"/>
    <x v="165"/>
    <n v="16"/>
    <x v="1"/>
    <x v="2"/>
    <x v="8"/>
    <x v="0"/>
    <x v="3"/>
    <x v="4"/>
    <x v="0"/>
    <x v="0"/>
    <n v="0"/>
    <n v="79"/>
    <n v="6746.69"/>
    <n v="3940.12"/>
    <n v="10686.81"/>
    <x v="1"/>
    <s v="UPI"/>
    <n v="4.3"/>
    <s v="Follow-up"/>
  </r>
  <r>
    <x v="2846"/>
    <x v="5026"/>
    <x v="290"/>
    <n v="26"/>
    <x v="0"/>
    <x v="4"/>
    <x v="4"/>
    <x v="1"/>
    <x v="3"/>
    <x v="4"/>
    <x v="364"/>
    <x v="15"/>
    <n v="9"/>
    <n v="7"/>
    <n v="19591.46"/>
    <n v="3657.95"/>
    <n v="23249.41"/>
    <x v="0"/>
    <s v="Insurance"/>
    <n v="4.2"/>
    <s v="Discharged"/>
  </r>
  <r>
    <x v="2086"/>
    <x v="5027"/>
    <x v="270"/>
    <n v="60"/>
    <x v="0"/>
    <x v="2"/>
    <x v="8"/>
    <x v="0"/>
    <x v="1"/>
    <x v="1"/>
    <x v="0"/>
    <x v="0"/>
    <n v="0"/>
    <n v="29"/>
    <n v="19405.45"/>
    <n v="144.35"/>
    <n v="19549.8"/>
    <x v="1"/>
    <s v="Insurance"/>
    <n v="4.4000000000000004"/>
    <s v="Admitted"/>
  </r>
  <r>
    <x v="2507"/>
    <x v="5028"/>
    <x v="221"/>
    <n v="77"/>
    <x v="0"/>
    <x v="5"/>
    <x v="4"/>
    <x v="0"/>
    <x v="4"/>
    <x v="5"/>
    <x v="0"/>
    <x v="0"/>
    <n v="0"/>
    <n v="41"/>
    <n v="14161.78"/>
    <n v="3458.05"/>
    <n v="17619.830000000002"/>
    <x v="2"/>
    <s v="Card"/>
    <n v="3.9"/>
    <s v="Discharged"/>
  </r>
  <r>
    <x v="1005"/>
    <x v="5029"/>
    <x v="162"/>
    <n v="32"/>
    <x v="0"/>
    <x v="2"/>
    <x v="8"/>
    <x v="1"/>
    <x v="1"/>
    <x v="2"/>
    <x v="205"/>
    <x v="259"/>
    <n v="9"/>
    <n v="19"/>
    <n v="17460.310000000001"/>
    <n v="6325.51"/>
    <n v="23785.82"/>
    <x v="2"/>
    <s v="UPI"/>
    <n v="4"/>
    <s v="Discharged"/>
  </r>
  <r>
    <x v="2847"/>
    <x v="5030"/>
    <x v="296"/>
    <n v="2"/>
    <x v="1"/>
    <x v="6"/>
    <x v="8"/>
    <x v="0"/>
    <x v="6"/>
    <x v="3"/>
    <x v="0"/>
    <x v="0"/>
    <n v="0"/>
    <n v="49"/>
    <n v="10608.84"/>
    <n v="2041"/>
    <n v="12649.84"/>
    <x v="1"/>
    <s v="Insurance"/>
    <n v="3.6"/>
    <s v="Discharged"/>
  </r>
  <r>
    <x v="2848"/>
    <x v="5031"/>
    <x v="209"/>
    <n v="10"/>
    <x v="0"/>
    <x v="3"/>
    <x v="1"/>
    <x v="2"/>
    <x v="7"/>
    <x v="3"/>
    <x v="115"/>
    <x v="309"/>
    <n v="9"/>
    <n v="18"/>
    <n v="21817.78"/>
    <n v="1708.3"/>
    <n v="23526.080000000002"/>
    <x v="1"/>
    <s v="Cash"/>
    <n v="3.4"/>
    <s v="Discharged"/>
  </r>
  <r>
    <x v="2307"/>
    <x v="5032"/>
    <x v="336"/>
    <n v="65"/>
    <x v="1"/>
    <x v="5"/>
    <x v="5"/>
    <x v="0"/>
    <x v="6"/>
    <x v="0"/>
    <x v="0"/>
    <x v="0"/>
    <n v="0"/>
    <n v="51"/>
    <n v="14914.3"/>
    <n v="3685.64"/>
    <n v="18599.939999999999"/>
    <x v="2"/>
    <s v="Card"/>
    <n v="4.4000000000000004"/>
    <s v="Discharged"/>
  </r>
  <r>
    <x v="1244"/>
    <x v="5033"/>
    <x v="130"/>
    <n v="44"/>
    <x v="0"/>
    <x v="1"/>
    <x v="8"/>
    <x v="0"/>
    <x v="7"/>
    <x v="3"/>
    <x v="0"/>
    <x v="0"/>
    <n v="0"/>
    <n v="51"/>
    <n v="6567.37"/>
    <n v="4877.79"/>
    <n v="11445.16"/>
    <x v="0"/>
    <s v="Cash"/>
    <n v="2.5"/>
    <s v="Discharged"/>
  </r>
  <r>
    <x v="1207"/>
    <x v="5034"/>
    <x v="93"/>
    <n v="87"/>
    <x v="1"/>
    <x v="7"/>
    <x v="2"/>
    <x v="0"/>
    <x v="4"/>
    <x v="3"/>
    <x v="0"/>
    <x v="0"/>
    <n v="0"/>
    <n v="49"/>
    <n v="17237.41"/>
    <n v="1119.07"/>
    <n v="18356.48"/>
    <x v="2"/>
    <s v="UPI"/>
    <n v="5"/>
    <s v="Admitted"/>
  </r>
  <r>
    <x v="2849"/>
    <x v="5035"/>
    <x v="300"/>
    <n v="58"/>
    <x v="1"/>
    <x v="4"/>
    <x v="9"/>
    <x v="1"/>
    <x v="1"/>
    <x v="5"/>
    <x v="252"/>
    <x v="214"/>
    <n v="5"/>
    <n v="35"/>
    <n v="6028.74"/>
    <n v="5668"/>
    <n v="11696.74"/>
    <x v="0"/>
    <s v="Insurance"/>
    <n v="2.5"/>
    <s v="Transferred"/>
  </r>
  <r>
    <x v="1557"/>
    <x v="5036"/>
    <x v="8"/>
    <n v="30"/>
    <x v="0"/>
    <x v="0"/>
    <x v="6"/>
    <x v="0"/>
    <x v="6"/>
    <x v="3"/>
    <x v="0"/>
    <x v="0"/>
    <n v="0"/>
    <n v="66"/>
    <n v="8916.17"/>
    <n v="4403.1000000000004"/>
    <n v="13319.27"/>
    <x v="0"/>
    <s v="Card"/>
    <n v="3.8"/>
    <s v="Follow-up"/>
  </r>
  <r>
    <x v="2761"/>
    <x v="5037"/>
    <x v="353"/>
    <n v="88"/>
    <x v="1"/>
    <x v="7"/>
    <x v="2"/>
    <x v="0"/>
    <x v="0"/>
    <x v="1"/>
    <x v="0"/>
    <x v="0"/>
    <n v="0"/>
    <n v="45"/>
    <n v="7811.48"/>
    <n v="166.95"/>
    <n v="7978.43"/>
    <x v="0"/>
    <s v="Insurance"/>
    <n v="4.5"/>
    <s v="Follow-up"/>
  </r>
  <r>
    <x v="2850"/>
    <x v="5038"/>
    <x v="276"/>
    <n v="70"/>
    <x v="2"/>
    <x v="5"/>
    <x v="1"/>
    <x v="0"/>
    <x v="1"/>
    <x v="2"/>
    <x v="0"/>
    <x v="0"/>
    <n v="0"/>
    <n v="50"/>
    <n v="19544.919999999998"/>
    <n v="5226.3900000000003"/>
    <n v="24771.31"/>
    <x v="0"/>
    <s v="Insurance"/>
    <n v="4"/>
    <s v="Admitted"/>
  </r>
  <r>
    <x v="991"/>
    <x v="5039"/>
    <x v="22"/>
    <n v="50"/>
    <x v="1"/>
    <x v="1"/>
    <x v="7"/>
    <x v="0"/>
    <x v="7"/>
    <x v="3"/>
    <x v="0"/>
    <x v="0"/>
    <n v="0"/>
    <n v="43"/>
    <n v="1813.83"/>
    <n v="3082.93"/>
    <n v="4896.76"/>
    <x v="0"/>
    <s v="Insurance"/>
    <n v="3.5"/>
    <s v="Discharged"/>
  </r>
  <r>
    <x v="2851"/>
    <x v="5040"/>
    <x v="341"/>
    <n v="55"/>
    <x v="1"/>
    <x v="2"/>
    <x v="4"/>
    <x v="2"/>
    <x v="3"/>
    <x v="4"/>
    <x v="247"/>
    <x v="110"/>
    <n v="5"/>
    <n v="65"/>
    <n v="4606.3999999999996"/>
    <n v="3360.28"/>
    <n v="7966.68"/>
    <x v="2"/>
    <s v="Cash"/>
    <n v="2.9"/>
    <s v="Discharged"/>
  </r>
  <r>
    <x v="294"/>
    <x v="5041"/>
    <x v="333"/>
    <n v="34"/>
    <x v="1"/>
    <x v="7"/>
    <x v="6"/>
    <x v="2"/>
    <x v="4"/>
    <x v="1"/>
    <x v="275"/>
    <x v="283"/>
    <n v="9"/>
    <n v="43"/>
    <n v="7635.17"/>
    <n v="945.46"/>
    <n v="8580.6299999999992"/>
    <x v="0"/>
    <s v="Card"/>
    <n v="4.8"/>
    <s v="Discharged"/>
  </r>
  <r>
    <x v="1623"/>
    <x v="5042"/>
    <x v="114"/>
    <n v="17"/>
    <x v="1"/>
    <x v="4"/>
    <x v="6"/>
    <x v="0"/>
    <x v="6"/>
    <x v="4"/>
    <x v="0"/>
    <x v="0"/>
    <n v="0"/>
    <n v="61"/>
    <n v="3222.11"/>
    <n v="6665.79"/>
    <n v="9887.9"/>
    <x v="0"/>
    <s v="UPI"/>
    <n v="3.5"/>
    <s v="Admitted"/>
  </r>
  <r>
    <x v="2852"/>
    <x v="5043"/>
    <x v="210"/>
    <n v="19"/>
    <x v="0"/>
    <x v="4"/>
    <x v="5"/>
    <x v="0"/>
    <x v="3"/>
    <x v="4"/>
    <x v="0"/>
    <x v="0"/>
    <n v="0"/>
    <n v="49"/>
    <n v="18519.43"/>
    <n v="145.38"/>
    <n v="18664.810000000001"/>
    <x v="2"/>
    <s v="Cash"/>
    <n v="4.8"/>
    <s v="Discharged"/>
  </r>
  <r>
    <x v="1327"/>
    <x v="5044"/>
    <x v="216"/>
    <n v="31"/>
    <x v="1"/>
    <x v="8"/>
    <x v="8"/>
    <x v="0"/>
    <x v="4"/>
    <x v="5"/>
    <x v="0"/>
    <x v="0"/>
    <n v="0"/>
    <n v="52"/>
    <n v="9074.0499999999993"/>
    <n v="2300.04"/>
    <n v="11374.09"/>
    <x v="0"/>
    <s v="Cash"/>
    <n v="3.8"/>
    <s v="Discharged"/>
  </r>
  <r>
    <x v="2714"/>
    <x v="5045"/>
    <x v="35"/>
    <n v="32"/>
    <x v="1"/>
    <x v="5"/>
    <x v="2"/>
    <x v="1"/>
    <x v="1"/>
    <x v="3"/>
    <x v="87"/>
    <x v="338"/>
    <n v="7"/>
    <n v="75"/>
    <n v="12304.84"/>
    <n v="1567.81"/>
    <n v="13872.65"/>
    <x v="0"/>
    <s v="Insurance"/>
    <n v="3.1"/>
    <s v="Follow-up"/>
  </r>
  <r>
    <x v="2277"/>
    <x v="5046"/>
    <x v="274"/>
    <n v="11"/>
    <x v="0"/>
    <x v="3"/>
    <x v="5"/>
    <x v="0"/>
    <x v="5"/>
    <x v="5"/>
    <x v="0"/>
    <x v="0"/>
    <n v="0"/>
    <n v="35"/>
    <n v="14763.77"/>
    <n v="5718.48"/>
    <n v="20482.25"/>
    <x v="0"/>
    <s v="UPI"/>
    <n v="4.7"/>
    <s v="Discharged"/>
  </r>
  <r>
    <x v="2853"/>
    <x v="5047"/>
    <x v="203"/>
    <n v="84"/>
    <x v="0"/>
    <x v="2"/>
    <x v="1"/>
    <x v="1"/>
    <x v="0"/>
    <x v="1"/>
    <x v="108"/>
    <x v="104"/>
    <n v="10"/>
    <n v="61"/>
    <n v="8268.65"/>
    <n v="5827.77"/>
    <n v="14096.42"/>
    <x v="2"/>
    <s v="Card"/>
    <n v="4.5"/>
    <s v="Admitted"/>
  </r>
  <r>
    <x v="2277"/>
    <x v="5048"/>
    <x v="336"/>
    <n v="89"/>
    <x v="1"/>
    <x v="8"/>
    <x v="5"/>
    <x v="0"/>
    <x v="4"/>
    <x v="4"/>
    <x v="0"/>
    <x v="0"/>
    <n v="0"/>
    <n v="40"/>
    <n v="3312.38"/>
    <n v="5596.17"/>
    <n v="8908.5499999999993"/>
    <x v="0"/>
    <s v="Insurance"/>
    <n v="4.5999999999999996"/>
    <s v="Discharged"/>
  </r>
  <r>
    <x v="1220"/>
    <x v="5049"/>
    <x v="351"/>
    <n v="52"/>
    <x v="0"/>
    <x v="5"/>
    <x v="9"/>
    <x v="0"/>
    <x v="0"/>
    <x v="4"/>
    <x v="0"/>
    <x v="0"/>
    <n v="0"/>
    <n v="47"/>
    <n v="8163.37"/>
    <n v="2448.4299999999998"/>
    <n v="10611.8"/>
    <x v="2"/>
    <s v="Cash"/>
    <n v="2.8"/>
    <s v="Admitted"/>
  </r>
  <r>
    <x v="1856"/>
    <x v="5050"/>
    <x v="187"/>
    <n v="6"/>
    <x v="0"/>
    <x v="0"/>
    <x v="2"/>
    <x v="0"/>
    <x v="4"/>
    <x v="3"/>
    <x v="0"/>
    <x v="0"/>
    <n v="0"/>
    <n v="62"/>
    <n v="19424.740000000002"/>
    <n v="6453.85"/>
    <n v="25878.59"/>
    <x v="0"/>
    <s v="Card"/>
    <n v="4.9000000000000004"/>
    <s v="Discharged"/>
  </r>
  <r>
    <x v="751"/>
    <x v="5051"/>
    <x v="323"/>
    <n v="35"/>
    <x v="1"/>
    <x v="8"/>
    <x v="7"/>
    <x v="0"/>
    <x v="4"/>
    <x v="3"/>
    <x v="0"/>
    <x v="0"/>
    <n v="0"/>
    <n v="34"/>
    <n v="15986.97"/>
    <n v="5807.56"/>
    <n v="21794.53"/>
    <x v="0"/>
    <s v="Insurance"/>
    <n v="3.1"/>
    <s v="Discharged"/>
  </r>
  <r>
    <x v="539"/>
    <x v="5052"/>
    <x v="109"/>
    <n v="81"/>
    <x v="1"/>
    <x v="7"/>
    <x v="9"/>
    <x v="0"/>
    <x v="7"/>
    <x v="1"/>
    <x v="0"/>
    <x v="0"/>
    <n v="0"/>
    <n v="63"/>
    <n v="5725.45"/>
    <n v="6692.99"/>
    <n v="12418.44"/>
    <x v="1"/>
    <s v="UPI"/>
    <n v="4.3"/>
    <s v="Discharged"/>
  </r>
  <r>
    <x v="798"/>
    <x v="5053"/>
    <x v="160"/>
    <n v="76"/>
    <x v="1"/>
    <x v="3"/>
    <x v="6"/>
    <x v="2"/>
    <x v="6"/>
    <x v="2"/>
    <x v="80"/>
    <x v="350"/>
    <n v="2"/>
    <n v="19"/>
    <n v="9045.74"/>
    <n v="5197.5200000000004"/>
    <n v="14243.26"/>
    <x v="2"/>
    <s v="UPI"/>
    <n v="3.4"/>
    <s v="Discharged"/>
  </r>
  <r>
    <x v="1724"/>
    <x v="5054"/>
    <x v="156"/>
    <n v="65"/>
    <x v="0"/>
    <x v="6"/>
    <x v="5"/>
    <x v="1"/>
    <x v="0"/>
    <x v="3"/>
    <x v="323"/>
    <x v="2"/>
    <n v="14"/>
    <n v="5"/>
    <n v="16039.7"/>
    <n v="5782.99"/>
    <n v="21822.69"/>
    <x v="0"/>
    <s v="UPI"/>
    <n v="3.3"/>
    <s v="Discharged"/>
  </r>
  <r>
    <x v="643"/>
    <x v="5055"/>
    <x v="95"/>
    <n v="13"/>
    <x v="0"/>
    <x v="2"/>
    <x v="2"/>
    <x v="2"/>
    <x v="2"/>
    <x v="2"/>
    <x v="343"/>
    <x v="32"/>
    <n v="4"/>
    <n v="5"/>
    <n v="8915.9699999999993"/>
    <n v="659.7"/>
    <n v="9575.67"/>
    <x v="1"/>
    <s v="UPI"/>
    <n v="4.7"/>
    <s v="Discharged"/>
  </r>
  <r>
    <x v="2446"/>
    <x v="5056"/>
    <x v="243"/>
    <n v="86"/>
    <x v="1"/>
    <x v="2"/>
    <x v="4"/>
    <x v="2"/>
    <x v="6"/>
    <x v="2"/>
    <x v="189"/>
    <x v="22"/>
    <n v="1"/>
    <n v="54"/>
    <n v="20764.3"/>
    <n v="3841.9"/>
    <n v="24606.2"/>
    <x v="0"/>
    <s v="UPI"/>
    <n v="4"/>
    <s v="Admitted"/>
  </r>
  <r>
    <x v="2083"/>
    <x v="5057"/>
    <x v="72"/>
    <n v="21"/>
    <x v="1"/>
    <x v="4"/>
    <x v="6"/>
    <x v="0"/>
    <x v="7"/>
    <x v="3"/>
    <x v="0"/>
    <x v="0"/>
    <n v="0"/>
    <n v="58"/>
    <n v="4146.3100000000004"/>
    <n v="5824.38"/>
    <n v="9970.69"/>
    <x v="0"/>
    <s v="Cash"/>
    <n v="4.5999999999999996"/>
    <s v="Admitted"/>
  </r>
  <r>
    <x v="2370"/>
    <x v="5058"/>
    <x v="201"/>
    <n v="60"/>
    <x v="1"/>
    <x v="2"/>
    <x v="1"/>
    <x v="0"/>
    <x v="2"/>
    <x v="3"/>
    <x v="0"/>
    <x v="0"/>
    <n v="0"/>
    <n v="34"/>
    <n v="19069.650000000001"/>
    <n v="3282.53"/>
    <n v="22352.18"/>
    <x v="0"/>
    <s v="Card"/>
    <n v="4.5"/>
    <s v="Discharged"/>
  </r>
  <r>
    <x v="2052"/>
    <x v="5059"/>
    <x v="326"/>
    <n v="15"/>
    <x v="1"/>
    <x v="8"/>
    <x v="5"/>
    <x v="0"/>
    <x v="3"/>
    <x v="3"/>
    <x v="0"/>
    <x v="0"/>
    <n v="0"/>
    <n v="65"/>
    <n v="15924.98"/>
    <n v="5056.46"/>
    <n v="20981.439999999999"/>
    <x v="0"/>
    <s v="Cash"/>
    <n v="4.3"/>
    <s v="Discharged"/>
  </r>
  <r>
    <x v="2854"/>
    <x v="5060"/>
    <x v="265"/>
    <n v="38"/>
    <x v="0"/>
    <x v="3"/>
    <x v="3"/>
    <x v="1"/>
    <x v="8"/>
    <x v="5"/>
    <x v="302"/>
    <x v="209"/>
    <n v="2"/>
    <n v="48"/>
    <n v="5012.37"/>
    <n v="6215.74"/>
    <n v="11228.11"/>
    <x v="0"/>
    <s v="Card"/>
    <n v="4.2"/>
    <s v="Discharged"/>
  </r>
  <r>
    <x v="2855"/>
    <x v="5061"/>
    <x v="80"/>
    <n v="44"/>
    <x v="1"/>
    <x v="2"/>
    <x v="3"/>
    <x v="0"/>
    <x v="0"/>
    <x v="3"/>
    <x v="0"/>
    <x v="0"/>
    <n v="0"/>
    <n v="54"/>
    <n v="8156.8"/>
    <n v="4704.1400000000003"/>
    <n v="12860.94"/>
    <x v="0"/>
    <s v="UPI"/>
    <n v="3.1"/>
    <s v="Discharged"/>
  </r>
  <r>
    <x v="375"/>
    <x v="5062"/>
    <x v="64"/>
    <n v="80"/>
    <x v="0"/>
    <x v="6"/>
    <x v="4"/>
    <x v="0"/>
    <x v="3"/>
    <x v="4"/>
    <x v="0"/>
    <x v="0"/>
    <n v="0"/>
    <n v="82"/>
    <n v="1437.11"/>
    <n v="2393.21"/>
    <n v="3830.32"/>
    <x v="0"/>
    <s v="Card"/>
    <n v="4.3"/>
    <s v="Discharged"/>
  </r>
  <r>
    <x v="1963"/>
    <x v="5063"/>
    <x v="123"/>
    <n v="87"/>
    <x v="0"/>
    <x v="1"/>
    <x v="9"/>
    <x v="2"/>
    <x v="7"/>
    <x v="2"/>
    <x v="57"/>
    <x v="42"/>
    <n v="3"/>
    <n v="20"/>
    <n v="5557.05"/>
    <n v="6061.6"/>
    <n v="11618.65"/>
    <x v="2"/>
    <s v="Card"/>
    <n v="3.8"/>
    <s v="Discharged"/>
  </r>
  <r>
    <x v="2375"/>
    <x v="5064"/>
    <x v="100"/>
    <n v="52"/>
    <x v="0"/>
    <x v="3"/>
    <x v="4"/>
    <x v="0"/>
    <x v="7"/>
    <x v="2"/>
    <x v="0"/>
    <x v="0"/>
    <n v="0"/>
    <n v="69"/>
    <n v="19556.14"/>
    <n v="6203.96"/>
    <n v="25760.1"/>
    <x v="0"/>
    <s v="Card"/>
    <n v="4.5999999999999996"/>
    <s v="Admitted"/>
  </r>
  <r>
    <x v="2856"/>
    <x v="5065"/>
    <x v="120"/>
    <n v="66"/>
    <x v="0"/>
    <x v="8"/>
    <x v="4"/>
    <x v="0"/>
    <x v="8"/>
    <x v="3"/>
    <x v="0"/>
    <x v="0"/>
    <n v="0"/>
    <n v="12"/>
    <n v="13190.6"/>
    <n v="4503.3"/>
    <n v="17693.900000000001"/>
    <x v="2"/>
    <s v="Insurance"/>
    <n v="2.7"/>
    <s v="Follow-up"/>
  </r>
  <r>
    <x v="2857"/>
    <x v="5066"/>
    <x v="318"/>
    <n v="21"/>
    <x v="0"/>
    <x v="6"/>
    <x v="0"/>
    <x v="1"/>
    <x v="0"/>
    <x v="5"/>
    <x v="211"/>
    <x v="237"/>
    <n v="11"/>
    <n v="16"/>
    <n v="19632.79"/>
    <n v="1119.72"/>
    <n v="20752.509999999998"/>
    <x v="0"/>
    <s v="Cash"/>
    <n v="3.4"/>
    <s v="Discharged"/>
  </r>
  <r>
    <x v="610"/>
    <x v="5067"/>
    <x v="153"/>
    <n v="22"/>
    <x v="0"/>
    <x v="8"/>
    <x v="1"/>
    <x v="0"/>
    <x v="4"/>
    <x v="3"/>
    <x v="0"/>
    <x v="0"/>
    <n v="0"/>
    <n v="57"/>
    <n v="5939.1"/>
    <n v="5066.03"/>
    <n v="11005.13"/>
    <x v="0"/>
    <s v="Insurance"/>
    <n v="3"/>
    <s v="Admitted"/>
  </r>
  <r>
    <x v="727"/>
    <x v="5068"/>
    <x v="324"/>
    <n v="43"/>
    <x v="1"/>
    <x v="7"/>
    <x v="3"/>
    <x v="0"/>
    <x v="7"/>
    <x v="5"/>
    <x v="0"/>
    <x v="0"/>
    <n v="0"/>
    <n v="99"/>
    <n v="4231.1499999999996"/>
    <n v="5561.16"/>
    <n v="9792.31"/>
    <x v="0"/>
    <s v="Insurance"/>
    <n v="4.9000000000000004"/>
    <s v="Discharged"/>
  </r>
  <r>
    <x v="2858"/>
    <x v="5069"/>
    <x v="181"/>
    <n v="40"/>
    <x v="1"/>
    <x v="8"/>
    <x v="2"/>
    <x v="2"/>
    <x v="2"/>
    <x v="4"/>
    <x v="348"/>
    <x v="376"/>
    <n v="12"/>
    <n v="41"/>
    <n v="3580.26"/>
    <n v="1309.6300000000001"/>
    <n v="4889.8900000000003"/>
    <x v="0"/>
    <s v="UPI"/>
    <n v="3"/>
    <s v="Discharged"/>
  </r>
  <r>
    <x v="1973"/>
    <x v="5070"/>
    <x v="83"/>
    <n v="10"/>
    <x v="0"/>
    <x v="5"/>
    <x v="5"/>
    <x v="0"/>
    <x v="1"/>
    <x v="5"/>
    <x v="0"/>
    <x v="0"/>
    <n v="0"/>
    <n v="26"/>
    <n v="12682.33"/>
    <n v="6037.28"/>
    <n v="18719.61"/>
    <x v="0"/>
    <s v="Card"/>
    <n v="4.5"/>
    <s v="Admitted"/>
  </r>
  <r>
    <x v="1099"/>
    <x v="5071"/>
    <x v="110"/>
    <n v="11"/>
    <x v="1"/>
    <x v="8"/>
    <x v="9"/>
    <x v="0"/>
    <x v="8"/>
    <x v="3"/>
    <x v="0"/>
    <x v="0"/>
    <n v="0"/>
    <n v="6"/>
    <n v="10140.950000000001"/>
    <n v="5487.74"/>
    <n v="15628.69"/>
    <x v="0"/>
    <s v="Cash"/>
    <n v="4.8"/>
    <s v="Follow-up"/>
  </r>
  <r>
    <x v="517"/>
    <x v="5072"/>
    <x v="56"/>
    <n v="69"/>
    <x v="1"/>
    <x v="8"/>
    <x v="8"/>
    <x v="2"/>
    <x v="3"/>
    <x v="5"/>
    <x v="292"/>
    <x v="66"/>
    <n v="14"/>
    <n v="22"/>
    <n v="13996.6"/>
    <n v="757.15"/>
    <n v="14753.75"/>
    <x v="1"/>
    <s v="Cash"/>
    <n v="4"/>
    <s v="Admitted"/>
  </r>
  <r>
    <x v="2331"/>
    <x v="5073"/>
    <x v="226"/>
    <n v="68"/>
    <x v="1"/>
    <x v="1"/>
    <x v="4"/>
    <x v="0"/>
    <x v="0"/>
    <x v="0"/>
    <x v="0"/>
    <x v="0"/>
    <n v="0"/>
    <n v="41"/>
    <n v="2375.0700000000002"/>
    <n v="236.43"/>
    <n v="2611.5"/>
    <x v="0"/>
    <s v="Cash"/>
    <n v="4.4000000000000004"/>
    <s v="Discharged"/>
  </r>
  <r>
    <x v="178"/>
    <x v="5074"/>
    <x v="86"/>
    <n v="21"/>
    <x v="0"/>
    <x v="8"/>
    <x v="3"/>
    <x v="0"/>
    <x v="5"/>
    <x v="3"/>
    <x v="0"/>
    <x v="0"/>
    <n v="0"/>
    <n v="55"/>
    <n v="18019.39"/>
    <n v="5936.02"/>
    <n v="23955.41"/>
    <x v="0"/>
    <s v="Cash"/>
    <n v="2.8"/>
    <s v="Discharged"/>
  </r>
  <r>
    <x v="1627"/>
    <x v="5075"/>
    <x v="151"/>
    <n v="56"/>
    <x v="0"/>
    <x v="4"/>
    <x v="3"/>
    <x v="2"/>
    <x v="0"/>
    <x v="3"/>
    <x v="74"/>
    <x v="144"/>
    <n v="14"/>
    <n v="34"/>
    <n v="6947.04"/>
    <n v="1770.53"/>
    <n v="8717.57"/>
    <x v="1"/>
    <s v="Card"/>
    <n v="2.8"/>
    <s v="Admitted"/>
  </r>
  <r>
    <x v="472"/>
    <x v="5076"/>
    <x v="361"/>
    <n v="54"/>
    <x v="0"/>
    <x v="7"/>
    <x v="8"/>
    <x v="1"/>
    <x v="0"/>
    <x v="5"/>
    <x v="328"/>
    <x v="15"/>
    <n v="11"/>
    <n v="21"/>
    <n v="23284.74"/>
    <n v="1274.6099999999999"/>
    <n v="24559.35"/>
    <x v="0"/>
    <s v="UPI"/>
    <n v="4.2"/>
    <s v="Transferred"/>
  </r>
  <r>
    <x v="2349"/>
    <x v="5077"/>
    <x v="245"/>
    <n v="58"/>
    <x v="0"/>
    <x v="6"/>
    <x v="1"/>
    <x v="0"/>
    <x v="0"/>
    <x v="5"/>
    <x v="0"/>
    <x v="0"/>
    <n v="0"/>
    <n v="39"/>
    <n v="17011.2"/>
    <n v="1475.24"/>
    <n v="18486.439999999999"/>
    <x v="2"/>
    <s v="UPI"/>
    <n v="4.5999999999999996"/>
    <s v="Admitted"/>
  </r>
  <r>
    <x v="1024"/>
    <x v="5078"/>
    <x v="234"/>
    <n v="29"/>
    <x v="0"/>
    <x v="0"/>
    <x v="2"/>
    <x v="1"/>
    <x v="6"/>
    <x v="5"/>
    <x v="219"/>
    <x v="347"/>
    <n v="10"/>
    <n v="24"/>
    <n v="15415.64"/>
    <n v="3849.98"/>
    <n v="19265.62"/>
    <x v="2"/>
    <s v="UPI"/>
    <n v="4.8"/>
    <s v="Transferred"/>
  </r>
  <r>
    <x v="1524"/>
    <x v="5079"/>
    <x v="320"/>
    <n v="15"/>
    <x v="0"/>
    <x v="2"/>
    <x v="3"/>
    <x v="0"/>
    <x v="1"/>
    <x v="5"/>
    <x v="0"/>
    <x v="0"/>
    <n v="0"/>
    <n v="48"/>
    <n v="10166.620000000001"/>
    <n v="5497.97"/>
    <n v="15664.59"/>
    <x v="2"/>
    <s v="Cash"/>
    <n v="4.9000000000000004"/>
    <s v="Admitted"/>
  </r>
  <r>
    <x v="1948"/>
    <x v="5080"/>
    <x v="45"/>
    <n v="65"/>
    <x v="1"/>
    <x v="4"/>
    <x v="5"/>
    <x v="0"/>
    <x v="2"/>
    <x v="2"/>
    <x v="0"/>
    <x v="0"/>
    <n v="0"/>
    <n v="42"/>
    <n v="14765.58"/>
    <n v="4867.62"/>
    <n v="19633.2"/>
    <x v="0"/>
    <s v="Insurance"/>
    <n v="3.3"/>
    <s v="Admitted"/>
  </r>
  <r>
    <x v="2706"/>
    <x v="5081"/>
    <x v="181"/>
    <n v="81"/>
    <x v="1"/>
    <x v="3"/>
    <x v="5"/>
    <x v="2"/>
    <x v="6"/>
    <x v="3"/>
    <x v="348"/>
    <x v="356"/>
    <n v="5"/>
    <n v="42"/>
    <n v="6676.17"/>
    <n v="658.05"/>
    <n v="7334.22"/>
    <x v="2"/>
    <s v="Cash"/>
    <n v="4.0999999999999996"/>
    <s v="Discharged"/>
  </r>
  <r>
    <x v="976"/>
    <x v="5082"/>
    <x v="186"/>
    <n v="70"/>
    <x v="1"/>
    <x v="8"/>
    <x v="6"/>
    <x v="0"/>
    <x v="3"/>
    <x v="4"/>
    <x v="0"/>
    <x v="0"/>
    <n v="0"/>
    <n v="18"/>
    <n v="17461.560000000001"/>
    <n v="6983.46"/>
    <n v="24445.02"/>
    <x v="0"/>
    <s v="Cash"/>
    <n v="4.3"/>
    <s v="Follow-up"/>
  </r>
  <r>
    <x v="1282"/>
    <x v="5083"/>
    <x v="149"/>
    <n v="88"/>
    <x v="0"/>
    <x v="4"/>
    <x v="1"/>
    <x v="0"/>
    <x v="3"/>
    <x v="0"/>
    <x v="0"/>
    <x v="0"/>
    <n v="0"/>
    <n v="5"/>
    <n v="14767.14"/>
    <n v="3610.12"/>
    <n v="18377.259999999998"/>
    <x v="1"/>
    <s v="Insurance"/>
    <n v="4.5999999999999996"/>
    <s v="Discharged"/>
  </r>
  <r>
    <x v="2859"/>
    <x v="5084"/>
    <x v="97"/>
    <n v="38"/>
    <x v="1"/>
    <x v="1"/>
    <x v="6"/>
    <x v="0"/>
    <x v="1"/>
    <x v="1"/>
    <x v="0"/>
    <x v="0"/>
    <n v="0"/>
    <n v="60"/>
    <n v="3520.11"/>
    <n v="1646.45"/>
    <n v="5166.5600000000004"/>
    <x v="2"/>
    <s v="Insurance"/>
    <n v="2.7"/>
    <s v="Discharged"/>
  </r>
  <r>
    <x v="1290"/>
    <x v="5085"/>
    <x v="322"/>
    <n v="10"/>
    <x v="1"/>
    <x v="5"/>
    <x v="6"/>
    <x v="0"/>
    <x v="1"/>
    <x v="4"/>
    <x v="0"/>
    <x v="0"/>
    <n v="0"/>
    <n v="21"/>
    <n v="14808.7"/>
    <n v="1872.97"/>
    <n v="16681.669999999998"/>
    <x v="0"/>
    <s v="Cash"/>
    <n v="3.9"/>
    <s v="Discharged"/>
  </r>
  <r>
    <x v="2860"/>
    <x v="5086"/>
    <x v="347"/>
    <n v="16"/>
    <x v="0"/>
    <x v="8"/>
    <x v="7"/>
    <x v="0"/>
    <x v="5"/>
    <x v="2"/>
    <x v="0"/>
    <x v="0"/>
    <n v="0"/>
    <n v="56"/>
    <n v="6839.2"/>
    <n v="6574.91"/>
    <n v="13414.11"/>
    <x v="0"/>
    <s v="Card"/>
    <n v="2.7"/>
    <s v="Discharged"/>
  </r>
  <r>
    <x v="2823"/>
    <x v="5087"/>
    <x v="322"/>
    <n v="5"/>
    <x v="0"/>
    <x v="6"/>
    <x v="2"/>
    <x v="0"/>
    <x v="3"/>
    <x v="4"/>
    <x v="0"/>
    <x v="0"/>
    <n v="0"/>
    <n v="74"/>
    <n v="2613.04"/>
    <n v="5018.32"/>
    <n v="7631.36"/>
    <x v="0"/>
    <s v="UPI"/>
    <n v="4.5"/>
    <s v="Discharged"/>
  </r>
  <r>
    <x v="2020"/>
    <x v="5088"/>
    <x v="312"/>
    <n v="70"/>
    <x v="1"/>
    <x v="1"/>
    <x v="7"/>
    <x v="0"/>
    <x v="7"/>
    <x v="5"/>
    <x v="0"/>
    <x v="0"/>
    <n v="0"/>
    <n v="64"/>
    <n v="12641.21"/>
    <n v="3326.09"/>
    <n v="15967.3"/>
    <x v="2"/>
    <s v="Insurance"/>
    <n v="4.4000000000000004"/>
    <s v="Discharged"/>
  </r>
  <r>
    <x v="2552"/>
    <x v="5089"/>
    <x v="307"/>
    <n v="61"/>
    <x v="0"/>
    <x v="2"/>
    <x v="1"/>
    <x v="0"/>
    <x v="3"/>
    <x v="3"/>
    <x v="0"/>
    <x v="0"/>
    <n v="0"/>
    <n v="82"/>
    <n v="18523.080000000002"/>
    <n v="4940.55"/>
    <n v="23463.63"/>
    <x v="0"/>
    <s v="UPI"/>
    <n v="4.0999999999999996"/>
    <s v="Discharged"/>
  </r>
  <r>
    <x v="1876"/>
    <x v="5090"/>
    <x v="2"/>
    <n v="22"/>
    <x v="2"/>
    <x v="1"/>
    <x v="9"/>
    <x v="0"/>
    <x v="4"/>
    <x v="4"/>
    <x v="0"/>
    <x v="0"/>
    <n v="0"/>
    <n v="49"/>
    <n v="7269.96"/>
    <n v="2278.2600000000002"/>
    <n v="9548.2199999999993"/>
    <x v="0"/>
    <s v="UPI"/>
    <n v="4.8"/>
    <s v="Discharged"/>
  </r>
  <r>
    <x v="468"/>
    <x v="5091"/>
    <x v="167"/>
    <n v="6"/>
    <x v="0"/>
    <x v="6"/>
    <x v="6"/>
    <x v="0"/>
    <x v="0"/>
    <x v="1"/>
    <x v="0"/>
    <x v="0"/>
    <n v="0"/>
    <n v="64"/>
    <n v="4615.96"/>
    <n v="2650.91"/>
    <n v="7266.87"/>
    <x v="0"/>
    <s v="Card"/>
    <n v="4.5999999999999996"/>
    <s v="Discharged"/>
  </r>
  <r>
    <x v="2861"/>
    <x v="5092"/>
    <x v="364"/>
    <n v="27"/>
    <x v="0"/>
    <x v="4"/>
    <x v="3"/>
    <x v="1"/>
    <x v="7"/>
    <x v="1"/>
    <x v="352"/>
    <x v="79"/>
    <n v="9"/>
    <n v="5"/>
    <n v="9623.4500000000007"/>
    <n v="3244.28"/>
    <n v="12867.73"/>
    <x v="0"/>
    <s v="Card"/>
    <n v="3.8"/>
    <s v="Discharged"/>
  </r>
  <r>
    <x v="2559"/>
    <x v="5093"/>
    <x v="216"/>
    <n v="75"/>
    <x v="0"/>
    <x v="3"/>
    <x v="3"/>
    <x v="2"/>
    <x v="8"/>
    <x v="3"/>
    <x v="283"/>
    <x v="270"/>
    <n v="4"/>
    <n v="44"/>
    <n v="9726.24"/>
    <n v="6273.82"/>
    <n v="16000.06"/>
    <x v="0"/>
    <s v="Cash"/>
    <n v="3.9"/>
    <s v="Discharged"/>
  </r>
  <r>
    <x v="1529"/>
    <x v="5094"/>
    <x v="44"/>
    <n v="68"/>
    <x v="1"/>
    <x v="0"/>
    <x v="2"/>
    <x v="1"/>
    <x v="3"/>
    <x v="5"/>
    <x v="20"/>
    <x v="182"/>
    <n v="8"/>
    <n v="24"/>
    <n v="15176.67"/>
    <n v="2650.61"/>
    <n v="17827.28"/>
    <x v="1"/>
    <s v="Insurance"/>
    <n v="2.5"/>
    <s v="Discharged"/>
  </r>
  <r>
    <x v="230"/>
    <x v="5095"/>
    <x v="68"/>
    <n v="55"/>
    <x v="0"/>
    <x v="1"/>
    <x v="5"/>
    <x v="1"/>
    <x v="4"/>
    <x v="4"/>
    <x v="233"/>
    <x v="151"/>
    <n v="8"/>
    <n v="14"/>
    <n v="7914.57"/>
    <n v="4741.3500000000004"/>
    <n v="12655.92"/>
    <x v="2"/>
    <s v="UPI"/>
    <n v="4.5"/>
    <s v="Discharged"/>
  </r>
  <r>
    <x v="538"/>
    <x v="5096"/>
    <x v="232"/>
    <n v="82"/>
    <x v="1"/>
    <x v="7"/>
    <x v="3"/>
    <x v="0"/>
    <x v="2"/>
    <x v="4"/>
    <x v="0"/>
    <x v="0"/>
    <n v="0"/>
    <n v="27"/>
    <n v="9475.91"/>
    <n v="2830.76"/>
    <n v="12306.67"/>
    <x v="0"/>
    <s v="Card"/>
    <n v="3.9"/>
    <s v="Admitted"/>
  </r>
  <r>
    <x v="438"/>
    <x v="5097"/>
    <x v="172"/>
    <n v="14"/>
    <x v="0"/>
    <x v="8"/>
    <x v="1"/>
    <x v="0"/>
    <x v="5"/>
    <x v="0"/>
    <x v="0"/>
    <x v="0"/>
    <n v="0"/>
    <n v="77"/>
    <n v="11769.35"/>
    <n v="6695.3"/>
    <n v="18464.650000000001"/>
    <x v="1"/>
    <s v="Card"/>
    <n v="2.9"/>
    <s v="Discharged"/>
  </r>
  <r>
    <x v="1492"/>
    <x v="5098"/>
    <x v="233"/>
    <n v="80"/>
    <x v="1"/>
    <x v="7"/>
    <x v="3"/>
    <x v="0"/>
    <x v="0"/>
    <x v="5"/>
    <x v="0"/>
    <x v="0"/>
    <n v="0"/>
    <n v="46"/>
    <n v="9810.77"/>
    <n v="4010.94"/>
    <n v="13821.71"/>
    <x v="0"/>
    <s v="Card"/>
    <n v="4.3"/>
    <s v="Admitted"/>
  </r>
  <r>
    <x v="1290"/>
    <x v="5099"/>
    <x v="31"/>
    <n v="79"/>
    <x v="1"/>
    <x v="3"/>
    <x v="8"/>
    <x v="1"/>
    <x v="1"/>
    <x v="5"/>
    <x v="12"/>
    <x v="289"/>
    <n v="14"/>
    <n v="69"/>
    <n v="6455.41"/>
    <n v="2251.77"/>
    <n v="8707.18"/>
    <x v="0"/>
    <s v="Insurance"/>
    <n v="3.7"/>
    <s v="Admitted"/>
  </r>
  <r>
    <x v="2862"/>
    <x v="5100"/>
    <x v="188"/>
    <n v="66"/>
    <x v="1"/>
    <x v="4"/>
    <x v="8"/>
    <x v="0"/>
    <x v="3"/>
    <x v="2"/>
    <x v="0"/>
    <x v="0"/>
    <n v="0"/>
    <n v="43"/>
    <n v="14558.07"/>
    <n v="4078.89"/>
    <n v="18636.96"/>
    <x v="0"/>
    <s v="Cash"/>
    <n v="3.8"/>
    <s v="Discharged"/>
  </r>
  <r>
    <x v="1293"/>
    <x v="5101"/>
    <x v="359"/>
    <n v="86"/>
    <x v="0"/>
    <x v="6"/>
    <x v="3"/>
    <x v="0"/>
    <x v="5"/>
    <x v="3"/>
    <x v="0"/>
    <x v="0"/>
    <n v="0"/>
    <n v="53"/>
    <n v="3633.22"/>
    <n v="176.26"/>
    <n v="3809.48"/>
    <x v="1"/>
    <s v="Card"/>
    <n v="2.6"/>
    <s v="Discharged"/>
  </r>
  <r>
    <x v="2605"/>
    <x v="5102"/>
    <x v="180"/>
    <n v="48"/>
    <x v="1"/>
    <x v="4"/>
    <x v="9"/>
    <x v="0"/>
    <x v="1"/>
    <x v="5"/>
    <x v="0"/>
    <x v="0"/>
    <n v="0"/>
    <n v="72"/>
    <n v="10627.15"/>
    <n v="2933.92"/>
    <n v="13561.07"/>
    <x v="2"/>
    <s v="UPI"/>
    <n v="3.8"/>
    <s v="Admitted"/>
  </r>
  <r>
    <x v="1282"/>
    <x v="5103"/>
    <x v="281"/>
    <n v="67"/>
    <x v="1"/>
    <x v="1"/>
    <x v="6"/>
    <x v="0"/>
    <x v="1"/>
    <x v="3"/>
    <x v="0"/>
    <x v="0"/>
    <n v="0"/>
    <n v="59"/>
    <n v="7569.34"/>
    <n v="3571.56"/>
    <n v="11140.9"/>
    <x v="0"/>
    <s v="Cash"/>
    <n v="3.2"/>
    <s v="Follow-up"/>
  </r>
  <r>
    <x v="2863"/>
    <x v="5104"/>
    <x v="336"/>
    <n v="88"/>
    <x v="0"/>
    <x v="7"/>
    <x v="6"/>
    <x v="0"/>
    <x v="7"/>
    <x v="4"/>
    <x v="0"/>
    <x v="0"/>
    <n v="0"/>
    <n v="14"/>
    <n v="16602.38"/>
    <n v="2793.89"/>
    <n v="19396.27"/>
    <x v="0"/>
    <s v="UPI"/>
    <n v="4.5"/>
    <s v="Discharged"/>
  </r>
  <r>
    <x v="2864"/>
    <x v="5105"/>
    <x v="33"/>
    <n v="26"/>
    <x v="0"/>
    <x v="8"/>
    <x v="9"/>
    <x v="0"/>
    <x v="1"/>
    <x v="0"/>
    <x v="0"/>
    <x v="0"/>
    <n v="0"/>
    <n v="51"/>
    <n v="5575.75"/>
    <n v="1838.38"/>
    <n v="7414.13"/>
    <x v="1"/>
    <s v="Insurance"/>
    <n v="4"/>
    <s v="Admitted"/>
  </r>
  <r>
    <x v="1640"/>
    <x v="5106"/>
    <x v="71"/>
    <n v="51"/>
    <x v="1"/>
    <x v="7"/>
    <x v="9"/>
    <x v="1"/>
    <x v="6"/>
    <x v="0"/>
    <x v="30"/>
    <x v="313"/>
    <n v="4"/>
    <n v="5"/>
    <n v="19402.080000000002"/>
    <n v="1970.69"/>
    <n v="21372.77"/>
    <x v="1"/>
    <s v="Card"/>
    <n v="4.0999999999999996"/>
    <s v="Discharged"/>
  </r>
  <r>
    <x v="872"/>
    <x v="5107"/>
    <x v="119"/>
    <n v="4"/>
    <x v="0"/>
    <x v="8"/>
    <x v="3"/>
    <x v="1"/>
    <x v="1"/>
    <x v="1"/>
    <x v="56"/>
    <x v="263"/>
    <n v="4"/>
    <n v="62"/>
    <n v="11516.5"/>
    <n v="3324.91"/>
    <n v="14841.41"/>
    <x v="1"/>
    <s v="Insurance"/>
    <n v="4"/>
    <s v="Discharged"/>
  </r>
  <r>
    <x v="2865"/>
    <x v="5108"/>
    <x v="135"/>
    <n v="14"/>
    <x v="1"/>
    <x v="3"/>
    <x v="2"/>
    <x v="0"/>
    <x v="7"/>
    <x v="5"/>
    <x v="0"/>
    <x v="0"/>
    <n v="0"/>
    <n v="65"/>
    <n v="11534.73"/>
    <n v="1623.51"/>
    <n v="13158.24"/>
    <x v="0"/>
    <s v="Insurance"/>
    <n v="3.6"/>
    <s v="Follow-up"/>
  </r>
  <r>
    <x v="2866"/>
    <x v="5109"/>
    <x v="70"/>
    <n v="20"/>
    <x v="0"/>
    <x v="7"/>
    <x v="0"/>
    <x v="1"/>
    <x v="6"/>
    <x v="3"/>
    <x v="29"/>
    <x v="14"/>
    <n v="7"/>
    <n v="16"/>
    <n v="16649.07"/>
    <n v="273.73"/>
    <n v="16922.8"/>
    <x v="0"/>
    <s v="Card"/>
    <n v="2.6"/>
    <s v="Discharged"/>
  </r>
  <r>
    <x v="2235"/>
    <x v="5110"/>
    <x v="143"/>
    <n v="54"/>
    <x v="0"/>
    <x v="7"/>
    <x v="6"/>
    <x v="0"/>
    <x v="1"/>
    <x v="4"/>
    <x v="0"/>
    <x v="0"/>
    <n v="0"/>
    <n v="75"/>
    <n v="14929.51"/>
    <n v="5684.31"/>
    <n v="20613.82"/>
    <x v="1"/>
    <s v="Insurance"/>
    <n v="3"/>
    <s v="Discharged"/>
  </r>
  <r>
    <x v="2517"/>
    <x v="5111"/>
    <x v="301"/>
    <n v="57"/>
    <x v="1"/>
    <x v="0"/>
    <x v="8"/>
    <x v="0"/>
    <x v="5"/>
    <x v="0"/>
    <x v="0"/>
    <x v="0"/>
    <n v="0"/>
    <n v="34"/>
    <n v="20399.5"/>
    <n v="6580.02"/>
    <n v="26979.52"/>
    <x v="0"/>
    <s v="UPI"/>
    <n v="4.5"/>
    <s v="Discharged"/>
  </r>
  <r>
    <x v="2867"/>
    <x v="5112"/>
    <x v="186"/>
    <n v="70"/>
    <x v="0"/>
    <x v="6"/>
    <x v="3"/>
    <x v="2"/>
    <x v="8"/>
    <x v="4"/>
    <x v="236"/>
    <x v="272"/>
    <n v="8"/>
    <n v="5"/>
    <n v="10926.86"/>
    <n v="2015.19"/>
    <n v="12942.05"/>
    <x v="0"/>
    <s v="Card"/>
    <n v="4.0999999999999996"/>
    <s v="Discharged"/>
  </r>
  <r>
    <x v="2466"/>
    <x v="5113"/>
    <x v="254"/>
    <n v="17"/>
    <x v="0"/>
    <x v="6"/>
    <x v="0"/>
    <x v="1"/>
    <x v="6"/>
    <x v="4"/>
    <x v="314"/>
    <x v="94"/>
    <n v="4"/>
    <n v="28"/>
    <n v="20989.02"/>
    <n v="1407.91"/>
    <n v="22396.93"/>
    <x v="1"/>
    <s v="Insurance"/>
    <n v="3.5"/>
    <s v="Discharged"/>
  </r>
  <r>
    <x v="722"/>
    <x v="5114"/>
    <x v="117"/>
    <n v="8"/>
    <x v="1"/>
    <x v="2"/>
    <x v="1"/>
    <x v="0"/>
    <x v="2"/>
    <x v="0"/>
    <x v="0"/>
    <x v="0"/>
    <n v="0"/>
    <n v="23"/>
    <n v="14018.71"/>
    <n v="6823.13"/>
    <n v="20841.84"/>
    <x v="1"/>
    <s v="Cash"/>
    <n v="3.4"/>
    <s v="Discharged"/>
  </r>
  <r>
    <x v="2868"/>
    <x v="5115"/>
    <x v="39"/>
    <n v="5"/>
    <x v="1"/>
    <x v="0"/>
    <x v="0"/>
    <x v="0"/>
    <x v="1"/>
    <x v="0"/>
    <x v="0"/>
    <x v="0"/>
    <n v="0"/>
    <n v="74"/>
    <n v="10437.200000000001"/>
    <n v="5216.75"/>
    <n v="15653.95"/>
    <x v="0"/>
    <s v="Card"/>
    <n v="2.6"/>
    <s v="Follow-up"/>
  </r>
  <r>
    <x v="1697"/>
    <x v="5116"/>
    <x v="65"/>
    <n v="6"/>
    <x v="0"/>
    <x v="3"/>
    <x v="0"/>
    <x v="1"/>
    <x v="3"/>
    <x v="2"/>
    <x v="26"/>
    <x v="288"/>
    <n v="12"/>
    <n v="23"/>
    <n v="21342.67"/>
    <n v="6580.43"/>
    <n v="27923.1"/>
    <x v="1"/>
    <s v="Card"/>
    <n v="4.0999999999999996"/>
    <s v="Follow-up"/>
  </r>
  <r>
    <x v="2434"/>
    <x v="5117"/>
    <x v="153"/>
    <n v="51"/>
    <x v="0"/>
    <x v="7"/>
    <x v="0"/>
    <x v="0"/>
    <x v="8"/>
    <x v="5"/>
    <x v="0"/>
    <x v="0"/>
    <n v="0"/>
    <n v="47"/>
    <n v="11526.1"/>
    <n v="6928.87"/>
    <n v="18454.97"/>
    <x v="0"/>
    <s v="Card"/>
    <n v="3.7"/>
    <s v="Discharged"/>
  </r>
  <r>
    <x v="2869"/>
    <x v="5118"/>
    <x v="302"/>
    <n v="76"/>
    <x v="0"/>
    <x v="0"/>
    <x v="4"/>
    <x v="2"/>
    <x v="5"/>
    <x v="0"/>
    <x v="251"/>
    <x v="61"/>
    <n v="3"/>
    <n v="20"/>
    <n v="22170.7"/>
    <n v="1069.19"/>
    <n v="23239.89"/>
    <x v="0"/>
    <s v="Insurance"/>
    <n v="3.9"/>
    <s v="Discharged"/>
  </r>
  <r>
    <x v="2870"/>
    <x v="5119"/>
    <x v="151"/>
    <n v="35"/>
    <x v="1"/>
    <x v="3"/>
    <x v="9"/>
    <x v="2"/>
    <x v="2"/>
    <x v="2"/>
    <x v="74"/>
    <x v="84"/>
    <n v="8"/>
    <n v="11"/>
    <n v="12960.16"/>
    <n v="416.75"/>
    <n v="13376.91"/>
    <x v="2"/>
    <s v="Card"/>
    <n v="4"/>
    <s v="Follow-up"/>
  </r>
  <r>
    <x v="2871"/>
    <x v="5120"/>
    <x v="107"/>
    <n v="46"/>
    <x v="1"/>
    <x v="8"/>
    <x v="7"/>
    <x v="0"/>
    <x v="2"/>
    <x v="3"/>
    <x v="0"/>
    <x v="0"/>
    <n v="0"/>
    <n v="66"/>
    <n v="2200.7800000000002"/>
    <n v="6621.88"/>
    <n v="8822.66"/>
    <x v="0"/>
    <s v="Insurance"/>
    <n v="4.9000000000000004"/>
    <s v="Discharged"/>
  </r>
  <r>
    <x v="2872"/>
    <x v="5121"/>
    <x v="155"/>
    <n v="1"/>
    <x v="1"/>
    <x v="4"/>
    <x v="6"/>
    <x v="0"/>
    <x v="2"/>
    <x v="4"/>
    <x v="0"/>
    <x v="0"/>
    <n v="0"/>
    <n v="36"/>
    <n v="16279.41"/>
    <n v="329.97"/>
    <n v="16609.38"/>
    <x v="0"/>
    <s v="Insurance"/>
    <n v="4.5999999999999996"/>
    <s v="Discharged"/>
  </r>
  <r>
    <x v="1095"/>
    <x v="5122"/>
    <x v="287"/>
    <n v="74"/>
    <x v="2"/>
    <x v="4"/>
    <x v="5"/>
    <x v="1"/>
    <x v="7"/>
    <x v="4"/>
    <x v="170"/>
    <x v="356"/>
    <n v="12"/>
    <n v="40"/>
    <n v="20571.29"/>
    <n v="3139"/>
    <n v="23710.29"/>
    <x v="2"/>
    <s v="Card"/>
    <n v="4.5"/>
    <s v="Discharged"/>
  </r>
  <r>
    <x v="2632"/>
    <x v="5123"/>
    <x v="224"/>
    <n v="7"/>
    <x v="0"/>
    <x v="1"/>
    <x v="5"/>
    <x v="0"/>
    <x v="8"/>
    <x v="2"/>
    <x v="0"/>
    <x v="0"/>
    <n v="0"/>
    <n v="45"/>
    <n v="20344.05"/>
    <n v="6933.74"/>
    <n v="27277.79"/>
    <x v="0"/>
    <s v="Cash"/>
    <n v="2.8"/>
    <s v="Discharged"/>
  </r>
  <r>
    <x v="2873"/>
    <x v="5124"/>
    <x v="278"/>
    <n v="56"/>
    <x v="1"/>
    <x v="0"/>
    <x v="1"/>
    <x v="1"/>
    <x v="0"/>
    <x v="3"/>
    <x v="217"/>
    <x v="216"/>
    <n v="5"/>
    <n v="72"/>
    <n v="6198.06"/>
    <n v="4721.05"/>
    <n v="10919.11"/>
    <x v="1"/>
    <s v="UPI"/>
    <n v="4.0999999999999996"/>
    <s v="Discharged"/>
  </r>
  <r>
    <x v="2874"/>
    <x v="5125"/>
    <x v="271"/>
    <n v="25"/>
    <x v="0"/>
    <x v="6"/>
    <x v="6"/>
    <x v="0"/>
    <x v="8"/>
    <x v="0"/>
    <x v="0"/>
    <x v="0"/>
    <n v="0"/>
    <n v="92"/>
    <n v="4395.1099999999997"/>
    <n v="5477.18"/>
    <n v="9872.2900000000009"/>
    <x v="2"/>
    <s v="UPI"/>
    <n v="3.8"/>
    <s v="Admitted"/>
  </r>
  <r>
    <x v="2245"/>
    <x v="5126"/>
    <x v="276"/>
    <n v="51"/>
    <x v="0"/>
    <x v="4"/>
    <x v="0"/>
    <x v="0"/>
    <x v="7"/>
    <x v="1"/>
    <x v="0"/>
    <x v="0"/>
    <n v="0"/>
    <n v="41"/>
    <n v="6255.8"/>
    <n v="1298.1500000000001"/>
    <n v="7553.95"/>
    <x v="0"/>
    <s v="Insurance"/>
    <n v="4.7"/>
    <s v="Discharged"/>
  </r>
  <r>
    <x v="1388"/>
    <x v="5127"/>
    <x v="112"/>
    <n v="1"/>
    <x v="0"/>
    <x v="6"/>
    <x v="1"/>
    <x v="0"/>
    <x v="2"/>
    <x v="0"/>
    <x v="0"/>
    <x v="0"/>
    <n v="0"/>
    <n v="57"/>
    <n v="15911.52"/>
    <n v="3121.25"/>
    <n v="19032.77"/>
    <x v="0"/>
    <s v="Card"/>
    <n v="4"/>
    <s v="Admitted"/>
  </r>
  <r>
    <x v="1846"/>
    <x v="5128"/>
    <x v="121"/>
    <n v="89"/>
    <x v="0"/>
    <x v="6"/>
    <x v="5"/>
    <x v="2"/>
    <x v="5"/>
    <x v="4"/>
    <x v="174"/>
    <x v="276"/>
    <n v="11"/>
    <n v="16"/>
    <n v="8223.66"/>
    <n v="6620.68"/>
    <n v="14844.34"/>
    <x v="1"/>
    <s v="UPI"/>
    <n v="2.6"/>
    <s v="Admitted"/>
  </r>
  <r>
    <x v="645"/>
    <x v="5129"/>
    <x v="190"/>
    <n v="51"/>
    <x v="1"/>
    <x v="7"/>
    <x v="3"/>
    <x v="0"/>
    <x v="0"/>
    <x v="0"/>
    <x v="0"/>
    <x v="0"/>
    <n v="0"/>
    <n v="66"/>
    <n v="19070"/>
    <n v="1161.5999999999999"/>
    <n v="20231.599999999999"/>
    <x v="0"/>
    <s v="Card"/>
    <n v="3.8"/>
    <s v="Discharged"/>
  </r>
  <r>
    <x v="1027"/>
    <x v="5130"/>
    <x v="182"/>
    <n v="71"/>
    <x v="1"/>
    <x v="6"/>
    <x v="7"/>
    <x v="0"/>
    <x v="8"/>
    <x v="1"/>
    <x v="0"/>
    <x v="0"/>
    <n v="0"/>
    <n v="79"/>
    <n v="7994.88"/>
    <n v="6692.13"/>
    <n v="14687.01"/>
    <x v="0"/>
    <s v="Card"/>
    <n v="2.9"/>
    <s v="Admitted"/>
  </r>
  <r>
    <x v="1553"/>
    <x v="5131"/>
    <x v="46"/>
    <n v="12"/>
    <x v="0"/>
    <x v="2"/>
    <x v="6"/>
    <x v="2"/>
    <x v="6"/>
    <x v="2"/>
    <x v="33"/>
    <x v="267"/>
    <n v="13"/>
    <n v="76"/>
    <n v="14234.25"/>
    <n v="3340.69"/>
    <n v="17574.939999999999"/>
    <x v="0"/>
    <s v="Cash"/>
    <n v="3"/>
    <s v="Admitted"/>
  </r>
  <r>
    <x v="1547"/>
    <x v="5132"/>
    <x v="81"/>
    <n v="58"/>
    <x v="1"/>
    <x v="0"/>
    <x v="5"/>
    <x v="0"/>
    <x v="5"/>
    <x v="2"/>
    <x v="0"/>
    <x v="0"/>
    <n v="0"/>
    <n v="34"/>
    <n v="16775.669999999998"/>
    <n v="433.76"/>
    <n v="17209.43"/>
    <x v="2"/>
    <s v="Insurance"/>
    <n v="4.3"/>
    <s v="Discharged"/>
  </r>
  <r>
    <x v="2655"/>
    <x v="5133"/>
    <x v="67"/>
    <n v="69"/>
    <x v="0"/>
    <x v="1"/>
    <x v="4"/>
    <x v="2"/>
    <x v="2"/>
    <x v="5"/>
    <x v="155"/>
    <x v="143"/>
    <n v="10"/>
    <n v="32"/>
    <n v="7705.75"/>
    <n v="2220.39"/>
    <n v="9926.14"/>
    <x v="2"/>
    <s v="Cash"/>
    <n v="3.4"/>
    <s v="Discharged"/>
  </r>
  <r>
    <x v="1987"/>
    <x v="5134"/>
    <x v="176"/>
    <n v="44"/>
    <x v="0"/>
    <x v="5"/>
    <x v="3"/>
    <x v="0"/>
    <x v="8"/>
    <x v="2"/>
    <x v="0"/>
    <x v="0"/>
    <n v="0"/>
    <n v="76"/>
    <n v="20400.830000000002"/>
    <n v="6872.36"/>
    <n v="27273.19"/>
    <x v="1"/>
    <s v="Insurance"/>
    <n v="4.5999999999999996"/>
    <s v="Discharged"/>
  </r>
  <r>
    <x v="666"/>
    <x v="5135"/>
    <x v="307"/>
    <n v="41"/>
    <x v="1"/>
    <x v="2"/>
    <x v="5"/>
    <x v="0"/>
    <x v="6"/>
    <x v="0"/>
    <x v="0"/>
    <x v="0"/>
    <n v="0"/>
    <n v="95"/>
    <n v="1985.44"/>
    <n v="5020.71"/>
    <n v="7006.15"/>
    <x v="0"/>
    <s v="Card"/>
    <n v="4.3"/>
    <s v="Admitted"/>
  </r>
  <r>
    <x v="436"/>
    <x v="5136"/>
    <x v="153"/>
    <n v="64"/>
    <x v="1"/>
    <x v="1"/>
    <x v="7"/>
    <x v="0"/>
    <x v="3"/>
    <x v="0"/>
    <x v="0"/>
    <x v="0"/>
    <n v="0"/>
    <n v="77"/>
    <n v="16635.62"/>
    <n v="1533.37"/>
    <n v="18168.990000000002"/>
    <x v="0"/>
    <s v="UPI"/>
    <n v="4.0999999999999996"/>
    <s v="Discharged"/>
  </r>
  <r>
    <x v="1253"/>
    <x v="5137"/>
    <x v="9"/>
    <n v="81"/>
    <x v="1"/>
    <x v="5"/>
    <x v="6"/>
    <x v="0"/>
    <x v="5"/>
    <x v="1"/>
    <x v="0"/>
    <x v="0"/>
    <n v="0"/>
    <n v="95"/>
    <n v="3968.6"/>
    <n v="1592.84"/>
    <n v="5561.44"/>
    <x v="1"/>
    <s v="Card"/>
    <n v="4.4000000000000004"/>
    <s v="Discharged"/>
  </r>
  <r>
    <x v="1195"/>
    <x v="5138"/>
    <x v="239"/>
    <n v="8"/>
    <x v="1"/>
    <x v="7"/>
    <x v="1"/>
    <x v="0"/>
    <x v="3"/>
    <x v="3"/>
    <x v="0"/>
    <x v="0"/>
    <n v="0"/>
    <n v="74"/>
    <n v="1193.24"/>
    <n v="4914.2"/>
    <n v="6107.44"/>
    <x v="0"/>
    <s v="Card"/>
    <n v="3.6"/>
    <s v="Discharged"/>
  </r>
  <r>
    <x v="957"/>
    <x v="5139"/>
    <x v="169"/>
    <n v="43"/>
    <x v="1"/>
    <x v="7"/>
    <x v="6"/>
    <x v="0"/>
    <x v="3"/>
    <x v="2"/>
    <x v="0"/>
    <x v="0"/>
    <n v="0"/>
    <n v="74"/>
    <n v="11260.37"/>
    <n v="1867.46"/>
    <n v="13127.83"/>
    <x v="0"/>
    <s v="Card"/>
    <n v="2.6"/>
    <s v="Discharged"/>
  </r>
  <r>
    <x v="2499"/>
    <x v="5140"/>
    <x v="7"/>
    <n v="27"/>
    <x v="1"/>
    <x v="2"/>
    <x v="9"/>
    <x v="0"/>
    <x v="1"/>
    <x v="4"/>
    <x v="0"/>
    <x v="0"/>
    <n v="0"/>
    <n v="29"/>
    <n v="3116.71"/>
    <n v="6338.14"/>
    <n v="9454.85"/>
    <x v="0"/>
    <s v="Card"/>
    <n v="4.9000000000000004"/>
    <s v="Discharged"/>
  </r>
  <r>
    <x v="2875"/>
    <x v="5141"/>
    <x v="43"/>
    <n v="22"/>
    <x v="0"/>
    <x v="5"/>
    <x v="7"/>
    <x v="2"/>
    <x v="2"/>
    <x v="2"/>
    <x v="318"/>
    <x v="148"/>
    <n v="14"/>
    <n v="42"/>
    <n v="22458.799999999999"/>
    <n v="1217.25"/>
    <n v="23676.05"/>
    <x v="0"/>
    <s v="Card"/>
    <n v="4.3"/>
    <s v="Transferred"/>
  </r>
  <r>
    <x v="2876"/>
    <x v="5142"/>
    <x v="209"/>
    <n v="89"/>
    <x v="1"/>
    <x v="2"/>
    <x v="2"/>
    <x v="0"/>
    <x v="2"/>
    <x v="2"/>
    <x v="0"/>
    <x v="0"/>
    <n v="0"/>
    <n v="42"/>
    <n v="14556.7"/>
    <n v="4945.38"/>
    <n v="19502.080000000002"/>
    <x v="2"/>
    <s v="Card"/>
    <n v="3.7"/>
    <s v="Discharged"/>
  </r>
  <r>
    <x v="1789"/>
    <x v="5143"/>
    <x v="15"/>
    <n v="17"/>
    <x v="0"/>
    <x v="6"/>
    <x v="2"/>
    <x v="1"/>
    <x v="7"/>
    <x v="2"/>
    <x v="147"/>
    <x v="166"/>
    <n v="7"/>
    <n v="5"/>
    <n v="9250.59"/>
    <n v="2617.67"/>
    <n v="11868.26"/>
    <x v="0"/>
    <s v="Card"/>
    <n v="5"/>
    <s v="Discharged"/>
  </r>
  <r>
    <x v="153"/>
    <x v="5144"/>
    <x v="143"/>
    <n v="24"/>
    <x v="0"/>
    <x v="6"/>
    <x v="6"/>
    <x v="0"/>
    <x v="0"/>
    <x v="4"/>
    <x v="0"/>
    <x v="0"/>
    <n v="0"/>
    <n v="41"/>
    <n v="12645.11"/>
    <n v="2238.31"/>
    <n v="14883.42"/>
    <x v="0"/>
    <s v="Cash"/>
    <n v="5"/>
    <s v="Admitted"/>
  </r>
  <r>
    <x v="2877"/>
    <x v="5145"/>
    <x v="224"/>
    <n v="85"/>
    <x v="0"/>
    <x v="6"/>
    <x v="1"/>
    <x v="0"/>
    <x v="0"/>
    <x v="3"/>
    <x v="0"/>
    <x v="0"/>
    <n v="0"/>
    <n v="30"/>
    <n v="15479.6"/>
    <n v="2701.57"/>
    <n v="18181.169999999998"/>
    <x v="0"/>
    <s v="Insurance"/>
    <n v="5"/>
    <s v="Admitted"/>
  </r>
  <r>
    <x v="2097"/>
    <x v="5146"/>
    <x v="330"/>
    <n v="88"/>
    <x v="0"/>
    <x v="4"/>
    <x v="1"/>
    <x v="0"/>
    <x v="5"/>
    <x v="3"/>
    <x v="0"/>
    <x v="0"/>
    <n v="0"/>
    <n v="18"/>
    <n v="19344.52"/>
    <n v="2506.84"/>
    <n v="21851.360000000001"/>
    <x v="2"/>
    <s v="Cash"/>
    <n v="3.6"/>
    <s v="Transferred"/>
  </r>
  <r>
    <x v="2433"/>
    <x v="5147"/>
    <x v="28"/>
    <n v="19"/>
    <x v="1"/>
    <x v="3"/>
    <x v="7"/>
    <x v="0"/>
    <x v="2"/>
    <x v="3"/>
    <x v="0"/>
    <x v="0"/>
    <n v="0"/>
    <n v="93"/>
    <n v="7961.21"/>
    <n v="484.37"/>
    <n v="8445.58"/>
    <x v="0"/>
    <s v="Insurance"/>
    <n v="4"/>
    <s v="Discharged"/>
  </r>
  <r>
    <x v="817"/>
    <x v="5148"/>
    <x v="312"/>
    <n v="65"/>
    <x v="0"/>
    <x v="4"/>
    <x v="1"/>
    <x v="0"/>
    <x v="8"/>
    <x v="4"/>
    <x v="0"/>
    <x v="0"/>
    <n v="0"/>
    <n v="68"/>
    <n v="19613.97"/>
    <n v="819.62"/>
    <n v="20433.59"/>
    <x v="1"/>
    <s v="Card"/>
    <n v="3.5"/>
    <s v="Discharged"/>
  </r>
  <r>
    <x v="1361"/>
    <x v="5149"/>
    <x v="185"/>
    <n v="43"/>
    <x v="0"/>
    <x v="0"/>
    <x v="0"/>
    <x v="0"/>
    <x v="1"/>
    <x v="0"/>
    <x v="0"/>
    <x v="0"/>
    <n v="0"/>
    <n v="78"/>
    <n v="7397.66"/>
    <n v="2480.5500000000002"/>
    <n v="9878.2099999999991"/>
    <x v="0"/>
    <s v="Insurance"/>
    <n v="2.9"/>
    <s v="Discharged"/>
  </r>
  <r>
    <x v="37"/>
    <x v="5150"/>
    <x v="240"/>
    <n v="7"/>
    <x v="1"/>
    <x v="4"/>
    <x v="7"/>
    <x v="1"/>
    <x v="5"/>
    <x v="5"/>
    <x v="162"/>
    <x v="46"/>
    <n v="2"/>
    <n v="21"/>
    <n v="20516.66"/>
    <n v="5174.46"/>
    <n v="25691.119999999999"/>
    <x v="1"/>
    <s v="Insurance"/>
    <n v="4.5999999999999996"/>
    <s v="Discharged"/>
  </r>
  <r>
    <x v="2878"/>
    <x v="5151"/>
    <x v="281"/>
    <n v="5"/>
    <x v="1"/>
    <x v="2"/>
    <x v="9"/>
    <x v="0"/>
    <x v="7"/>
    <x v="3"/>
    <x v="0"/>
    <x v="0"/>
    <n v="0"/>
    <n v="32"/>
    <n v="6169.03"/>
    <n v="272.33"/>
    <n v="6441.36"/>
    <x v="2"/>
    <s v="Cash"/>
    <n v="4.8"/>
    <s v="Discharged"/>
  </r>
  <r>
    <x v="2879"/>
    <x v="5152"/>
    <x v="124"/>
    <n v="50"/>
    <x v="0"/>
    <x v="7"/>
    <x v="9"/>
    <x v="2"/>
    <x v="4"/>
    <x v="4"/>
    <x v="166"/>
    <x v="126"/>
    <n v="14"/>
    <n v="48"/>
    <n v="5933.08"/>
    <n v="2139.08"/>
    <n v="8072.16"/>
    <x v="1"/>
    <s v="Insurance"/>
    <n v="3.7"/>
    <s v="Discharged"/>
  </r>
  <r>
    <x v="255"/>
    <x v="5153"/>
    <x v="236"/>
    <n v="12"/>
    <x v="1"/>
    <x v="7"/>
    <x v="8"/>
    <x v="2"/>
    <x v="7"/>
    <x v="2"/>
    <x v="324"/>
    <x v="179"/>
    <n v="14"/>
    <n v="36"/>
    <n v="5199.5"/>
    <n v="4909.3"/>
    <n v="10108.799999999999"/>
    <x v="0"/>
    <s v="Cash"/>
    <n v="3.2"/>
    <s v="Follow-up"/>
  </r>
  <r>
    <x v="2880"/>
    <x v="5154"/>
    <x v="341"/>
    <n v="65"/>
    <x v="0"/>
    <x v="4"/>
    <x v="9"/>
    <x v="0"/>
    <x v="8"/>
    <x v="2"/>
    <x v="0"/>
    <x v="0"/>
    <n v="0"/>
    <n v="41"/>
    <n v="19014.830000000002"/>
    <n v="6217.07"/>
    <n v="25231.9"/>
    <x v="0"/>
    <s v="Cash"/>
    <n v="4.9000000000000004"/>
    <s v="Discharged"/>
  </r>
  <r>
    <x v="93"/>
    <x v="5155"/>
    <x v="69"/>
    <n v="87"/>
    <x v="1"/>
    <x v="4"/>
    <x v="5"/>
    <x v="0"/>
    <x v="5"/>
    <x v="5"/>
    <x v="0"/>
    <x v="0"/>
    <n v="0"/>
    <n v="41"/>
    <n v="7438.03"/>
    <n v="6673.95"/>
    <n v="14111.98"/>
    <x v="2"/>
    <s v="Insurance"/>
    <n v="4.2"/>
    <s v="Discharged"/>
  </r>
  <r>
    <x v="1132"/>
    <x v="5156"/>
    <x v="28"/>
    <n v="76"/>
    <x v="0"/>
    <x v="3"/>
    <x v="6"/>
    <x v="2"/>
    <x v="8"/>
    <x v="2"/>
    <x v="11"/>
    <x v="38"/>
    <n v="14"/>
    <n v="65"/>
    <n v="13605.02"/>
    <n v="2764.18"/>
    <n v="16369.2"/>
    <x v="0"/>
    <s v="Cash"/>
    <n v="4"/>
    <s v="Follow-up"/>
  </r>
  <r>
    <x v="2197"/>
    <x v="5157"/>
    <x v="349"/>
    <n v="9"/>
    <x v="1"/>
    <x v="8"/>
    <x v="0"/>
    <x v="1"/>
    <x v="6"/>
    <x v="1"/>
    <x v="249"/>
    <x v="222"/>
    <n v="2"/>
    <n v="5"/>
    <n v="11742.8"/>
    <n v="3862.09"/>
    <n v="15604.89"/>
    <x v="1"/>
    <s v="Insurance"/>
    <n v="4.7"/>
    <s v="Discharged"/>
  </r>
  <r>
    <x v="2881"/>
    <x v="5158"/>
    <x v="48"/>
    <n v="40"/>
    <x v="0"/>
    <x v="5"/>
    <x v="3"/>
    <x v="2"/>
    <x v="8"/>
    <x v="3"/>
    <x v="291"/>
    <x v="77"/>
    <n v="13"/>
    <n v="56"/>
    <n v="6314.51"/>
    <n v="2348.86"/>
    <n v="8663.3700000000008"/>
    <x v="1"/>
    <s v="Insurance"/>
    <n v="2.8"/>
    <s v="Discharged"/>
  </r>
  <r>
    <x v="2439"/>
    <x v="5159"/>
    <x v="135"/>
    <n v="48"/>
    <x v="0"/>
    <x v="3"/>
    <x v="3"/>
    <x v="0"/>
    <x v="4"/>
    <x v="1"/>
    <x v="0"/>
    <x v="0"/>
    <n v="0"/>
    <n v="63"/>
    <n v="15130.11"/>
    <n v="2472.9699999999998"/>
    <n v="17603.080000000002"/>
    <x v="2"/>
    <s v="Insurance"/>
    <n v="3.2"/>
    <s v="Discharged"/>
  </r>
  <r>
    <x v="1980"/>
    <x v="5160"/>
    <x v="288"/>
    <n v="80"/>
    <x v="0"/>
    <x v="1"/>
    <x v="2"/>
    <x v="0"/>
    <x v="1"/>
    <x v="0"/>
    <x v="0"/>
    <x v="0"/>
    <n v="0"/>
    <n v="43"/>
    <n v="18032.98"/>
    <n v="2654.85"/>
    <n v="20687.830000000002"/>
    <x v="0"/>
    <s v="UPI"/>
    <n v="4.5999999999999996"/>
    <s v="Discharged"/>
  </r>
  <r>
    <x v="940"/>
    <x v="5161"/>
    <x v="122"/>
    <n v="47"/>
    <x v="1"/>
    <x v="4"/>
    <x v="4"/>
    <x v="0"/>
    <x v="6"/>
    <x v="0"/>
    <x v="0"/>
    <x v="0"/>
    <n v="0"/>
    <n v="20"/>
    <n v="18819.03"/>
    <n v="2557.02"/>
    <n v="21376.05"/>
    <x v="0"/>
    <s v="UPI"/>
    <n v="4.7"/>
    <s v="Discharged"/>
  </r>
  <r>
    <x v="953"/>
    <x v="5162"/>
    <x v="112"/>
    <n v="81"/>
    <x v="1"/>
    <x v="6"/>
    <x v="2"/>
    <x v="2"/>
    <x v="6"/>
    <x v="2"/>
    <x v="214"/>
    <x v="180"/>
    <n v="2"/>
    <n v="20"/>
    <n v="15911.41"/>
    <n v="2375.9299999999998"/>
    <n v="18287.34"/>
    <x v="2"/>
    <s v="UPI"/>
    <n v="4.7"/>
    <s v="Discharged"/>
  </r>
  <r>
    <x v="2882"/>
    <x v="5163"/>
    <x v="239"/>
    <n v="4"/>
    <x v="0"/>
    <x v="6"/>
    <x v="9"/>
    <x v="1"/>
    <x v="5"/>
    <x v="0"/>
    <x v="266"/>
    <x v="185"/>
    <n v="3"/>
    <n v="7"/>
    <n v="10589.28"/>
    <n v="298.3"/>
    <n v="10887.58"/>
    <x v="1"/>
    <s v="UPI"/>
    <n v="4.8"/>
    <s v="Admitted"/>
  </r>
  <r>
    <x v="372"/>
    <x v="5164"/>
    <x v="29"/>
    <n v="53"/>
    <x v="0"/>
    <x v="7"/>
    <x v="8"/>
    <x v="0"/>
    <x v="7"/>
    <x v="0"/>
    <x v="0"/>
    <x v="0"/>
    <n v="0"/>
    <n v="42"/>
    <n v="4434.3"/>
    <n v="248.79"/>
    <n v="4683.09"/>
    <x v="0"/>
    <s v="Insurance"/>
    <n v="2.8"/>
    <s v="Discharged"/>
  </r>
  <r>
    <x v="2883"/>
    <x v="5165"/>
    <x v="133"/>
    <n v="60"/>
    <x v="0"/>
    <x v="7"/>
    <x v="7"/>
    <x v="1"/>
    <x v="5"/>
    <x v="5"/>
    <x v="65"/>
    <x v="291"/>
    <n v="9"/>
    <n v="64"/>
    <n v="23882.240000000002"/>
    <n v="2458.8200000000002"/>
    <n v="26341.06"/>
    <x v="2"/>
    <s v="Insurance"/>
    <n v="3.3"/>
    <s v="Follow-up"/>
  </r>
  <r>
    <x v="2372"/>
    <x v="5166"/>
    <x v="291"/>
    <n v="8"/>
    <x v="1"/>
    <x v="0"/>
    <x v="1"/>
    <x v="1"/>
    <x v="8"/>
    <x v="1"/>
    <x v="176"/>
    <x v="181"/>
    <n v="2"/>
    <n v="29"/>
    <n v="19861.95"/>
    <n v="2198.67"/>
    <n v="22060.62"/>
    <x v="2"/>
    <s v="Insurance"/>
    <n v="3.5"/>
    <s v="Transferred"/>
  </r>
  <r>
    <x v="216"/>
    <x v="5167"/>
    <x v="185"/>
    <n v="61"/>
    <x v="1"/>
    <x v="5"/>
    <x v="3"/>
    <x v="0"/>
    <x v="3"/>
    <x v="4"/>
    <x v="0"/>
    <x v="0"/>
    <n v="0"/>
    <n v="83"/>
    <n v="19058.05"/>
    <n v="1019.18"/>
    <n v="20077.23"/>
    <x v="0"/>
    <s v="Card"/>
    <n v="2.6"/>
    <s v="Discharged"/>
  </r>
  <r>
    <x v="1730"/>
    <x v="5168"/>
    <x v="221"/>
    <n v="35"/>
    <x v="0"/>
    <x v="1"/>
    <x v="7"/>
    <x v="1"/>
    <x v="5"/>
    <x v="4"/>
    <x v="120"/>
    <x v="227"/>
    <n v="7"/>
    <n v="13"/>
    <n v="20584.21"/>
    <n v="3143.9"/>
    <n v="23728.11"/>
    <x v="1"/>
    <s v="Cash"/>
    <n v="2.7"/>
    <s v="Admitted"/>
  </r>
  <r>
    <x v="729"/>
    <x v="5169"/>
    <x v="188"/>
    <n v="29"/>
    <x v="0"/>
    <x v="5"/>
    <x v="7"/>
    <x v="0"/>
    <x v="8"/>
    <x v="3"/>
    <x v="0"/>
    <x v="0"/>
    <n v="0"/>
    <n v="19"/>
    <n v="4943.51"/>
    <n v="1329.75"/>
    <n v="6273.26"/>
    <x v="0"/>
    <s v="UPI"/>
    <n v="4.5999999999999996"/>
    <s v="Admitted"/>
  </r>
  <r>
    <x v="1773"/>
    <x v="5170"/>
    <x v="8"/>
    <n v="29"/>
    <x v="0"/>
    <x v="0"/>
    <x v="2"/>
    <x v="1"/>
    <x v="3"/>
    <x v="5"/>
    <x v="86"/>
    <x v="69"/>
    <n v="3"/>
    <n v="5"/>
    <n v="12870.92"/>
    <n v="155.36000000000001"/>
    <n v="13026.28"/>
    <x v="2"/>
    <s v="UPI"/>
    <n v="4.8"/>
    <s v="Follow-up"/>
  </r>
  <r>
    <x v="2884"/>
    <x v="5171"/>
    <x v="68"/>
    <n v="83"/>
    <x v="0"/>
    <x v="6"/>
    <x v="1"/>
    <x v="2"/>
    <x v="4"/>
    <x v="2"/>
    <x v="233"/>
    <x v="211"/>
    <n v="12"/>
    <n v="20"/>
    <n v="19981.560000000001"/>
    <n v="1879.55"/>
    <n v="21861.11"/>
    <x v="1"/>
    <s v="UPI"/>
    <n v="3.5"/>
    <s v="Admitted"/>
  </r>
  <r>
    <x v="714"/>
    <x v="5172"/>
    <x v="336"/>
    <n v="60"/>
    <x v="0"/>
    <x v="7"/>
    <x v="1"/>
    <x v="1"/>
    <x v="6"/>
    <x v="5"/>
    <x v="220"/>
    <x v="359"/>
    <n v="8"/>
    <n v="5"/>
    <n v="7037.73"/>
    <n v="661.15"/>
    <n v="7698.88"/>
    <x v="0"/>
    <s v="Cash"/>
    <n v="2.8"/>
    <s v="Discharged"/>
  </r>
  <r>
    <x v="2771"/>
    <x v="5173"/>
    <x v="51"/>
    <n v="42"/>
    <x v="1"/>
    <x v="0"/>
    <x v="1"/>
    <x v="1"/>
    <x v="3"/>
    <x v="0"/>
    <x v="351"/>
    <x v="211"/>
    <n v="3"/>
    <n v="13"/>
    <n v="13226.57"/>
    <n v="4851.71"/>
    <n v="18078.28"/>
    <x v="2"/>
    <s v="UPI"/>
    <n v="4.8"/>
    <s v="Discharged"/>
  </r>
  <r>
    <x v="72"/>
    <x v="5174"/>
    <x v="65"/>
    <n v="75"/>
    <x v="1"/>
    <x v="1"/>
    <x v="6"/>
    <x v="0"/>
    <x v="8"/>
    <x v="2"/>
    <x v="0"/>
    <x v="0"/>
    <n v="0"/>
    <n v="50"/>
    <n v="2885.21"/>
    <n v="6654.1"/>
    <n v="9539.31"/>
    <x v="0"/>
    <s v="Cash"/>
    <n v="3.4"/>
    <s v="Follow-up"/>
  </r>
  <r>
    <x v="1764"/>
    <x v="5175"/>
    <x v="27"/>
    <n v="57"/>
    <x v="0"/>
    <x v="7"/>
    <x v="8"/>
    <x v="0"/>
    <x v="1"/>
    <x v="0"/>
    <x v="0"/>
    <x v="0"/>
    <n v="0"/>
    <n v="54"/>
    <n v="18648.16"/>
    <n v="4472.0600000000004"/>
    <n v="23120.22"/>
    <x v="1"/>
    <s v="UPI"/>
    <n v="4"/>
    <s v="Follow-up"/>
  </r>
  <r>
    <x v="2254"/>
    <x v="5176"/>
    <x v="344"/>
    <n v="60"/>
    <x v="1"/>
    <x v="3"/>
    <x v="0"/>
    <x v="0"/>
    <x v="6"/>
    <x v="5"/>
    <x v="0"/>
    <x v="0"/>
    <n v="0"/>
    <n v="40"/>
    <n v="5600.22"/>
    <n v="6993.45"/>
    <n v="12593.67"/>
    <x v="1"/>
    <s v="UPI"/>
    <n v="4.0999999999999996"/>
    <s v="Discharged"/>
  </r>
  <r>
    <x v="2276"/>
    <x v="5177"/>
    <x v="198"/>
    <n v="35"/>
    <x v="1"/>
    <x v="1"/>
    <x v="3"/>
    <x v="2"/>
    <x v="7"/>
    <x v="3"/>
    <x v="104"/>
    <x v="318"/>
    <n v="1"/>
    <n v="25"/>
    <n v="4596.17"/>
    <n v="4510.9399999999996"/>
    <n v="9107.11"/>
    <x v="0"/>
    <s v="Insurance"/>
    <n v="2.8"/>
    <s v="Discharged"/>
  </r>
  <r>
    <x v="1906"/>
    <x v="5178"/>
    <x v="135"/>
    <n v="42"/>
    <x v="0"/>
    <x v="8"/>
    <x v="3"/>
    <x v="0"/>
    <x v="1"/>
    <x v="5"/>
    <x v="0"/>
    <x v="0"/>
    <n v="0"/>
    <n v="54"/>
    <n v="11121.65"/>
    <n v="5694.6"/>
    <n v="16816.25"/>
    <x v="0"/>
    <s v="UPI"/>
    <n v="4.3"/>
    <s v="Discharged"/>
  </r>
  <r>
    <x v="599"/>
    <x v="5179"/>
    <x v="53"/>
    <n v="49"/>
    <x v="1"/>
    <x v="1"/>
    <x v="3"/>
    <x v="0"/>
    <x v="3"/>
    <x v="4"/>
    <x v="0"/>
    <x v="0"/>
    <n v="0"/>
    <n v="7"/>
    <n v="10803.86"/>
    <n v="3230.51"/>
    <n v="14034.37"/>
    <x v="2"/>
    <s v="Cash"/>
    <n v="4.9000000000000004"/>
    <s v="Transferred"/>
  </r>
  <r>
    <x v="2885"/>
    <x v="5180"/>
    <x v="263"/>
    <n v="70"/>
    <x v="0"/>
    <x v="1"/>
    <x v="6"/>
    <x v="0"/>
    <x v="1"/>
    <x v="4"/>
    <x v="0"/>
    <x v="0"/>
    <n v="0"/>
    <n v="49"/>
    <n v="8223.48"/>
    <n v="2626.18"/>
    <n v="10849.66"/>
    <x v="1"/>
    <s v="Cash"/>
    <n v="4.0999999999999996"/>
    <s v="Discharged"/>
  </r>
  <r>
    <x v="2886"/>
    <x v="5181"/>
    <x v="156"/>
    <n v="38"/>
    <x v="0"/>
    <x v="1"/>
    <x v="3"/>
    <x v="1"/>
    <x v="5"/>
    <x v="3"/>
    <x v="323"/>
    <x v="358"/>
    <n v="10"/>
    <n v="18"/>
    <n v="14199.54"/>
    <n v="550.79999999999995"/>
    <n v="14750.34"/>
    <x v="0"/>
    <s v="Insurance"/>
    <n v="4.2"/>
    <s v="Admitted"/>
  </r>
  <r>
    <x v="2005"/>
    <x v="5182"/>
    <x v="139"/>
    <n v="33"/>
    <x v="2"/>
    <x v="6"/>
    <x v="5"/>
    <x v="0"/>
    <x v="3"/>
    <x v="2"/>
    <x v="0"/>
    <x v="0"/>
    <n v="0"/>
    <n v="43"/>
    <n v="20599.400000000001"/>
    <n v="2371.66"/>
    <n v="22971.06"/>
    <x v="2"/>
    <s v="Cash"/>
    <n v="2.6"/>
    <s v="Follow-up"/>
  </r>
  <r>
    <x v="2887"/>
    <x v="5183"/>
    <x v="126"/>
    <n v="21"/>
    <x v="1"/>
    <x v="8"/>
    <x v="3"/>
    <x v="0"/>
    <x v="6"/>
    <x v="0"/>
    <x v="0"/>
    <x v="0"/>
    <n v="0"/>
    <n v="58"/>
    <n v="2120.91"/>
    <n v="994.37"/>
    <n v="3115.28"/>
    <x v="2"/>
    <s v="Card"/>
    <n v="3.4"/>
    <s v="Discharged"/>
  </r>
  <r>
    <x v="340"/>
    <x v="5184"/>
    <x v="152"/>
    <n v="82"/>
    <x v="1"/>
    <x v="5"/>
    <x v="7"/>
    <x v="0"/>
    <x v="4"/>
    <x v="0"/>
    <x v="0"/>
    <x v="0"/>
    <n v="0"/>
    <n v="62"/>
    <n v="13398.98"/>
    <n v="272.94"/>
    <n v="13671.92"/>
    <x v="0"/>
    <s v="Cash"/>
    <n v="4.5"/>
    <s v="Admitted"/>
  </r>
  <r>
    <x v="2888"/>
    <x v="5185"/>
    <x v="252"/>
    <n v="88"/>
    <x v="0"/>
    <x v="5"/>
    <x v="0"/>
    <x v="1"/>
    <x v="4"/>
    <x v="2"/>
    <x v="354"/>
    <x v="218"/>
    <n v="11"/>
    <n v="5"/>
    <n v="12969.36"/>
    <n v="5147.0600000000004"/>
    <n v="18116.419999999998"/>
    <x v="2"/>
    <s v="Cash"/>
    <n v="4.3"/>
    <s v="Follow-up"/>
  </r>
  <r>
    <x v="20"/>
    <x v="5186"/>
    <x v="147"/>
    <n v="44"/>
    <x v="0"/>
    <x v="4"/>
    <x v="3"/>
    <x v="0"/>
    <x v="2"/>
    <x v="2"/>
    <x v="0"/>
    <x v="0"/>
    <n v="0"/>
    <n v="59"/>
    <n v="18635"/>
    <n v="6296.73"/>
    <n v="24931.73"/>
    <x v="1"/>
    <s v="Card"/>
    <n v="4.7"/>
    <s v="Discharged"/>
  </r>
  <r>
    <x v="1714"/>
    <x v="5187"/>
    <x v="290"/>
    <n v="42"/>
    <x v="1"/>
    <x v="4"/>
    <x v="2"/>
    <x v="0"/>
    <x v="1"/>
    <x v="3"/>
    <x v="0"/>
    <x v="0"/>
    <n v="0"/>
    <n v="74"/>
    <n v="10834.36"/>
    <n v="1469.9"/>
    <n v="12304.26"/>
    <x v="2"/>
    <s v="Card"/>
    <n v="2.9"/>
    <s v="Discharged"/>
  </r>
  <r>
    <x v="1960"/>
    <x v="5188"/>
    <x v="167"/>
    <n v="19"/>
    <x v="0"/>
    <x v="7"/>
    <x v="5"/>
    <x v="0"/>
    <x v="8"/>
    <x v="3"/>
    <x v="0"/>
    <x v="0"/>
    <n v="0"/>
    <n v="91"/>
    <n v="6908.42"/>
    <n v="800.32"/>
    <n v="7708.74"/>
    <x v="2"/>
    <s v="UPI"/>
    <n v="2.5"/>
    <s v="Admitted"/>
  </r>
  <r>
    <x v="2889"/>
    <x v="5189"/>
    <x v="84"/>
    <n v="16"/>
    <x v="0"/>
    <x v="2"/>
    <x v="8"/>
    <x v="0"/>
    <x v="7"/>
    <x v="1"/>
    <x v="0"/>
    <x v="0"/>
    <n v="0"/>
    <n v="44"/>
    <n v="3142.58"/>
    <n v="3306.42"/>
    <n v="6449"/>
    <x v="0"/>
    <s v="UPI"/>
    <n v="3.2"/>
    <s v="Follow-up"/>
  </r>
  <r>
    <x v="996"/>
    <x v="5190"/>
    <x v="248"/>
    <n v="54"/>
    <x v="1"/>
    <x v="4"/>
    <x v="9"/>
    <x v="2"/>
    <x v="6"/>
    <x v="3"/>
    <x v="134"/>
    <x v="233"/>
    <n v="13"/>
    <n v="5"/>
    <n v="9163.1"/>
    <n v="3040.08"/>
    <n v="12203.18"/>
    <x v="0"/>
    <s v="Card"/>
    <n v="5"/>
    <s v="Discharged"/>
  </r>
  <r>
    <x v="1335"/>
    <x v="5191"/>
    <x v="277"/>
    <n v="57"/>
    <x v="1"/>
    <x v="1"/>
    <x v="4"/>
    <x v="1"/>
    <x v="5"/>
    <x v="3"/>
    <x v="263"/>
    <x v="7"/>
    <n v="12"/>
    <n v="65"/>
    <n v="13639.1"/>
    <n v="5418.17"/>
    <n v="19057.27"/>
    <x v="2"/>
    <s v="Cash"/>
    <n v="3.5"/>
    <s v="Discharged"/>
  </r>
  <r>
    <x v="2640"/>
    <x v="5192"/>
    <x v="254"/>
    <n v="76"/>
    <x v="1"/>
    <x v="7"/>
    <x v="9"/>
    <x v="1"/>
    <x v="5"/>
    <x v="3"/>
    <x v="314"/>
    <x v="283"/>
    <n v="13"/>
    <n v="5"/>
    <n v="5414.85"/>
    <n v="6212.23"/>
    <n v="11627.08"/>
    <x v="0"/>
    <s v="UPI"/>
    <n v="3.9"/>
    <s v="Discharged"/>
  </r>
  <r>
    <x v="2094"/>
    <x v="5193"/>
    <x v="129"/>
    <n v="43"/>
    <x v="0"/>
    <x v="5"/>
    <x v="5"/>
    <x v="0"/>
    <x v="4"/>
    <x v="2"/>
    <x v="0"/>
    <x v="0"/>
    <n v="0"/>
    <n v="48"/>
    <n v="7485.37"/>
    <n v="5029.38"/>
    <n v="12514.75"/>
    <x v="1"/>
    <s v="Card"/>
    <n v="4"/>
    <s v="Discharged"/>
  </r>
  <r>
    <x v="592"/>
    <x v="5194"/>
    <x v="214"/>
    <n v="56"/>
    <x v="1"/>
    <x v="0"/>
    <x v="4"/>
    <x v="0"/>
    <x v="2"/>
    <x v="4"/>
    <x v="0"/>
    <x v="0"/>
    <n v="0"/>
    <n v="61"/>
    <n v="11736.66"/>
    <n v="6998.35"/>
    <n v="18735.009999999998"/>
    <x v="1"/>
    <s v="Card"/>
    <n v="2.8"/>
    <s v="Discharged"/>
  </r>
  <r>
    <x v="2508"/>
    <x v="5195"/>
    <x v="20"/>
    <n v="35"/>
    <x v="0"/>
    <x v="4"/>
    <x v="1"/>
    <x v="0"/>
    <x v="6"/>
    <x v="0"/>
    <x v="0"/>
    <x v="0"/>
    <n v="0"/>
    <n v="53"/>
    <n v="6057.1"/>
    <n v="5183.09"/>
    <n v="11240.19"/>
    <x v="2"/>
    <s v="UPI"/>
    <n v="3.7"/>
    <s v="Discharged"/>
  </r>
  <r>
    <x v="152"/>
    <x v="5196"/>
    <x v="107"/>
    <n v="77"/>
    <x v="1"/>
    <x v="0"/>
    <x v="5"/>
    <x v="0"/>
    <x v="6"/>
    <x v="1"/>
    <x v="0"/>
    <x v="0"/>
    <n v="0"/>
    <n v="11"/>
    <n v="12972.9"/>
    <n v="972.93"/>
    <n v="13945.83"/>
    <x v="0"/>
    <s v="Insurance"/>
    <n v="4.5999999999999996"/>
    <s v="Transferred"/>
  </r>
  <r>
    <x v="2303"/>
    <x v="5197"/>
    <x v="38"/>
    <n v="2"/>
    <x v="0"/>
    <x v="0"/>
    <x v="2"/>
    <x v="1"/>
    <x v="8"/>
    <x v="1"/>
    <x v="281"/>
    <x v="211"/>
    <n v="2"/>
    <n v="61"/>
    <n v="21122.92"/>
    <n v="1177.21"/>
    <n v="22300.13"/>
    <x v="0"/>
    <s v="Card"/>
    <n v="4.0999999999999996"/>
    <s v="Discharged"/>
  </r>
  <r>
    <x v="1731"/>
    <x v="5198"/>
    <x v="11"/>
    <n v="61"/>
    <x v="0"/>
    <x v="8"/>
    <x v="8"/>
    <x v="0"/>
    <x v="2"/>
    <x v="4"/>
    <x v="0"/>
    <x v="0"/>
    <n v="0"/>
    <n v="74"/>
    <n v="12034.55"/>
    <n v="6507.34"/>
    <n v="18541.89"/>
    <x v="2"/>
    <s v="Card"/>
    <n v="2.5"/>
    <s v="Admitted"/>
  </r>
  <r>
    <x v="1819"/>
    <x v="5199"/>
    <x v="167"/>
    <n v="1"/>
    <x v="1"/>
    <x v="4"/>
    <x v="4"/>
    <x v="0"/>
    <x v="4"/>
    <x v="3"/>
    <x v="0"/>
    <x v="0"/>
    <n v="0"/>
    <n v="47"/>
    <n v="18000.830000000002"/>
    <n v="1293.76"/>
    <n v="19294.59"/>
    <x v="2"/>
    <s v="Insurance"/>
    <n v="4"/>
    <s v="Discharged"/>
  </r>
  <r>
    <x v="2890"/>
    <x v="5200"/>
    <x v="31"/>
    <n v="28"/>
    <x v="0"/>
    <x v="3"/>
    <x v="8"/>
    <x v="1"/>
    <x v="4"/>
    <x v="0"/>
    <x v="12"/>
    <x v="363"/>
    <n v="9"/>
    <n v="6"/>
    <n v="22968.5"/>
    <n v="3793.86"/>
    <n v="26762.36"/>
    <x v="2"/>
    <s v="Insurance"/>
    <n v="3.1"/>
    <s v="Admitted"/>
  </r>
  <r>
    <x v="1875"/>
    <x v="5201"/>
    <x v="246"/>
    <n v="13"/>
    <x v="0"/>
    <x v="5"/>
    <x v="4"/>
    <x v="0"/>
    <x v="1"/>
    <x v="0"/>
    <x v="0"/>
    <x v="0"/>
    <n v="0"/>
    <n v="95"/>
    <n v="16438.13"/>
    <n v="4857.1899999999996"/>
    <n v="21295.32"/>
    <x v="1"/>
    <s v="UPI"/>
    <n v="4.9000000000000004"/>
    <s v="Discharged"/>
  </r>
  <r>
    <x v="1863"/>
    <x v="5202"/>
    <x v="255"/>
    <n v="35"/>
    <x v="1"/>
    <x v="7"/>
    <x v="9"/>
    <x v="0"/>
    <x v="4"/>
    <x v="0"/>
    <x v="0"/>
    <x v="0"/>
    <n v="0"/>
    <n v="51"/>
    <n v="10355.6"/>
    <n v="3466.64"/>
    <n v="13822.24"/>
    <x v="2"/>
    <s v="Cash"/>
    <n v="3.8"/>
    <s v="Discharged"/>
  </r>
  <r>
    <x v="2891"/>
    <x v="5203"/>
    <x v="26"/>
    <n v="67"/>
    <x v="0"/>
    <x v="2"/>
    <x v="5"/>
    <x v="1"/>
    <x v="3"/>
    <x v="1"/>
    <x v="112"/>
    <x v="219"/>
    <n v="5"/>
    <n v="34"/>
    <n v="9671.23"/>
    <n v="5035.95"/>
    <n v="14707.18"/>
    <x v="0"/>
    <s v="Card"/>
    <n v="3"/>
    <s v="Discharged"/>
  </r>
  <r>
    <x v="535"/>
    <x v="5204"/>
    <x v="328"/>
    <n v="16"/>
    <x v="1"/>
    <x v="5"/>
    <x v="5"/>
    <x v="1"/>
    <x v="0"/>
    <x v="4"/>
    <x v="259"/>
    <x v="286"/>
    <n v="9"/>
    <n v="29"/>
    <n v="17381.400000000001"/>
    <n v="550.83000000000004"/>
    <n v="17932.23"/>
    <x v="2"/>
    <s v="Insurance"/>
    <n v="2.9"/>
    <s v="Admitted"/>
  </r>
  <r>
    <x v="2839"/>
    <x v="5205"/>
    <x v="131"/>
    <n v="78"/>
    <x v="1"/>
    <x v="6"/>
    <x v="5"/>
    <x v="0"/>
    <x v="2"/>
    <x v="2"/>
    <x v="0"/>
    <x v="0"/>
    <n v="0"/>
    <n v="32"/>
    <n v="16206.7"/>
    <n v="5280.23"/>
    <n v="21486.93"/>
    <x v="2"/>
    <s v="Cash"/>
    <n v="4.3"/>
    <s v="Admitted"/>
  </r>
  <r>
    <x v="814"/>
    <x v="5206"/>
    <x v="222"/>
    <n v="60"/>
    <x v="0"/>
    <x v="2"/>
    <x v="1"/>
    <x v="0"/>
    <x v="7"/>
    <x v="4"/>
    <x v="0"/>
    <x v="0"/>
    <n v="0"/>
    <n v="64"/>
    <n v="8837.2800000000007"/>
    <n v="5742.02"/>
    <n v="14579.3"/>
    <x v="0"/>
    <s v="Cash"/>
    <n v="4"/>
    <s v="Discharged"/>
  </r>
  <r>
    <x v="615"/>
    <x v="5207"/>
    <x v="68"/>
    <n v="19"/>
    <x v="1"/>
    <x v="0"/>
    <x v="1"/>
    <x v="0"/>
    <x v="5"/>
    <x v="5"/>
    <x v="0"/>
    <x v="0"/>
    <n v="0"/>
    <n v="45"/>
    <n v="12500.37"/>
    <n v="4452.66"/>
    <n v="16953.03"/>
    <x v="2"/>
    <s v="UPI"/>
    <n v="3.2"/>
    <s v="Admitted"/>
  </r>
  <r>
    <x v="2859"/>
    <x v="5208"/>
    <x v="260"/>
    <n v="79"/>
    <x v="0"/>
    <x v="3"/>
    <x v="7"/>
    <x v="1"/>
    <x v="5"/>
    <x v="4"/>
    <x v="165"/>
    <x v="239"/>
    <n v="8"/>
    <n v="38"/>
    <n v="20978.86"/>
    <n v="2402.0700000000002"/>
    <n v="23380.93"/>
    <x v="1"/>
    <s v="Card"/>
    <n v="3.6"/>
    <s v="Discharged"/>
  </r>
  <r>
    <x v="1111"/>
    <x v="5209"/>
    <x v="157"/>
    <n v="37"/>
    <x v="0"/>
    <x v="7"/>
    <x v="7"/>
    <x v="2"/>
    <x v="2"/>
    <x v="0"/>
    <x v="78"/>
    <x v="166"/>
    <n v="1"/>
    <n v="16"/>
    <n v="4193.54"/>
    <n v="4454.2"/>
    <n v="8647.74"/>
    <x v="0"/>
    <s v="Insurance"/>
    <n v="2.7"/>
    <s v="Discharged"/>
  </r>
  <r>
    <x v="442"/>
    <x v="5210"/>
    <x v="345"/>
    <n v="74"/>
    <x v="0"/>
    <x v="8"/>
    <x v="1"/>
    <x v="1"/>
    <x v="0"/>
    <x v="2"/>
    <x v="243"/>
    <x v="179"/>
    <n v="5"/>
    <n v="46"/>
    <n v="10941.07"/>
    <n v="4990.3999999999996"/>
    <n v="15931.47"/>
    <x v="1"/>
    <s v="Insurance"/>
    <n v="2.5"/>
    <s v="Discharged"/>
  </r>
  <r>
    <x v="1916"/>
    <x v="5211"/>
    <x v="353"/>
    <n v="59"/>
    <x v="0"/>
    <x v="7"/>
    <x v="8"/>
    <x v="0"/>
    <x v="0"/>
    <x v="2"/>
    <x v="0"/>
    <x v="0"/>
    <n v="0"/>
    <n v="30"/>
    <n v="18432.77"/>
    <n v="1701.5"/>
    <n v="20134.27"/>
    <x v="1"/>
    <s v="UPI"/>
    <n v="3.1"/>
    <s v="Discharged"/>
  </r>
  <r>
    <x v="1538"/>
    <x v="5212"/>
    <x v="11"/>
    <n v="45"/>
    <x v="1"/>
    <x v="8"/>
    <x v="1"/>
    <x v="1"/>
    <x v="3"/>
    <x v="4"/>
    <x v="150"/>
    <x v="97"/>
    <n v="7"/>
    <n v="24"/>
    <n v="17682.439999999999"/>
    <n v="4866.58"/>
    <n v="22549.02"/>
    <x v="0"/>
    <s v="Cash"/>
    <n v="4.5999999999999996"/>
    <s v="Admitted"/>
  </r>
  <r>
    <x v="504"/>
    <x v="5213"/>
    <x v="103"/>
    <n v="72"/>
    <x v="1"/>
    <x v="4"/>
    <x v="6"/>
    <x v="1"/>
    <x v="6"/>
    <x v="5"/>
    <x v="89"/>
    <x v="237"/>
    <n v="12"/>
    <n v="27"/>
    <n v="16701.98"/>
    <n v="6464.36"/>
    <n v="23166.34"/>
    <x v="1"/>
    <s v="Insurance"/>
    <n v="2.6"/>
    <s v="Discharged"/>
  </r>
  <r>
    <x v="2892"/>
    <x v="5214"/>
    <x v="222"/>
    <n v="86"/>
    <x v="0"/>
    <x v="0"/>
    <x v="1"/>
    <x v="1"/>
    <x v="2"/>
    <x v="1"/>
    <x v="239"/>
    <x v="352"/>
    <n v="11"/>
    <n v="25"/>
    <n v="24387.19"/>
    <n v="157.9"/>
    <n v="24545.09"/>
    <x v="1"/>
    <s v="Cash"/>
    <n v="4"/>
    <s v="Admitted"/>
  </r>
  <r>
    <x v="81"/>
    <x v="5215"/>
    <x v="331"/>
    <n v="49"/>
    <x v="1"/>
    <x v="5"/>
    <x v="9"/>
    <x v="0"/>
    <x v="8"/>
    <x v="1"/>
    <x v="0"/>
    <x v="0"/>
    <n v="0"/>
    <n v="54"/>
    <n v="17938.16"/>
    <n v="569.1"/>
    <n v="18507.259999999998"/>
    <x v="0"/>
    <s v="Cash"/>
    <n v="3.1"/>
    <s v="Discharged"/>
  </r>
  <r>
    <x v="651"/>
    <x v="5216"/>
    <x v="191"/>
    <n v="58"/>
    <x v="1"/>
    <x v="5"/>
    <x v="2"/>
    <x v="2"/>
    <x v="4"/>
    <x v="2"/>
    <x v="360"/>
    <x v="213"/>
    <n v="12"/>
    <n v="17"/>
    <n v="16253.24"/>
    <n v="5474.34"/>
    <n v="21727.58"/>
    <x v="0"/>
    <s v="UPI"/>
    <n v="3.8"/>
    <s v="Discharged"/>
  </r>
  <r>
    <x v="2893"/>
    <x v="5217"/>
    <x v="165"/>
    <n v="40"/>
    <x v="1"/>
    <x v="3"/>
    <x v="0"/>
    <x v="2"/>
    <x v="1"/>
    <x v="5"/>
    <x v="207"/>
    <x v="78"/>
    <n v="10"/>
    <n v="34"/>
    <n v="10645.14"/>
    <n v="733.81"/>
    <n v="11378.95"/>
    <x v="0"/>
    <s v="Cash"/>
    <n v="4"/>
    <s v="Discharged"/>
  </r>
  <r>
    <x v="2627"/>
    <x v="5218"/>
    <x v="264"/>
    <n v="89"/>
    <x v="1"/>
    <x v="6"/>
    <x v="3"/>
    <x v="2"/>
    <x v="2"/>
    <x v="4"/>
    <x v="306"/>
    <x v="204"/>
    <n v="6"/>
    <n v="46"/>
    <n v="21779.25"/>
    <n v="6347.85"/>
    <n v="28127.1"/>
    <x v="0"/>
    <s v="UPI"/>
    <n v="3.8"/>
    <s v="Discharged"/>
  </r>
  <r>
    <x v="2894"/>
    <x v="5219"/>
    <x v="211"/>
    <n v="16"/>
    <x v="0"/>
    <x v="2"/>
    <x v="0"/>
    <x v="1"/>
    <x v="2"/>
    <x v="1"/>
    <x v="287"/>
    <x v="142"/>
    <n v="9"/>
    <n v="5"/>
    <n v="19157.41"/>
    <n v="5318.12"/>
    <n v="24475.53"/>
    <x v="0"/>
    <s v="Cash"/>
    <n v="4.7"/>
    <s v="Discharged"/>
  </r>
  <r>
    <x v="767"/>
    <x v="5220"/>
    <x v="133"/>
    <n v="52"/>
    <x v="0"/>
    <x v="1"/>
    <x v="0"/>
    <x v="1"/>
    <x v="3"/>
    <x v="0"/>
    <x v="65"/>
    <x v="155"/>
    <n v="4"/>
    <n v="5"/>
    <n v="11595.94"/>
    <n v="347.77"/>
    <n v="11943.71"/>
    <x v="0"/>
    <s v="Card"/>
    <n v="4.2"/>
    <s v="Admitted"/>
  </r>
  <r>
    <x v="2895"/>
    <x v="5221"/>
    <x v="106"/>
    <n v="79"/>
    <x v="1"/>
    <x v="5"/>
    <x v="0"/>
    <x v="0"/>
    <x v="4"/>
    <x v="2"/>
    <x v="0"/>
    <x v="0"/>
    <n v="0"/>
    <n v="34"/>
    <n v="14084.31"/>
    <n v="2585.56"/>
    <n v="16669.87"/>
    <x v="0"/>
    <s v="Cash"/>
    <n v="2.9"/>
    <s v="Discharged"/>
  </r>
  <r>
    <x v="2896"/>
    <x v="5222"/>
    <x v="151"/>
    <n v="35"/>
    <x v="0"/>
    <x v="6"/>
    <x v="9"/>
    <x v="0"/>
    <x v="2"/>
    <x v="5"/>
    <x v="0"/>
    <x v="0"/>
    <n v="0"/>
    <n v="58"/>
    <n v="4745.76"/>
    <n v="1979.12"/>
    <n v="6724.88"/>
    <x v="0"/>
    <s v="Insurance"/>
    <n v="3.1"/>
    <s v="Discharged"/>
  </r>
  <r>
    <x v="1816"/>
    <x v="5223"/>
    <x v="303"/>
    <n v="86"/>
    <x v="1"/>
    <x v="6"/>
    <x v="1"/>
    <x v="1"/>
    <x v="3"/>
    <x v="4"/>
    <x v="271"/>
    <x v="136"/>
    <n v="7"/>
    <n v="19"/>
    <n v="6395.41"/>
    <n v="1424.72"/>
    <n v="7820.13"/>
    <x v="0"/>
    <s v="Insurance"/>
    <n v="4.4000000000000004"/>
    <s v="Discharged"/>
  </r>
  <r>
    <x v="1748"/>
    <x v="5224"/>
    <x v="293"/>
    <n v="6"/>
    <x v="1"/>
    <x v="8"/>
    <x v="8"/>
    <x v="1"/>
    <x v="5"/>
    <x v="0"/>
    <x v="299"/>
    <x v="349"/>
    <n v="8"/>
    <n v="37"/>
    <n v="19621.669999999998"/>
    <n v="4814.3999999999996"/>
    <n v="24436.07"/>
    <x v="2"/>
    <s v="UPI"/>
    <n v="4.5"/>
    <s v="Discharged"/>
  </r>
  <r>
    <x v="2897"/>
    <x v="5225"/>
    <x v="308"/>
    <n v="58"/>
    <x v="0"/>
    <x v="8"/>
    <x v="7"/>
    <x v="0"/>
    <x v="3"/>
    <x v="2"/>
    <x v="0"/>
    <x v="0"/>
    <n v="0"/>
    <n v="58"/>
    <n v="6802.2"/>
    <n v="4744.28"/>
    <n v="11546.48"/>
    <x v="2"/>
    <s v="Cash"/>
    <n v="3.2"/>
    <s v="Discharged"/>
  </r>
  <r>
    <x v="445"/>
    <x v="5226"/>
    <x v="180"/>
    <n v="80"/>
    <x v="0"/>
    <x v="5"/>
    <x v="9"/>
    <x v="0"/>
    <x v="8"/>
    <x v="2"/>
    <x v="0"/>
    <x v="0"/>
    <n v="0"/>
    <n v="33"/>
    <n v="10742.86"/>
    <n v="3606.53"/>
    <n v="14349.39"/>
    <x v="0"/>
    <s v="Cash"/>
    <n v="4.2"/>
    <s v="Discharged"/>
  </r>
  <r>
    <x v="993"/>
    <x v="5227"/>
    <x v="196"/>
    <n v="21"/>
    <x v="1"/>
    <x v="4"/>
    <x v="6"/>
    <x v="2"/>
    <x v="2"/>
    <x v="1"/>
    <x v="131"/>
    <x v="293"/>
    <n v="4"/>
    <n v="38"/>
    <n v="13453.31"/>
    <n v="926.96"/>
    <n v="14380.27"/>
    <x v="0"/>
    <s v="Card"/>
    <n v="4.5999999999999996"/>
    <s v="Follow-up"/>
  </r>
  <r>
    <x v="1650"/>
    <x v="5228"/>
    <x v="10"/>
    <n v="76"/>
    <x v="1"/>
    <x v="3"/>
    <x v="7"/>
    <x v="0"/>
    <x v="0"/>
    <x v="4"/>
    <x v="0"/>
    <x v="0"/>
    <n v="0"/>
    <n v="53"/>
    <n v="8485.74"/>
    <n v="5269.25"/>
    <n v="13754.99"/>
    <x v="1"/>
    <s v="Card"/>
    <n v="4.7"/>
    <s v="Discharged"/>
  </r>
  <r>
    <x v="701"/>
    <x v="5229"/>
    <x v="305"/>
    <n v="85"/>
    <x v="1"/>
    <x v="4"/>
    <x v="5"/>
    <x v="0"/>
    <x v="1"/>
    <x v="0"/>
    <x v="0"/>
    <x v="0"/>
    <n v="0"/>
    <n v="45"/>
    <n v="13262.06"/>
    <n v="4528.75"/>
    <n v="17790.810000000001"/>
    <x v="0"/>
    <s v="Insurance"/>
    <n v="3.5"/>
    <s v="Transferred"/>
  </r>
  <r>
    <x v="2898"/>
    <x v="5230"/>
    <x v="289"/>
    <n v="20"/>
    <x v="1"/>
    <x v="8"/>
    <x v="5"/>
    <x v="1"/>
    <x v="4"/>
    <x v="5"/>
    <x v="286"/>
    <x v="97"/>
    <n v="10"/>
    <n v="27"/>
    <n v="21739.26"/>
    <n v="6310.03"/>
    <n v="28049.29"/>
    <x v="0"/>
    <s v="Insurance"/>
    <n v="3.3"/>
    <s v="Admitted"/>
  </r>
  <r>
    <x v="16"/>
    <x v="5231"/>
    <x v="312"/>
    <n v="48"/>
    <x v="0"/>
    <x v="6"/>
    <x v="6"/>
    <x v="0"/>
    <x v="6"/>
    <x v="1"/>
    <x v="0"/>
    <x v="0"/>
    <n v="0"/>
    <n v="53"/>
    <n v="11692.69"/>
    <n v="2128.15"/>
    <n v="13820.84"/>
    <x v="0"/>
    <s v="Card"/>
    <n v="3.8"/>
    <s v="Discharged"/>
  </r>
  <r>
    <x v="187"/>
    <x v="5232"/>
    <x v="168"/>
    <n v="78"/>
    <x v="1"/>
    <x v="6"/>
    <x v="6"/>
    <x v="0"/>
    <x v="5"/>
    <x v="0"/>
    <x v="0"/>
    <x v="0"/>
    <n v="0"/>
    <n v="56"/>
    <n v="6758.28"/>
    <n v="4545.58"/>
    <n v="11303.86"/>
    <x v="0"/>
    <s v="Cash"/>
    <n v="4.4000000000000004"/>
    <s v="Discharged"/>
  </r>
  <r>
    <x v="2027"/>
    <x v="5233"/>
    <x v="61"/>
    <n v="40"/>
    <x v="0"/>
    <x v="7"/>
    <x v="0"/>
    <x v="0"/>
    <x v="4"/>
    <x v="5"/>
    <x v="0"/>
    <x v="0"/>
    <n v="0"/>
    <n v="50"/>
    <n v="14502.94"/>
    <n v="5915.34"/>
    <n v="20418.28"/>
    <x v="0"/>
    <s v="Cash"/>
    <n v="2.6"/>
    <s v="Discharged"/>
  </r>
  <r>
    <x v="2704"/>
    <x v="5234"/>
    <x v="150"/>
    <n v="37"/>
    <x v="0"/>
    <x v="6"/>
    <x v="6"/>
    <x v="0"/>
    <x v="5"/>
    <x v="1"/>
    <x v="0"/>
    <x v="0"/>
    <n v="0"/>
    <n v="73"/>
    <n v="13610.81"/>
    <n v="4753.34"/>
    <n v="18364.150000000001"/>
    <x v="0"/>
    <s v="Insurance"/>
    <n v="3.4"/>
    <s v="Discharged"/>
  </r>
  <r>
    <x v="1336"/>
    <x v="5235"/>
    <x v="337"/>
    <n v="48"/>
    <x v="0"/>
    <x v="4"/>
    <x v="4"/>
    <x v="0"/>
    <x v="7"/>
    <x v="4"/>
    <x v="0"/>
    <x v="0"/>
    <n v="0"/>
    <n v="64"/>
    <n v="5697.2"/>
    <n v="1489.11"/>
    <n v="7186.31"/>
    <x v="2"/>
    <s v="Cash"/>
    <n v="2.8"/>
    <s v="Discharged"/>
  </r>
  <r>
    <x v="2899"/>
    <x v="5236"/>
    <x v="194"/>
    <n v="12"/>
    <x v="0"/>
    <x v="8"/>
    <x v="6"/>
    <x v="0"/>
    <x v="2"/>
    <x v="3"/>
    <x v="0"/>
    <x v="0"/>
    <n v="0"/>
    <n v="67"/>
    <n v="10745.3"/>
    <n v="6669.58"/>
    <n v="17414.88"/>
    <x v="0"/>
    <s v="UPI"/>
    <n v="3.2"/>
    <s v="Discharged"/>
  </r>
  <r>
    <x v="2476"/>
    <x v="5237"/>
    <x v="330"/>
    <n v="51"/>
    <x v="1"/>
    <x v="2"/>
    <x v="4"/>
    <x v="0"/>
    <x v="6"/>
    <x v="1"/>
    <x v="0"/>
    <x v="0"/>
    <n v="0"/>
    <n v="63"/>
    <n v="2997.76"/>
    <n v="5604.19"/>
    <n v="8601.9500000000007"/>
    <x v="0"/>
    <s v="Insurance"/>
    <n v="3.4"/>
    <s v="Follow-up"/>
  </r>
  <r>
    <x v="2716"/>
    <x v="5238"/>
    <x v="247"/>
    <n v="18"/>
    <x v="0"/>
    <x v="6"/>
    <x v="0"/>
    <x v="0"/>
    <x v="6"/>
    <x v="3"/>
    <x v="0"/>
    <x v="0"/>
    <n v="0"/>
    <n v="76"/>
    <n v="3095.55"/>
    <n v="4040.51"/>
    <n v="7136.06"/>
    <x v="2"/>
    <s v="UPI"/>
    <n v="4.8"/>
    <s v="Discharged"/>
  </r>
  <r>
    <x v="2121"/>
    <x v="5239"/>
    <x v="194"/>
    <n v="61"/>
    <x v="0"/>
    <x v="7"/>
    <x v="8"/>
    <x v="0"/>
    <x v="8"/>
    <x v="5"/>
    <x v="0"/>
    <x v="0"/>
    <n v="0"/>
    <n v="58"/>
    <n v="6682.59"/>
    <n v="753.88"/>
    <n v="7436.47"/>
    <x v="0"/>
    <s v="Insurance"/>
    <n v="2.6"/>
    <s v="Discharged"/>
  </r>
  <r>
    <x v="1001"/>
    <x v="5240"/>
    <x v="114"/>
    <n v="34"/>
    <x v="0"/>
    <x v="3"/>
    <x v="1"/>
    <x v="1"/>
    <x v="6"/>
    <x v="1"/>
    <x v="53"/>
    <x v="296"/>
    <n v="5"/>
    <n v="51"/>
    <n v="23562.25"/>
    <n v="4181.2700000000004"/>
    <n v="27743.52"/>
    <x v="2"/>
    <s v="Insurance"/>
    <n v="2.6"/>
    <s v="Discharged"/>
  </r>
  <r>
    <x v="1970"/>
    <x v="5241"/>
    <x v="216"/>
    <n v="27"/>
    <x v="0"/>
    <x v="5"/>
    <x v="9"/>
    <x v="0"/>
    <x v="5"/>
    <x v="0"/>
    <x v="0"/>
    <x v="0"/>
    <n v="0"/>
    <n v="63"/>
    <n v="6955.1"/>
    <n v="2470.71"/>
    <n v="9425.81"/>
    <x v="1"/>
    <s v="Insurance"/>
    <n v="3.2"/>
    <s v="Admitted"/>
  </r>
  <r>
    <x v="1802"/>
    <x v="5242"/>
    <x v="342"/>
    <n v="62"/>
    <x v="0"/>
    <x v="3"/>
    <x v="1"/>
    <x v="0"/>
    <x v="8"/>
    <x v="0"/>
    <x v="0"/>
    <x v="0"/>
    <n v="0"/>
    <n v="68"/>
    <n v="20616.87"/>
    <n v="2893.2"/>
    <n v="23510.07"/>
    <x v="0"/>
    <s v="Cash"/>
    <n v="3.4"/>
    <s v="Discharged"/>
  </r>
  <r>
    <x v="833"/>
    <x v="5243"/>
    <x v="98"/>
    <n v="89"/>
    <x v="1"/>
    <x v="2"/>
    <x v="2"/>
    <x v="1"/>
    <x v="1"/>
    <x v="4"/>
    <x v="355"/>
    <x v="60"/>
    <n v="11"/>
    <n v="42"/>
    <n v="6771.35"/>
    <n v="5284.8"/>
    <n v="12056.15"/>
    <x v="1"/>
    <s v="UPI"/>
    <n v="3.5"/>
    <s v="Admitted"/>
  </r>
  <r>
    <x v="1378"/>
    <x v="5244"/>
    <x v="57"/>
    <n v="71"/>
    <x v="1"/>
    <x v="8"/>
    <x v="3"/>
    <x v="2"/>
    <x v="0"/>
    <x v="3"/>
    <x v="313"/>
    <x v="353"/>
    <n v="12"/>
    <n v="37"/>
    <n v="6106.24"/>
    <n v="1314.41"/>
    <n v="7420.65"/>
    <x v="0"/>
    <s v="Insurance"/>
    <n v="2.6"/>
    <s v="Discharged"/>
  </r>
  <r>
    <x v="2900"/>
    <x v="5245"/>
    <x v="4"/>
    <n v="11"/>
    <x v="0"/>
    <x v="6"/>
    <x v="4"/>
    <x v="0"/>
    <x v="0"/>
    <x v="0"/>
    <x v="0"/>
    <x v="0"/>
    <n v="0"/>
    <n v="66"/>
    <n v="8792.56"/>
    <n v="4495.13"/>
    <n v="13287.69"/>
    <x v="1"/>
    <s v="Insurance"/>
    <n v="3"/>
    <s v="Discharged"/>
  </r>
  <r>
    <x v="2846"/>
    <x v="5246"/>
    <x v="10"/>
    <n v="17"/>
    <x v="1"/>
    <x v="0"/>
    <x v="4"/>
    <x v="1"/>
    <x v="5"/>
    <x v="5"/>
    <x v="7"/>
    <x v="145"/>
    <n v="7"/>
    <n v="79"/>
    <n v="16111.88"/>
    <n v="2187.19"/>
    <n v="18299.07"/>
    <x v="0"/>
    <s v="Insurance"/>
    <n v="3.8"/>
    <s v="Discharged"/>
  </r>
  <r>
    <x v="2901"/>
    <x v="5247"/>
    <x v="270"/>
    <n v="50"/>
    <x v="1"/>
    <x v="0"/>
    <x v="5"/>
    <x v="0"/>
    <x v="3"/>
    <x v="0"/>
    <x v="0"/>
    <x v="0"/>
    <n v="0"/>
    <n v="68"/>
    <n v="12871.7"/>
    <n v="2115.38"/>
    <n v="14987.08"/>
    <x v="2"/>
    <s v="Insurance"/>
    <n v="4.3"/>
    <s v="Follow-up"/>
  </r>
  <r>
    <x v="1830"/>
    <x v="5248"/>
    <x v="180"/>
    <n v="26"/>
    <x v="0"/>
    <x v="1"/>
    <x v="2"/>
    <x v="0"/>
    <x v="7"/>
    <x v="5"/>
    <x v="0"/>
    <x v="0"/>
    <n v="0"/>
    <n v="49"/>
    <n v="18538.05"/>
    <n v="5011.74"/>
    <n v="23549.79"/>
    <x v="2"/>
    <s v="Insurance"/>
    <n v="3"/>
    <s v="Discharged"/>
  </r>
  <r>
    <x v="601"/>
    <x v="5249"/>
    <x v="52"/>
    <n v="18"/>
    <x v="1"/>
    <x v="0"/>
    <x v="0"/>
    <x v="0"/>
    <x v="0"/>
    <x v="0"/>
    <x v="0"/>
    <x v="0"/>
    <n v="0"/>
    <n v="50"/>
    <n v="11715.09"/>
    <n v="6938.68"/>
    <n v="18653.77"/>
    <x v="0"/>
    <s v="Insurance"/>
    <n v="4.3"/>
    <s v="Discharged"/>
  </r>
  <r>
    <x v="1849"/>
    <x v="5250"/>
    <x v="51"/>
    <n v="65"/>
    <x v="1"/>
    <x v="2"/>
    <x v="3"/>
    <x v="0"/>
    <x v="3"/>
    <x v="2"/>
    <x v="0"/>
    <x v="0"/>
    <n v="0"/>
    <n v="83"/>
    <n v="9066.07"/>
    <n v="1298.8599999999999"/>
    <n v="10364.93"/>
    <x v="0"/>
    <s v="UPI"/>
    <n v="3.3"/>
    <s v="Discharged"/>
  </r>
  <r>
    <x v="2542"/>
    <x v="5251"/>
    <x v="180"/>
    <n v="23"/>
    <x v="1"/>
    <x v="3"/>
    <x v="3"/>
    <x v="1"/>
    <x v="0"/>
    <x v="5"/>
    <x v="93"/>
    <x v="370"/>
    <n v="6"/>
    <n v="51"/>
    <n v="20485.39"/>
    <n v="601.07000000000005"/>
    <n v="21086.46"/>
    <x v="2"/>
    <s v="Card"/>
    <n v="4.5"/>
    <s v="Discharged"/>
  </r>
  <r>
    <x v="2902"/>
    <x v="5252"/>
    <x v="120"/>
    <n v="51"/>
    <x v="1"/>
    <x v="4"/>
    <x v="4"/>
    <x v="0"/>
    <x v="3"/>
    <x v="0"/>
    <x v="0"/>
    <x v="0"/>
    <n v="0"/>
    <n v="59"/>
    <n v="6663.82"/>
    <n v="5474.26"/>
    <n v="12138.08"/>
    <x v="1"/>
    <s v="Insurance"/>
    <n v="3.8"/>
    <s v="Discharged"/>
  </r>
  <r>
    <x v="2457"/>
    <x v="5253"/>
    <x v="310"/>
    <n v="48"/>
    <x v="0"/>
    <x v="7"/>
    <x v="1"/>
    <x v="2"/>
    <x v="8"/>
    <x v="1"/>
    <x v="353"/>
    <x v="255"/>
    <n v="3"/>
    <n v="47"/>
    <n v="17597.98"/>
    <n v="2113.61"/>
    <n v="19711.59"/>
    <x v="1"/>
    <s v="Insurance"/>
    <n v="4.3"/>
    <s v="Discharged"/>
  </r>
  <r>
    <x v="379"/>
    <x v="5254"/>
    <x v="248"/>
    <n v="59"/>
    <x v="1"/>
    <x v="3"/>
    <x v="3"/>
    <x v="0"/>
    <x v="6"/>
    <x v="3"/>
    <x v="0"/>
    <x v="0"/>
    <n v="0"/>
    <n v="26"/>
    <n v="5951.89"/>
    <n v="1619.78"/>
    <n v="7571.67"/>
    <x v="2"/>
    <s v="UPI"/>
    <n v="3.4"/>
    <s v="Follow-up"/>
  </r>
  <r>
    <x v="2261"/>
    <x v="5255"/>
    <x v="108"/>
    <n v="58"/>
    <x v="1"/>
    <x v="5"/>
    <x v="4"/>
    <x v="0"/>
    <x v="2"/>
    <x v="0"/>
    <x v="0"/>
    <x v="0"/>
    <n v="0"/>
    <n v="36"/>
    <n v="12738.2"/>
    <n v="1291.19"/>
    <n v="14029.39"/>
    <x v="1"/>
    <s v="Insurance"/>
    <n v="5"/>
    <s v="Discharged"/>
  </r>
  <r>
    <x v="2168"/>
    <x v="5256"/>
    <x v="218"/>
    <n v="33"/>
    <x v="0"/>
    <x v="7"/>
    <x v="9"/>
    <x v="0"/>
    <x v="4"/>
    <x v="3"/>
    <x v="0"/>
    <x v="0"/>
    <n v="0"/>
    <n v="45"/>
    <n v="18187.29"/>
    <n v="6363.97"/>
    <n v="24551.26"/>
    <x v="1"/>
    <s v="Insurance"/>
    <n v="3"/>
    <s v="Discharged"/>
  </r>
  <r>
    <x v="513"/>
    <x v="5257"/>
    <x v="180"/>
    <n v="2"/>
    <x v="0"/>
    <x v="5"/>
    <x v="0"/>
    <x v="2"/>
    <x v="7"/>
    <x v="1"/>
    <x v="93"/>
    <x v="34"/>
    <n v="13"/>
    <n v="17"/>
    <n v="3534.13"/>
    <n v="4473.1099999999997"/>
    <n v="8007.24"/>
    <x v="2"/>
    <s v="Cash"/>
    <n v="4.2"/>
    <s v="Discharged"/>
  </r>
  <r>
    <x v="1676"/>
    <x v="5258"/>
    <x v="200"/>
    <n v="9"/>
    <x v="0"/>
    <x v="5"/>
    <x v="8"/>
    <x v="0"/>
    <x v="6"/>
    <x v="3"/>
    <x v="0"/>
    <x v="0"/>
    <n v="0"/>
    <n v="56"/>
    <n v="17381.18"/>
    <n v="2338.9"/>
    <n v="19720.080000000002"/>
    <x v="1"/>
    <s v="Cash"/>
    <n v="3.3"/>
    <s v="Discharged"/>
  </r>
  <r>
    <x v="2903"/>
    <x v="5259"/>
    <x v="155"/>
    <n v="65"/>
    <x v="0"/>
    <x v="6"/>
    <x v="4"/>
    <x v="1"/>
    <x v="5"/>
    <x v="0"/>
    <x v="77"/>
    <x v="5"/>
    <n v="10"/>
    <n v="19"/>
    <n v="7766.37"/>
    <n v="5283.47"/>
    <n v="13049.84"/>
    <x v="0"/>
    <s v="Card"/>
    <n v="2.5"/>
    <s v="Discharged"/>
  </r>
  <r>
    <x v="2904"/>
    <x v="5260"/>
    <x v="242"/>
    <n v="17"/>
    <x v="0"/>
    <x v="8"/>
    <x v="5"/>
    <x v="0"/>
    <x v="7"/>
    <x v="1"/>
    <x v="0"/>
    <x v="0"/>
    <n v="0"/>
    <n v="82"/>
    <n v="6639.68"/>
    <n v="3705.48"/>
    <n v="10345.16"/>
    <x v="0"/>
    <s v="Insurance"/>
    <n v="4.9000000000000004"/>
    <s v="Discharged"/>
  </r>
  <r>
    <x v="2136"/>
    <x v="5261"/>
    <x v="274"/>
    <n v="6"/>
    <x v="0"/>
    <x v="7"/>
    <x v="1"/>
    <x v="2"/>
    <x v="2"/>
    <x v="2"/>
    <x v="265"/>
    <x v="347"/>
    <n v="13"/>
    <n v="52"/>
    <n v="8728.84"/>
    <n v="3975.13"/>
    <n v="12703.97"/>
    <x v="1"/>
    <s v="Insurance"/>
    <n v="2.6"/>
    <s v="Admitted"/>
  </r>
  <r>
    <x v="2834"/>
    <x v="5262"/>
    <x v="225"/>
    <n v="33"/>
    <x v="0"/>
    <x v="6"/>
    <x v="6"/>
    <x v="0"/>
    <x v="0"/>
    <x v="4"/>
    <x v="0"/>
    <x v="0"/>
    <n v="0"/>
    <n v="56"/>
    <n v="1173.4000000000001"/>
    <n v="3811.66"/>
    <n v="4985.0600000000004"/>
    <x v="2"/>
    <s v="Insurance"/>
    <n v="2.9"/>
    <s v="Discharged"/>
  </r>
  <r>
    <x v="884"/>
    <x v="5263"/>
    <x v="11"/>
    <n v="4"/>
    <x v="0"/>
    <x v="0"/>
    <x v="7"/>
    <x v="1"/>
    <x v="6"/>
    <x v="2"/>
    <x v="150"/>
    <x v="259"/>
    <n v="1"/>
    <n v="47"/>
    <n v="20576.64"/>
    <n v="2238.91"/>
    <n v="22815.55"/>
    <x v="1"/>
    <s v="UPI"/>
    <n v="4.5999999999999996"/>
    <s v="Admitted"/>
  </r>
  <r>
    <x v="2905"/>
    <x v="5264"/>
    <x v="254"/>
    <n v="38"/>
    <x v="0"/>
    <x v="0"/>
    <x v="9"/>
    <x v="0"/>
    <x v="7"/>
    <x v="5"/>
    <x v="0"/>
    <x v="0"/>
    <n v="0"/>
    <n v="66"/>
    <n v="1240.22"/>
    <n v="4673.05"/>
    <n v="5913.27"/>
    <x v="2"/>
    <s v="Insurance"/>
    <n v="3.6"/>
    <s v="Discharged"/>
  </r>
  <r>
    <x v="2136"/>
    <x v="5265"/>
    <x v="228"/>
    <n v="48"/>
    <x v="1"/>
    <x v="6"/>
    <x v="9"/>
    <x v="0"/>
    <x v="3"/>
    <x v="0"/>
    <x v="0"/>
    <x v="0"/>
    <n v="0"/>
    <n v="55"/>
    <n v="1835.87"/>
    <n v="3643.66"/>
    <n v="5479.53"/>
    <x v="0"/>
    <s v="Insurance"/>
    <n v="3.1"/>
    <s v="Discharged"/>
  </r>
  <r>
    <x v="1660"/>
    <x v="5266"/>
    <x v="47"/>
    <n v="19"/>
    <x v="0"/>
    <x v="7"/>
    <x v="5"/>
    <x v="0"/>
    <x v="0"/>
    <x v="2"/>
    <x v="0"/>
    <x v="0"/>
    <n v="0"/>
    <n v="42"/>
    <n v="18576.47"/>
    <n v="4919.8"/>
    <n v="23496.27"/>
    <x v="1"/>
    <s v="Insurance"/>
    <n v="4.9000000000000004"/>
    <s v="Discharged"/>
  </r>
  <r>
    <x v="579"/>
    <x v="5267"/>
    <x v="183"/>
    <n v="57"/>
    <x v="0"/>
    <x v="1"/>
    <x v="5"/>
    <x v="0"/>
    <x v="5"/>
    <x v="0"/>
    <x v="0"/>
    <x v="0"/>
    <n v="0"/>
    <n v="40"/>
    <n v="11640.69"/>
    <n v="260.14999999999998"/>
    <n v="11900.84"/>
    <x v="1"/>
    <s v="Insurance"/>
    <n v="5"/>
    <s v="Transferred"/>
  </r>
  <r>
    <x v="2906"/>
    <x v="5268"/>
    <x v="14"/>
    <n v="25"/>
    <x v="0"/>
    <x v="2"/>
    <x v="3"/>
    <x v="2"/>
    <x v="1"/>
    <x v="3"/>
    <x v="272"/>
    <x v="142"/>
    <n v="4"/>
    <n v="58"/>
    <n v="13677.77"/>
    <n v="3850.55"/>
    <n v="17528.32"/>
    <x v="0"/>
    <s v="Insurance"/>
    <n v="3.2"/>
    <s v="Discharged"/>
  </r>
  <r>
    <x v="2259"/>
    <x v="5269"/>
    <x v="199"/>
    <n v="21"/>
    <x v="1"/>
    <x v="5"/>
    <x v="2"/>
    <x v="2"/>
    <x v="3"/>
    <x v="0"/>
    <x v="105"/>
    <x v="240"/>
    <n v="8"/>
    <n v="54"/>
    <n v="22797.31"/>
    <n v="5055.3100000000004"/>
    <n v="27852.62"/>
    <x v="0"/>
    <s v="Card"/>
    <n v="4.2"/>
    <s v="Discharged"/>
  </r>
  <r>
    <x v="2907"/>
    <x v="5270"/>
    <x v="31"/>
    <n v="77"/>
    <x v="0"/>
    <x v="8"/>
    <x v="0"/>
    <x v="2"/>
    <x v="3"/>
    <x v="3"/>
    <x v="12"/>
    <x v="151"/>
    <n v="2"/>
    <n v="5"/>
    <n v="10182.01"/>
    <n v="3316.41"/>
    <n v="13498.42"/>
    <x v="0"/>
    <s v="Cash"/>
    <n v="4"/>
    <s v="Discharged"/>
  </r>
  <r>
    <x v="2908"/>
    <x v="5271"/>
    <x v="188"/>
    <n v="28"/>
    <x v="0"/>
    <x v="7"/>
    <x v="8"/>
    <x v="0"/>
    <x v="2"/>
    <x v="4"/>
    <x v="0"/>
    <x v="0"/>
    <n v="0"/>
    <n v="80"/>
    <n v="19136.21"/>
    <n v="1678.07"/>
    <n v="20814.28"/>
    <x v="2"/>
    <s v="Cash"/>
    <n v="4.2"/>
    <s v="Admitted"/>
  </r>
  <r>
    <x v="182"/>
    <x v="5272"/>
    <x v="7"/>
    <n v="66"/>
    <x v="1"/>
    <x v="2"/>
    <x v="7"/>
    <x v="0"/>
    <x v="8"/>
    <x v="2"/>
    <x v="0"/>
    <x v="0"/>
    <n v="0"/>
    <n v="57"/>
    <n v="17773.21"/>
    <n v="6776.48"/>
    <n v="24549.69"/>
    <x v="0"/>
    <s v="UPI"/>
    <n v="4.9000000000000004"/>
    <s v="Discharged"/>
  </r>
  <r>
    <x v="318"/>
    <x v="5273"/>
    <x v="88"/>
    <n v="86"/>
    <x v="1"/>
    <x v="7"/>
    <x v="1"/>
    <x v="0"/>
    <x v="2"/>
    <x v="2"/>
    <x v="0"/>
    <x v="0"/>
    <n v="0"/>
    <n v="79"/>
    <n v="20642.02"/>
    <n v="6867.57"/>
    <n v="27509.59"/>
    <x v="2"/>
    <s v="UPI"/>
    <n v="4.3"/>
    <s v="Discharged"/>
  </r>
  <r>
    <x v="2343"/>
    <x v="5274"/>
    <x v="230"/>
    <n v="4"/>
    <x v="1"/>
    <x v="6"/>
    <x v="6"/>
    <x v="0"/>
    <x v="2"/>
    <x v="3"/>
    <x v="0"/>
    <x v="0"/>
    <n v="0"/>
    <n v="82"/>
    <n v="17490.599999999999"/>
    <n v="3231.98"/>
    <n v="20722.580000000002"/>
    <x v="0"/>
    <s v="Insurance"/>
    <n v="2.7"/>
    <s v="Discharged"/>
  </r>
  <r>
    <x v="2375"/>
    <x v="5275"/>
    <x v="51"/>
    <n v="23"/>
    <x v="1"/>
    <x v="3"/>
    <x v="9"/>
    <x v="1"/>
    <x v="7"/>
    <x v="5"/>
    <x v="351"/>
    <x v="132"/>
    <n v="4"/>
    <n v="38"/>
    <n v="4808.01"/>
    <n v="6542.91"/>
    <n v="11350.92"/>
    <x v="1"/>
    <s v="UPI"/>
    <n v="3.2"/>
    <s v="Discharged"/>
  </r>
  <r>
    <x v="2909"/>
    <x v="5276"/>
    <x v="25"/>
    <n v="17"/>
    <x v="0"/>
    <x v="3"/>
    <x v="2"/>
    <x v="0"/>
    <x v="8"/>
    <x v="2"/>
    <x v="0"/>
    <x v="0"/>
    <n v="0"/>
    <n v="58"/>
    <n v="7228.37"/>
    <n v="4642.3100000000004"/>
    <n v="11870.68"/>
    <x v="1"/>
    <s v="UPI"/>
    <n v="3.1"/>
    <s v="Discharged"/>
  </r>
  <r>
    <x v="1208"/>
    <x v="5277"/>
    <x v="11"/>
    <n v="51"/>
    <x v="1"/>
    <x v="7"/>
    <x v="4"/>
    <x v="2"/>
    <x v="6"/>
    <x v="0"/>
    <x v="150"/>
    <x v="360"/>
    <n v="13"/>
    <n v="5"/>
    <n v="4215.82"/>
    <n v="4129.04"/>
    <n v="8344.86"/>
    <x v="0"/>
    <s v="Card"/>
    <n v="4.4000000000000004"/>
    <s v="Discharged"/>
  </r>
  <r>
    <x v="2416"/>
    <x v="5278"/>
    <x v="52"/>
    <n v="72"/>
    <x v="0"/>
    <x v="0"/>
    <x v="3"/>
    <x v="0"/>
    <x v="0"/>
    <x v="4"/>
    <x v="0"/>
    <x v="0"/>
    <n v="0"/>
    <n v="103"/>
    <n v="2579.54"/>
    <n v="6087.45"/>
    <n v="8666.99"/>
    <x v="0"/>
    <s v="Cash"/>
    <n v="4.7"/>
    <s v="Admitted"/>
  </r>
  <r>
    <x v="1374"/>
    <x v="5279"/>
    <x v="183"/>
    <n v="69"/>
    <x v="0"/>
    <x v="0"/>
    <x v="1"/>
    <x v="0"/>
    <x v="3"/>
    <x v="0"/>
    <x v="0"/>
    <x v="0"/>
    <n v="0"/>
    <n v="24"/>
    <n v="9970.49"/>
    <n v="6703.4"/>
    <n v="16673.89"/>
    <x v="0"/>
    <s v="UPI"/>
    <n v="4.9000000000000004"/>
    <s v="Discharged"/>
  </r>
  <r>
    <x v="59"/>
    <x v="5280"/>
    <x v="332"/>
    <n v="85"/>
    <x v="1"/>
    <x v="6"/>
    <x v="6"/>
    <x v="0"/>
    <x v="5"/>
    <x v="4"/>
    <x v="0"/>
    <x v="0"/>
    <n v="0"/>
    <n v="78"/>
    <n v="8460.85"/>
    <n v="3385.5"/>
    <n v="11846.35"/>
    <x v="0"/>
    <s v="Card"/>
    <n v="3.7"/>
    <s v="Admitted"/>
  </r>
  <r>
    <x v="1116"/>
    <x v="5281"/>
    <x v="51"/>
    <n v="12"/>
    <x v="1"/>
    <x v="3"/>
    <x v="9"/>
    <x v="1"/>
    <x v="1"/>
    <x v="4"/>
    <x v="351"/>
    <x v="260"/>
    <n v="2"/>
    <n v="35"/>
    <n v="11124.89"/>
    <n v="5703.89"/>
    <n v="16828.78"/>
    <x v="0"/>
    <s v="Insurance"/>
    <n v="3"/>
    <s v="Discharged"/>
  </r>
  <r>
    <x v="2883"/>
    <x v="5282"/>
    <x v="197"/>
    <n v="6"/>
    <x v="0"/>
    <x v="3"/>
    <x v="1"/>
    <x v="1"/>
    <x v="0"/>
    <x v="5"/>
    <x v="268"/>
    <x v="238"/>
    <n v="6"/>
    <n v="5"/>
    <n v="7752.1"/>
    <n v="4173.59"/>
    <n v="11925.69"/>
    <x v="1"/>
    <s v="Cash"/>
    <n v="3.8"/>
    <s v="Discharged"/>
  </r>
  <r>
    <x v="187"/>
    <x v="5283"/>
    <x v="56"/>
    <n v="30"/>
    <x v="0"/>
    <x v="8"/>
    <x v="0"/>
    <x v="0"/>
    <x v="6"/>
    <x v="2"/>
    <x v="0"/>
    <x v="0"/>
    <n v="0"/>
    <n v="85"/>
    <n v="5839.47"/>
    <n v="5149.8599999999997"/>
    <n v="10989.33"/>
    <x v="0"/>
    <s v="Card"/>
    <n v="4"/>
    <s v="Discharged"/>
  </r>
  <r>
    <x v="832"/>
    <x v="5284"/>
    <x v="283"/>
    <n v="45"/>
    <x v="0"/>
    <x v="6"/>
    <x v="3"/>
    <x v="1"/>
    <x v="6"/>
    <x v="0"/>
    <x v="285"/>
    <x v="170"/>
    <n v="1"/>
    <n v="49"/>
    <n v="22620.69"/>
    <n v="5030.26"/>
    <n v="27650.95"/>
    <x v="0"/>
    <s v="Insurance"/>
    <n v="5"/>
    <s v="Discharged"/>
  </r>
  <r>
    <x v="2910"/>
    <x v="5285"/>
    <x v="239"/>
    <n v="42"/>
    <x v="1"/>
    <x v="7"/>
    <x v="0"/>
    <x v="1"/>
    <x v="0"/>
    <x v="0"/>
    <x v="266"/>
    <x v="93"/>
    <n v="10"/>
    <n v="49"/>
    <n v="12066.09"/>
    <n v="5678.46"/>
    <n v="17744.55"/>
    <x v="1"/>
    <s v="Cash"/>
    <n v="3.8"/>
    <s v="Discharged"/>
  </r>
  <r>
    <x v="1042"/>
    <x v="5286"/>
    <x v="184"/>
    <n v="61"/>
    <x v="0"/>
    <x v="3"/>
    <x v="4"/>
    <x v="0"/>
    <x v="7"/>
    <x v="1"/>
    <x v="0"/>
    <x v="0"/>
    <n v="0"/>
    <n v="79"/>
    <n v="9819.57"/>
    <n v="5970.64"/>
    <n v="15790.21"/>
    <x v="1"/>
    <s v="Cash"/>
    <n v="4.2"/>
    <s v="Discharged"/>
  </r>
  <r>
    <x v="2854"/>
    <x v="5287"/>
    <x v="340"/>
    <n v="45"/>
    <x v="2"/>
    <x v="2"/>
    <x v="0"/>
    <x v="0"/>
    <x v="1"/>
    <x v="1"/>
    <x v="0"/>
    <x v="0"/>
    <n v="0"/>
    <n v="41"/>
    <n v="13150.22"/>
    <n v="902.42"/>
    <n v="14052.64"/>
    <x v="1"/>
    <s v="Card"/>
    <n v="3.7"/>
    <s v="Discharged"/>
  </r>
  <r>
    <x v="2911"/>
    <x v="5288"/>
    <x v="302"/>
    <n v="3"/>
    <x v="0"/>
    <x v="7"/>
    <x v="4"/>
    <x v="1"/>
    <x v="3"/>
    <x v="5"/>
    <x v="251"/>
    <x v="284"/>
    <n v="6"/>
    <n v="47"/>
    <n v="10644.92"/>
    <n v="5564.19"/>
    <n v="16209.11"/>
    <x v="1"/>
    <s v="Card"/>
    <n v="4.9000000000000004"/>
    <s v="Discharged"/>
  </r>
  <r>
    <x v="451"/>
    <x v="5289"/>
    <x v="288"/>
    <n v="74"/>
    <x v="0"/>
    <x v="7"/>
    <x v="8"/>
    <x v="0"/>
    <x v="1"/>
    <x v="4"/>
    <x v="0"/>
    <x v="0"/>
    <n v="0"/>
    <n v="44"/>
    <n v="17687.41"/>
    <n v="3308.86"/>
    <n v="20996.27"/>
    <x v="0"/>
    <s v="Insurance"/>
    <n v="3.5"/>
    <s v="Discharged"/>
  </r>
  <r>
    <x v="213"/>
    <x v="5290"/>
    <x v="237"/>
    <n v="57"/>
    <x v="1"/>
    <x v="2"/>
    <x v="6"/>
    <x v="1"/>
    <x v="0"/>
    <x v="0"/>
    <x v="127"/>
    <x v="101"/>
    <n v="4"/>
    <n v="24"/>
    <n v="17598.759999999998"/>
    <n v="5185.7700000000004"/>
    <n v="22784.53"/>
    <x v="1"/>
    <s v="UPI"/>
    <n v="4.8"/>
    <s v="Transferred"/>
  </r>
  <r>
    <x v="2743"/>
    <x v="5291"/>
    <x v="103"/>
    <n v="56"/>
    <x v="1"/>
    <x v="7"/>
    <x v="3"/>
    <x v="0"/>
    <x v="0"/>
    <x v="1"/>
    <x v="0"/>
    <x v="0"/>
    <n v="0"/>
    <n v="52"/>
    <n v="17068.599999999999"/>
    <n v="3635.03"/>
    <n v="20703.63"/>
    <x v="2"/>
    <s v="Insurance"/>
    <n v="4"/>
    <s v="Admitted"/>
  </r>
  <r>
    <x v="2912"/>
    <x v="5292"/>
    <x v="78"/>
    <n v="22"/>
    <x v="0"/>
    <x v="7"/>
    <x v="3"/>
    <x v="0"/>
    <x v="1"/>
    <x v="1"/>
    <x v="0"/>
    <x v="0"/>
    <n v="0"/>
    <n v="48"/>
    <n v="1369.17"/>
    <n v="644.87"/>
    <n v="2014.04"/>
    <x v="0"/>
    <s v="UPI"/>
    <n v="4.4000000000000004"/>
    <s v="Discharged"/>
  </r>
  <r>
    <x v="1373"/>
    <x v="5293"/>
    <x v="191"/>
    <n v="21"/>
    <x v="0"/>
    <x v="4"/>
    <x v="2"/>
    <x v="0"/>
    <x v="0"/>
    <x v="4"/>
    <x v="0"/>
    <x v="0"/>
    <n v="0"/>
    <n v="41"/>
    <n v="3104.98"/>
    <n v="2049.58"/>
    <n v="5154.5600000000004"/>
    <x v="0"/>
    <s v="Cash"/>
    <n v="3.4"/>
    <s v="Admitted"/>
  </r>
  <r>
    <x v="444"/>
    <x v="5294"/>
    <x v="242"/>
    <n v="50"/>
    <x v="0"/>
    <x v="8"/>
    <x v="8"/>
    <x v="0"/>
    <x v="5"/>
    <x v="3"/>
    <x v="0"/>
    <x v="0"/>
    <n v="0"/>
    <n v="52"/>
    <n v="7299.39"/>
    <n v="227.4"/>
    <n v="7526.79"/>
    <x v="0"/>
    <s v="Card"/>
    <n v="3.1"/>
    <s v="Discharged"/>
  </r>
  <r>
    <x v="2913"/>
    <x v="5295"/>
    <x v="76"/>
    <n v="20"/>
    <x v="1"/>
    <x v="5"/>
    <x v="7"/>
    <x v="0"/>
    <x v="5"/>
    <x v="3"/>
    <x v="0"/>
    <x v="0"/>
    <n v="0"/>
    <n v="38"/>
    <n v="15297.73"/>
    <n v="1086.04"/>
    <n v="16383.77"/>
    <x v="1"/>
    <s v="UPI"/>
    <n v="3.9"/>
    <s v="Discharged"/>
  </r>
  <r>
    <x v="540"/>
    <x v="5296"/>
    <x v="154"/>
    <n v="21"/>
    <x v="0"/>
    <x v="3"/>
    <x v="1"/>
    <x v="0"/>
    <x v="3"/>
    <x v="0"/>
    <x v="0"/>
    <x v="0"/>
    <n v="0"/>
    <n v="45"/>
    <n v="13761.93"/>
    <n v="545.21"/>
    <n v="14307.14"/>
    <x v="0"/>
    <s v="Cash"/>
    <n v="4.9000000000000004"/>
    <s v="Discharged"/>
  </r>
  <r>
    <x v="2341"/>
    <x v="5297"/>
    <x v="15"/>
    <n v="78"/>
    <x v="1"/>
    <x v="3"/>
    <x v="1"/>
    <x v="0"/>
    <x v="3"/>
    <x v="5"/>
    <x v="0"/>
    <x v="0"/>
    <n v="0"/>
    <n v="72"/>
    <n v="14445.8"/>
    <n v="665.8"/>
    <n v="15111.6"/>
    <x v="2"/>
    <s v="Cash"/>
    <n v="3.3"/>
    <s v="Follow-up"/>
  </r>
  <r>
    <x v="2688"/>
    <x v="5298"/>
    <x v="173"/>
    <n v="54"/>
    <x v="0"/>
    <x v="6"/>
    <x v="2"/>
    <x v="2"/>
    <x v="5"/>
    <x v="0"/>
    <x v="84"/>
    <x v="314"/>
    <n v="5"/>
    <n v="34"/>
    <n v="6448.62"/>
    <n v="2012.02"/>
    <n v="8460.64"/>
    <x v="0"/>
    <s v="Card"/>
    <n v="2.9"/>
    <s v="Follow-up"/>
  </r>
  <r>
    <x v="1495"/>
    <x v="5299"/>
    <x v="118"/>
    <n v="52"/>
    <x v="1"/>
    <x v="1"/>
    <x v="9"/>
    <x v="1"/>
    <x v="0"/>
    <x v="3"/>
    <x v="327"/>
    <x v="203"/>
    <n v="10"/>
    <n v="24"/>
    <n v="6829.1"/>
    <n v="4110.53"/>
    <n v="10939.63"/>
    <x v="0"/>
    <s v="Insurance"/>
    <n v="3.1"/>
    <s v="Discharged"/>
  </r>
  <r>
    <x v="1690"/>
    <x v="5300"/>
    <x v="193"/>
    <n v="3"/>
    <x v="0"/>
    <x v="7"/>
    <x v="3"/>
    <x v="0"/>
    <x v="3"/>
    <x v="2"/>
    <x v="0"/>
    <x v="0"/>
    <n v="0"/>
    <n v="31"/>
    <n v="6768.95"/>
    <n v="1579.22"/>
    <n v="8348.17"/>
    <x v="1"/>
    <s v="Cash"/>
    <n v="3.5"/>
    <s v="Discharged"/>
  </r>
  <r>
    <x v="1312"/>
    <x v="5301"/>
    <x v="244"/>
    <n v="75"/>
    <x v="0"/>
    <x v="4"/>
    <x v="7"/>
    <x v="0"/>
    <x v="8"/>
    <x v="3"/>
    <x v="0"/>
    <x v="0"/>
    <n v="0"/>
    <n v="37"/>
    <n v="9665.7000000000007"/>
    <n v="5908.55"/>
    <n v="15574.25"/>
    <x v="2"/>
    <s v="Card"/>
    <n v="3"/>
    <s v="Discharged"/>
  </r>
  <r>
    <x v="249"/>
    <x v="5302"/>
    <x v="244"/>
    <n v="31"/>
    <x v="1"/>
    <x v="3"/>
    <x v="9"/>
    <x v="0"/>
    <x v="7"/>
    <x v="3"/>
    <x v="0"/>
    <x v="0"/>
    <n v="0"/>
    <n v="55"/>
    <n v="4033.91"/>
    <n v="2674.4"/>
    <n v="6708.31"/>
    <x v="0"/>
    <s v="Insurance"/>
    <n v="2.9"/>
    <s v="Discharged"/>
  </r>
  <r>
    <x v="2522"/>
    <x v="5303"/>
    <x v="289"/>
    <n v="33"/>
    <x v="1"/>
    <x v="7"/>
    <x v="9"/>
    <x v="1"/>
    <x v="5"/>
    <x v="2"/>
    <x v="286"/>
    <x v="317"/>
    <n v="5"/>
    <n v="29"/>
    <n v="17974.12"/>
    <n v="836.29"/>
    <n v="18810.41"/>
    <x v="2"/>
    <s v="Cash"/>
    <n v="4.8"/>
    <s v="Admitted"/>
  </r>
  <r>
    <x v="404"/>
    <x v="5304"/>
    <x v="222"/>
    <n v="21"/>
    <x v="1"/>
    <x v="4"/>
    <x v="6"/>
    <x v="0"/>
    <x v="0"/>
    <x v="3"/>
    <x v="0"/>
    <x v="0"/>
    <n v="0"/>
    <n v="71"/>
    <n v="2017.56"/>
    <n v="421.05"/>
    <n v="2438.61"/>
    <x v="0"/>
    <s v="Cash"/>
    <n v="3.3"/>
    <s v="Follow-up"/>
  </r>
  <r>
    <x v="2432"/>
    <x v="5305"/>
    <x v="359"/>
    <n v="47"/>
    <x v="0"/>
    <x v="1"/>
    <x v="4"/>
    <x v="0"/>
    <x v="7"/>
    <x v="2"/>
    <x v="0"/>
    <x v="0"/>
    <n v="0"/>
    <n v="85"/>
    <n v="18569.04"/>
    <n v="6289.53"/>
    <n v="24858.57"/>
    <x v="2"/>
    <s v="UPI"/>
    <n v="2.9"/>
    <s v="Discharged"/>
  </r>
  <r>
    <x v="2914"/>
    <x v="5306"/>
    <x v="104"/>
    <n v="70"/>
    <x v="1"/>
    <x v="2"/>
    <x v="6"/>
    <x v="2"/>
    <x v="7"/>
    <x v="0"/>
    <x v="47"/>
    <x v="260"/>
    <n v="13"/>
    <n v="40"/>
    <n v="11385.05"/>
    <n v="958.38"/>
    <n v="12343.43"/>
    <x v="0"/>
    <s v="Insurance"/>
    <n v="3.1"/>
    <s v="Admitted"/>
  </r>
  <r>
    <x v="2915"/>
    <x v="5307"/>
    <x v="152"/>
    <n v="3"/>
    <x v="0"/>
    <x v="3"/>
    <x v="0"/>
    <x v="0"/>
    <x v="1"/>
    <x v="3"/>
    <x v="0"/>
    <x v="0"/>
    <n v="0"/>
    <n v="64"/>
    <n v="20456.060000000001"/>
    <n v="6504.18"/>
    <n v="26960.240000000002"/>
    <x v="2"/>
    <s v="Cash"/>
    <n v="3.9"/>
    <s v="Follow-up"/>
  </r>
  <r>
    <x v="2469"/>
    <x v="5308"/>
    <x v="331"/>
    <n v="40"/>
    <x v="0"/>
    <x v="7"/>
    <x v="7"/>
    <x v="1"/>
    <x v="6"/>
    <x v="2"/>
    <x v="362"/>
    <x v="45"/>
    <n v="13"/>
    <n v="42"/>
    <n v="17590.27"/>
    <n v="418.25"/>
    <n v="18008.52"/>
    <x v="0"/>
    <s v="Card"/>
    <n v="3"/>
    <s v="Discharged"/>
  </r>
  <r>
    <x v="2916"/>
    <x v="5309"/>
    <x v="24"/>
    <n v="15"/>
    <x v="1"/>
    <x v="2"/>
    <x v="8"/>
    <x v="0"/>
    <x v="5"/>
    <x v="2"/>
    <x v="0"/>
    <x v="0"/>
    <n v="0"/>
    <n v="50"/>
    <n v="19551.29"/>
    <n v="6159.04"/>
    <n v="25710.33"/>
    <x v="1"/>
    <s v="UPI"/>
    <n v="4.7"/>
    <s v="Discharged"/>
  </r>
  <r>
    <x v="126"/>
    <x v="5310"/>
    <x v="314"/>
    <n v="50"/>
    <x v="0"/>
    <x v="2"/>
    <x v="1"/>
    <x v="0"/>
    <x v="7"/>
    <x v="2"/>
    <x v="0"/>
    <x v="0"/>
    <n v="0"/>
    <n v="73"/>
    <n v="9695.83"/>
    <n v="3071.42"/>
    <n v="12767.25"/>
    <x v="1"/>
    <s v="Card"/>
    <n v="3.7"/>
    <s v="Discharged"/>
  </r>
  <r>
    <x v="2917"/>
    <x v="5311"/>
    <x v="49"/>
    <n v="38"/>
    <x v="0"/>
    <x v="4"/>
    <x v="3"/>
    <x v="1"/>
    <x v="0"/>
    <x v="1"/>
    <x v="40"/>
    <x v="86"/>
    <n v="5"/>
    <n v="5"/>
    <n v="10458.969999999999"/>
    <n v="3832.91"/>
    <n v="14291.88"/>
    <x v="1"/>
    <s v="Card"/>
    <n v="3.9"/>
    <s v="Discharged"/>
  </r>
  <r>
    <x v="2918"/>
    <x v="5312"/>
    <x v="141"/>
    <n v="72"/>
    <x v="1"/>
    <x v="0"/>
    <x v="2"/>
    <x v="0"/>
    <x v="2"/>
    <x v="3"/>
    <x v="0"/>
    <x v="0"/>
    <n v="0"/>
    <n v="38"/>
    <n v="10079.780000000001"/>
    <n v="4569.1000000000004"/>
    <n v="14648.88"/>
    <x v="2"/>
    <s v="UPI"/>
    <n v="2.7"/>
    <s v="Discharged"/>
  </r>
  <r>
    <x v="2612"/>
    <x v="5313"/>
    <x v="141"/>
    <n v="12"/>
    <x v="0"/>
    <x v="7"/>
    <x v="2"/>
    <x v="0"/>
    <x v="2"/>
    <x v="3"/>
    <x v="0"/>
    <x v="0"/>
    <n v="0"/>
    <n v="57"/>
    <n v="8012.28"/>
    <n v="2174.7600000000002"/>
    <n v="10187.040000000001"/>
    <x v="0"/>
    <s v="Cash"/>
    <n v="2.5"/>
    <s v="Discharged"/>
  </r>
  <r>
    <x v="93"/>
    <x v="5314"/>
    <x v="296"/>
    <n v="33"/>
    <x v="1"/>
    <x v="3"/>
    <x v="1"/>
    <x v="1"/>
    <x v="7"/>
    <x v="4"/>
    <x v="325"/>
    <x v="347"/>
    <n v="9"/>
    <n v="45"/>
    <n v="8967.49"/>
    <n v="6242.48"/>
    <n v="15209.97"/>
    <x v="2"/>
    <s v="Cash"/>
    <n v="4.8"/>
    <s v="Discharged"/>
  </r>
  <r>
    <x v="101"/>
    <x v="5315"/>
    <x v="114"/>
    <n v="65"/>
    <x v="0"/>
    <x v="8"/>
    <x v="3"/>
    <x v="2"/>
    <x v="5"/>
    <x v="1"/>
    <x v="53"/>
    <x v="371"/>
    <n v="10"/>
    <n v="63"/>
    <n v="18834.75"/>
    <n v="4628.2299999999996"/>
    <n v="23462.98"/>
    <x v="1"/>
    <s v="UPI"/>
    <n v="4.3"/>
    <s v="Admitted"/>
  </r>
  <r>
    <x v="2407"/>
    <x v="5316"/>
    <x v="28"/>
    <n v="29"/>
    <x v="0"/>
    <x v="2"/>
    <x v="8"/>
    <x v="0"/>
    <x v="5"/>
    <x v="3"/>
    <x v="0"/>
    <x v="0"/>
    <n v="0"/>
    <n v="97"/>
    <n v="6540.18"/>
    <n v="6194.3"/>
    <n v="12734.48"/>
    <x v="1"/>
    <s v="Card"/>
    <n v="3.3"/>
    <s v="Discharged"/>
  </r>
  <r>
    <x v="2521"/>
    <x v="5317"/>
    <x v="100"/>
    <n v="36"/>
    <x v="0"/>
    <x v="3"/>
    <x v="7"/>
    <x v="0"/>
    <x v="0"/>
    <x v="2"/>
    <x v="0"/>
    <x v="0"/>
    <n v="0"/>
    <n v="53"/>
    <n v="4175.9799999999996"/>
    <n v="2039.19"/>
    <n v="6215.17"/>
    <x v="2"/>
    <s v="Cash"/>
    <n v="4.7"/>
    <s v="Follow-up"/>
  </r>
  <r>
    <x v="1983"/>
    <x v="5318"/>
    <x v="88"/>
    <n v="58"/>
    <x v="0"/>
    <x v="8"/>
    <x v="0"/>
    <x v="1"/>
    <x v="4"/>
    <x v="1"/>
    <x v="289"/>
    <x v="143"/>
    <n v="6"/>
    <n v="18"/>
    <n v="10520.32"/>
    <n v="5819.61"/>
    <n v="16339.93"/>
    <x v="0"/>
    <s v="Card"/>
    <n v="3.2"/>
    <s v="Discharged"/>
  </r>
  <r>
    <x v="2919"/>
    <x v="5319"/>
    <x v="52"/>
    <n v="13"/>
    <x v="0"/>
    <x v="7"/>
    <x v="2"/>
    <x v="0"/>
    <x v="7"/>
    <x v="2"/>
    <x v="0"/>
    <x v="0"/>
    <n v="0"/>
    <n v="6"/>
    <n v="7931.42"/>
    <n v="774.34"/>
    <n v="8705.76"/>
    <x v="0"/>
    <s v="UPI"/>
    <n v="4.3"/>
    <s v="Discharged"/>
  </r>
  <r>
    <x v="2920"/>
    <x v="5320"/>
    <x v="145"/>
    <n v="42"/>
    <x v="0"/>
    <x v="1"/>
    <x v="5"/>
    <x v="0"/>
    <x v="7"/>
    <x v="5"/>
    <x v="0"/>
    <x v="0"/>
    <n v="0"/>
    <n v="46"/>
    <n v="5355.59"/>
    <n v="4258.96"/>
    <n v="9614.5499999999993"/>
    <x v="2"/>
    <s v="UPI"/>
    <n v="3.5"/>
    <s v="Discharged"/>
  </r>
  <r>
    <x v="613"/>
    <x v="5321"/>
    <x v="353"/>
    <n v="59"/>
    <x v="0"/>
    <x v="4"/>
    <x v="6"/>
    <x v="0"/>
    <x v="0"/>
    <x v="0"/>
    <x v="0"/>
    <x v="0"/>
    <n v="0"/>
    <n v="89"/>
    <n v="1814.29"/>
    <n v="2123.5100000000002"/>
    <n v="3937.8"/>
    <x v="0"/>
    <s v="Card"/>
    <n v="3.3"/>
    <s v="Discharged"/>
  </r>
  <r>
    <x v="2770"/>
    <x v="5322"/>
    <x v="46"/>
    <n v="27"/>
    <x v="1"/>
    <x v="6"/>
    <x v="7"/>
    <x v="0"/>
    <x v="1"/>
    <x v="4"/>
    <x v="0"/>
    <x v="0"/>
    <n v="0"/>
    <n v="69"/>
    <n v="7130.68"/>
    <n v="2729.95"/>
    <n v="9860.6299999999992"/>
    <x v="2"/>
    <s v="UPI"/>
    <n v="2.8"/>
    <s v="Follow-up"/>
  </r>
  <r>
    <x v="2921"/>
    <x v="5323"/>
    <x v="0"/>
    <n v="46"/>
    <x v="0"/>
    <x v="6"/>
    <x v="0"/>
    <x v="0"/>
    <x v="2"/>
    <x v="3"/>
    <x v="0"/>
    <x v="0"/>
    <n v="0"/>
    <n v="35"/>
    <n v="8562.09"/>
    <n v="2224.1999999999998"/>
    <n v="10786.29"/>
    <x v="0"/>
    <s v="UPI"/>
    <n v="3.2"/>
    <s v="Admitted"/>
  </r>
  <r>
    <x v="2344"/>
    <x v="5324"/>
    <x v="248"/>
    <n v="57"/>
    <x v="1"/>
    <x v="3"/>
    <x v="1"/>
    <x v="0"/>
    <x v="3"/>
    <x v="1"/>
    <x v="0"/>
    <x v="0"/>
    <n v="0"/>
    <n v="79"/>
    <n v="13878.07"/>
    <n v="5256.65"/>
    <n v="19134.72"/>
    <x v="0"/>
    <s v="Cash"/>
    <n v="4"/>
    <s v="Discharged"/>
  </r>
  <r>
    <x v="2922"/>
    <x v="5325"/>
    <x v="191"/>
    <n v="60"/>
    <x v="1"/>
    <x v="3"/>
    <x v="3"/>
    <x v="0"/>
    <x v="4"/>
    <x v="1"/>
    <x v="0"/>
    <x v="0"/>
    <n v="0"/>
    <n v="59"/>
    <n v="16261.69"/>
    <n v="4202.63"/>
    <n v="20464.32"/>
    <x v="0"/>
    <s v="Cash"/>
    <n v="3.2"/>
    <s v="Discharged"/>
  </r>
  <r>
    <x v="2923"/>
    <x v="5326"/>
    <x v="35"/>
    <n v="51"/>
    <x v="1"/>
    <x v="3"/>
    <x v="1"/>
    <x v="0"/>
    <x v="6"/>
    <x v="5"/>
    <x v="0"/>
    <x v="0"/>
    <n v="0"/>
    <n v="38"/>
    <n v="10955.55"/>
    <n v="3460.75"/>
    <n v="14416.3"/>
    <x v="0"/>
    <s v="Card"/>
    <n v="3.8"/>
    <s v="Admitted"/>
  </r>
  <r>
    <x v="2366"/>
    <x v="5327"/>
    <x v="284"/>
    <n v="85"/>
    <x v="0"/>
    <x v="6"/>
    <x v="4"/>
    <x v="0"/>
    <x v="0"/>
    <x v="2"/>
    <x v="0"/>
    <x v="0"/>
    <n v="0"/>
    <n v="50"/>
    <n v="6779.49"/>
    <n v="4875.3599999999997"/>
    <n v="11654.85"/>
    <x v="0"/>
    <s v="Insurance"/>
    <n v="2.6"/>
    <s v="Discharged"/>
  </r>
  <r>
    <x v="1212"/>
    <x v="5328"/>
    <x v="343"/>
    <n v="83"/>
    <x v="0"/>
    <x v="6"/>
    <x v="5"/>
    <x v="0"/>
    <x v="6"/>
    <x v="3"/>
    <x v="0"/>
    <x v="0"/>
    <n v="0"/>
    <n v="60"/>
    <n v="20580.349999999999"/>
    <n v="4097.16"/>
    <n v="24677.51"/>
    <x v="1"/>
    <s v="Card"/>
    <n v="4"/>
    <s v="Discharged"/>
  </r>
  <r>
    <x v="157"/>
    <x v="5329"/>
    <x v="154"/>
    <n v="43"/>
    <x v="0"/>
    <x v="2"/>
    <x v="7"/>
    <x v="2"/>
    <x v="8"/>
    <x v="4"/>
    <x v="76"/>
    <x v="169"/>
    <n v="10"/>
    <n v="69"/>
    <n v="12486.04"/>
    <n v="5857.07"/>
    <n v="18343.11"/>
    <x v="0"/>
    <s v="Insurance"/>
    <n v="3.2"/>
    <s v="Follow-up"/>
  </r>
  <r>
    <x v="1615"/>
    <x v="5330"/>
    <x v="327"/>
    <n v="62"/>
    <x v="1"/>
    <x v="6"/>
    <x v="8"/>
    <x v="1"/>
    <x v="3"/>
    <x v="4"/>
    <x v="212"/>
    <x v="182"/>
    <n v="13"/>
    <n v="56"/>
    <n v="4877.7"/>
    <n v="1580.24"/>
    <n v="6457.94"/>
    <x v="1"/>
    <s v="Card"/>
    <n v="3.1"/>
    <s v="Discharged"/>
  </r>
  <r>
    <x v="1888"/>
    <x v="5331"/>
    <x v="100"/>
    <n v="23"/>
    <x v="0"/>
    <x v="3"/>
    <x v="5"/>
    <x v="0"/>
    <x v="6"/>
    <x v="4"/>
    <x v="0"/>
    <x v="0"/>
    <n v="0"/>
    <n v="38"/>
    <n v="3618.88"/>
    <n v="1362.78"/>
    <n v="4981.66"/>
    <x v="0"/>
    <s v="Insurance"/>
    <n v="4.0999999999999996"/>
    <s v="Discharged"/>
  </r>
  <r>
    <x v="139"/>
    <x v="5332"/>
    <x v="348"/>
    <n v="34"/>
    <x v="0"/>
    <x v="5"/>
    <x v="7"/>
    <x v="0"/>
    <x v="6"/>
    <x v="2"/>
    <x v="0"/>
    <x v="0"/>
    <n v="0"/>
    <n v="46"/>
    <n v="7358.38"/>
    <n v="6003.72"/>
    <n v="13362.1"/>
    <x v="2"/>
    <s v="Card"/>
    <n v="4.7"/>
    <s v="Discharged"/>
  </r>
  <r>
    <x v="1398"/>
    <x v="5333"/>
    <x v="162"/>
    <n v="19"/>
    <x v="1"/>
    <x v="2"/>
    <x v="9"/>
    <x v="1"/>
    <x v="5"/>
    <x v="2"/>
    <x v="205"/>
    <x v="289"/>
    <n v="13"/>
    <n v="72"/>
    <n v="14104.87"/>
    <n v="742.68"/>
    <n v="14847.55"/>
    <x v="0"/>
    <s v="Insurance"/>
    <n v="2.6"/>
    <s v="Discharged"/>
  </r>
  <r>
    <x v="151"/>
    <x v="5334"/>
    <x v="238"/>
    <n v="31"/>
    <x v="0"/>
    <x v="1"/>
    <x v="4"/>
    <x v="1"/>
    <x v="6"/>
    <x v="4"/>
    <x v="284"/>
    <x v="282"/>
    <n v="11"/>
    <n v="41"/>
    <n v="8091.11"/>
    <n v="2203.62"/>
    <n v="10294.73"/>
    <x v="1"/>
    <s v="Card"/>
    <n v="3.5"/>
    <s v="Discharged"/>
  </r>
  <r>
    <x v="1961"/>
    <x v="5335"/>
    <x v="294"/>
    <n v="65"/>
    <x v="0"/>
    <x v="6"/>
    <x v="7"/>
    <x v="0"/>
    <x v="4"/>
    <x v="4"/>
    <x v="0"/>
    <x v="0"/>
    <n v="0"/>
    <n v="66"/>
    <n v="6514.04"/>
    <n v="2086.38"/>
    <n v="8600.42"/>
    <x v="2"/>
    <s v="Card"/>
    <n v="3.8"/>
    <s v="Discharged"/>
  </r>
  <r>
    <x v="1684"/>
    <x v="5336"/>
    <x v="32"/>
    <n v="19"/>
    <x v="1"/>
    <x v="8"/>
    <x v="1"/>
    <x v="0"/>
    <x v="2"/>
    <x v="5"/>
    <x v="0"/>
    <x v="0"/>
    <n v="0"/>
    <n v="59"/>
    <n v="8489.7099999999991"/>
    <n v="6003.91"/>
    <n v="14493.62"/>
    <x v="0"/>
    <s v="UPI"/>
    <n v="3.9"/>
    <s v="Discharged"/>
  </r>
  <r>
    <x v="2924"/>
    <x v="5337"/>
    <x v="30"/>
    <n v="85"/>
    <x v="0"/>
    <x v="4"/>
    <x v="0"/>
    <x v="2"/>
    <x v="4"/>
    <x v="4"/>
    <x v="250"/>
    <x v="177"/>
    <n v="4"/>
    <n v="23"/>
    <n v="21178.5"/>
    <n v="4610.8599999999997"/>
    <n v="25789.360000000001"/>
    <x v="1"/>
    <s v="Card"/>
    <n v="2.9"/>
    <s v="Follow-up"/>
  </r>
  <r>
    <x v="799"/>
    <x v="5338"/>
    <x v="11"/>
    <n v="4"/>
    <x v="0"/>
    <x v="3"/>
    <x v="6"/>
    <x v="0"/>
    <x v="8"/>
    <x v="3"/>
    <x v="0"/>
    <x v="0"/>
    <n v="0"/>
    <n v="34"/>
    <n v="19640.23"/>
    <n v="5742.19"/>
    <n v="25382.42"/>
    <x v="1"/>
    <s v="Card"/>
    <n v="4"/>
    <s v="Discharged"/>
  </r>
  <r>
    <x v="2583"/>
    <x v="5339"/>
    <x v="149"/>
    <n v="85"/>
    <x v="1"/>
    <x v="3"/>
    <x v="0"/>
    <x v="1"/>
    <x v="7"/>
    <x v="1"/>
    <x v="334"/>
    <x v="197"/>
    <n v="7"/>
    <n v="56"/>
    <n v="10532.42"/>
    <n v="6306.54"/>
    <n v="16838.96"/>
    <x v="1"/>
    <s v="UPI"/>
    <n v="3.3"/>
    <s v="Admitted"/>
  </r>
  <r>
    <x v="2925"/>
    <x v="5340"/>
    <x v="164"/>
    <n v="16"/>
    <x v="0"/>
    <x v="5"/>
    <x v="9"/>
    <x v="1"/>
    <x v="1"/>
    <x v="1"/>
    <x v="145"/>
    <x v="364"/>
    <n v="13"/>
    <n v="53"/>
    <n v="8953.64"/>
    <n v="3794.32"/>
    <n v="12747.96"/>
    <x v="1"/>
    <s v="Card"/>
    <n v="4.5"/>
    <s v="Discharged"/>
  </r>
  <r>
    <x v="218"/>
    <x v="5341"/>
    <x v="181"/>
    <n v="48"/>
    <x v="0"/>
    <x v="7"/>
    <x v="3"/>
    <x v="0"/>
    <x v="8"/>
    <x v="4"/>
    <x v="0"/>
    <x v="0"/>
    <n v="0"/>
    <n v="34"/>
    <n v="20453.849999999999"/>
    <n v="870.38"/>
    <n v="21324.23"/>
    <x v="0"/>
    <s v="UPI"/>
    <n v="4.5999999999999996"/>
    <s v="Discharged"/>
  </r>
  <r>
    <x v="2926"/>
    <x v="5342"/>
    <x v="101"/>
    <n v="85"/>
    <x v="0"/>
    <x v="0"/>
    <x v="4"/>
    <x v="1"/>
    <x v="3"/>
    <x v="0"/>
    <x v="133"/>
    <x v="217"/>
    <n v="9"/>
    <n v="42"/>
    <n v="11481.14"/>
    <n v="1736.74"/>
    <n v="13217.88"/>
    <x v="0"/>
    <s v="Cash"/>
    <n v="4.5999999999999996"/>
    <s v="Discharged"/>
  </r>
  <r>
    <x v="1083"/>
    <x v="5343"/>
    <x v="75"/>
    <n v="23"/>
    <x v="0"/>
    <x v="8"/>
    <x v="3"/>
    <x v="0"/>
    <x v="5"/>
    <x v="2"/>
    <x v="0"/>
    <x v="0"/>
    <n v="0"/>
    <n v="56"/>
    <n v="8870.36"/>
    <n v="3844.54"/>
    <n v="12714.9"/>
    <x v="1"/>
    <s v="UPI"/>
    <n v="2.5"/>
    <s v="Discharged"/>
  </r>
  <r>
    <x v="1803"/>
    <x v="5344"/>
    <x v="222"/>
    <n v="22"/>
    <x v="0"/>
    <x v="5"/>
    <x v="5"/>
    <x v="1"/>
    <x v="7"/>
    <x v="5"/>
    <x v="239"/>
    <x v="49"/>
    <n v="14"/>
    <n v="19"/>
    <n v="23886.26"/>
    <n v="2598.2600000000002"/>
    <n v="26484.52"/>
    <x v="0"/>
    <s v="Cash"/>
    <n v="3.9"/>
    <s v="Discharged"/>
  </r>
  <r>
    <x v="59"/>
    <x v="5345"/>
    <x v="332"/>
    <n v="84"/>
    <x v="1"/>
    <x v="0"/>
    <x v="9"/>
    <x v="0"/>
    <x v="3"/>
    <x v="1"/>
    <x v="0"/>
    <x v="0"/>
    <n v="0"/>
    <n v="22"/>
    <n v="19085.38"/>
    <n v="2600.65"/>
    <n v="21686.03"/>
    <x v="0"/>
    <s v="Card"/>
    <n v="2.8"/>
    <s v="Discharged"/>
  </r>
  <r>
    <x v="169"/>
    <x v="5346"/>
    <x v="192"/>
    <n v="29"/>
    <x v="1"/>
    <x v="4"/>
    <x v="9"/>
    <x v="1"/>
    <x v="8"/>
    <x v="3"/>
    <x v="101"/>
    <x v="114"/>
    <n v="13"/>
    <n v="34"/>
    <n v="10607.25"/>
    <n v="181.86"/>
    <n v="10789.11"/>
    <x v="0"/>
    <s v="Card"/>
    <n v="2.8"/>
    <s v="Discharged"/>
  </r>
  <r>
    <x v="1676"/>
    <x v="5347"/>
    <x v="244"/>
    <n v="5"/>
    <x v="1"/>
    <x v="3"/>
    <x v="8"/>
    <x v="0"/>
    <x v="5"/>
    <x v="1"/>
    <x v="0"/>
    <x v="0"/>
    <n v="0"/>
    <n v="41"/>
    <n v="16006.59"/>
    <n v="3020.38"/>
    <n v="19026.97"/>
    <x v="2"/>
    <s v="UPI"/>
    <n v="3.5"/>
    <s v="Discharged"/>
  </r>
  <r>
    <x v="1608"/>
    <x v="5348"/>
    <x v="253"/>
    <n v="42"/>
    <x v="0"/>
    <x v="5"/>
    <x v="2"/>
    <x v="0"/>
    <x v="1"/>
    <x v="2"/>
    <x v="0"/>
    <x v="0"/>
    <n v="0"/>
    <n v="51"/>
    <n v="16930.45"/>
    <n v="692.31"/>
    <n v="17622.759999999998"/>
    <x v="0"/>
    <s v="UPI"/>
    <n v="3.8"/>
    <s v="Discharged"/>
  </r>
  <r>
    <x v="658"/>
    <x v="5349"/>
    <x v="258"/>
    <n v="24"/>
    <x v="1"/>
    <x v="7"/>
    <x v="5"/>
    <x v="0"/>
    <x v="5"/>
    <x v="2"/>
    <x v="0"/>
    <x v="0"/>
    <n v="0"/>
    <n v="5"/>
    <n v="5398.56"/>
    <n v="388.29"/>
    <n v="5786.85"/>
    <x v="0"/>
    <s v="UPI"/>
    <n v="2.8"/>
    <s v="Admitted"/>
  </r>
  <r>
    <x v="2927"/>
    <x v="5350"/>
    <x v="266"/>
    <n v="1"/>
    <x v="1"/>
    <x v="4"/>
    <x v="9"/>
    <x v="0"/>
    <x v="3"/>
    <x v="2"/>
    <x v="0"/>
    <x v="0"/>
    <n v="0"/>
    <n v="70"/>
    <n v="18326.62"/>
    <n v="6010.6"/>
    <n v="24337.22"/>
    <x v="2"/>
    <s v="UPI"/>
    <n v="4.2"/>
    <s v="Transferred"/>
  </r>
  <r>
    <x v="734"/>
    <x v="5351"/>
    <x v="3"/>
    <n v="4"/>
    <x v="0"/>
    <x v="3"/>
    <x v="2"/>
    <x v="0"/>
    <x v="1"/>
    <x v="4"/>
    <x v="0"/>
    <x v="0"/>
    <n v="0"/>
    <n v="89"/>
    <n v="2341.65"/>
    <n v="5906.37"/>
    <n v="8248.02"/>
    <x v="0"/>
    <s v="Cash"/>
    <n v="2.8"/>
    <s v="Admitted"/>
  </r>
  <r>
    <x v="2678"/>
    <x v="5352"/>
    <x v="301"/>
    <n v="14"/>
    <x v="1"/>
    <x v="2"/>
    <x v="8"/>
    <x v="0"/>
    <x v="2"/>
    <x v="4"/>
    <x v="0"/>
    <x v="0"/>
    <n v="0"/>
    <n v="67"/>
    <n v="6724.02"/>
    <n v="1561.88"/>
    <n v="8285.9"/>
    <x v="0"/>
    <s v="Insurance"/>
    <n v="4.5"/>
    <s v="Discharged"/>
  </r>
  <r>
    <x v="2928"/>
    <x v="5353"/>
    <x v="105"/>
    <n v="68"/>
    <x v="1"/>
    <x v="0"/>
    <x v="3"/>
    <x v="0"/>
    <x v="3"/>
    <x v="1"/>
    <x v="0"/>
    <x v="0"/>
    <n v="0"/>
    <n v="37"/>
    <n v="9798.01"/>
    <n v="3458.06"/>
    <n v="13256.07"/>
    <x v="1"/>
    <s v="Cash"/>
    <n v="4.4000000000000004"/>
    <s v="Discharged"/>
  </r>
  <r>
    <x v="2624"/>
    <x v="5354"/>
    <x v="145"/>
    <n v="39"/>
    <x v="0"/>
    <x v="5"/>
    <x v="9"/>
    <x v="0"/>
    <x v="3"/>
    <x v="5"/>
    <x v="0"/>
    <x v="0"/>
    <n v="0"/>
    <n v="47"/>
    <n v="16143.15"/>
    <n v="1009.36"/>
    <n v="17152.509999999998"/>
    <x v="1"/>
    <s v="Card"/>
    <n v="4.9000000000000004"/>
    <s v="Discharged"/>
  </r>
  <r>
    <x v="1906"/>
    <x v="5355"/>
    <x v="190"/>
    <n v="26"/>
    <x v="1"/>
    <x v="8"/>
    <x v="5"/>
    <x v="1"/>
    <x v="6"/>
    <x v="2"/>
    <x v="100"/>
    <x v="87"/>
    <n v="3"/>
    <n v="22"/>
    <n v="13672.09"/>
    <n v="5964.81"/>
    <n v="19636.900000000001"/>
    <x v="0"/>
    <s v="Card"/>
    <n v="4.5999999999999996"/>
    <s v="Discharged"/>
  </r>
  <r>
    <x v="1061"/>
    <x v="5356"/>
    <x v="123"/>
    <n v="20"/>
    <x v="1"/>
    <x v="7"/>
    <x v="4"/>
    <x v="0"/>
    <x v="0"/>
    <x v="5"/>
    <x v="0"/>
    <x v="0"/>
    <n v="0"/>
    <n v="45"/>
    <n v="6542.45"/>
    <n v="697.47"/>
    <n v="7239.92"/>
    <x v="1"/>
    <s v="UPI"/>
    <n v="3.2"/>
    <s v="Discharged"/>
  </r>
  <r>
    <x v="2929"/>
    <x v="5357"/>
    <x v="301"/>
    <n v="27"/>
    <x v="1"/>
    <x v="1"/>
    <x v="7"/>
    <x v="0"/>
    <x v="0"/>
    <x v="4"/>
    <x v="0"/>
    <x v="0"/>
    <n v="0"/>
    <n v="59"/>
    <n v="1817.46"/>
    <n v="1025.1300000000001"/>
    <n v="2842.59"/>
    <x v="2"/>
    <s v="UPI"/>
    <n v="2.6"/>
    <s v="Discharged"/>
  </r>
  <r>
    <x v="1029"/>
    <x v="5358"/>
    <x v="345"/>
    <n v="69"/>
    <x v="1"/>
    <x v="0"/>
    <x v="3"/>
    <x v="0"/>
    <x v="1"/>
    <x v="5"/>
    <x v="0"/>
    <x v="0"/>
    <n v="0"/>
    <n v="72"/>
    <n v="18653.439999999999"/>
    <n v="5440.42"/>
    <n v="24093.86"/>
    <x v="2"/>
    <s v="UPI"/>
    <n v="4"/>
    <s v="Discharged"/>
  </r>
  <r>
    <x v="2930"/>
    <x v="5359"/>
    <x v="290"/>
    <n v="66"/>
    <x v="0"/>
    <x v="1"/>
    <x v="3"/>
    <x v="0"/>
    <x v="6"/>
    <x v="1"/>
    <x v="0"/>
    <x v="0"/>
    <n v="0"/>
    <n v="22"/>
    <n v="14930.22"/>
    <n v="1361.13"/>
    <n v="16291.35"/>
    <x v="0"/>
    <s v="Insurance"/>
    <n v="4.5"/>
    <s v="Admitted"/>
  </r>
  <r>
    <x v="1171"/>
    <x v="5360"/>
    <x v="316"/>
    <n v="1"/>
    <x v="1"/>
    <x v="2"/>
    <x v="7"/>
    <x v="0"/>
    <x v="1"/>
    <x v="3"/>
    <x v="0"/>
    <x v="0"/>
    <n v="0"/>
    <n v="58"/>
    <n v="7926.25"/>
    <n v="619.86"/>
    <n v="8546.11"/>
    <x v="0"/>
    <s v="Cash"/>
    <n v="4.2"/>
    <s v="Follow-up"/>
  </r>
  <r>
    <x v="2316"/>
    <x v="5361"/>
    <x v="99"/>
    <n v="34"/>
    <x v="0"/>
    <x v="3"/>
    <x v="0"/>
    <x v="1"/>
    <x v="5"/>
    <x v="1"/>
    <x v="244"/>
    <x v="257"/>
    <n v="1"/>
    <n v="15"/>
    <n v="15332.8"/>
    <n v="4745.33"/>
    <n v="20078.13"/>
    <x v="2"/>
    <s v="Insurance"/>
    <n v="2.9"/>
    <s v="Admitted"/>
  </r>
  <r>
    <x v="989"/>
    <x v="5362"/>
    <x v="86"/>
    <n v="56"/>
    <x v="1"/>
    <x v="8"/>
    <x v="4"/>
    <x v="0"/>
    <x v="0"/>
    <x v="1"/>
    <x v="0"/>
    <x v="0"/>
    <n v="0"/>
    <n v="53"/>
    <n v="16129.31"/>
    <n v="5573.2"/>
    <n v="21702.51"/>
    <x v="0"/>
    <s v="UPI"/>
    <n v="4.4000000000000004"/>
    <s v="Discharged"/>
  </r>
  <r>
    <x v="2931"/>
    <x v="5363"/>
    <x v="284"/>
    <n v="81"/>
    <x v="0"/>
    <x v="0"/>
    <x v="7"/>
    <x v="1"/>
    <x v="3"/>
    <x v="3"/>
    <x v="270"/>
    <x v="126"/>
    <n v="7"/>
    <n v="33"/>
    <n v="17409.79"/>
    <n v="2106.6"/>
    <n v="19516.39"/>
    <x v="0"/>
    <s v="Cash"/>
    <n v="2.9"/>
    <s v="Discharged"/>
  </r>
  <r>
    <x v="2598"/>
    <x v="5364"/>
    <x v="10"/>
    <n v="79"/>
    <x v="0"/>
    <x v="2"/>
    <x v="8"/>
    <x v="0"/>
    <x v="2"/>
    <x v="0"/>
    <x v="0"/>
    <x v="0"/>
    <n v="0"/>
    <n v="69"/>
    <n v="16587.849999999999"/>
    <n v="2319.98"/>
    <n v="18907.830000000002"/>
    <x v="1"/>
    <s v="Card"/>
    <n v="3.1"/>
    <s v="Discharged"/>
  </r>
  <r>
    <x v="2932"/>
    <x v="5365"/>
    <x v="248"/>
    <n v="19"/>
    <x v="0"/>
    <x v="8"/>
    <x v="6"/>
    <x v="1"/>
    <x v="1"/>
    <x v="5"/>
    <x v="134"/>
    <x v="233"/>
    <n v="13"/>
    <n v="35"/>
    <n v="17138.98"/>
    <n v="5001.18"/>
    <n v="22140.16"/>
    <x v="0"/>
    <s v="Card"/>
    <n v="3.2"/>
    <s v="Discharged"/>
  </r>
  <r>
    <x v="530"/>
    <x v="5366"/>
    <x v="268"/>
    <n v="81"/>
    <x v="0"/>
    <x v="6"/>
    <x v="5"/>
    <x v="0"/>
    <x v="7"/>
    <x v="4"/>
    <x v="0"/>
    <x v="0"/>
    <n v="0"/>
    <n v="35"/>
    <n v="2161.4299999999998"/>
    <n v="4977.67"/>
    <n v="7139.1"/>
    <x v="0"/>
    <s v="Insurance"/>
    <n v="3"/>
    <s v="Discharged"/>
  </r>
  <r>
    <x v="2198"/>
    <x v="5367"/>
    <x v="25"/>
    <n v="8"/>
    <x v="0"/>
    <x v="8"/>
    <x v="3"/>
    <x v="0"/>
    <x v="7"/>
    <x v="0"/>
    <x v="0"/>
    <x v="0"/>
    <n v="0"/>
    <n v="41"/>
    <n v="20169.939999999999"/>
    <n v="1842.66"/>
    <n v="22012.6"/>
    <x v="2"/>
    <s v="UPI"/>
    <n v="4.5999999999999996"/>
    <s v="Discharged"/>
  </r>
  <r>
    <x v="718"/>
    <x v="5368"/>
    <x v="170"/>
    <n v="80"/>
    <x v="1"/>
    <x v="6"/>
    <x v="8"/>
    <x v="1"/>
    <x v="0"/>
    <x v="5"/>
    <x v="83"/>
    <x v="222"/>
    <n v="14"/>
    <n v="30"/>
    <n v="22371.73"/>
    <n v="460.88"/>
    <n v="22832.61"/>
    <x v="0"/>
    <s v="UPI"/>
    <n v="2.6"/>
    <s v="Admitted"/>
  </r>
  <r>
    <x v="2933"/>
    <x v="5369"/>
    <x v="349"/>
    <n v="79"/>
    <x v="1"/>
    <x v="2"/>
    <x v="1"/>
    <x v="0"/>
    <x v="3"/>
    <x v="3"/>
    <x v="0"/>
    <x v="0"/>
    <n v="0"/>
    <n v="14"/>
    <n v="7717.68"/>
    <n v="811.07"/>
    <n v="8528.75"/>
    <x v="2"/>
    <s v="Insurance"/>
    <n v="4.9000000000000004"/>
    <s v="Discharged"/>
  </r>
  <r>
    <x v="2934"/>
    <x v="5370"/>
    <x v="205"/>
    <n v="30"/>
    <x v="0"/>
    <x v="0"/>
    <x v="0"/>
    <x v="0"/>
    <x v="6"/>
    <x v="5"/>
    <x v="0"/>
    <x v="0"/>
    <n v="0"/>
    <n v="32"/>
    <n v="12043.01"/>
    <n v="6585.72"/>
    <n v="18628.73"/>
    <x v="0"/>
    <s v="Cash"/>
    <n v="4.5999999999999996"/>
    <s v="Discharged"/>
  </r>
  <r>
    <x v="2603"/>
    <x v="5371"/>
    <x v="36"/>
    <n v="33"/>
    <x v="1"/>
    <x v="0"/>
    <x v="9"/>
    <x v="1"/>
    <x v="5"/>
    <x v="0"/>
    <x v="16"/>
    <x v="316"/>
    <n v="7"/>
    <n v="28"/>
    <n v="19266.88"/>
    <n v="2206.41"/>
    <n v="21473.29"/>
    <x v="0"/>
    <s v="Insurance"/>
    <n v="4"/>
    <s v="Discharged"/>
  </r>
  <r>
    <x v="2428"/>
    <x v="5372"/>
    <x v="346"/>
    <n v="83"/>
    <x v="0"/>
    <x v="4"/>
    <x v="2"/>
    <x v="0"/>
    <x v="4"/>
    <x v="1"/>
    <x v="0"/>
    <x v="0"/>
    <n v="0"/>
    <n v="41"/>
    <n v="7621.1"/>
    <n v="4761.74"/>
    <n v="12382.84"/>
    <x v="0"/>
    <s v="Card"/>
    <n v="2.9"/>
    <s v="Discharged"/>
  </r>
  <r>
    <x v="1820"/>
    <x v="5373"/>
    <x v="18"/>
    <n v="39"/>
    <x v="0"/>
    <x v="3"/>
    <x v="9"/>
    <x v="1"/>
    <x v="4"/>
    <x v="0"/>
    <x v="9"/>
    <x v="255"/>
    <n v="4"/>
    <n v="43"/>
    <n v="5578.89"/>
    <n v="3093.96"/>
    <n v="8672.85"/>
    <x v="0"/>
    <s v="Card"/>
    <n v="2.6"/>
    <s v="Discharged"/>
  </r>
  <r>
    <x v="478"/>
    <x v="5374"/>
    <x v="316"/>
    <n v="30"/>
    <x v="0"/>
    <x v="8"/>
    <x v="3"/>
    <x v="0"/>
    <x v="4"/>
    <x v="0"/>
    <x v="0"/>
    <x v="0"/>
    <n v="0"/>
    <n v="73"/>
    <n v="6041.33"/>
    <n v="4897.34"/>
    <n v="10938.67"/>
    <x v="2"/>
    <s v="Cash"/>
    <n v="3.5"/>
    <s v="Discharged"/>
  </r>
  <r>
    <x v="2136"/>
    <x v="5375"/>
    <x v="214"/>
    <n v="54"/>
    <x v="1"/>
    <x v="5"/>
    <x v="1"/>
    <x v="2"/>
    <x v="3"/>
    <x v="0"/>
    <x v="307"/>
    <x v="241"/>
    <n v="7"/>
    <n v="31"/>
    <n v="8260.02"/>
    <n v="5538.42"/>
    <n v="13798.44"/>
    <x v="2"/>
    <s v="Card"/>
    <n v="4"/>
    <s v="Admitted"/>
  </r>
  <r>
    <x v="2113"/>
    <x v="5376"/>
    <x v="14"/>
    <n v="61"/>
    <x v="0"/>
    <x v="4"/>
    <x v="2"/>
    <x v="0"/>
    <x v="4"/>
    <x v="0"/>
    <x v="0"/>
    <x v="0"/>
    <n v="0"/>
    <n v="59"/>
    <n v="14178.59"/>
    <n v="4507.45"/>
    <n v="18686.04"/>
    <x v="0"/>
    <s v="Cash"/>
    <n v="3.5"/>
    <s v="Discharged"/>
  </r>
  <r>
    <x v="1454"/>
    <x v="5377"/>
    <x v="69"/>
    <n v="17"/>
    <x v="1"/>
    <x v="1"/>
    <x v="5"/>
    <x v="0"/>
    <x v="3"/>
    <x v="2"/>
    <x v="0"/>
    <x v="0"/>
    <n v="0"/>
    <n v="30"/>
    <n v="9558.49"/>
    <n v="3281.27"/>
    <n v="12839.76"/>
    <x v="1"/>
    <s v="Cash"/>
    <n v="4.2"/>
    <s v="Discharged"/>
  </r>
  <r>
    <x v="756"/>
    <x v="5378"/>
    <x v="137"/>
    <n v="4"/>
    <x v="1"/>
    <x v="0"/>
    <x v="8"/>
    <x v="0"/>
    <x v="4"/>
    <x v="3"/>
    <x v="0"/>
    <x v="0"/>
    <n v="0"/>
    <n v="57"/>
    <n v="6871.32"/>
    <n v="616.79"/>
    <n v="7488.11"/>
    <x v="0"/>
    <s v="Insurance"/>
    <n v="3.2"/>
    <s v="Admitted"/>
  </r>
  <r>
    <x v="153"/>
    <x v="5379"/>
    <x v="210"/>
    <n v="76"/>
    <x v="1"/>
    <x v="7"/>
    <x v="6"/>
    <x v="0"/>
    <x v="0"/>
    <x v="1"/>
    <x v="0"/>
    <x v="0"/>
    <n v="0"/>
    <n v="73"/>
    <n v="6043.76"/>
    <n v="6848.41"/>
    <n v="12892.17"/>
    <x v="0"/>
    <s v="UPI"/>
    <n v="2.6"/>
    <s v="Discharged"/>
  </r>
  <r>
    <x v="2935"/>
    <x v="5380"/>
    <x v="342"/>
    <n v="37"/>
    <x v="0"/>
    <x v="7"/>
    <x v="9"/>
    <x v="2"/>
    <x v="7"/>
    <x v="4"/>
    <x v="245"/>
    <x v="211"/>
    <n v="9"/>
    <n v="5"/>
    <n v="5762.84"/>
    <n v="4495.32"/>
    <n v="10258.16"/>
    <x v="0"/>
    <s v="Insurance"/>
    <n v="4.3"/>
    <s v="Admitted"/>
  </r>
  <r>
    <x v="407"/>
    <x v="5381"/>
    <x v="270"/>
    <n v="4"/>
    <x v="1"/>
    <x v="5"/>
    <x v="5"/>
    <x v="0"/>
    <x v="7"/>
    <x v="4"/>
    <x v="0"/>
    <x v="0"/>
    <n v="0"/>
    <n v="68"/>
    <n v="16000.85"/>
    <n v="231.56"/>
    <n v="16232.41"/>
    <x v="0"/>
    <s v="Cash"/>
    <n v="2.7"/>
    <s v="Discharged"/>
  </r>
  <r>
    <x v="2467"/>
    <x v="5382"/>
    <x v="97"/>
    <n v="25"/>
    <x v="1"/>
    <x v="1"/>
    <x v="3"/>
    <x v="0"/>
    <x v="1"/>
    <x v="3"/>
    <x v="0"/>
    <x v="0"/>
    <n v="0"/>
    <n v="37"/>
    <n v="19629.78"/>
    <n v="1910.75"/>
    <n v="21540.53"/>
    <x v="0"/>
    <s v="Insurance"/>
    <n v="4.0999999999999996"/>
    <s v="Discharged"/>
  </r>
  <r>
    <x v="922"/>
    <x v="5383"/>
    <x v="259"/>
    <n v="20"/>
    <x v="1"/>
    <x v="3"/>
    <x v="6"/>
    <x v="0"/>
    <x v="2"/>
    <x v="1"/>
    <x v="0"/>
    <x v="0"/>
    <n v="0"/>
    <n v="62"/>
    <n v="17215.89"/>
    <n v="5852.83"/>
    <n v="23068.720000000001"/>
    <x v="0"/>
    <s v="Cash"/>
    <n v="2.6"/>
    <s v="Admitted"/>
  </r>
  <r>
    <x v="153"/>
    <x v="5384"/>
    <x v="87"/>
    <n v="39"/>
    <x v="0"/>
    <x v="1"/>
    <x v="4"/>
    <x v="0"/>
    <x v="6"/>
    <x v="2"/>
    <x v="0"/>
    <x v="0"/>
    <n v="0"/>
    <n v="26"/>
    <n v="12672.63"/>
    <n v="5159.51"/>
    <n v="17832.14"/>
    <x v="1"/>
    <s v="Cash"/>
    <n v="2.8"/>
    <s v="Follow-up"/>
  </r>
  <r>
    <x v="2362"/>
    <x v="5385"/>
    <x v="116"/>
    <n v="41"/>
    <x v="0"/>
    <x v="8"/>
    <x v="4"/>
    <x v="0"/>
    <x v="4"/>
    <x v="1"/>
    <x v="0"/>
    <x v="0"/>
    <n v="0"/>
    <n v="17"/>
    <n v="9283.3799999999992"/>
    <n v="4462.3599999999997"/>
    <n v="13745.74"/>
    <x v="2"/>
    <s v="Card"/>
    <n v="3.5"/>
    <s v="Follow-up"/>
  </r>
  <r>
    <x v="1440"/>
    <x v="5386"/>
    <x v="151"/>
    <n v="12"/>
    <x v="1"/>
    <x v="0"/>
    <x v="2"/>
    <x v="0"/>
    <x v="8"/>
    <x v="0"/>
    <x v="0"/>
    <x v="0"/>
    <n v="0"/>
    <n v="48"/>
    <n v="12193.53"/>
    <n v="1333.32"/>
    <n v="13526.85"/>
    <x v="2"/>
    <s v="UPI"/>
    <n v="2.5"/>
    <s v="Discharged"/>
  </r>
  <r>
    <x v="2743"/>
    <x v="5387"/>
    <x v="7"/>
    <n v="74"/>
    <x v="0"/>
    <x v="4"/>
    <x v="8"/>
    <x v="0"/>
    <x v="4"/>
    <x v="2"/>
    <x v="0"/>
    <x v="0"/>
    <n v="0"/>
    <n v="40"/>
    <n v="11624.78"/>
    <n v="1766.45"/>
    <n v="13391.23"/>
    <x v="0"/>
    <s v="Insurance"/>
    <n v="3.8"/>
    <s v="Follow-up"/>
  </r>
  <r>
    <x v="2673"/>
    <x v="5388"/>
    <x v="113"/>
    <n v="22"/>
    <x v="1"/>
    <x v="6"/>
    <x v="6"/>
    <x v="0"/>
    <x v="6"/>
    <x v="0"/>
    <x v="0"/>
    <x v="0"/>
    <n v="0"/>
    <n v="67"/>
    <n v="15884.69"/>
    <n v="5807.75"/>
    <n v="21692.44"/>
    <x v="0"/>
    <s v="UPI"/>
    <n v="5"/>
    <s v="Discharged"/>
  </r>
  <r>
    <x v="1293"/>
    <x v="5389"/>
    <x v="78"/>
    <n v="21"/>
    <x v="0"/>
    <x v="6"/>
    <x v="7"/>
    <x v="0"/>
    <x v="3"/>
    <x v="4"/>
    <x v="0"/>
    <x v="0"/>
    <n v="0"/>
    <n v="20"/>
    <n v="15729.51"/>
    <n v="642.41999999999996"/>
    <n v="16371.93"/>
    <x v="0"/>
    <s v="Insurance"/>
    <n v="4.9000000000000004"/>
    <s v="Discharged"/>
  </r>
  <r>
    <x v="2345"/>
    <x v="5390"/>
    <x v="275"/>
    <n v="23"/>
    <x v="0"/>
    <x v="5"/>
    <x v="2"/>
    <x v="0"/>
    <x v="4"/>
    <x v="3"/>
    <x v="0"/>
    <x v="0"/>
    <n v="0"/>
    <n v="63"/>
    <n v="16180.11"/>
    <n v="2201.6799999999998"/>
    <n v="18381.79"/>
    <x v="0"/>
    <s v="Card"/>
    <n v="3"/>
    <s v="Discharged"/>
  </r>
  <r>
    <x v="2936"/>
    <x v="5391"/>
    <x v="177"/>
    <n v="84"/>
    <x v="1"/>
    <x v="4"/>
    <x v="2"/>
    <x v="1"/>
    <x v="1"/>
    <x v="5"/>
    <x v="303"/>
    <x v="319"/>
    <n v="13"/>
    <n v="76"/>
    <n v="18580.46"/>
    <n v="6931.03"/>
    <n v="25511.49"/>
    <x v="1"/>
    <s v="UPI"/>
    <n v="4.8"/>
    <s v="Discharged"/>
  </r>
  <r>
    <x v="1834"/>
    <x v="5392"/>
    <x v="34"/>
    <n v="6"/>
    <x v="1"/>
    <x v="0"/>
    <x v="7"/>
    <x v="0"/>
    <x v="7"/>
    <x v="5"/>
    <x v="0"/>
    <x v="0"/>
    <n v="0"/>
    <n v="99"/>
    <n v="6077.91"/>
    <n v="3215.7"/>
    <n v="9293.61"/>
    <x v="0"/>
    <s v="Insurance"/>
    <n v="4.9000000000000004"/>
    <s v="Discharged"/>
  </r>
  <r>
    <x v="2420"/>
    <x v="5393"/>
    <x v="115"/>
    <n v="25"/>
    <x v="1"/>
    <x v="7"/>
    <x v="6"/>
    <x v="1"/>
    <x v="8"/>
    <x v="2"/>
    <x v="54"/>
    <x v="35"/>
    <n v="9"/>
    <n v="21"/>
    <n v="10377.209999999999"/>
    <n v="292.44"/>
    <n v="10669.65"/>
    <x v="1"/>
    <s v="Cash"/>
    <n v="3.8"/>
    <s v="Discharged"/>
  </r>
  <r>
    <x v="765"/>
    <x v="5394"/>
    <x v="189"/>
    <n v="56"/>
    <x v="0"/>
    <x v="0"/>
    <x v="4"/>
    <x v="0"/>
    <x v="6"/>
    <x v="5"/>
    <x v="0"/>
    <x v="0"/>
    <n v="0"/>
    <n v="46"/>
    <n v="3435.27"/>
    <n v="5778.71"/>
    <n v="9213.98"/>
    <x v="2"/>
    <s v="UPI"/>
    <n v="3.7"/>
    <s v="Discharged"/>
  </r>
  <r>
    <x v="305"/>
    <x v="5395"/>
    <x v="255"/>
    <n v="33"/>
    <x v="1"/>
    <x v="2"/>
    <x v="1"/>
    <x v="0"/>
    <x v="1"/>
    <x v="3"/>
    <x v="0"/>
    <x v="0"/>
    <n v="0"/>
    <n v="54"/>
    <n v="18980.71"/>
    <n v="512.08000000000004"/>
    <n v="19492.79"/>
    <x v="0"/>
    <s v="Insurance"/>
    <n v="4"/>
    <s v="Discharged"/>
  </r>
  <r>
    <x v="2033"/>
    <x v="5396"/>
    <x v="248"/>
    <n v="87"/>
    <x v="1"/>
    <x v="7"/>
    <x v="8"/>
    <x v="2"/>
    <x v="7"/>
    <x v="1"/>
    <x v="134"/>
    <x v="233"/>
    <n v="13"/>
    <n v="44"/>
    <n v="3306.2"/>
    <n v="3402.18"/>
    <n v="6708.38"/>
    <x v="2"/>
    <s v="Cash"/>
    <n v="4.5"/>
    <s v="Discharged"/>
  </r>
  <r>
    <x v="2937"/>
    <x v="5397"/>
    <x v="55"/>
    <n v="60"/>
    <x v="1"/>
    <x v="8"/>
    <x v="5"/>
    <x v="1"/>
    <x v="8"/>
    <x v="1"/>
    <x v="240"/>
    <x v="24"/>
    <n v="6"/>
    <n v="31"/>
    <n v="13339.15"/>
    <n v="4863.49"/>
    <n v="18202.64"/>
    <x v="1"/>
    <s v="Insurance"/>
    <n v="4.9000000000000004"/>
    <s v="Transferred"/>
  </r>
  <r>
    <x v="623"/>
    <x v="5398"/>
    <x v="98"/>
    <n v="84"/>
    <x v="0"/>
    <x v="1"/>
    <x v="4"/>
    <x v="1"/>
    <x v="0"/>
    <x v="2"/>
    <x v="355"/>
    <x v="276"/>
    <n v="3"/>
    <n v="11"/>
    <n v="22613.3"/>
    <n v="549.66"/>
    <n v="23162.959999999999"/>
    <x v="0"/>
    <s v="UPI"/>
    <n v="4.9000000000000004"/>
    <s v="Admitted"/>
  </r>
  <r>
    <x v="1631"/>
    <x v="5399"/>
    <x v="201"/>
    <n v="24"/>
    <x v="0"/>
    <x v="5"/>
    <x v="1"/>
    <x v="1"/>
    <x v="0"/>
    <x v="1"/>
    <x v="107"/>
    <x v="287"/>
    <n v="9"/>
    <n v="42"/>
    <n v="8606"/>
    <n v="637.72"/>
    <n v="9243.7199999999993"/>
    <x v="0"/>
    <s v="Card"/>
    <n v="2.8"/>
    <s v="Discharged"/>
  </r>
  <r>
    <x v="2938"/>
    <x v="5400"/>
    <x v="332"/>
    <n v="45"/>
    <x v="1"/>
    <x v="0"/>
    <x v="9"/>
    <x v="0"/>
    <x v="7"/>
    <x v="2"/>
    <x v="0"/>
    <x v="0"/>
    <n v="0"/>
    <n v="52"/>
    <n v="17937.36"/>
    <n v="3604.45"/>
    <n v="21541.81"/>
    <x v="0"/>
    <s v="UPI"/>
    <n v="4.7"/>
    <s v="Follow-up"/>
  </r>
  <r>
    <x v="2939"/>
    <x v="5401"/>
    <x v="270"/>
    <n v="41"/>
    <x v="1"/>
    <x v="5"/>
    <x v="0"/>
    <x v="0"/>
    <x v="1"/>
    <x v="2"/>
    <x v="0"/>
    <x v="0"/>
    <n v="0"/>
    <n v="86"/>
    <n v="14512.27"/>
    <n v="1797.51"/>
    <n v="16309.78"/>
    <x v="1"/>
    <s v="Card"/>
    <n v="2.5"/>
    <s v="Discharged"/>
  </r>
  <r>
    <x v="2940"/>
    <x v="5402"/>
    <x v="342"/>
    <n v="75"/>
    <x v="1"/>
    <x v="4"/>
    <x v="7"/>
    <x v="0"/>
    <x v="4"/>
    <x v="2"/>
    <x v="0"/>
    <x v="0"/>
    <n v="0"/>
    <n v="58"/>
    <n v="16414.650000000001"/>
    <n v="4257.96"/>
    <n v="20672.61"/>
    <x v="0"/>
    <s v="Cash"/>
    <n v="3.5"/>
    <s v="Transferred"/>
  </r>
  <r>
    <x v="919"/>
    <x v="5403"/>
    <x v="26"/>
    <n v="5"/>
    <x v="0"/>
    <x v="5"/>
    <x v="9"/>
    <x v="1"/>
    <x v="1"/>
    <x v="3"/>
    <x v="112"/>
    <x v="226"/>
    <n v="9"/>
    <n v="32"/>
    <n v="18548.740000000002"/>
    <n v="3743.63"/>
    <n v="22292.37"/>
    <x v="0"/>
    <s v="UPI"/>
    <n v="2.8"/>
    <s v="Discharged"/>
  </r>
  <r>
    <x v="2352"/>
    <x v="5404"/>
    <x v="301"/>
    <n v="2"/>
    <x v="0"/>
    <x v="1"/>
    <x v="3"/>
    <x v="0"/>
    <x v="1"/>
    <x v="5"/>
    <x v="0"/>
    <x v="0"/>
    <n v="0"/>
    <n v="31"/>
    <n v="11125.87"/>
    <n v="3878.13"/>
    <n v="15004"/>
    <x v="0"/>
    <s v="Card"/>
    <n v="5"/>
    <s v="Follow-up"/>
  </r>
  <r>
    <x v="2331"/>
    <x v="5405"/>
    <x v="286"/>
    <n v="17"/>
    <x v="0"/>
    <x v="4"/>
    <x v="1"/>
    <x v="0"/>
    <x v="6"/>
    <x v="3"/>
    <x v="0"/>
    <x v="0"/>
    <n v="0"/>
    <n v="34"/>
    <n v="8851.84"/>
    <n v="2356.4899999999998"/>
    <n v="11208.33"/>
    <x v="1"/>
    <s v="Card"/>
    <n v="4.0999999999999996"/>
    <s v="Discharged"/>
  </r>
  <r>
    <x v="2744"/>
    <x v="5406"/>
    <x v="119"/>
    <n v="44"/>
    <x v="1"/>
    <x v="3"/>
    <x v="1"/>
    <x v="2"/>
    <x v="3"/>
    <x v="3"/>
    <x v="56"/>
    <x v="288"/>
    <n v="2"/>
    <n v="13"/>
    <n v="22947.35"/>
    <n v="2565.13"/>
    <n v="25512.48"/>
    <x v="1"/>
    <s v="Insurance"/>
    <n v="3.3"/>
    <s v="Discharged"/>
  </r>
  <r>
    <x v="2941"/>
    <x v="5407"/>
    <x v="308"/>
    <n v="67"/>
    <x v="0"/>
    <x v="1"/>
    <x v="2"/>
    <x v="0"/>
    <x v="6"/>
    <x v="0"/>
    <x v="0"/>
    <x v="0"/>
    <n v="0"/>
    <n v="57"/>
    <n v="15416.68"/>
    <n v="4267.3900000000003"/>
    <n v="19684.07"/>
    <x v="0"/>
    <s v="Card"/>
    <n v="3.3"/>
    <s v="Discharged"/>
  </r>
  <r>
    <x v="2942"/>
    <x v="5408"/>
    <x v="177"/>
    <n v="19"/>
    <x v="1"/>
    <x v="1"/>
    <x v="7"/>
    <x v="1"/>
    <x v="6"/>
    <x v="2"/>
    <x v="303"/>
    <x v="349"/>
    <n v="9"/>
    <n v="53"/>
    <n v="10916.91"/>
    <n v="883.56"/>
    <n v="11800.47"/>
    <x v="2"/>
    <s v="Insurance"/>
    <n v="3.9"/>
    <s v="Admitted"/>
  </r>
  <r>
    <x v="1173"/>
    <x v="5409"/>
    <x v="281"/>
    <n v="40"/>
    <x v="1"/>
    <x v="5"/>
    <x v="9"/>
    <x v="0"/>
    <x v="7"/>
    <x v="0"/>
    <x v="0"/>
    <x v="0"/>
    <n v="0"/>
    <n v="25"/>
    <n v="9711.61"/>
    <n v="1923.73"/>
    <n v="11635.34"/>
    <x v="0"/>
    <s v="Insurance"/>
    <n v="2.6"/>
    <s v="Admitted"/>
  </r>
  <r>
    <x v="2538"/>
    <x v="5410"/>
    <x v="125"/>
    <n v="48"/>
    <x v="0"/>
    <x v="0"/>
    <x v="7"/>
    <x v="0"/>
    <x v="4"/>
    <x v="2"/>
    <x v="0"/>
    <x v="0"/>
    <n v="0"/>
    <n v="73"/>
    <n v="3516.24"/>
    <n v="3531.17"/>
    <n v="7047.41"/>
    <x v="1"/>
    <s v="UPI"/>
    <n v="4.5999999999999996"/>
    <s v="Admitted"/>
  </r>
  <r>
    <x v="2553"/>
    <x v="5411"/>
    <x v="317"/>
    <n v="57"/>
    <x v="0"/>
    <x v="0"/>
    <x v="4"/>
    <x v="0"/>
    <x v="6"/>
    <x v="1"/>
    <x v="0"/>
    <x v="0"/>
    <n v="0"/>
    <n v="31"/>
    <n v="5029.24"/>
    <n v="5113.71"/>
    <n v="10142.950000000001"/>
    <x v="0"/>
    <s v="Insurance"/>
    <n v="3.5"/>
    <s v="Discharged"/>
  </r>
  <r>
    <x v="395"/>
    <x v="5412"/>
    <x v="320"/>
    <n v="33"/>
    <x v="0"/>
    <x v="3"/>
    <x v="8"/>
    <x v="0"/>
    <x v="6"/>
    <x v="5"/>
    <x v="0"/>
    <x v="0"/>
    <n v="0"/>
    <n v="24"/>
    <n v="10622.17"/>
    <n v="3544.83"/>
    <n v="14167"/>
    <x v="0"/>
    <s v="UPI"/>
    <n v="4.9000000000000004"/>
    <s v="Admitted"/>
  </r>
  <r>
    <x v="696"/>
    <x v="5413"/>
    <x v="61"/>
    <n v="37"/>
    <x v="0"/>
    <x v="4"/>
    <x v="1"/>
    <x v="0"/>
    <x v="4"/>
    <x v="4"/>
    <x v="0"/>
    <x v="0"/>
    <n v="0"/>
    <n v="43"/>
    <n v="12098.79"/>
    <n v="4004.25"/>
    <n v="16103.04"/>
    <x v="0"/>
    <s v="Card"/>
    <n v="2.8"/>
    <s v="Follow-up"/>
  </r>
  <r>
    <x v="1282"/>
    <x v="5414"/>
    <x v="106"/>
    <n v="25"/>
    <x v="1"/>
    <x v="4"/>
    <x v="8"/>
    <x v="0"/>
    <x v="0"/>
    <x v="5"/>
    <x v="0"/>
    <x v="0"/>
    <n v="0"/>
    <n v="14"/>
    <n v="6804.89"/>
    <n v="3014.93"/>
    <n v="9819.82"/>
    <x v="0"/>
    <s v="Cash"/>
    <n v="4.0999999999999996"/>
    <s v="Discharged"/>
  </r>
  <r>
    <x v="2943"/>
    <x v="5415"/>
    <x v="268"/>
    <n v="41"/>
    <x v="1"/>
    <x v="4"/>
    <x v="3"/>
    <x v="0"/>
    <x v="5"/>
    <x v="2"/>
    <x v="0"/>
    <x v="0"/>
    <n v="0"/>
    <n v="72"/>
    <n v="8430.9699999999993"/>
    <n v="3571.02"/>
    <n v="12001.99"/>
    <x v="0"/>
    <s v="Cash"/>
    <n v="3.3"/>
    <s v="Discharged"/>
  </r>
  <r>
    <x v="2693"/>
    <x v="5416"/>
    <x v="250"/>
    <n v="33"/>
    <x v="1"/>
    <x v="3"/>
    <x v="0"/>
    <x v="2"/>
    <x v="4"/>
    <x v="0"/>
    <x v="136"/>
    <x v="249"/>
    <n v="6"/>
    <n v="26"/>
    <n v="5084.08"/>
    <n v="6420.61"/>
    <n v="11504.69"/>
    <x v="2"/>
    <s v="Cash"/>
    <n v="4.2"/>
    <s v="Discharged"/>
  </r>
  <r>
    <x v="913"/>
    <x v="5417"/>
    <x v="181"/>
    <n v="22"/>
    <x v="0"/>
    <x v="2"/>
    <x v="2"/>
    <x v="2"/>
    <x v="1"/>
    <x v="3"/>
    <x v="348"/>
    <x v="376"/>
    <n v="12"/>
    <n v="8"/>
    <n v="17476.919999999998"/>
    <n v="1027.99"/>
    <n v="18504.91"/>
    <x v="1"/>
    <s v="UPI"/>
    <n v="2.8"/>
    <s v="Discharged"/>
  </r>
  <r>
    <x v="2767"/>
    <x v="5418"/>
    <x v="10"/>
    <n v="29"/>
    <x v="0"/>
    <x v="3"/>
    <x v="6"/>
    <x v="0"/>
    <x v="3"/>
    <x v="0"/>
    <x v="0"/>
    <x v="0"/>
    <n v="0"/>
    <n v="8"/>
    <n v="10172.86"/>
    <n v="5807.04"/>
    <n v="15979.9"/>
    <x v="1"/>
    <s v="Cash"/>
    <n v="3.6"/>
    <s v="Discharged"/>
  </r>
  <r>
    <x v="2944"/>
    <x v="5419"/>
    <x v="248"/>
    <n v="89"/>
    <x v="0"/>
    <x v="5"/>
    <x v="7"/>
    <x v="2"/>
    <x v="0"/>
    <x v="0"/>
    <x v="134"/>
    <x v="233"/>
    <n v="13"/>
    <n v="20"/>
    <n v="6155.88"/>
    <n v="4960.12"/>
    <n v="11116"/>
    <x v="1"/>
    <s v="UPI"/>
    <n v="4.0999999999999996"/>
    <s v="Discharged"/>
  </r>
  <r>
    <x v="2604"/>
    <x v="5420"/>
    <x v="125"/>
    <n v="12"/>
    <x v="1"/>
    <x v="0"/>
    <x v="1"/>
    <x v="0"/>
    <x v="1"/>
    <x v="3"/>
    <x v="0"/>
    <x v="0"/>
    <n v="0"/>
    <n v="59"/>
    <n v="8519.32"/>
    <n v="6316.09"/>
    <n v="14835.41"/>
    <x v="0"/>
    <s v="Insurance"/>
    <n v="3.6"/>
    <s v="Discharged"/>
  </r>
  <r>
    <x v="2779"/>
    <x v="5421"/>
    <x v="95"/>
    <n v="26"/>
    <x v="1"/>
    <x v="4"/>
    <x v="0"/>
    <x v="0"/>
    <x v="2"/>
    <x v="5"/>
    <x v="0"/>
    <x v="0"/>
    <n v="0"/>
    <n v="80"/>
    <n v="6651.85"/>
    <n v="174.95"/>
    <n v="6826.8"/>
    <x v="0"/>
    <s v="Card"/>
    <n v="4.0999999999999996"/>
    <s v="Discharged"/>
  </r>
  <r>
    <x v="1699"/>
    <x v="5422"/>
    <x v="137"/>
    <n v="87"/>
    <x v="0"/>
    <x v="5"/>
    <x v="3"/>
    <x v="0"/>
    <x v="1"/>
    <x v="3"/>
    <x v="0"/>
    <x v="0"/>
    <n v="0"/>
    <n v="67"/>
    <n v="2514.06"/>
    <n v="775.55"/>
    <n v="3289.61"/>
    <x v="0"/>
    <s v="Cash"/>
    <n v="4.0999999999999996"/>
    <s v="Discharged"/>
  </r>
  <r>
    <x v="701"/>
    <x v="5423"/>
    <x v="340"/>
    <n v="61"/>
    <x v="0"/>
    <x v="2"/>
    <x v="1"/>
    <x v="0"/>
    <x v="1"/>
    <x v="1"/>
    <x v="0"/>
    <x v="0"/>
    <n v="0"/>
    <n v="62"/>
    <n v="7633.61"/>
    <n v="896.55"/>
    <n v="8530.16"/>
    <x v="0"/>
    <s v="UPI"/>
    <n v="3.6"/>
    <s v="Admitted"/>
  </r>
  <r>
    <x v="2306"/>
    <x v="5424"/>
    <x v="185"/>
    <n v="14"/>
    <x v="1"/>
    <x v="0"/>
    <x v="1"/>
    <x v="2"/>
    <x v="7"/>
    <x v="2"/>
    <x v="114"/>
    <x v="198"/>
    <n v="13"/>
    <n v="5"/>
    <n v="22282.639999999999"/>
    <n v="4555.42"/>
    <n v="26838.06"/>
    <x v="0"/>
    <s v="UPI"/>
    <n v="2.6"/>
    <s v="Follow-up"/>
  </r>
  <r>
    <x v="2884"/>
    <x v="5425"/>
    <x v="284"/>
    <n v="81"/>
    <x v="1"/>
    <x v="0"/>
    <x v="2"/>
    <x v="2"/>
    <x v="4"/>
    <x v="4"/>
    <x v="270"/>
    <x v="10"/>
    <n v="14"/>
    <n v="41"/>
    <n v="14062.78"/>
    <n v="6985.13"/>
    <n v="21047.91"/>
    <x v="1"/>
    <s v="Card"/>
    <n v="3.4"/>
    <s v="Discharged"/>
  </r>
  <r>
    <x v="707"/>
    <x v="5426"/>
    <x v="213"/>
    <n v="79"/>
    <x v="1"/>
    <x v="8"/>
    <x v="3"/>
    <x v="0"/>
    <x v="0"/>
    <x v="1"/>
    <x v="0"/>
    <x v="0"/>
    <n v="0"/>
    <n v="19"/>
    <n v="18379.490000000002"/>
    <n v="2715.55"/>
    <n v="21095.040000000001"/>
    <x v="2"/>
    <s v="Cash"/>
    <n v="4.3"/>
    <s v="Discharged"/>
  </r>
  <r>
    <x v="102"/>
    <x v="5427"/>
    <x v="326"/>
    <n v="62"/>
    <x v="1"/>
    <x v="3"/>
    <x v="2"/>
    <x v="1"/>
    <x v="2"/>
    <x v="3"/>
    <x v="213"/>
    <x v="135"/>
    <n v="2"/>
    <n v="70"/>
    <n v="11686.25"/>
    <n v="6304.91"/>
    <n v="17991.16"/>
    <x v="1"/>
    <s v="UPI"/>
    <n v="4.5999999999999996"/>
    <s v="Follow-up"/>
  </r>
  <r>
    <x v="1296"/>
    <x v="5428"/>
    <x v="105"/>
    <n v="46"/>
    <x v="1"/>
    <x v="3"/>
    <x v="3"/>
    <x v="0"/>
    <x v="3"/>
    <x v="4"/>
    <x v="0"/>
    <x v="0"/>
    <n v="0"/>
    <n v="36"/>
    <n v="13315.01"/>
    <n v="1918.8"/>
    <n v="15233.81"/>
    <x v="0"/>
    <s v="Insurance"/>
    <n v="4.5"/>
    <s v="Discharged"/>
  </r>
  <r>
    <x v="1341"/>
    <x v="5429"/>
    <x v="298"/>
    <n v="10"/>
    <x v="1"/>
    <x v="3"/>
    <x v="8"/>
    <x v="1"/>
    <x v="3"/>
    <x v="1"/>
    <x v="349"/>
    <x v="353"/>
    <n v="5"/>
    <n v="44"/>
    <n v="23704.06"/>
    <n v="2659.44"/>
    <n v="26363.5"/>
    <x v="0"/>
    <s v="Insurance"/>
    <n v="4.5999999999999996"/>
    <s v="Admitted"/>
  </r>
  <r>
    <x v="2945"/>
    <x v="5430"/>
    <x v="48"/>
    <n v="73"/>
    <x v="0"/>
    <x v="3"/>
    <x v="1"/>
    <x v="0"/>
    <x v="1"/>
    <x v="1"/>
    <x v="0"/>
    <x v="0"/>
    <n v="0"/>
    <n v="44"/>
    <n v="10073.77"/>
    <n v="4222.95"/>
    <n v="14296.72"/>
    <x v="0"/>
    <s v="Card"/>
    <n v="3.5"/>
    <s v="Discharged"/>
  </r>
  <r>
    <x v="1660"/>
    <x v="5431"/>
    <x v="172"/>
    <n v="77"/>
    <x v="1"/>
    <x v="3"/>
    <x v="3"/>
    <x v="0"/>
    <x v="2"/>
    <x v="4"/>
    <x v="0"/>
    <x v="0"/>
    <n v="0"/>
    <n v="35"/>
    <n v="7312.13"/>
    <n v="1218.57"/>
    <n v="8530.7000000000007"/>
    <x v="2"/>
    <s v="Card"/>
    <n v="3.2"/>
    <s v="Discharged"/>
  </r>
  <r>
    <x v="497"/>
    <x v="5432"/>
    <x v="323"/>
    <n v="78"/>
    <x v="0"/>
    <x v="4"/>
    <x v="3"/>
    <x v="2"/>
    <x v="5"/>
    <x v="3"/>
    <x v="326"/>
    <x v="334"/>
    <n v="10"/>
    <n v="20"/>
    <n v="10231.17"/>
    <n v="4696.92"/>
    <n v="14928.09"/>
    <x v="0"/>
    <s v="Card"/>
    <n v="3.2"/>
    <s v="Discharged"/>
  </r>
  <r>
    <x v="2946"/>
    <x v="5433"/>
    <x v="238"/>
    <n v="89"/>
    <x v="0"/>
    <x v="4"/>
    <x v="6"/>
    <x v="2"/>
    <x v="5"/>
    <x v="1"/>
    <x v="284"/>
    <x v="92"/>
    <n v="3"/>
    <n v="49"/>
    <n v="12475.76"/>
    <n v="398.27"/>
    <n v="12874.03"/>
    <x v="1"/>
    <s v="Card"/>
    <n v="4.2"/>
    <s v="Discharged"/>
  </r>
  <r>
    <x v="464"/>
    <x v="5434"/>
    <x v="130"/>
    <n v="71"/>
    <x v="0"/>
    <x v="4"/>
    <x v="8"/>
    <x v="0"/>
    <x v="8"/>
    <x v="5"/>
    <x v="0"/>
    <x v="0"/>
    <n v="0"/>
    <n v="108"/>
    <n v="12080.51"/>
    <n v="243.26"/>
    <n v="12323.77"/>
    <x v="0"/>
    <s v="Insurance"/>
    <n v="3.4"/>
    <s v="Discharged"/>
  </r>
  <r>
    <x v="70"/>
    <x v="5435"/>
    <x v="95"/>
    <n v="20"/>
    <x v="2"/>
    <x v="0"/>
    <x v="1"/>
    <x v="0"/>
    <x v="0"/>
    <x v="0"/>
    <x v="0"/>
    <x v="0"/>
    <n v="0"/>
    <n v="63"/>
    <n v="8958.5499999999993"/>
    <n v="3832.1"/>
    <n v="12790.65"/>
    <x v="0"/>
    <s v="Cash"/>
    <n v="3.1"/>
    <s v="Discharged"/>
  </r>
  <r>
    <x v="2210"/>
    <x v="5436"/>
    <x v="204"/>
    <n v="76"/>
    <x v="0"/>
    <x v="5"/>
    <x v="6"/>
    <x v="1"/>
    <x v="8"/>
    <x v="3"/>
    <x v="110"/>
    <x v="181"/>
    <n v="9"/>
    <n v="43"/>
    <n v="12116.84"/>
    <n v="6904.63"/>
    <n v="19021.47"/>
    <x v="1"/>
    <s v="Card"/>
    <n v="4.2"/>
    <s v="Discharged"/>
  </r>
  <r>
    <x v="1641"/>
    <x v="5437"/>
    <x v="282"/>
    <n v="14"/>
    <x v="1"/>
    <x v="0"/>
    <x v="5"/>
    <x v="1"/>
    <x v="7"/>
    <x v="0"/>
    <x v="304"/>
    <x v="258"/>
    <n v="3"/>
    <n v="49"/>
    <n v="17192.25"/>
    <n v="1604.34"/>
    <n v="18796.59"/>
    <x v="0"/>
    <s v="Cash"/>
    <n v="3.6"/>
    <s v="Follow-up"/>
  </r>
  <r>
    <x v="370"/>
    <x v="5438"/>
    <x v="135"/>
    <n v="82"/>
    <x v="0"/>
    <x v="7"/>
    <x v="7"/>
    <x v="1"/>
    <x v="1"/>
    <x v="3"/>
    <x v="140"/>
    <x v="261"/>
    <n v="11"/>
    <n v="35"/>
    <n v="10469.540000000001"/>
    <n v="6229.93"/>
    <n v="16699.47"/>
    <x v="1"/>
    <s v="Card"/>
    <n v="3.5"/>
    <s v="Discharged"/>
  </r>
  <r>
    <x v="2947"/>
    <x v="5439"/>
    <x v="288"/>
    <n v="70"/>
    <x v="0"/>
    <x v="4"/>
    <x v="0"/>
    <x v="1"/>
    <x v="7"/>
    <x v="1"/>
    <x v="322"/>
    <x v="308"/>
    <n v="7"/>
    <n v="29"/>
    <n v="9991.26"/>
    <n v="1032.8399999999999"/>
    <n v="11024.1"/>
    <x v="0"/>
    <s v="UPI"/>
    <n v="3.1"/>
    <s v="Admitted"/>
  </r>
  <r>
    <x v="206"/>
    <x v="5440"/>
    <x v="87"/>
    <n v="70"/>
    <x v="1"/>
    <x v="4"/>
    <x v="4"/>
    <x v="0"/>
    <x v="2"/>
    <x v="5"/>
    <x v="0"/>
    <x v="0"/>
    <n v="0"/>
    <n v="89"/>
    <n v="12989.15"/>
    <n v="5141.4799999999996"/>
    <n v="18130.63"/>
    <x v="0"/>
    <s v="Insurance"/>
    <n v="4.2"/>
    <s v="Admitted"/>
  </r>
  <r>
    <x v="982"/>
    <x v="5441"/>
    <x v="194"/>
    <n v="23"/>
    <x v="0"/>
    <x v="8"/>
    <x v="9"/>
    <x v="0"/>
    <x v="5"/>
    <x v="1"/>
    <x v="0"/>
    <x v="0"/>
    <n v="0"/>
    <n v="70"/>
    <n v="3209.17"/>
    <n v="799.01"/>
    <n v="4008.18"/>
    <x v="0"/>
    <s v="Card"/>
    <n v="4.3"/>
    <s v="Discharged"/>
  </r>
  <r>
    <x v="1684"/>
    <x v="5442"/>
    <x v="311"/>
    <n v="38"/>
    <x v="0"/>
    <x v="0"/>
    <x v="3"/>
    <x v="2"/>
    <x v="2"/>
    <x v="0"/>
    <x v="337"/>
    <x v="332"/>
    <n v="2"/>
    <n v="41"/>
    <n v="20620.080000000002"/>
    <n v="1385.24"/>
    <n v="22005.32"/>
    <x v="1"/>
    <s v="Insurance"/>
    <n v="3.9"/>
    <s v="Discharged"/>
  </r>
  <r>
    <x v="269"/>
    <x v="5443"/>
    <x v="272"/>
    <n v="63"/>
    <x v="0"/>
    <x v="3"/>
    <x v="3"/>
    <x v="1"/>
    <x v="8"/>
    <x v="2"/>
    <x v="184"/>
    <x v="217"/>
    <n v="1"/>
    <n v="32"/>
    <n v="21131.78"/>
    <n v="5343.96"/>
    <n v="26475.74"/>
    <x v="0"/>
    <s v="Insurance"/>
    <n v="4.8"/>
    <s v="Discharged"/>
  </r>
  <r>
    <x v="2948"/>
    <x v="5444"/>
    <x v="342"/>
    <n v="21"/>
    <x v="0"/>
    <x v="2"/>
    <x v="5"/>
    <x v="0"/>
    <x v="4"/>
    <x v="0"/>
    <x v="0"/>
    <x v="0"/>
    <n v="0"/>
    <n v="67"/>
    <n v="2270.37"/>
    <n v="4449.3999999999996"/>
    <n v="6719.77"/>
    <x v="1"/>
    <s v="Insurance"/>
    <n v="4.4000000000000004"/>
    <s v="Follow-up"/>
  </r>
  <r>
    <x v="2191"/>
    <x v="5445"/>
    <x v="246"/>
    <n v="86"/>
    <x v="0"/>
    <x v="3"/>
    <x v="6"/>
    <x v="0"/>
    <x v="1"/>
    <x v="4"/>
    <x v="0"/>
    <x v="0"/>
    <n v="0"/>
    <n v="53"/>
    <n v="4723.1000000000004"/>
    <n v="6750.6"/>
    <n v="11473.7"/>
    <x v="2"/>
    <s v="Card"/>
    <n v="4.7"/>
    <s v="Discharged"/>
  </r>
  <r>
    <x v="2949"/>
    <x v="5446"/>
    <x v="6"/>
    <n v="35"/>
    <x v="1"/>
    <x v="2"/>
    <x v="7"/>
    <x v="0"/>
    <x v="5"/>
    <x v="5"/>
    <x v="0"/>
    <x v="0"/>
    <n v="0"/>
    <n v="15"/>
    <n v="9850.0499999999993"/>
    <n v="1388.62"/>
    <n v="11238.67"/>
    <x v="0"/>
    <s v="Card"/>
    <n v="4"/>
    <s v="Discharged"/>
  </r>
  <r>
    <x v="1040"/>
    <x v="5447"/>
    <x v="285"/>
    <n v="62"/>
    <x v="1"/>
    <x v="1"/>
    <x v="7"/>
    <x v="0"/>
    <x v="2"/>
    <x v="0"/>
    <x v="0"/>
    <x v="0"/>
    <n v="0"/>
    <n v="64"/>
    <n v="16975.310000000001"/>
    <n v="3450.16"/>
    <n v="20425.47"/>
    <x v="1"/>
    <s v="Cash"/>
    <n v="4.8"/>
    <s v="Follow-up"/>
  </r>
  <r>
    <x v="2950"/>
    <x v="5448"/>
    <x v="45"/>
    <n v="54"/>
    <x v="0"/>
    <x v="8"/>
    <x v="1"/>
    <x v="1"/>
    <x v="6"/>
    <x v="2"/>
    <x v="21"/>
    <x v="111"/>
    <n v="11"/>
    <n v="55"/>
    <n v="8018.98"/>
    <n v="2950.04"/>
    <n v="10969.02"/>
    <x v="0"/>
    <s v="UPI"/>
    <n v="4.8"/>
    <s v="Transferred"/>
  </r>
  <r>
    <x v="2099"/>
    <x v="5449"/>
    <x v="207"/>
    <n v="8"/>
    <x v="0"/>
    <x v="5"/>
    <x v="7"/>
    <x v="0"/>
    <x v="5"/>
    <x v="2"/>
    <x v="0"/>
    <x v="0"/>
    <n v="0"/>
    <n v="39"/>
    <n v="8471.19"/>
    <n v="958.99"/>
    <n v="9430.18"/>
    <x v="1"/>
    <s v="Insurance"/>
    <n v="3.4"/>
    <s v="Follow-up"/>
  </r>
  <r>
    <x v="2951"/>
    <x v="5450"/>
    <x v="158"/>
    <n v="67"/>
    <x v="1"/>
    <x v="8"/>
    <x v="3"/>
    <x v="1"/>
    <x v="7"/>
    <x v="5"/>
    <x v="246"/>
    <x v="243"/>
    <n v="13"/>
    <n v="12"/>
    <n v="12522.12"/>
    <n v="3281.68"/>
    <n v="15803.8"/>
    <x v="1"/>
    <s v="Insurance"/>
    <n v="4"/>
    <s v="Discharged"/>
  </r>
  <r>
    <x v="2001"/>
    <x v="5451"/>
    <x v="319"/>
    <n v="53"/>
    <x v="0"/>
    <x v="2"/>
    <x v="8"/>
    <x v="1"/>
    <x v="1"/>
    <x v="2"/>
    <x v="197"/>
    <x v="344"/>
    <n v="11"/>
    <n v="41"/>
    <n v="22330.02"/>
    <n v="2295.94"/>
    <n v="24625.96"/>
    <x v="2"/>
    <s v="Card"/>
    <n v="3.7"/>
    <s v="Discharged"/>
  </r>
  <r>
    <x v="2952"/>
    <x v="5452"/>
    <x v="329"/>
    <n v="59"/>
    <x v="1"/>
    <x v="3"/>
    <x v="9"/>
    <x v="2"/>
    <x v="8"/>
    <x v="4"/>
    <x v="216"/>
    <x v="79"/>
    <n v="1"/>
    <n v="5"/>
    <n v="22250.62"/>
    <n v="5665.06"/>
    <n v="27915.68"/>
    <x v="1"/>
    <s v="Cash"/>
    <n v="4.2"/>
    <s v="Discharged"/>
  </r>
  <r>
    <x v="1927"/>
    <x v="5453"/>
    <x v="11"/>
    <n v="56"/>
    <x v="1"/>
    <x v="6"/>
    <x v="1"/>
    <x v="2"/>
    <x v="6"/>
    <x v="3"/>
    <x v="150"/>
    <x v="298"/>
    <n v="6"/>
    <n v="39"/>
    <n v="9943.39"/>
    <n v="3829.2"/>
    <n v="13772.59"/>
    <x v="0"/>
    <s v="Cash"/>
    <n v="2.6"/>
    <s v="Discharged"/>
  </r>
  <r>
    <x v="2375"/>
    <x v="5454"/>
    <x v="232"/>
    <n v="56"/>
    <x v="1"/>
    <x v="0"/>
    <x v="3"/>
    <x v="0"/>
    <x v="6"/>
    <x v="1"/>
    <x v="0"/>
    <x v="0"/>
    <n v="0"/>
    <n v="58"/>
    <n v="1396.91"/>
    <n v="4448.3900000000003"/>
    <n v="5845.3"/>
    <x v="1"/>
    <s v="Cash"/>
    <n v="2.7"/>
    <s v="Follow-up"/>
  </r>
  <r>
    <x v="1662"/>
    <x v="5455"/>
    <x v="323"/>
    <n v="73"/>
    <x v="0"/>
    <x v="6"/>
    <x v="0"/>
    <x v="0"/>
    <x v="3"/>
    <x v="3"/>
    <x v="0"/>
    <x v="0"/>
    <n v="0"/>
    <n v="70"/>
    <n v="13252.58"/>
    <n v="5529.82"/>
    <n v="18782.400000000001"/>
    <x v="0"/>
    <s v="Cash"/>
    <n v="4.5"/>
    <s v="Admitted"/>
  </r>
  <r>
    <x v="1534"/>
    <x v="5456"/>
    <x v="176"/>
    <n v="11"/>
    <x v="1"/>
    <x v="6"/>
    <x v="0"/>
    <x v="0"/>
    <x v="2"/>
    <x v="0"/>
    <x v="0"/>
    <x v="0"/>
    <n v="0"/>
    <n v="88"/>
    <n v="11066.83"/>
    <n v="5549.75"/>
    <n v="16616.580000000002"/>
    <x v="2"/>
    <s v="Card"/>
    <n v="2.7"/>
    <s v="Discharged"/>
  </r>
  <r>
    <x v="2458"/>
    <x v="5457"/>
    <x v="361"/>
    <n v="87"/>
    <x v="1"/>
    <x v="7"/>
    <x v="0"/>
    <x v="0"/>
    <x v="4"/>
    <x v="2"/>
    <x v="0"/>
    <x v="0"/>
    <n v="0"/>
    <n v="40"/>
    <n v="3609.82"/>
    <n v="5239"/>
    <n v="8848.82"/>
    <x v="0"/>
    <s v="UPI"/>
    <n v="2.9"/>
    <s v="Discharged"/>
  </r>
  <r>
    <x v="2953"/>
    <x v="5458"/>
    <x v="275"/>
    <n v="59"/>
    <x v="0"/>
    <x v="4"/>
    <x v="2"/>
    <x v="2"/>
    <x v="8"/>
    <x v="3"/>
    <x v="163"/>
    <x v="190"/>
    <n v="5"/>
    <n v="42"/>
    <n v="18436.29"/>
    <n v="5866.71"/>
    <n v="24303"/>
    <x v="2"/>
    <s v="Cash"/>
    <n v="3.7"/>
    <s v="Discharged"/>
  </r>
  <r>
    <x v="2461"/>
    <x v="5459"/>
    <x v="201"/>
    <n v="76"/>
    <x v="0"/>
    <x v="1"/>
    <x v="2"/>
    <x v="0"/>
    <x v="7"/>
    <x v="3"/>
    <x v="0"/>
    <x v="0"/>
    <n v="0"/>
    <n v="90"/>
    <n v="10106.39"/>
    <n v="2870.13"/>
    <n v="12976.52"/>
    <x v="0"/>
    <s v="UPI"/>
    <n v="2.7"/>
    <s v="Discharged"/>
  </r>
  <r>
    <x v="2954"/>
    <x v="5460"/>
    <x v="4"/>
    <n v="78"/>
    <x v="1"/>
    <x v="3"/>
    <x v="6"/>
    <x v="1"/>
    <x v="7"/>
    <x v="3"/>
    <x v="4"/>
    <x v="72"/>
    <n v="4"/>
    <n v="44"/>
    <n v="20159.03"/>
    <n v="2036.56"/>
    <n v="22195.59"/>
    <x v="2"/>
    <s v="Insurance"/>
    <n v="4.3"/>
    <s v="Discharged"/>
  </r>
  <r>
    <x v="1163"/>
    <x v="5461"/>
    <x v="307"/>
    <n v="26"/>
    <x v="1"/>
    <x v="0"/>
    <x v="5"/>
    <x v="1"/>
    <x v="0"/>
    <x v="0"/>
    <x v="209"/>
    <x v="248"/>
    <n v="4"/>
    <n v="8"/>
    <n v="23221.67"/>
    <n v="1726.16"/>
    <n v="24947.83"/>
    <x v="2"/>
    <s v="Card"/>
    <n v="5"/>
    <s v="Discharged"/>
  </r>
  <r>
    <x v="2955"/>
    <x v="5462"/>
    <x v="179"/>
    <n v="13"/>
    <x v="0"/>
    <x v="4"/>
    <x v="8"/>
    <x v="1"/>
    <x v="1"/>
    <x v="2"/>
    <x v="92"/>
    <x v="139"/>
    <n v="6"/>
    <n v="5"/>
    <n v="12293.46"/>
    <n v="2012"/>
    <n v="14305.46"/>
    <x v="0"/>
    <s v="UPI"/>
    <n v="2.6"/>
    <s v="Discharged"/>
  </r>
  <r>
    <x v="2956"/>
    <x v="5463"/>
    <x v="37"/>
    <n v="38"/>
    <x v="1"/>
    <x v="2"/>
    <x v="3"/>
    <x v="0"/>
    <x v="3"/>
    <x v="3"/>
    <x v="0"/>
    <x v="0"/>
    <n v="0"/>
    <n v="18"/>
    <n v="18850.13"/>
    <n v="832.79"/>
    <n v="19682.919999999998"/>
    <x v="0"/>
    <s v="UPI"/>
    <n v="4.4000000000000004"/>
    <s v="Discharged"/>
  </r>
  <r>
    <x v="262"/>
    <x v="5464"/>
    <x v="263"/>
    <n v="39"/>
    <x v="0"/>
    <x v="0"/>
    <x v="5"/>
    <x v="1"/>
    <x v="7"/>
    <x v="5"/>
    <x v="146"/>
    <x v="135"/>
    <n v="4"/>
    <n v="30"/>
    <n v="6478.01"/>
    <n v="2311.9"/>
    <n v="8789.91"/>
    <x v="1"/>
    <s v="UPI"/>
    <n v="3.5"/>
    <s v="Admitted"/>
  </r>
  <r>
    <x v="11"/>
    <x v="5465"/>
    <x v="199"/>
    <n v="66"/>
    <x v="0"/>
    <x v="7"/>
    <x v="2"/>
    <x v="2"/>
    <x v="1"/>
    <x v="0"/>
    <x v="105"/>
    <x v="240"/>
    <n v="8"/>
    <n v="34"/>
    <n v="18242.310000000001"/>
    <n v="6501.2"/>
    <n v="24743.51"/>
    <x v="0"/>
    <s v="Card"/>
    <n v="4.5"/>
    <s v="Admitted"/>
  </r>
  <r>
    <x v="2957"/>
    <x v="5466"/>
    <x v="286"/>
    <n v="52"/>
    <x v="1"/>
    <x v="8"/>
    <x v="4"/>
    <x v="0"/>
    <x v="6"/>
    <x v="5"/>
    <x v="0"/>
    <x v="0"/>
    <n v="0"/>
    <n v="69"/>
    <n v="6775.98"/>
    <n v="1286.57"/>
    <n v="8062.55"/>
    <x v="0"/>
    <s v="UPI"/>
    <n v="4.5"/>
    <s v="Admitted"/>
  </r>
  <r>
    <x v="292"/>
    <x v="5467"/>
    <x v="351"/>
    <n v="17"/>
    <x v="0"/>
    <x v="5"/>
    <x v="6"/>
    <x v="0"/>
    <x v="1"/>
    <x v="1"/>
    <x v="0"/>
    <x v="0"/>
    <n v="0"/>
    <n v="40"/>
    <n v="2386.23"/>
    <n v="1606.8"/>
    <n v="3993.03"/>
    <x v="1"/>
    <s v="Card"/>
    <n v="4.5"/>
    <s v="Discharged"/>
  </r>
  <r>
    <x v="131"/>
    <x v="5468"/>
    <x v="15"/>
    <n v="43"/>
    <x v="1"/>
    <x v="8"/>
    <x v="3"/>
    <x v="1"/>
    <x v="7"/>
    <x v="4"/>
    <x v="147"/>
    <x v="205"/>
    <n v="2"/>
    <n v="33"/>
    <n v="21374.42"/>
    <n v="2023.6"/>
    <n v="23398.02"/>
    <x v="0"/>
    <s v="Card"/>
    <n v="4.3"/>
    <s v="Discharged"/>
  </r>
  <r>
    <x v="1588"/>
    <x v="5469"/>
    <x v="169"/>
    <n v="1"/>
    <x v="0"/>
    <x v="8"/>
    <x v="0"/>
    <x v="0"/>
    <x v="1"/>
    <x v="5"/>
    <x v="0"/>
    <x v="0"/>
    <n v="0"/>
    <n v="50"/>
    <n v="13939.51"/>
    <n v="1760.89"/>
    <n v="15700.4"/>
    <x v="0"/>
    <s v="Card"/>
    <n v="2.6"/>
    <s v="Discharged"/>
  </r>
  <r>
    <x v="1500"/>
    <x v="5470"/>
    <x v="351"/>
    <n v="82"/>
    <x v="0"/>
    <x v="5"/>
    <x v="4"/>
    <x v="0"/>
    <x v="1"/>
    <x v="3"/>
    <x v="0"/>
    <x v="0"/>
    <n v="0"/>
    <n v="5"/>
    <n v="11351.29"/>
    <n v="4225.71"/>
    <n v="15577"/>
    <x v="0"/>
    <s v="Card"/>
    <n v="4.0999999999999996"/>
    <s v="Discharged"/>
  </r>
  <r>
    <x v="2273"/>
    <x v="5471"/>
    <x v="98"/>
    <n v="34"/>
    <x v="0"/>
    <x v="4"/>
    <x v="9"/>
    <x v="0"/>
    <x v="8"/>
    <x v="1"/>
    <x v="0"/>
    <x v="0"/>
    <n v="0"/>
    <n v="53"/>
    <n v="18726.77"/>
    <n v="693.03"/>
    <n v="19419.8"/>
    <x v="0"/>
    <s v="Insurance"/>
    <n v="3.3"/>
    <s v="Discharged"/>
  </r>
  <r>
    <x v="164"/>
    <x v="5472"/>
    <x v="161"/>
    <n v="7"/>
    <x v="1"/>
    <x v="1"/>
    <x v="0"/>
    <x v="0"/>
    <x v="8"/>
    <x v="3"/>
    <x v="0"/>
    <x v="0"/>
    <n v="0"/>
    <n v="53"/>
    <n v="2755.93"/>
    <n v="1127.24"/>
    <n v="3883.17"/>
    <x v="1"/>
    <s v="UPI"/>
    <n v="3.9"/>
    <s v="Admitted"/>
  </r>
  <r>
    <x v="2958"/>
    <x v="5473"/>
    <x v="338"/>
    <n v="29"/>
    <x v="0"/>
    <x v="7"/>
    <x v="2"/>
    <x v="0"/>
    <x v="6"/>
    <x v="2"/>
    <x v="0"/>
    <x v="0"/>
    <n v="0"/>
    <n v="58"/>
    <n v="5941.64"/>
    <n v="2501.79"/>
    <n v="8443.43"/>
    <x v="1"/>
    <s v="Cash"/>
    <n v="4.5"/>
    <s v="Transferred"/>
  </r>
  <r>
    <x v="2673"/>
    <x v="5474"/>
    <x v="277"/>
    <n v="31"/>
    <x v="0"/>
    <x v="7"/>
    <x v="7"/>
    <x v="0"/>
    <x v="7"/>
    <x v="5"/>
    <x v="0"/>
    <x v="0"/>
    <n v="0"/>
    <n v="56"/>
    <n v="13327.67"/>
    <n v="3203.53"/>
    <n v="16531.2"/>
    <x v="1"/>
    <s v="Insurance"/>
    <n v="4.0999999999999996"/>
    <s v="Discharged"/>
  </r>
  <r>
    <x v="2959"/>
    <x v="5475"/>
    <x v="93"/>
    <n v="51"/>
    <x v="0"/>
    <x v="0"/>
    <x v="5"/>
    <x v="0"/>
    <x v="0"/>
    <x v="3"/>
    <x v="0"/>
    <x v="0"/>
    <n v="0"/>
    <n v="34"/>
    <n v="13609.43"/>
    <n v="5349.83"/>
    <n v="18959.259999999998"/>
    <x v="0"/>
    <s v="Card"/>
    <n v="4.9000000000000004"/>
    <s v="Admitted"/>
  </r>
  <r>
    <x v="2960"/>
    <x v="5476"/>
    <x v="102"/>
    <n v="81"/>
    <x v="0"/>
    <x v="1"/>
    <x v="7"/>
    <x v="1"/>
    <x v="6"/>
    <x v="0"/>
    <x v="46"/>
    <x v="254"/>
    <n v="14"/>
    <n v="7"/>
    <n v="16178.7"/>
    <n v="2174.46"/>
    <n v="18353.16"/>
    <x v="0"/>
    <s v="UPI"/>
    <n v="2.8"/>
    <s v="Discharged"/>
  </r>
  <r>
    <x v="2961"/>
    <x v="5477"/>
    <x v="45"/>
    <n v="4"/>
    <x v="0"/>
    <x v="3"/>
    <x v="4"/>
    <x v="0"/>
    <x v="2"/>
    <x v="3"/>
    <x v="0"/>
    <x v="0"/>
    <n v="0"/>
    <n v="65"/>
    <n v="8595.1299999999992"/>
    <n v="1548.42"/>
    <n v="10143.549999999999"/>
    <x v="2"/>
    <s v="Card"/>
    <n v="4.9000000000000004"/>
    <s v="Transferred"/>
  </r>
  <r>
    <x v="903"/>
    <x v="5478"/>
    <x v="63"/>
    <n v="19"/>
    <x v="0"/>
    <x v="4"/>
    <x v="4"/>
    <x v="1"/>
    <x v="2"/>
    <x v="5"/>
    <x v="25"/>
    <x v="37"/>
    <n v="2"/>
    <n v="60"/>
    <n v="8457.44"/>
    <n v="5188.9399999999996"/>
    <n v="13646.38"/>
    <x v="1"/>
    <s v="UPI"/>
    <n v="4.3"/>
    <s v="Discharged"/>
  </r>
  <r>
    <x v="111"/>
    <x v="5479"/>
    <x v="271"/>
    <n v="62"/>
    <x v="1"/>
    <x v="2"/>
    <x v="6"/>
    <x v="1"/>
    <x v="2"/>
    <x v="0"/>
    <x v="178"/>
    <x v="66"/>
    <n v="3"/>
    <n v="58"/>
    <n v="23475.25"/>
    <n v="2004.11"/>
    <n v="25479.360000000001"/>
    <x v="0"/>
    <s v="UPI"/>
    <n v="4.9000000000000004"/>
    <s v="Discharged"/>
  </r>
  <r>
    <x v="1220"/>
    <x v="5480"/>
    <x v="44"/>
    <n v="30"/>
    <x v="1"/>
    <x v="1"/>
    <x v="9"/>
    <x v="0"/>
    <x v="4"/>
    <x v="1"/>
    <x v="0"/>
    <x v="0"/>
    <n v="0"/>
    <n v="47"/>
    <n v="12793.81"/>
    <n v="5678.69"/>
    <n v="18472.5"/>
    <x v="2"/>
    <s v="Insurance"/>
    <n v="3.6"/>
    <s v="Discharged"/>
  </r>
  <r>
    <x v="1394"/>
    <x v="5481"/>
    <x v="198"/>
    <n v="37"/>
    <x v="0"/>
    <x v="0"/>
    <x v="0"/>
    <x v="0"/>
    <x v="7"/>
    <x v="1"/>
    <x v="0"/>
    <x v="0"/>
    <n v="0"/>
    <n v="34"/>
    <n v="12289.16"/>
    <n v="5189.6899999999996"/>
    <n v="17478.849999999999"/>
    <x v="2"/>
    <s v="UPI"/>
    <n v="3.9"/>
    <s v="Discharged"/>
  </r>
  <r>
    <x v="1705"/>
    <x v="5482"/>
    <x v="26"/>
    <n v="76"/>
    <x v="0"/>
    <x v="7"/>
    <x v="7"/>
    <x v="0"/>
    <x v="6"/>
    <x v="0"/>
    <x v="0"/>
    <x v="0"/>
    <n v="0"/>
    <n v="32"/>
    <n v="15634.31"/>
    <n v="551.30999999999995"/>
    <n v="16185.62"/>
    <x v="1"/>
    <s v="UPI"/>
    <n v="2.7"/>
    <s v="Discharged"/>
  </r>
  <r>
    <x v="2713"/>
    <x v="5483"/>
    <x v="312"/>
    <n v="68"/>
    <x v="0"/>
    <x v="5"/>
    <x v="7"/>
    <x v="0"/>
    <x v="2"/>
    <x v="2"/>
    <x v="0"/>
    <x v="0"/>
    <n v="0"/>
    <n v="35"/>
    <n v="5247.25"/>
    <n v="429.85"/>
    <n v="5677.1"/>
    <x v="1"/>
    <s v="Cash"/>
    <n v="2.6"/>
    <s v="Admitted"/>
  </r>
  <r>
    <x v="2256"/>
    <x v="5484"/>
    <x v="150"/>
    <n v="57"/>
    <x v="1"/>
    <x v="5"/>
    <x v="7"/>
    <x v="0"/>
    <x v="2"/>
    <x v="4"/>
    <x v="0"/>
    <x v="0"/>
    <n v="0"/>
    <n v="27"/>
    <n v="13436.49"/>
    <n v="5997.8"/>
    <n v="19434.29"/>
    <x v="0"/>
    <s v="Insurance"/>
    <n v="4.9000000000000004"/>
    <s v="Discharged"/>
  </r>
  <r>
    <x v="1585"/>
    <x v="5485"/>
    <x v="179"/>
    <n v="76"/>
    <x v="0"/>
    <x v="6"/>
    <x v="5"/>
    <x v="0"/>
    <x v="4"/>
    <x v="5"/>
    <x v="0"/>
    <x v="0"/>
    <n v="0"/>
    <n v="42"/>
    <n v="17490.55"/>
    <n v="1338.01"/>
    <n v="18828.560000000001"/>
    <x v="2"/>
    <s v="Insurance"/>
    <n v="4"/>
    <s v="Follow-up"/>
  </r>
  <r>
    <x v="1156"/>
    <x v="5486"/>
    <x v="214"/>
    <n v="68"/>
    <x v="1"/>
    <x v="1"/>
    <x v="6"/>
    <x v="1"/>
    <x v="2"/>
    <x v="1"/>
    <x v="307"/>
    <x v="318"/>
    <n v="10"/>
    <n v="40"/>
    <n v="6135.8"/>
    <n v="6333.23"/>
    <n v="12469.03"/>
    <x v="1"/>
    <s v="Cash"/>
    <n v="2.9"/>
    <s v="Follow-up"/>
  </r>
  <r>
    <x v="2922"/>
    <x v="5487"/>
    <x v="58"/>
    <n v="56"/>
    <x v="1"/>
    <x v="7"/>
    <x v="6"/>
    <x v="0"/>
    <x v="0"/>
    <x v="4"/>
    <x v="0"/>
    <x v="0"/>
    <n v="0"/>
    <n v="24"/>
    <n v="13493.96"/>
    <n v="5050.1499999999996"/>
    <n v="18544.11"/>
    <x v="0"/>
    <s v="Cash"/>
    <n v="2.5"/>
    <s v="Discharged"/>
  </r>
  <r>
    <x v="2962"/>
    <x v="5488"/>
    <x v="148"/>
    <n v="7"/>
    <x v="0"/>
    <x v="5"/>
    <x v="2"/>
    <x v="1"/>
    <x v="6"/>
    <x v="1"/>
    <x v="72"/>
    <x v="362"/>
    <n v="11"/>
    <n v="48"/>
    <n v="5009.95"/>
    <n v="5559.73"/>
    <n v="10569.68"/>
    <x v="0"/>
    <s v="UPI"/>
    <n v="3.9"/>
    <s v="Discharged"/>
  </r>
  <r>
    <x v="1564"/>
    <x v="5489"/>
    <x v="352"/>
    <n v="72"/>
    <x v="1"/>
    <x v="3"/>
    <x v="3"/>
    <x v="0"/>
    <x v="4"/>
    <x v="2"/>
    <x v="0"/>
    <x v="0"/>
    <n v="0"/>
    <n v="57"/>
    <n v="14363.15"/>
    <n v="807.24"/>
    <n v="15170.39"/>
    <x v="0"/>
    <s v="Card"/>
    <n v="3.7"/>
    <s v="Transferred"/>
  </r>
  <r>
    <x v="164"/>
    <x v="5490"/>
    <x v="49"/>
    <n v="12"/>
    <x v="1"/>
    <x v="5"/>
    <x v="2"/>
    <x v="0"/>
    <x v="5"/>
    <x v="3"/>
    <x v="0"/>
    <x v="0"/>
    <n v="0"/>
    <n v="48"/>
    <n v="10339.91"/>
    <n v="2522.6"/>
    <n v="12862.51"/>
    <x v="0"/>
    <s v="Card"/>
    <n v="3.5"/>
    <s v="Discharged"/>
  </r>
  <r>
    <x v="357"/>
    <x v="5491"/>
    <x v="183"/>
    <n v="13"/>
    <x v="1"/>
    <x v="3"/>
    <x v="8"/>
    <x v="0"/>
    <x v="6"/>
    <x v="0"/>
    <x v="0"/>
    <x v="0"/>
    <n v="0"/>
    <n v="48"/>
    <n v="14816.49"/>
    <n v="2536.1799999999998"/>
    <n v="17352.669999999998"/>
    <x v="1"/>
    <s v="Cash"/>
    <n v="3.7"/>
    <s v="Discharged"/>
  </r>
  <r>
    <x v="2963"/>
    <x v="5492"/>
    <x v="18"/>
    <n v="29"/>
    <x v="0"/>
    <x v="0"/>
    <x v="8"/>
    <x v="2"/>
    <x v="1"/>
    <x v="2"/>
    <x v="9"/>
    <x v="189"/>
    <n v="6"/>
    <n v="17"/>
    <n v="22170.959999999999"/>
    <n v="3255.12"/>
    <n v="25426.080000000002"/>
    <x v="1"/>
    <s v="Card"/>
    <n v="3.7"/>
    <s v="Discharged"/>
  </r>
  <r>
    <x v="1816"/>
    <x v="5493"/>
    <x v="132"/>
    <n v="8"/>
    <x v="1"/>
    <x v="5"/>
    <x v="8"/>
    <x v="2"/>
    <x v="3"/>
    <x v="3"/>
    <x v="172"/>
    <x v="353"/>
    <n v="4"/>
    <n v="59"/>
    <n v="19051.7"/>
    <n v="681.49"/>
    <n v="19733.189999999999"/>
    <x v="2"/>
    <s v="Insurance"/>
    <n v="2.6"/>
    <s v="Discharged"/>
  </r>
  <r>
    <x v="2338"/>
    <x v="5494"/>
    <x v="11"/>
    <n v="11"/>
    <x v="0"/>
    <x v="5"/>
    <x v="6"/>
    <x v="0"/>
    <x v="8"/>
    <x v="3"/>
    <x v="0"/>
    <x v="0"/>
    <n v="0"/>
    <n v="65"/>
    <n v="6117.48"/>
    <n v="602.32000000000005"/>
    <n v="6719.8"/>
    <x v="0"/>
    <s v="Card"/>
    <n v="3.2"/>
    <s v="Follow-up"/>
  </r>
  <r>
    <x v="2584"/>
    <x v="5495"/>
    <x v="246"/>
    <n v="53"/>
    <x v="1"/>
    <x v="4"/>
    <x v="8"/>
    <x v="0"/>
    <x v="6"/>
    <x v="2"/>
    <x v="0"/>
    <x v="0"/>
    <n v="0"/>
    <n v="60"/>
    <n v="1139.93"/>
    <n v="1724.51"/>
    <n v="2864.44"/>
    <x v="1"/>
    <s v="Cash"/>
    <n v="4.9000000000000004"/>
    <s v="Discharged"/>
  </r>
  <r>
    <x v="1684"/>
    <x v="5496"/>
    <x v="122"/>
    <n v="34"/>
    <x v="1"/>
    <x v="1"/>
    <x v="8"/>
    <x v="0"/>
    <x v="0"/>
    <x v="2"/>
    <x v="0"/>
    <x v="0"/>
    <n v="0"/>
    <n v="52"/>
    <n v="9598.43"/>
    <n v="5892.86"/>
    <n v="15491.29"/>
    <x v="0"/>
    <s v="Cash"/>
    <n v="2.7"/>
    <s v="Discharged"/>
  </r>
  <r>
    <x v="1288"/>
    <x v="5497"/>
    <x v="204"/>
    <n v="58"/>
    <x v="2"/>
    <x v="8"/>
    <x v="4"/>
    <x v="0"/>
    <x v="4"/>
    <x v="1"/>
    <x v="0"/>
    <x v="0"/>
    <n v="0"/>
    <n v="36"/>
    <n v="7611.79"/>
    <n v="1115.56"/>
    <n v="8727.35"/>
    <x v="0"/>
    <s v="Insurance"/>
    <n v="2.8"/>
    <s v="Admitted"/>
  </r>
  <r>
    <x v="415"/>
    <x v="5498"/>
    <x v="103"/>
    <n v="78"/>
    <x v="1"/>
    <x v="7"/>
    <x v="4"/>
    <x v="0"/>
    <x v="6"/>
    <x v="0"/>
    <x v="0"/>
    <x v="0"/>
    <n v="0"/>
    <n v="78"/>
    <n v="3738.02"/>
    <n v="3104.85"/>
    <n v="6842.87"/>
    <x v="0"/>
    <s v="UPI"/>
    <n v="3.7"/>
    <s v="Discharged"/>
  </r>
  <r>
    <x v="1236"/>
    <x v="5499"/>
    <x v="139"/>
    <n v="25"/>
    <x v="0"/>
    <x v="4"/>
    <x v="5"/>
    <x v="0"/>
    <x v="6"/>
    <x v="0"/>
    <x v="0"/>
    <x v="0"/>
    <n v="0"/>
    <n v="62"/>
    <n v="3361.18"/>
    <n v="4461.91"/>
    <n v="7823.09"/>
    <x v="2"/>
    <s v="Card"/>
    <n v="4.0999999999999996"/>
    <s v="Admitted"/>
  </r>
  <r>
    <x v="870"/>
    <x v="5500"/>
    <x v="320"/>
    <n v="55"/>
    <x v="1"/>
    <x v="8"/>
    <x v="8"/>
    <x v="0"/>
    <x v="4"/>
    <x v="5"/>
    <x v="0"/>
    <x v="0"/>
    <n v="0"/>
    <n v="9"/>
    <n v="20072.38"/>
    <n v="5827.49"/>
    <n v="25899.87"/>
    <x v="0"/>
    <s v="Card"/>
    <n v="3.4"/>
    <s v="Discharged"/>
  </r>
  <r>
    <x v="1017"/>
    <x v="5501"/>
    <x v="154"/>
    <n v="47"/>
    <x v="0"/>
    <x v="5"/>
    <x v="3"/>
    <x v="0"/>
    <x v="8"/>
    <x v="0"/>
    <x v="0"/>
    <x v="0"/>
    <n v="0"/>
    <n v="48"/>
    <n v="16022.92"/>
    <n v="4292.42"/>
    <n v="20315.34"/>
    <x v="2"/>
    <s v="Insurance"/>
    <n v="3.9"/>
    <s v="Admitted"/>
  </r>
  <r>
    <x v="2419"/>
    <x v="5502"/>
    <x v="160"/>
    <n v="65"/>
    <x v="1"/>
    <x v="4"/>
    <x v="0"/>
    <x v="0"/>
    <x v="6"/>
    <x v="3"/>
    <x v="0"/>
    <x v="0"/>
    <n v="0"/>
    <n v="26"/>
    <n v="17488.25"/>
    <n v="1624.85"/>
    <n v="19113.099999999999"/>
    <x v="1"/>
    <s v="Cash"/>
    <n v="3.9"/>
    <s v="Discharged"/>
  </r>
  <r>
    <x v="349"/>
    <x v="5503"/>
    <x v="52"/>
    <n v="13"/>
    <x v="0"/>
    <x v="0"/>
    <x v="8"/>
    <x v="0"/>
    <x v="3"/>
    <x v="4"/>
    <x v="0"/>
    <x v="0"/>
    <n v="0"/>
    <n v="83"/>
    <n v="20435.009999999998"/>
    <n v="398.85"/>
    <n v="20833.86"/>
    <x v="0"/>
    <s v="Card"/>
    <n v="3.7"/>
    <s v="Discharged"/>
  </r>
  <r>
    <x v="864"/>
    <x v="5504"/>
    <x v="104"/>
    <n v="41"/>
    <x v="1"/>
    <x v="3"/>
    <x v="3"/>
    <x v="1"/>
    <x v="7"/>
    <x v="4"/>
    <x v="47"/>
    <x v="284"/>
    <n v="5"/>
    <n v="5"/>
    <n v="13995.71"/>
    <n v="4028.07"/>
    <n v="18023.78"/>
    <x v="0"/>
    <s v="Cash"/>
    <n v="4.2"/>
    <s v="Discharged"/>
  </r>
  <r>
    <x v="2964"/>
    <x v="5505"/>
    <x v="293"/>
    <n v="29"/>
    <x v="1"/>
    <x v="3"/>
    <x v="6"/>
    <x v="0"/>
    <x v="3"/>
    <x v="5"/>
    <x v="0"/>
    <x v="0"/>
    <n v="0"/>
    <n v="37"/>
    <n v="5655.3"/>
    <n v="6778.56"/>
    <n v="12433.86"/>
    <x v="1"/>
    <s v="Insurance"/>
    <n v="3.5"/>
    <s v="Discharged"/>
  </r>
  <r>
    <x v="2743"/>
    <x v="5506"/>
    <x v="310"/>
    <n v="82"/>
    <x v="0"/>
    <x v="0"/>
    <x v="8"/>
    <x v="0"/>
    <x v="4"/>
    <x v="2"/>
    <x v="0"/>
    <x v="0"/>
    <n v="0"/>
    <n v="72"/>
    <n v="6570.27"/>
    <n v="3200.84"/>
    <n v="9771.11"/>
    <x v="1"/>
    <s v="Cash"/>
    <n v="3.1"/>
    <s v="Follow-up"/>
  </r>
  <r>
    <x v="2403"/>
    <x v="5507"/>
    <x v="181"/>
    <n v="5"/>
    <x v="1"/>
    <x v="6"/>
    <x v="0"/>
    <x v="1"/>
    <x v="2"/>
    <x v="3"/>
    <x v="348"/>
    <x v="296"/>
    <n v="11"/>
    <n v="8"/>
    <n v="11903.12"/>
    <n v="2340"/>
    <n v="14243.12"/>
    <x v="2"/>
    <s v="Insurance"/>
    <n v="4.7"/>
    <s v="Discharged"/>
  </r>
  <r>
    <x v="2965"/>
    <x v="5508"/>
    <x v="151"/>
    <n v="42"/>
    <x v="1"/>
    <x v="7"/>
    <x v="9"/>
    <x v="1"/>
    <x v="8"/>
    <x v="0"/>
    <x v="74"/>
    <x v="144"/>
    <n v="14"/>
    <n v="67"/>
    <n v="17488.259999999998"/>
    <n v="1174.52"/>
    <n v="18662.78"/>
    <x v="1"/>
    <s v="UPI"/>
    <n v="3.2"/>
    <s v="Discharged"/>
  </r>
  <r>
    <x v="1714"/>
    <x v="5509"/>
    <x v="238"/>
    <n v="18"/>
    <x v="0"/>
    <x v="8"/>
    <x v="0"/>
    <x v="1"/>
    <x v="1"/>
    <x v="1"/>
    <x v="284"/>
    <x v="122"/>
    <n v="14"/>
    <n v="41"/>
    <n v="6979.49"/>
    <n v="1786.1"/>
    <n v="8765.59"/>
    <x v="0"/>
    <s v="Card"/>
    <n v="2.9"/>
    <s v="Follow-up"/>
  </r>
  <r>
    <x v="2855"/>
    <x v="5510"/>
    <x v="308"/>
    <n v="36"/>
    <x v="0"/>
    <x v="2"/>
    <x v="5"/>
    <x v="1"/>
    <x v="1"/>
    <x v="4"/>
    <x v="359"/>
    <x v="43"/>
    <n v="3"/>
    <n v="5"/>
    <n v="17892.849999999999"/>
    <n v="6218.22"/>
    <n v="24111.07"/>
    <x v="0"/>
    <s v="Insurance"/>
    <n v="4.4000000000000004"/>
    <s v="Transferred"/>
  </r>
  <r>
    <x v="1046"/>
    <x v="5511"/>
    <x v="140"/>
    <n v="3"/>
    <x v="0"/>
    <x v="3"/>
    <x v="6"/>
    <x v="0"/>
    <x v="2"/>
    <x v="4"/>
    <x v="0"/>
    <x v="0"/>
    <n v="0"/>
    <n v="55"/>
    <n v="11391.66"/>
    <n v="3605.66"/>
    <n v="14997.32"/>
    <x v="0"/>
    <s v="Cash"/>
    <n v="4.2"/>
    <s v="Discharged"/>
  </r>
  <r>
    <x v="2966"/>
    <x v="5512"/>
    <x v="91"/>
    <n v="47"/>
    <x v="1"/>
    <x v="3"/>
    <x v="1"/>
    <x v="0"/>
    <x v="1"/>
    <x v="4"/>
    <x v="0"/>
    <x v="0"/>
    <n v="0"/>
    <n v="58"/>
    <n v="1953.55"/>
    <n v="6572.58"/>
    <n v="8526.1299999999992"/>
    <x v="2"/>
    <s v="UPI"/>
    <n v="3"/>
    <s v="Follow-up"/>
  </r>
  <r>
    <x v="2214"/>
    <x v="5513"/>
    <x v="285"/>
    <n v="48"/>
    <x v="1"/>
    <x v="1"/>
    <x v="6"/>
    <x v="2"/>
    <x v="5"/>
    <x v="1"/>
    <x v="173"/>
    <x v="243"/>
    <n v="10"/>
    <n v="5"/>
    <n v="21036.22"/>
    <n v="1620.92"/>
    <n v="22657.14"/>
    <x v="0"/>
    <s v="UPI"/>
    <n v="4.8"/>
    <s v="Discharged"/>
  </r>
  <r>
    <x v="2967"/>
    <x v="5514"/>
    <x v="32"/>
    <n v="82"/>
    <x v="1"/>
    <x v="5"/>
    <x v="4"/>
    <x v="2"/>
    <x v="8"/>
    <x v="4"/>
    <x v="13"/>
    <x v="214"/>
    <n v="7"/>
    <n v="22"/>
    <n v="10260.07"/>
    <n v="6662.32"/>
    <n v="16922.39"/>
    <x v="0"/>
    <s v="UPI"/>
    <n v="3.6"/>
    <s v="Follow-up"/>
  </r>
  <r>
    <x v="2968"/>
    <x v="5515"/>
    <x v="157"/>
    <n v="52"/>
    <x v="0"/>
    <x v="8"/>
    <x v="2"/>
    <x v="0"/>
    <x v="4"/>
    <x v="3"/>
    <x v="0"/>
    <x v="0"/>
    <n v="0"/>
    <n v="79"/>
    <n v="3970.34"/>
    <n v="6705.78"/>
    <n v="10676.12"/>
    <x v="1"/>
    <s v="UPI"/>
    <n v="4.8"/>
    <s v="Discharged"/>
  </r>
  <r>
    <x v="642"/>
    <x v="5516"/>
    <x v="47"/>
    <n v="23"/>
    <x v="0"/>
    <x v="6"/>
    <x v="5"/>
    <x v="0"/>
    <x v="3"/>
    <x v="5"/>
    <x v="0"/>
    <x v="0"/>
    <n v="0"/>
    <n v="97"/>
    <n v="12045.28"/>
    <n v="3543.51"/>
    <n v="15588.79"/>
    <x v="2"/>
    <s v="Insurance"/>
    <n v="4.0999999999999996"/>
    <s v="Admitted"/>
  </r>
  <r>
    <x v="2802"/>
    <x v="5517"/>
    <x v="88"/>
    <n v="36"/>
    <x v="0"/>
    <x v="5"/>
    <x v="5"/>
    <x v="0"/>
    <x v="5"/>
    <x v="1"/>
    <x v="0"/>
    <x v="0"/>
    <n v="0"/>
    <n v="26"/>
    <n v="7384.53"/>
    <n v="6005.59"/>
    <n v="13390.12"/>
    <x v="1"/>
    <s v="UPI"/>
    <n v="4"/>
    <s v="Admitted"/>
  </r>
  <r>
    <x v="1088"/>
    <x v="5518"/>
    <x v="237"/>
    <n v="36"/>
    <x v="0"/>
    <x v="8"/>
    <x v="7"/>
    <x v="1"/>
    <x v="7"/>
    <x v="4"/>
    <x v="127"/>
    <x v="254"/>
    <n v="9"/>
    <n v="48"/>
    <n v="18959.78"/>
    <n v="1317.88"/>
    <n v="20277.66"/>
    <x v="1"/>
    <s v="UPI"/>
    <n v="4"/>
    <s v="Admitted"/>
  </r>
  <r>
    <x v="275"/>
    <x v="5519"/>
    <x v="238"/>
    <n v="85"/>
    <x v="1"/>
    <x v="2"/>
    <x v="6"/>
    <x v="0"/>
    <x v="4"/>
    <x v="2"/>
    <x v="0"/>
    <x v="0"/>
    <n v="0"/>
    <n v="80"/>
    <n v="20686.12"/>
    <n v="4035.83"/>
    <n v="24721.95"/>
    <x v="0"/>
    <s v="Cash"/>
    <n v="4.7"/>
    <s v="Discharged"/>
  </r>
  <r>
    <x v="596"/>
    <x v="5520"/>
    <x v="33"/>
    <n v="85"/>
    <x v="0"/>
    <x v="4"/>
    <x v="7"/>
    <x v="1"/>
    <x v="4"/>
    <x v="1"/>
    <x v="14"/>
    <x v="339"/>
    <n v="9"/>
    <n v="25"/>
    <n v="5820.37"/>
    <n v="5516.74"/>
    <n v="11337.11"/>
    <x v="0"/>
    <s v="UPI"/>
    <n v="2.6"/>
    <s v="Discharged"/>
  </r>
  <r>
    <x v="2942"/>
    <x v="5521"/>
    <x v="306"/>
    <n v="26"/>
    <x v="1"/>
    <x v="6"/>
    <x v="9"/>
    <x v="0"/>
    <x v="0"/>
    <x v="2"/>
    <x v="0"/>
    <x v="0"/>
    <n v="0"/>
    <n v="48"/>
    <n v="9673.8700000000008"/>
    <n v="5976.04"/>
    <n v="15649.91"/>
    <x v="0"/>
    <s v="Card"/>
    <n v="3.1"/>
    <s v="Admitted"/>
  </r>
  <r>
    <x v="1629"/>
    <x v="5522"/>
    <x v="39"/>
    <n v="22"/>
    <x v="0"/>
    <x v="2"/>
    <x v="8"/>
    <x v="2"/>
    <x v="8"/>
    <x v="1"/>
    <x v="18"/>
    <x v="265"/>
    <n v="12"/>
    <n v="22"/>
    <n v="15656.52"/>
    <n v="1408.93"/>
    <n v="17065.45"/>
    <x v="0"/>
    <s v="UPI"/>
    <n v="2.5"/>
    <s v="Discharged"/>
  </r>
  <r>
    <x v="2322"/>
    <x v="5523"/>
    <x v="325"/>
    <n v="25"/>
    <x v="1"/>
    <x v="4"/>
    <x v="8"/>
    <x v="0"/>
    <x v="0"/>
    <x v="2"/>
    <x v="0"/>
    <x v="0"/>
    <n v="0"/>
    <n v="28"/>
    <n v="7993.92"/>
    <n v="2931.37"/>
    <n v="10925.29"/>
    <x v="1"/>
    <s v="UPI"/>
    <n v="3"/>
    <s v="Admitted"/>
  </r>
  <r>
    <x v="2625"/>
    <x v="5524"/>
    <x v="112"/>
    <n v="61"/>
    <x v="1"/>
    <x v="4"/>
    <x v="0"/>
    <x v="0"/>
    <x v="5"/>
    <x v="0"/>
    <x v="0"/>
    <x v="0"/>
    <n v="0"/>
    <n v="25"/>
    <n v="18152.8"/>
    <n v="2133.34"/>
    <n v="20286.14"/>
    <x v="0"/>
    <s v="Cash"/>
    <n v="4.5"/>
    <s v="Discharged"/>
  </r>
  <r>
    <x v="1541"/>
    <x v="5525"/>
    <x v="280"/>
    <n v="68"/>
    <x v="0"/>
    <x v="3"/>
    <x v="8"/>
    <x v="1"/>
    <x v="8"/>
    <x v="4"/>
    <x v="224"/>
    <x v="146"/>
    <n v="7"/>
    <n v="33"/>
    <n v="12262.74"/>
    <n v="4984.6099999999997"/>
    <n v="17247.349999999999"/>
    <x v="0"/>
    <s v="Cash"/>
    <n v="2.7"/>
    <s v="Admitted"/>
  </r>
  <r>
    <x v="1975"/>
    <x v="5526"/>
    <x v="166"/>
    <n v="75"/>
    <x v="2"/>
    <x v="6"/>
    <x v="8"/>
    <x v="0"/>
    <x v="2"/>
    <x v="3"/>
    <x v="0"/>
    <x v="0"/>
    <n v="0"/>
    <n v="56"/>
    <n v="3934.15"/>
    <n v="2797.07"/>
    <n v="6731.22"/>
    <x v="0"/>
    <s v="Cash"/>
    <n v="3.7"/>
    <s v="Discharged"/>
  </r>
  <r>
    <x v="2583"/>
    <x v="5527"/>
    <x v="150"/>
    <n v="89"/>
    <x v="1"/>
    <x v="7"/>
    <x v="0"/>
    <x v="0"/>
    <x v="4"/>
    <x v="1"/>
    <x v="0"/>
    <x v="0"/>
    <n v="0"/>
    <n v="63"/>
    <n v="7596.29"/>
    <n v="2867.76"/>
    <n v="10464.049999999999"/>
    <x v="0"/>
    <s v="Insurance"/>
    <n v="4.4000000000000004"/>
    <s v="Discharged"/>
  </r>
  <r>
    <x v="2477"/>
    <x v="5528"/>
    <x v="76"/>
    <n v="74"/>
    <x v="0"/>
    <x v="5"/>
    <x v="9"/>
    <x v="0"/>
    <x v="4"/>
    <x v="2"/>
    <x v="0"/>
    <x v="0"/>
    <n v="0"/>
    <n v="32"/>
    <n v="20301.29"/>
    <n v="530.67999999999995"/>
    <n v="20831.97"/>
    <x v="1"/>
    <s v="Card"/>
    <n v="4"/>
    <s v="Discharged"/>
  </r>
  <r>
    <x v="1904"/>
    <x v="5529"/>
    <x v="136"/>
    <n v="27"/>
    <x v="1"/>
    <x v="3"/>
    <x v="7"/>
    <x v="0"/>
    <x v="7"/>
    <x v="5"/>
    <x v="0"/>
    <x v="0"/>
    <n v="0"/>
    <n v="37"/>
    <n v="14050.42"/>
    <n v="1710.84"/>
    <n v="15761.26"/>
    <x v="0"/>
    <s v="Insurance"/>
    <n v="5"/>
    <s v="Follow-up"/>
  </r>
  <r>
    <x v="1948"/>
    <x v="5530"/>
    <x v="353"/>
    <n v="46"/>
    <x v="1"/>
    <x v="6"/>
    <x v="3"/>
    <x v="2"/>
    <x v="6"/>
    <x v="4"/>
    <x v="330"/>
    <x v="117"/>
    <n v="8"/>
    <n v="60"/>
    <n v="7097.99"/>
    <n v="3583.7"/>
    <n v="10681.69"/>
    <x v="0"/>
    <s v="Cash"/>
    <n v="4.5999999999999996"/>
    <s v="Follow-up"/>
  </r>
  <r>
    <x v="2172"/>
    <x v="5531"/>
    <x v="26"/>
    <n v="80"/>
    <x v="1"/>
    <x v="6"/>
    <x v="3"/>
    <x v="0"/>
    <x v="2"/>
    <x v="1"/>
    <x v="0"/>
    <x v="0"/>
    <n v="0"/>
    <n v="46"/>
    <n v="1335.75"/>
    <n v="6250.86"/>
    <n v="7586.61"/>
    <x v="0"/>
    <s v="UPI"/>
    <n v="4"/>
    <s v="Discharged"/>
  </r>
  <r>
    <x v="2854"/>
    <x v="5532"/>
    <x v="22"/>
    <n v="26"/>
    <x v="0"/>
    <x v="0"/>
    <x v="3"/>
    <x v="0"/>
    <x v="6"/>
    <x v="1"/>
    <x v="0"/>
    <x v="0"/>
    <n v="0"/>
    <n v="37"/>
    <n v="4263.1899999999996"/>
    <n v="3257.45"/>
    <n v="7520.64"/>
    <x v="0"/>
    <s v="UPI"/>
    <n v="3.7"/>
    <s v="Discharged"/>
  </r>
  <r>
    <x v="2005"/>
    <x v="5533"/>
    <x v="297"/>
    <n v="61"/>
    <x v="0"/>
    <x v="0"/>
    <x v="7"/>
    <x v="0"/>
    <x v="6"/>
    <x v="5"/>
    <x v="0"/>
    <x v="0"/>
    <n v="0"/>
    <n v="68"/>
    <n v="12296.67"/>
    <n v="5075.21"/>
    <n v="17371.88"/>
    <x v="2"/>
    <s v="Card"/>
    <n v="5"/>
    <s v="Discharged"/>
  </r>
  <r>
    <x v="2969"/>
    <x v="5534"/>
    <x v="201"/>
    <n v="37"/>
    <x v="1"/>
    <x v="8"/>
    <x v="8"/>
    <x v="0"/>
    <x v="4"/>
    <x v="4"/>
    <x v="0"/>
    <x v="0"/>
    <n v="0"/>
    <n v="72"/>
    <n v="5302.39"/>
    <n v="6043.87"/>
    <n v="11346.26"/>
    <x v="0"/>
    <s v="Insurance"/>
    <n v="4.2"/>
    <s v="Discharged"/>
  </r>
  <r>
    <x v="903"/>
    <x v="5535"/>
    <x v="20"/>
    <n v="82"/>
    <x v="1"/>
    <x v="2"/>
    <x v="3"/>
    <x v="0"/>
    <x v="4"/>
    <x v="4"/>
    <x v="0"/>
    <x v="0"/>
    <n v="0"/>
    <n v="73"/>
    <n v="13047.78"/>
    <n v="989.38"/>
    <n v="14037.16"/>
    <x v="2"/>
    <s v="Insurance"/>
    <n v="4.5999999999999996"/>
    <s v="Follow-up"/>
  </r>
  <r>
    <x v="1623"/>
    <x v="5536"/>
    <x v="169"/>
    <n v="66"/>
    <x v="1"/>
    <x v="6"/>
    <x v="0"/>
    <x v="1"/>
    <x v="6"/>
    <x v="2"/>
    <x v="82"/>
    <x v="154"/>
    <n v="7"/>
    <n v="37"/>
    <n v="8678.7999999999993"/>
    <n v="1955.37"/>
    <n v="10634.17"/>
    <x v="1"/>
    <s v="Insurance"/>
    <n v="3.8"/>
    <s v="Discharged"/>
  </r>
  <r>
    <x v="2918"/>
    <x v="5537"/>
    <x v="239"/>
    <n v="51"/>
    <x v="0"/>
    <x v="6"/>
    <x v="1"/>
    <x v="0"/>
    <x v="5"/>
    <x v="1"/>
    <x v="0"/>
    <x v="0"/>
    <n v="0"/>
    <n v="38"/>
    <n v="2527.54"/>
    <n v="6397.98"/>
    <n v="8925.52"/>
    <x v="1"/>
    <s v="UPI"/>
    <n v="4.4000000000000004"/>
    <s v="Discharged"/>
  </r>
  <r>
    <x v="2970"/>
    <x v="5538"/>
    <x v="220"/>
    <n v="35"/>
    <x v="1"/>
    <x v="6"/>
    <x v="0"/>
    <x v="2"/>
    <x v="7"/>
    <x v="4"/>
    <x v="180"/>
    <x v="14"/>
    <n v="9"/>
    <n v="68"/>
    <n v="14552.52"/>
    <n v="2626.92"/>
    <n v="17179.439999999999"/>
    <x v="1"/>
    <s v="Insurance"/>
    <n v="3.3"/>
    <s v="Transferred"/>
  </r>
  <r>
    <x v="2971"/>
    <x v="5539"/>
    <x v="197"/>
    <n v="37"/>
    <x v="1"/>
    <x v="4"/>
    <x v="6"/>
    <x v="0"/>
    <x v="2"/>
    <x v="3"/>
    <x v="0"/>
    <x v="0"/>
    <n v="0"/>
    <n v="23"/>
    <n v="1308.82"/>
    <n v="6003.94"/>
    <n v="7312.76"/>
    <x v="2"/>
    <s v="Card"/>
    <n v="5"/>
    <s v="Discharged"/>
  </r>
  <r>
    <x v="467"/>
    <x v="5540"/>
    <x v="263"/>
    <n v="70"/>
    <x v="1"/>
    <x v="3"/>
    <x v="6"/>
    <x v="1"/>
    <x v="7"/>
    <x v="1"/>
    <x v="146"/>
    <x v="170"/>
    <n v="8"/>
    <n v="7"/>
    <n v="20574.28"/>
    <n v="5781.47"/>
    <n v="26355.75"/>
    <x v="0"/>
    <s v="Cash"/>
    <n v="4.8"/>
    <s v="Admitted"/>
  </r>
  <r>
    <x v="2972"/>
    <x v="5541"/>
    <x v="30"/>
    <n v="52"/>
    <x v="1"/>
    <x v="5"/>
    <x v="5"/>
    <x v="1"/>
    <x v="6"/>
    <x v="1"/>
    <x v="250"/>
    <x v="233"/>
    <n v="8"/>
    <n v="40"/>
    <n v="6325.26"/>
    <n v="6673.53"/>
    <n v="12998.79"/>
    <x v="0"/>
    <s v="Insurance"/>
    <n v="4.5999999999999996"/>
    <s v="Discharged"/>
  </r>
  <r>
    <x v="2973"/>
    <x v="5542"/>
    <x v="310"/>
    <n v="47"/>
    <x v="0"/>
    <x v="8"/>
    <x v="5"/>
    <x v="1"/>
    <x v="0"/>
    <x v="0"/>
    <x v="353"/>
    <x v="346"/>
    <n v="13"/>
    <n v="40"/>
    <n v="22928.38"/>
    <n v="3509.31"/>
    <n v="26437.69"/>
    <x v="1"/>
    <s v="UPI"/>
    <n v="3.8"/>
    <s v="Discharged"/>
  </r>
  <r>
    <x v="1115"/>
    <x v="5543"/>
    <x v="73"/>
    <n v="52"/>
    <x v="0"/>
    <x v="6"/>
    <x v="3"/>
    <x v="0"/>
    <x v="3"/>
    <x v="2"/>
    <x v="0"/>
    <x v="0"/>
    <n v="0"/>
    <n v="26"/>
    <n v="3035"/>
    <n v="5639.47"/>
    <n v="8674.4699999999993"/>
    <x v="1"/>
    <s v="Insurance"/>
    <n v="3"/>
    <s v="Discharged"/>
  </r>
  <r>
    <x v="779"/>
    <x v="5544"/>
    <x v="136"/>
    <n v="43"/>
    <x v="0"/>
    <x v="2"/>
    <x v="3"/>
    <x v="0"/>
    <x v="6"/>
    <x v="0"/>
    <x v="0"/>
    <x v="0"/>
    <n v="0"/>
    <n v="52"/>
    <n v="16098.5"/>
    <n v="1185.94"/>
    <n v="17284.439999999999"/>
    <x v="0"/>
    <s v="UPI"/>
    <n v="3.1"/>
    <s v="Follow-up"/>
  </r>
  <r>
    <x v="368"/>
    <x v="5545"/>
    <x v="318"/>
    <n v="88"/>
    <x v="0"/>
    <x v="1"/>
    <x v="4"/>
    <x v="1"/>
    <x v="2"/>
    <x v="3"/>
    <x v="211"/>
    <x v="212"/>
    <n v="1"/>
    <n v="40"/>
    <n v="15169.69"/>
    <n v="4633.1000000000004"/>
    <n v="19802.79"/>
    <x v="1"/>
    <s v="UPI"/>
    <n v="2.5"/>
    <s v="Discharged"/>
  </r>
  <r>
    <x v="921"/>
    <x v="5546"/>
    <x v="350"/>
    <n v="51"/>
    <x v="0"/>
    <x v="3"/>
    <x v="6"/>
    <x v="0"/>
    <x v="8"/>
    <x v="1"/>
    <x v="0"/>
    <x v="0"/>
    <n v="0"/>
    <n v="112"/>
    <n v="14324.76"/>
    <n v="6653.28"/>
    <n v="20978.04"/>
    <x v="2"/>
    <s v="Insurance"/>
    <n v="3.7"/>
    <s v="Follow-up"/>
  </r>
  <r>
    <x v="1621"/>
    <x v="5547"/>
    <x v="24"/>
    <n v="29"/>
    <x v="0"/>
    <x v="7"/>
    <x v="0"/>
    <x v="0"/>
    <x v="1"/>
    <x v="0"/>
    <x v="0"/>
    <x v="0"/>
    <n v="0"/>
    <n v="37"/>
    <n v="9998.81"/>
    <n v="6480.3"/>
    <n v="16479.11"/>
    <x v="1"/>
    <s v="UPI"/>
    <n v="4.5999999999999996"/>
    <s v="Admitted"/>
  </r>
  <r>
    <x v="2357"/>
    <x v="5548"/>
    <x v="214"/>
    <n v="10"/>
    <x v="1"/>
    <x v="8"/>
    <x v="0"/>
    <x v="1"/>
    <x v="8"/>
    <x v="4"/>
    <x v="307"/>
    <x v="241"/>
    <n v="7"/>
    <n v="73"/>
    <n v="23042.94"/>
    <n v="3434.27"/>
    <n v="26477.21"/>
    <x v="2"/>
    <s v="Insurance"/>
    <n v="3.3"/>
    <s v="Discharged"/>
  </r>
  <r>
    <x v="843"/>
    <x v="5549"/>
    <x v="35"/>
    <n v="83"/>
    <x v="0"/>
    <x v="5"/>
    <x v="7"/>
    <x v="2"/>
    <x v="8"/>
    <x v="1"/>
    <x v="87"/>
    <x v="170"/>
    <n v="2"/>
    <n v="46"/>
    <n v="8005.56"/>
    <n v="6060.84"/>
    <n v="14066.4"/>
    <x v="2"/>
    <s v="Card"/>
    <n v="4.8"/>
    <s v="Discharged"/>
  </r>
  <r>
    <x v="2730"/>
    <x v="5550"/>
    <x v="273"/>
    <n v="41"/>
    <x v="1"/>
    <x v="0"/>
    <x v="5"/>
    <x v="0"/>
    <x v="7"/>
    <x v="5"/>
    <x v="0"/>
    <x v="0"/>
    <n v="0"/>
    <n v="21"/>
    <n v="13763.78"/>
    <n v="1170.3399999999999"/>
    <n v="14934.12"/>
    <x v="0"/>
    <s v="UPI"/>
    <n v="4.0999999999999996"/>
    <s v="Admitted"/>
  </r>
  <r>
    <x v="2974"/>
    <x v="5551"/>
    <x v="11"/>
    <n v="57"/>
    <x v="0"/>
    <x v="5"/>
    <x v="3"/>
    <x v="0"/>
    <x v="2"/>
    <x v="4"/>
    <x v="0"/>
    <x v="0"/>
    <n v="0"/>
    <n v="64"/>
    <n v="16899.419999999998"/>
    <n v="237.97"/>
    <n v="17137.39"/>
    <x v="0"/>
    <s v="UPI"/>
    <n v="5"/>
    <s v="Discharged"/>
  </r>
  <r>
    <x v="2673"/>
    <x v="5552"/>
    <x v="353"/>
    <n v="28"/>
    <x v="0"/>
    <x v="7"/>
    <x v="4"/>
    <x v="0"/>
    <x v="5"/>
    <x v="1"/>
    <x v="0"/>
    <x v="0"/>
    <n v="0"/>
    <n v="47"/>
    <n v="1753.16"/>
    <n v="2883.49"/>
    <n v="4636.6499999999996"/>
    <x v="2"/>
    <s v="Card"/>
    <n v="2.8"/>
    <s v="Discharged"/>
  </r>
  <r>
    <x v="2975"/>
    <x v="5553"/>
    <x v="357"/>
    <n v="42"/>
    <x v="2"/>
    <x v="7"/>
    <x v="7"/>
    <x v="2"/>
    <x v="4"/>
    <x v="3"/>
    <x v="269"/>
    <x v="161"/>
    <n v="2"/>
    <n v="14"/>
    <n v="7989.4"/>
    <n v="753.93"/>
    <n v="8743.33"/>
    <x v="2"/>
    <s v="Cash"/>
    <n v="2.9"/>
    <s v="Discharged"/>
  </r>
  <r>
    <x v="286"/>
    <x v="5554"/>
    <x v="306"/>
    <n v="52"/>
    <x v="1"/>
    <x v="8"/>
    <x v="4"/>
    <x v="1"/>
    <x v="6"/>
    <x v="0"/>
    <x v="320"/>
    <x v="165"/>
    <n v="8"/>
    <n v="69"/>
    <n v="15892.41"/>
    <n v="4067.02"/>
    <n v="19959.43"/>
    <x v="1"/>
    <s v="UPI"/>
    <n v="3.6"/>
    <s v="Discharged"/>
  </r>
  <r>
    <x v="2061"/>
    <x v="5555"/>
    <x v="226"/>
    <n v="68"/>
    <x v="0"/>
    <x v="2"/>
    <x v="2"/>
    <x v="0"/>
    <x v="7"/>
    <x v="3"/>
    <x v="0"/>
    <x v="0"/>
    <n v="0"/>
    <n v="61"/>
    <n v="12999.78"/>
    <n v="1165.6199999999999"/>
    <n v="14165.4"/>
    <x v="0"/>
    <s v="Insurance"/>
    <n v="4"/>
    <s v="Discharged"/>
  </r>
  <r>
    <x v="106"/>
    <x v="5556"/>
    <x v="349"/>
    <n v="60"/>
    <x v="1"/>
    <x v="6"/>
    <x v="0"/>
    <x v="2"/>
    <x v="4"/>
    <x v="0"/>
    <x v="249"/>
    <x v="375"/>
    <n v="11"/>
    <n v="34"/>
    <n v="10418.719999999999"/>
    <n v="6712.78"/>
    <n v="17131.5"/>
    <x v="2"/>
    <s v="Cash"/>
    <n v="4"/>
    <s v="Transferred"/>
  </r>
  <r>
    <x v="2976"/>
    <x v="5557"/>
    <x v="333"/>
    <n v="19"/>
    <x v="0"/>
    <x v="8"/>
    <x v="4"/>
    <x v="0"/>
    <x v="5"/>
    <x v="1"/>
    <x v="0"/>
    <x v="0"/>
    <n v="0"/>
    <n v="53"/>
    <n v="9068.7000000000007"/>
    <n v="1750.22"/>
    <n v="10818.92"/>
    <x v="1"/>
    <s v="UPI"/>
    <n v="3.7"/>
    <s v="Discharged"/>
  </r>
  <r>
    <x v="2520"/>
    <x v="5558"/>
    <x v="166"/>
    <n v="3"/>
    <x v="0"/>
    <x v="3"/>
    <x v="5"/>
    <x v="1"/>
    <x v="2"/>
    <x v="1"/>
    <x v="81"/>
    <x v="154"/>
    <n v="3"/>
    <n v="38"/>
    <n v="12894.16"/>
    <n v="6402.67"/>
    <n v="19296.830000000002"/>
    <x v="1"/>
    <s v="UPI"/>
    <n v="4.5"/>
    <s v="Discharged"/>
  </r>
  <r>
    <x v="1927"/>
    <x v="5559"/>
    <x v="8"/>
    <n v="13"/>
    <x v="1"/>
    <x v="3"/>
    <x v="1"/>
    <x v="2"/>
    <x v="2"/>
    <x v="2"/>
    <x v="86"/>
    <x v="248"/>
    <n v="11"/>
    <n v="69"/>
    <n v="19765.63"/>
    <n v="3426.16"/>
    <n v="23191.79"/>
    <x v="2"/>
    <s v="Insurance"/>
    <n v="4.7"/>
    <s v="Discharged"/>
  </r>
  <r>
    <x v="2977"/>
    <x v="5560"/>
    <x v="238"/>
    <n v="48"/>
    <x v="1"/>
    <x v="4"/>
    <x v="8"/>
    <x v="1"/>
    <x v="8"/>
    <x v="3"/>
    <x v="284"/>
    <x v="123"/>
    <n v="9"/>
    <n v="35"/>
    <n v="12098.13"/>
    <n v="4832.13"/>
    <n v="16930.259999999998"/>
    <x v="0"/>
    <s v="Insurance"/>
    <n v="3.7"/>
    <s v="Transferred"/>
  </r>
  <r>
    <x v="1005"/>
    <x v="5561"/>
    <x v="344"/>
    <n v="55"/>
    <x v="1"/>
    <x v="3"/>
    <x v="3"/>
    <x v="0"/>
    <x v="0"/>
    <x v="4"/>
    <x v="0"/>
    <x v="0"/>
    <n v="0"/>
    <n v="29"/>
    <n v="7002.57"/>
    <n v="2045.78"/>
    <n v="9048.35"/>
    <x v="2"/>
    <s v="Insurance"/>
    <n v="4.5999999999999996"/>
    <s v="Discharged"/>
  </r>
  <r>
    <x v="2978"/>
    <x v="5562"/>
    <x v="320"/>
    <n v="6"/>
    <x v="0"/>
    <x v="4"/>
    <x v="5"/>
    <x v="0"/>
    <x v="6"/>
    <x v="2"/>
    <x v="0"/>
    <x v="0"/>
    <n v="0"/>
    <n v="41"/>
    <n v="3890.56"/>
    <n v="4619.33"/>
    <n v="8509.89"/>
    <x v="0"/>
    <s v="Insurance"/>
    <n v="3.4"/>
    <s v="Discharged"/>
  </r>
  <r>
    <x v="2778"/>
    <x v="5563"/>
    <x v="91"/>
    <n v="73"/>
    <x v="1"/>
    <x v="2"/>
    <x v="5"/>
    <x v="0"/>
    <x v="0"/>
    <x v="2"/>
    <x v="0"/>
    <x v="0"/>
    <n v="0"/>
    <n v="68"/>
    <n v="2113.5300000000002"/>
    <n v="2649.47"/>
    <n v="4763"/>
    <x v="0"/>
    <s v="Insurance"/>
    <n v="2.9"/>
    <s v="Discharged"/>
  </r>
  <r>
    <x v="236"/>
    <x v="5564"/>
    <x v="104"/>
    <n v="82"/>
    <x v="1"/>
    <x v="6"/>
    <x v="9"/>
    <x v="0"/>
    <x v="6"/>
    <x v="0"/>
    <x v="0"/>
    <x v="0"/>
    <n v="0"/>
    <n v="38"/>
    <n v="15992.62"/>
    <n v="5634.17"/>
    <n v="21626.79"/>
    <x v="1"/>
    <s v="Insurance"/>
    <n v="4.8"/>
    <s v="Discharged"/>
  </r>
  <r>
    <x v="631"/>
    <x v="5565"/>
    <x v="355"/>
    <n v="14"/>
    <x v="0"/>
    <x v="6"/>
    <x v="2"/>
    <x v="0"/>
    <x v="5"/>
    <x v="2"/>
    <x v="0"/>
    <x v="0"/>
    <n v="0"/>
    <n v="73"/>
    <n v="19319.900000000001"/>
    <n v="2978.35"/>
    <n v="22298.25"/>
    <x v="0"/>
    <s v="Insurance"/>
    <n v="3.5"/>
    <s v="Discharged"/>
  </r>
  <r>
    <x v="415"/>
    <x v="5566"/>
    <x v="346"/>
    <n v="34"/>
    <x v="1"/>
    <x v="5"/>
    <x v="8"/>
    <x v="0"/>
    <x v="8"/>
    <x v="5"/>
    <x v="0"/>
    <x v="0"/>
    <n v="0"/>
    <n v="36"/>
    <n v="5722.78"/>
    <n v="1942.4"/>
    <n v="7665.18"/>
    <x v="2"/>
    <s v="Card"/>
    <n v="4.8"/>
    <s v="Discharged"/>
  </r>
  <r>
    <x v="1730"/>
    <x v="5567"/>
    <x v="85"/>
    <n v="69"/>
    <x v="1"/>
    <x v="6"/>
    <x v="7"/>
    <x v="2"/>
    <x v="1"/>
    <x v="5"/>
    <x v="37"/>
    <x v="327"/>
    <n v="13"/>
    <n v="48"/>
    <n v="16866.02"/>
    <n v="3635.94"/>
    <n v="20501.96"/>
    <x v="0"/>
    <s v="Cash"/>
    <n v="3.6"/>
    <s v="Discharged"/>
  </r>
  <r>
    <x v="2447"/>
    <x v="5568"/>
    <x v="70"/>
    <n v="33"/>
    <x v="1"/>
    <x v="3"/>
    <x v="9"/>
    <x v="1"/>
    <x v="8"/>
    <x v="1"/>
    <x v="29"/>
    <x v="8"/>
    <n v="8"/>
    <n v="37"/>
    <n v="23314.09"/>
    <n v="3250.45"/>
    <n v="26564.54"/>
    <x v="1"/>
    <s v="Insurance"/>
    <n v="3.6"/>
    <s v="Discharged"/>
  </r>
  <r>
    <x v="1030"/>
    <x v="5569"/>
    <x v="300"/>
    <n v="89"/>
    <x v="0"/>
    <x v="6"/>
    <x v="2"/>
    <x v="0"/>
    <x v="3"/>
    <x v="0"/>
    <x v="0"/>
    <x v="0"/>
    <n v="0"/>
    <n v="24"/>
    <n v="17488.419999999998"/>
    <n v="6375.14"/>
    <n v="23863.56"/>
    <x v="0"/>
    <s v="UPI"/>
    <n v="4.9000000000000004"/>
    <s v="Admitted"/>
  </r>
  <r>
    <x v="296"/>
    <x v="5570"/>
    <x v="335"/>
    <n v="75"/>
    <x v="0"/>
    <x v="4"/>
    <x v="7"/>
    <x v="1"/>
    <x v="4"/>
    <x v="5"/>
    <x v="218"/>
    <x v="223"/>
    <n v="6"/>
    <n v="45"/>
    <n v="12768.18"/>
    <n v="3835.18"/>
    <n v="16603.36"/>
    <x v="0"/>
    <s v="Card"/>
    <n v="4.4000000000000004"/>
    <s v="Admitted"/>
  </r>
  <r>
    <x v="1011"/>
    <x v="5571"/>
    <x v="304"/>
    <n v="24"/>
    <x v="0"/>
    <x v="5"/>
    <x v="6"/>
    <x v="0"/>
    <x v="4"/>
    <x v="3"/>
    <x v="0"/>
    <x v="0"/>
    <n v="0"/>
    <n v="37"/>
    <n v="7374.81"/>
    <n v="1268.1199999999999"/>
    <n v="8642.93"/>
    <x v="0"/>
    <s v="Cash"/>
    <n v="4.5999999999999996"/>
    <s v="Discharged"/>
  </r>
  <r>
    <x v="551"/>
    <x v="5572"/>
    <x v="279"/>
    <n v="71"/>
    <x v="0"/>
    <x v="3"/>
    <x v="3"/>
    <x v="0"/>
    <x v="1"/>
    <x v="0"/>
    <x v="0"/>
    <x v="0"/>
    <n v="0"/>
    <n v="9"/>
    <n v="10632.8"/>
    <n v="6003.7"/>
    <n v="16636.5"/>
    <x v="0"/>
    <s v="UPI"/>
    <n v="2.8"/>
    <s v="Discharged"/>
  </r>
  <r>
    <x v="133"/>
    <x v="5573"/>
    <x v="191"/>
    <n v="40"/>
    <x v="1"/>
    <x v="2"/>
    <x v="7"/>
    <x v="0"/>
    <x v="4"/>
    <x v="4"/>
    <x v="0"/>
    <x v="0"/>
    <n v="0"/>
    <n v="44"/>
    <n v="3015.44"/>
    <n v="6133.04"/>
    <n v="9148.48"/>
    <x v="0"/>
    <s v="Cash"/>
    <n v="4.8"/>
    <s v="Discharged"/>
  </r>
  <r>
    <x v="1888"/>
    <x v="5574"/>
    <x v="162"/>
    <n v="53"/>
    <x v="0"/>
    <x v="1"/>
    <x v="4"/>
    <x v="0"/>
    <x v="8"/>
    <x v="5"/>
    <x v="0"/>
    <x v="0"/>
    <n v="0"/>
    <n v="26"/>
    <n v="8653.34"/>
    <n v="4831.9399999999996"/>
    <n v="13485.28"/>
    <x v="2"/>
    <s v="Card"/>
    <n v="3.5"/>
    <s v="Discharged"/>
  </r>
  <r>
    <x v="91"/>
    <x v="5575"/>
    <x v="40"/>
    <n v="39"/>
    <x v="1"/>
    <x v="5"/>
    <x v="5"/>
    <x v="1"/>
    <x v="2"/>
    <x v="4"/>
    <x v="111"/>
    <x v="86"/>
    <n v="12"/>
    <n v="52"/>
    <n v="16045.46"/>
    <n v="6243.24"/>
    <n v="22288.7"/>
    <x v="0"/>
    <s v="Card"/>
    <n v="3.1"/>
    <s v="Discharged"/>
  </r>
  <r>
    <x v="2348"/>
    <x v="5576"/>
    <x v="201"/>
    <n v="37"/>
    <x v="0"/>
    <x v="6"/>
    <x v="1"/>
    <x v="1"/>
    <x v="8"/>
    <x v="2"/>
    <x v="107"/>
    <x v="51"/>
    <n v="12"/>
    <n v="5"/>
    <n v="24004.89"/>
    <n v="4722.32"/>
    <n v="28727.21"/>
    <x v="2"/>
    <s v="UPI"/>
    <n v="4.2"/>
    <s v="Admitted"/>
  </r>
  <r>
    <x v="1855"/>
    <x v="5577"/>
    <x v="352"/>
    <n v="67"/>
    <x v="0"/>
    <x v="6"/>
    <x v="6"/>
    <x v="0"/>
    <x v="2"/>
    <x v="2"/>
    <x v="0"/>
    <x v="0"/>
    <n v="0"/>
    <n v="22"/>
    <n v="12555.97"/>
    <n v="4801.99"/>
    <n v="17357.96"/>
    <x v="0"/>
    <s v="Card"/>
    <n v="2.7"/>
    <s v="Discharged"/>
  </r>
  <r>
    <x v="2979"/>
    <x v="5578"/>
    <x v="112"/>
    <n v="64"/>
    <x v="0"/>
    <x v="6"/>
    <x v="6"/>
    <x v="1"/>
    <x v="4"/>
    <x v="3"/>
    <x v="214"/>
    <x v="97"/>
    <n v="14"/>
    <n v="20"/>
    <n v="15727.92"/>
    <n v="5015.45"/>
    <n v="20743.37"/>
    <x v="0"/>
    <s v="Cash"/>
    <n v="3.6"/>
    <s v="Discharged"/>
  </r>
  <r>
    <x v="2531"/>
    <x v="5579"/>
    <x v="27"/>
    <n v="10"/>
    <x v="0"/>
    <x v="8"/>
    <x v="1"/>
    <x v="0"/>
    <x v="3"/>
    <x v="5"/>
    <x v="0"/>
    <x v="0"/>
    <n v="0"/>
    <n v="13"/>
    <n v="11021.09"/>
    <n v="3558.64"/>
    <n v="14579.73"/>
    <x v="2"/>
    <s v="Cash"/>
    <n v="2.8"/>
    <s v="Admitted"/>
  </r>
  <r>
    <x v="2310"/>
    <x v="5580"/>
    <x v="62"/>
    <n v="36"/>
    <x v="0"/>
    <x v="7"/>
    <x v="4"/>
    <x v="0"/>
    <x v="4"/>
    <x v="0"/>
    <x v="0"/>
    <x v="0"/>
    <n v="0"/>
    <n v="56"/>
    <n v="9756.64"/>
    <n v="1747.21"/>
    <n v="11503.85"/>
    <x v="0"/>
    <s v="UPI"/>
    <n v="2.7"/>
    <s v="Discharged"/>
  </r>
  <r>
    <x v="214"/>
    <x v="5581"/>
    <x v="13"/>
    <n v="53"/>
    <x v="1"/>
    <x v="0"/>
    <x v="3"/>
    <x v="1"/>
    <x v="2"/>
    <x v="0"/>
    <x v="73"/>
    <x v="256"/>
    <n v="11"/>
    <n v="14"/>
    <n v="15640.28"/>
    <n v="4124"/>
    <n v="19764.28"/>
    <x v="0"/>
    <s v="Card"/>
    <n v="3.2"/>
    <s v="Discharged"/>
  </r>
  <r>
    <x v="926"/>
    <x v="5582"/>
    <x v="103"/>
    <n v="13"/>
    <x v="1"/>
    <x v="3"/>
    <x v="3"/>
    <x v="0"/>
    <x v="2"/>
    <x v="2"/>
    <x v="0"/>
    <x v="0"/>
    <n v="0"/>
    <n v="48"/>
    <n v="16056.14"/>
    <n v="6269.22"/>
    <n v="22325.360000000001"/>
    <x v="0"/>
    <s v="Insurance"/>
    <n v="4.2"/>
    <s v="Discharged"/>
  </r>
  <r>
    <x v="753"/>
    <x v="5583"/>
    <x v="83"/>
    <n v="22"/>
    <x v="1"/>
    <x v="1"/>
    <x v="9"/>
    <x v="1"/>
    <x v="8"/>
    <x v="1"/>
    <x v="137"/>
    <x v="164"/>
    <n v="11"/>
    <n v="24"/>
    <n v="9001.69"/>
    <n v="2428.12"/>
    <n v="11429.81"/>
    <x v="0"/>
    <s v="Cash"/>
    <n v="4.8"/>
    <s v="Discharged"/>
  </r>
  <r>
    <x v="2022"/>
    <x v="5584"/>
    <x v="169"/>
    <n v="29"/>
    <x v="0"/>
    <x v="8"/>
    <x v="9"/>
    <x v="0"/>
    <x v="6"/>
    <x v="3"/>
    <x v="0"/>
    <x v="0"/>
    <n v="0"/>
    <n v="46"/>
    <n v="5055.62"/>
    <n v="5585.36"/>
    <n v="10640.98"/>
    <x v="0"/>
    <s v="Card"/>
    <n v="2.6"/>
    <s v="Follow-up"/>
  </r>
  <r>
    <x v="527"/>
    <x v="5585"/>
    <x v="203"/>
    <n v="57"/>
    <x v="0"/>
    <x v="4"/>
    <x v="4"/>
    <x v="2"/>
    <x v="4"/>
    <x v="2"/>
    <x v="108"/>
    <x v="87"/>
    <n v="13"/>
    <n v="44"/>
    <n v="17995.84"/>
    <n v="3044.47"/>
    <n v="21040.31"/>
    <x v="0"/>
    <s v="Insurance"/>
    <n v="2.8"/>
    <s v="Follow-up"/>
  </r>
  <r>
    <x v="2980"/>
    <x v="5586"/>
    <x v="250"/>
    <n v="83"/>
    <x v="0"/>
    <x v="5"/>
    <x v="8"/>
    <x v="0"/>
    <x v="0"/>
    <x v="5"/>
    <x v="0"/>
    <x v="0"/>
    <n v="0"/>
    <n v="50"/>
    <n v="18237.919999999998"/>
    <n v="5636.9"/>
    <n v="23874.82"/>
    <x v="0"/>
    <s v="Cash"/>
    <n v="3.5"/>
    <s v="Discharged"/>
  </r>
  <r>
    <x v="2919"/>
    <x v="5587"/>
    <x v="133"/>
    <n v="82"/>
    <x v="1"/>
    <x v="6"/>
    <x v="2"/>
    <x v="1"/>
    <x v="4"/>
    <x v="2"/>
    <x v="65"/>
    <x v="44"/>
    <n v="6"/>
    <n v="17"/>
    <n v="5920.08"/>
    <n v="3904.04"/>
    <n v="9824.1200000000008"/>
    <x v="0"/>
    <s v="Insurance"/>
    <n v="4"/>
    <s v="Discharged"/>
  </r>
  <r>
    <x v="2981"/>
    <x v="5588"/>
    <x v="40"/>
    <n v="2"/>
    <x v="0"/>
    <x v="1"/>
    <x v="2"/>
    <x v="1"/>
    <x v="7"/>
    <x v="1"/>
    <x v="111"/>
    <x v="17"/>
    <n v="14"/>
    <n v="62"/>
    <n v="16936.169999999998"/>
    <n v="3041.83"/>
    <n v="19978"/>
    <x v="2"/>
    <s v="Card"/>
    <n v="2.5"/>
    <s v="Discharged"/>
  </r>
  <r>
    <x v="1014"/>
    <x v="5589"/>
    <x v="176"/>
    <n v="46"/>
    <x v="0"/>
    <x v="5"/>
    <x v="9"/>
    <x v="0"/>
    <x v="5"/>
    <x v="4"/>
    <x v="0"/>
    <x v="0"/>
    <n v="0"/>
    <n v="87"/>
    <n v="8160.9"/>
    <n v="2569.35"/>
    <n v="10730.25"/>
    <x v="1"/>
    <s v="Cash"/>
    <n v="4"/>
    <s v="Discharged"/>
  </r>
  <r>
    <x v="2982"/>
    <x v="5590"/>
    <x v="36"/>
    <n v="2"/>
    <x v="1"/>
    <x v="4"/>
    <x v="6"/>
    <x v="0"/>
    <x v="0"/>
    <x v="0"/>
    <x v="0"/>
    <x v="0"/>
    <n v="0"/>
    <n v="15"/>
    <n v="8088.39"/>
    <n v="839.76"/>
    <n v="8928.15"/>
    <x v="1"/>
    <s v="UPI"/>
    <n v="3.2"/>
    <s v="Discharged"/>
  </r>
  <r>
    <x v="2912"/>
    <x v="5591"/>
    <x v="208"/>
    <n v="31"/>
    <x v="0"/>
    <x v="8"/>
    <x v="0"/>
    <x v="0"/>
    <x v="3"/>
    <x v="2"/>
    <x v="0"/>
    <x v="0"/>
    <n v="0"/>
    <n v="48"/>
    <n v="17151.05"/>
    <n v="4866.1899999999996"/>
    <n v="22017.24"/>
    <x v="0"/>
    <s v="Card"/>
    <n v="3.1"/>
    <s v="Follow-up"/>
  </r>
  <r>
    <x v="2537"/>
    <x v="5592"/>
    <x v="231"/>
    <n v="46"/>
    <x v="0"/>
    <x v="1"/>
    <x v="4"/>
    <x v="0"/>
    <x v="7"/>
    <x v="3"/>
    <x v="0"/>
    <x v="0"/>
    <n v="0"/>
    <n v="45"/>
    <n v="16946.63"/>
    <n v="3356.69"/>
    <n v="20303.32"/>
    <x v="0"/>
    <s v="Cash"/>
    <n v="3.7"/>
    <s v="Discharged"/>
  </r>
  <r>
    <x v="2130"/>
    <x v="5593"/>
    <x v="346"/>
    <n v="8"/>
    <x v="1"/>
    <x v="5"/>
    <x v="1"/>
    <x v="0"/>
    <x v="5"/>
    <x v="3"/>
    <x v="0"/>
    <x v="0"/>
    <n v="0"/>
    <n v="47"/>
    <n v="15495.72"/>
    <n v="5901.56"/>
    <n v="21397.279999999999"/>
    <x v="0"/>
    <s v="Cash"/>
    <n v="3.2"/>
    <s v="Discharged"/>
  </r>
  <r>
    <x v="583"/>
    <x v="5594"/>
    <x v="94"/>
    <n v="67"/>
    <x v="0"/>
    <x v="0"/>
    <x v="9"/>
    <x v="0"/>
    <x v="7"/>
    <x v="1"/>
    <x v="0"/>
    <x v="0"/>
    <n v="0"/>
    <n v="18"/>
    <n v="17868.91"/>
    <n v="6828.77"/>
    <n v="24697.68"/>
    <x v="0"/>
    <s v="UPI"/>
    <n v="2.9"/>
    <s v="Follow-up"/>
  </r>
  <r>
    <x v="11"/>
    <x v="5595"/>
    <x v="75"/>
    <n v="55"/>
    <x v="1"/>
    <x v="2"/>
    <x v="3"/>
    <x v="0"/>
    <x v="1"/>
    <x v="1"/>
    <x v="0"/>
    <x v="0"/>
    <n v="0"/>
    <n v="56"/>
    <n v="15048.93"/>
    <n v="4537.8"/>
    <n v="19586.73"/>
    <x v="0"/>
    <s v="Cash"/>
    <n v="3.9"/>
    <s v="Transferred"/>
  </r>
  <r>
    <x v="1084"/>
    <x v="5596"/>
    <x v="133"/>
    <n v="75"/>
    <x v="1"/>
    <x v="7"/>
    <x v="1"/>
    <x v="1"/>
    <x v="5"/>
    <x v="2"/>
    <x v="65"/>
    <x v="367"/>
    <n v="10"/>
    <n v="26"/>
    <n v="14320.42"/>
    <n v="512.84"/>
    <n v="14833.26"/>
    <x v="2"/>
    <s v="Insurance"/>
    <n v="4"/>
    <s v="Discharged"/>
  </r>
  <r>
    <x v="1997"/>
    <x v="5597"/>
    <x v="113"/>
    <n v="81"/>
    <x v="1"/>
    <x v="4"/>
    <x v="9"/>
    <x v="1"/>
    <x v="0"/>
    <x v="5"/>
    <x v="52"/>
    <x v="135"/>
    <n v="1"/>
    <n v="48"/>
    <n v="12041.06"/>
    <n v="2565.88"/>
    <n v="14606.94"/>
    <x v="0"/>
    <s v="Cash"/>
    <n v="3.8"/>
    <s v="Discharged"/>
  </r>
  <r>
    <x v="741"/>
    <x v="5598"/>
    <x v="352"/>
    <n v="53"/>
    <x v="0"/>
    <x v="1"/>
    <x v="8"/>
    <x v="0"/>
    <x v="0"/>
    <x v="0"/>
    <x v="0"/>
    <x v="0"/>
    <n v="0"/>
    <n v="36"/>
    <n v="8217.81"/>
    <n v="2707.31"/>
    <n v="10925.12"/>
    <x v="0"/>
    <s v="UPI"/>
    <n v="2.6"/>
    <s v="Discharged"/>
  </r>
  <r>
    <x v="134"/>
    <x v="5599"/>
    <x v="281"/>
    <n v="30"/>
    <x v="0"/>
    <x v="8"/>
    <x v="6"/>
    <x v="0"/>
    <x v="1"/>
    <x v="0"/>
    <x v="0"/>
    <x v="0"/>
    <n v="0"/>
    <n v="51"/>
    <n v="11357.87"/>
    <n v="1535.07"/>
    <n v="12892.94"/>
    <x v="0"/>
    <s v="Cash"/>
    <n v="2.9"/>
    <s v="Follow-up"/>
  </r>
  <r>
    <x v="1463"/>
    <x v="5600"/>
    <x v="144"/>
    <n v="82"/>
    <x v="1"/>
    <x v="3"/>
    <x v="0"/>
    <x v="1"/>
    <x v="5"/>
    <x v="4"/>
    <x v="200"/>
    <x v="251"/>
    <n v="1"/>
    <n v="22"/>
    <n v="6706.98"/>
    <n v="6157.05"/>
    <n v="12864.03"/>
    <x v="0"/>
    <s v="Cash"/>
    <n v="4.5999999999999996"/>
    <s v="Discharged"/>
  </r>
  <r>
    <x v="786"/>
    <x v="5601"/>
    <x v="299"/>
    <n v="11"/>
    <x v="1"/>
    <x v="5"/>
    <x v="2"/>
    <x v="0"/>
    <x v="8"/>
    <x v="5"/>
    <x v="0"/>
    <x v="0"/>
    <n v="0"/>
    <n v="53"/>
    <n v="11561.7"/>
    <n v="870.49"/>
    <n v="12432.19"/>
    <x v="0"/>
    <s v="UPI"/>
    <n v="3.7"/>
    <s v="Discharged"/>
  </r>
  <r>
    <x v="2983"/>
    <x v="5602"/>
    <x v="326"/>
    <n v="17"/>
    <x v="0"/>
    <x v="7"/>
    <x v="5"/>
    <x v="0"/>
    <x v="0"/>
    <x v="0"/>
    <x v="0"/>
    <x v="0"/>
    <n v="0"/>
    <n v="68"/>
    <n v="9842.3700000000008"/>
    <n v="1670.05"/>
    <n v="11512.42"/>
    <x v="0"/>
    <s v="Cash"/>
    <n v="4.5999999999999996"/>
    <s v="Discharged"/>
  </r>
  <r>
    <x v="2984"/>
    <x v="5603"/>
    <x v="226"/>
    <n v="71"/>
    <x v="1"/>
    <x v="5"/>
    <x v="8"/>
    <x v="0"/>
    <x v="3"/>
    <x v="2"/>
    <x v="0"/>
    <x v="0"/>
    <n v="0"/>
    <n v="51"/>
    <n v="6246.39"/>
    <n v="1350.66"/>
    <n v="7597.05"/>
    <x v="0"/>
    <s v="UPI"/>
    <n v="3.4"/>
    <s v="Discharged"/>
  </r>
  <r>
    <x v="2796"/>
    <x v="5604"/>
    <x v="340"/>
    <n v="20"/>
    <x v="1"/>
    <x v="8"/>
    <x v="9"/>
    <x v="2"/>
    <x v="4"/>
    <x v="3"/>
    <x v="310"/>
    <x v="100"/>
    <n v="13"/>
    <n v="25"/>
    <n v="6834.48"/>
    <n v="1609.37"/>
    <n v="8443.85"/>
    <x v="1"/>
    <s v="Insurance"/>
    <n v="2.6"/>
    <s v="Follow-up"/>
  </r>
  <r>
    <x v="1077"/>
    <x v="5605"/>
    <x v="349"/>
    <n v="67"/>
    <x v="1"/>
    <x v="4"/>
    <x v="5"/>
    <x v="1"/>
    <x v="1"/>
    <x v="3"/>
    <x v="249"/>
    <x v="236"/>
    <n v="1"/>
    <n v="71"/>
    <n v="18469.61"/>
    <n v="852.97"/>
    <n v="19322.580000000002"/>
    <x v="0"/>
    <s v="Insurance"/>
    <n v="3.7"/>
    <s v="Admitted"/>
  </r>
  <r>
    <x v="1892"/>
    <x v="5606"/>
    <x v="226"/>
    <n v="40"/>
    <x v="0"/>
    <x v="5"/>
    <x v="3"/>
    <x v="0"/>
    <x v="5"/>
    <x v="4"/>
    <x v="0"/>
    <x v="0"/>
    <n v="0"/>
    <n v="47"/>
    <n v="6336.68"/>
    <n v="5768.79"/>
    <n v="12105.47"/>
    <x v="0"/>
    <s v="Insurance"/>
    <n v="3"/>
    <s v="Discharged"/>
  </r>
  <r>
    <x v="240"/>
    <x v="5607"/>
    <x v="309"/>
    <n v="10"/>
    <x v="0"/>
    <x v="0"/>
    <x v="9"/>
    <x v="2"/>
    <x v="5"/>
    <x v="0"/>
    <x v="188"/>
    <x v="315"/>
    <n v="14"/>
    <n v="51"/>
    <n v="4994.6099999999997"/>
    <n v="6676.27"/>
    <n v="11670.88"/>
    <x v="1"/>
    <s v="Insurance"/>
    <n v="3.6"/>
    <s v="Discharged"/>
  </r>
  <r>
    <x v="96"/>
    <x v="5608"/>
    <x v="139"/>
    <n v="38"/>
    <x v="1"/>
    <x v="4"/>
    <x v="4"/>
    <x v="1"/>
    <x v="8"/>
    <x v="0"/>
    <x v="277"/>
    <x v="86"/>
    <n v="3"/>
    <n v="28"/>
    <n v="16528.990000000002"/>
    <n v="4024.48"/>
    <n v="20553.47"/>
    <x v="2"/>
    <s v="Cash"/>
    <n v="3.3"/>
    <s v="Discharged"/>
  </r>
  <r>
    <x v="1185"/>
    <x v="5609"/>
    <x v="206"/>
    <n v="13"/>
    <x v="1"/>
    <x v="7"/>
    <x v="4"/>
    <x v="0"/>
    <x v="0"/>
    <x v="2"/>
    <x v="0"/>
    <x v="0"/>
    <n v="0"/>
    <n v="64"/>
    <n v="20772.419999999998"/>
    <n v="483.65"/>
    <n v="21256.07"/>
    <x v="2"/>
    <s v="Cash"/>
    <n v="2.5"/>
    <s v="Discharged"/>
  </r>
  <r>
    <x v="130"/>
    <x v="5610"/>
    <x v="200"/>
    <n v="61"/>
    <x v="0"/>
    <x v="7"/>
    <x v="2"/>
    <x v="0"/>
    <x v="3"/>
    <x v="5"/>
    <x v="0"/>
    <x v="0"/>
    <n v="0"/>
    <n v="49"/>
    <n v="7579.99"/>
    <n v="964.6"/>
    <n v="8544.59"/>
    <x v="2"/>
    <s v="Card"/>
    <n v="4.8"/>
    <s v="Admitted"/>
  </r>
  <r>
    <x v="2985"/>
    <x v="5611"/>
    <x v="113"/>
    <n v="32"/>
    <x v="0"/>
    <x v="6"/>
    <x v="8"/>
    <x v="2"/>
    <x v="1"/>
    <x v="1"/>
    <x v="52"/>
    <x v="305"/>
    <n v="2"/>
    <n v="24"/>
    <n v="10052.91"/>
    <n v="2265.64"/>
    <n v="12318.55"/>
    <x v="2"/>
    <s v="Card"/>
    <n v="2.7"/>
    <s v="Discharged"/>
  </r>
  <r>
    <x v="2776"/>
    <x v="5612"/>
    <x v="142"/>
    <n v="51"/>
    <x v="1"/>
    <x v="5"/>
    <x v="2"/>
    <x v="0"/>
    <x v="7"/>
    <x v="1"/>
    <x v="0"/>
    <x v="0"/>
    <n v="0"/>
    <n v="45"/>
    <n v="7884.8"/>
    <n v="2649.4"/>
    <n v="10534.2"/>
    <x v="2"/>
    <s v="Insurance"/>
    <n v="4.8"/>
    <s v="Discharged"/>
  </r>
  <r>
    <x v="2986"/>
    <x v="5613"/>
    <x v="359"/>
    <n v="27"/>
    <x v="1"/>
    <x v="6"/>
    <x v="7"/>
    <x v="1"/>
    <x v="7"/>
    <x v="1"/>
    <x v="321"/>
    <x v="18"/>
    <n v="9"/>
    <n v="22"/>
    <n v="10227.67"/>
    <n v="3491.85"/>
    <n v="13719.52"/>
    <x v="0"/>
    <s v="UPI"/>
    <n v="3.1"/>
    <s v="Discharged"/>
  </r>
  <r>
    <x v="2065"/>
    <x v="5614"/>
    <x v="126"/>
    <n v="80"/>
    <x v="1"/>
    <x v="4"/>
    <x v="3"/>
    <x v="0"/>
    <x v="5"/>
    <x v="0"/>
    <x v="0"/>
    <x v="0"/>
    <n v="0"/>
    <n v="47"/>
    <n v="8057.11"/>
    <n v="6118.42"/>
    <n v="14175.53"/>
    <x v="0"/>
    <s v="Card"/>
    <n v="3.2"/>
    <s v="Admitted"/>
  </r>
  <r>
    <x v="2987"/>
    <x v="5615"/>
    <x v="338"/>
    <n v="70"/>
    <x v="1"/>
    <x v="4"/>
    <x v="9"/>
    <x v="0"/>
    <x v="0"/>
    <x v="0"/>
    <x v="0"/>
    <x v="0"/>
    <n v="0"/>
    <n v="66"/>
    <n v="19787.78"/>
    <n v="389.85"/>
    <n v="20177.63"/>
    <x v="2"/>
    <s v="Card"/>
    <n v="4"/>
    <s v="Admitted"/>
  </r>
  <r>
    <x v="2578"/>
    <x v="5616"/>
    <x v="103"/>
    <n v="46"/>
    <x v="1"/>
    <x v="4"/>
    <x v="5"/>
    <x v="0"/>
    <x v="8"/>
    <x v="2"/>
    <x v="0"/>
    <x v="0"/>
    <n v="0"/>
    <n v="35"/>
    <n v="6947.19"/>
    <n v="5800.01"/>
    <n v="12747.2"/>
    <x v="1"/>
    <s v="Cash"/>
    <n v="4.0999999999999996"/>
    <s v="Discharged"/>
  </r>
  <r>
    <x v="792"/>
    <x v="5617"/>
    <x v="119"/>
    <n v="75"/>
    <x v="0"/>
    <x v="1"/>
    <x v="4"/>
    <x v="0"/>
    <x v="4"/>
    <x v="2"/>
    <x v="0"/>
    <x v="0"/>
    <n v="0"/>
    <n v="61"/>
    <n v="12384.53"/>
    <n v="131.44"/>
    <n v="12515.97"/>
    <x v="2"/>
    <s v="UPI"/>
    <n v="5"/>
    <s v="Discharged"/>
  </r>
  <r>
    <x v="1933"/>
    <x v="5618"/>
    <x v="303"/>
    <n v="26"/>
    <x v="1"/>
    <x v="7"/>
    <x v="7"/>
    <x v="0"/>
    <x v="0"/>
    <x v="3"/>
    <x v="0"/>
    <x v="0"/>
    <n v="0"/>
    <n v="9"/>
    <n v="20642.27"/>
    <n v="2450.6999999999998"/>
    <n v="23092.97"/>
    <x v="2"/>
    <s v="Card"/>
    <n v="3.9"/>
    <s v="Admitted"/>
  </r>
  <r>
    <x v="1032"/>
    <x v="5619"/>
    <x v="208"/>
    <n v="70"/>
    <x v="0"/>
    <x v="1"/>
    <x v="6"/>
    <x v="0"/>
    <x v="5"/>
    <x v="2"/>
    <x v="0"/>
    <x v="0"/>
    <n v="0"/>
    <n v="42"/>
    <n v="4980.24"/>
    <n v="6122.79"/>
    <n v="11103.03"/>
    <x v="0"/>
    <s v="Cash"/>
    <n v="4.0999999999999996"/>
    <s v="Discharged"/>
  </r>
  <r>
    <x v="2501"/>
    <x v="5620"/>
    <x v="203"/>
    <n v="41"/>
    <x v="1"/>
    <x v="6"/>
    <x v="6"/>
    <x v="0"/>
    <x v="4"/>
    <x v="3"/>
    <x v="0"/>
    <x v="0"/>
    <n v="0"/>
    <n v="5"/>
    <n v="15220.23"/>
    <n v="1420.6"/>
    <n v="16640.830000000002"/>
    <x v="2"/>
    <s v="Insurance"/>
    <n v="3.8"/>
    <s v="Discharged"/>
  </r>
  <r>
    <x v="1461"/>
    <x v="5621"/>
    <x v="298"/>
    <n v="10"/>
    <x v="0"/>
    <x v="5"/>
    <x v="2"/>
    <x v="1"/>
    <x v="3"/>
    <x v="2"/>
    <x v="349"/>
    <x v="252"/>
    <n v="10"/>
    <n v="19"/>
    <n v="15556.76"/>
    <n v="3867.74"/>
    <n v="19424.5"/>
    <x v="1"/>
    <s v="UPI"/>
    <n v="4"/>
    <s v="Discharged"/>
  </r>
  <r>
    <x v="572"/>
    <x v="5622"/>
    <x v="325"/>
    <n v="19"/>
    <x v="0"/>
    <x v="0"/>
    <x v="1"/>
    <x v="0"/>
    <x v="8"/>
    <x v="2"/>
    <x v="0"/>
    <x v="0"/>
    <n v="0"/>
    <n v="41"/>
    <n v="11538.25"/>
    <n v="6500.78"/>
    <n v="18039.03"/>
    <x v="0"/>
    <s v="Card"/>
    <n v="3.5"/>
    <s v="Discharged"/>
  </r>
  <r>
    <x v="1839"/>
    <x v="5623"/>
    <x v="287"/>
    <n v="21"/>
    <x v="1"/>
    <x v="0"/>
    <x v="4"/>
    <x v="1"/>
    <x v="2"/>
    <x v="0"/>
    <x v="170"/>
    <x v="356"/>
    <n v="12"/>
    <n v="44"/>
    <n v="4948.17"/>
    <n v="5449.58"/>
    <n v="10397.75"/>
    <x v="2"/>
    <s v="Cash"/>
    <n v="3.4"/>
    <s v="Discharged"/>
  </r>
  <r>
    <x v="2988"/>
    <x v="5624"/>
    <x v="239"/>
    <n v="75"/>
    <x v="0"/>
    <x v="5"/>
    <x v="9"/>
    <x v="1"/>
    <x v="5"/>
    <x v="2"/>
    <x v="266"/>
    <x v="36"/>
    <n v="9"/>
    <n v="15"/>
    <n v="12463.98"/>
    <n v="1409.6"/>
    <n v="13873.58"/>
    <x v="0"/>
    <s v="Cash"/>
    <n v="3.2"/>
    <s v="Discharged"/>
  </r>
  <r>
    <x v="2464"/>
    <x v="5625"/>
    <x v="10"/>
    <n v="10"/>
    <x v="0"/>
    <x v="6"/>
    <x v="0"/>
    <x v="1"/>
    <x v="7"/>
    <x v="5"/>
    <x v="7"/>
    <x v="82"/>
    <n v="2"/>
    <n v="5"/>
    <n v="18835.96"/>
    <n v="4258"/>
    <n v="23093.96"/>
    <x v="0"/>
    <s v="Cash"/>
    <n v="4.9000000000000004"/>
    <s v="Admitted"/>
  </r>
  <r>
    <x v="1396"/>
    <x v="5626"/>
    <x v="298"/>
    <n v="1"/>
    <x v="0"/>
    <x v="1"/>
    <x v="5"/>
    <x v="0"/>
    <x v="0"/>
    <x v="1"/>
    <x v="0"/>
    <x v="0"/>
    <n v="0"/>
    <n v="79"/>
    <n v="7139.87"/>
    <n v="1761.56"/>
    <n v="8901.43"/>
    <x v="2"/>
    <s v="UPI"/>
    <n v="3.8"/>
    <s v="Discharged"/>
  </r>
  <r>
    <x v="2854"/>
    <x v="5627"/>
    <x v="346"/>
    <n v="62"/>
    <x v="1"/>
    <x v="5"/>
    <x v="7"/>
    <x v="1"/>
    <x v="5"/>
    <x v="1"/>
    <x v="340"/>
    <x v="128"/>
    <n v="11"/>
    <n v="12"/>
    <n v="23284.15"/>
    <n v="3024.15"/>
    <n v="26308.3"/>
    <x v="0"/>
    <s v="Cash"/>
    <n v="3.3"/>
    <s v="Discharged"/>
  </r>
  <r>
    <x v="189"/>
    <x v="5628"/>
    <x v="29"/>
    <n v="55"/>
    <x v="0"/>
    <x v="0"/>
    <x v="9"/>
    <x v="0"/>
    <x v="1"/>
    <x v="0"/>
    <x v="0"/>
    <x v="0"/>
    <n v="0"/>
    <n v="24"/>
    <n v="16534.54"/>
    <n v="4590.5600000000004"/>
    <n v="21125.1"/>
    <x v="1"/>
    <s v="Cash"/>
    <n v="4.3"/>
    <s v="Discharged"/>
  </r>
  <r>
    <x v="250"/>
    <x v="5629"/>
    <x v="67"/>
    <n v="62"/>
    <x v="0"/>
    <x v="0"/>
    <x v="1"/>
    <x v="1"/>
    <x v="2"/>
    <x v="5"/>
    <x v="155"/>
    <x v="143"/>
    <n v="10"/>
    <n v="30"/>
    <n v="4949.3500000000004"/>
    <n v="2502.8200000000002"/>
    <n v="7452.17"/>
    <x v="2"/>
    <s v="Card"/>
    <n v="3.4"/>
    <s v="Admitted"/>
  </r>
  <r>
    <x v="1241"/>
    <x v="5630"/>
    <x v="170"/>
    <n v="50"/>
    <x v="0"/>
    <x v="5"/>
    <x v="6"/>
    <x v="2"/>
    <x v="2"/>
    <x v="5"/>
    <x v="83"/>
    <x v="76"/>
    <n v="5"/>
    <n v="14"/>
    <n v="7488.23"/>
    <n v="1310.46"/>
    <n v="8798.69"/>
    <x v="0"/>
    <s v="UPI"/>
    <n v="3.5"/>
    <s v="Discharged"/>
  </r>
  <r>
    <x v="2989"/>
    <x v="5631"/>
    <x v="178"/>
    <n v="16"/>
    <x v="0"/>
    <x v="3"/>
    <x v="1"/>
    <x v="0"/>
    <x v="0"/>
    <x v="1"/>
    <x v="0"/>
    <x v="0"/>
    <n v="0"/>
    <n v="44"/>
    <n v="18818.490000000002"/>
    <n v="6834.41"/>
    <n v="25652.9"/>
    <x v="2"/>
    <s v="Cash"/>
    <n v="4.8"/>
    <s v="Discharged"/>
  </r>
  <r>
    <x v="998"/>
    <x v="5632"/>
    <x v="339"/>
    <n v="34"/>
    <x v="1"/>
    <x v="8"/>
    <x v="5"/>
    <x v="2"/>
    <x v="1"/>
    <x v="2"/>
    <x v="234"/>
    <x v="348"/>
    <n v="8"/>
    <n v="42"/>
    <n v="13530.31"/>
    <n v="6372.42"/>
    <n v="19902.73"/>
    <x v="2"/>
    <s v="Cash"/>
    <n v="4.8"/>
    <s v="Admitted"/>
  </r>
  <r>
    <x v="2191"/>
    <x v="5633"/>
    <x v="359"/>
    <n v="65"/>
    <x v="0"/>
    <x v="7"/>
    <x v="4"/>
    <x v="0"/>
    <x v="0"/>
    <x v="1"/>
    <x v="0"/>
    <x v="0"/>
    <n v="0"/>
    <n v="93"/>
    <n v="9147.0499999999993"/>
    <n v="2774.87"/>
    <n v="11921.92"/>
    <x v="0"/>
    <s v="Card"/>
    <n v="3.2"/>
    <s v="Discharged"/>
  </r>
  <r>
    <x v="1099"/>
    <x v="5634"/>
    <x v="323"/>
    <n v="86"/>
    <x v="0"/>
    <x v="0"/>
    <x v="9"/>
    <x v="0"/>
    <x v="4"/>
    <x v="4"/>
    <x v="0"/>
    <x v="0"/>
    <n v="0"/>
    <n v="77"/>
    <n v="12566.16"/>
    <n v="3979.87"/>
    <n v="16546.03"/>
    <x v="0"/>
    <s v="Card"/>
    <n v="3.5"/>
    <s v="Transferred"/>
  </r>
  <r>
    <x v="1729"/>
    <x v="5635"/>
    <x v="167"/>
    <n v="84"/>
    <x v="0"/>
    <x v="2"/>
    <x v="6"/>
    <x v="0"/>
    <x v="6"/>
    <x v="3"/>
    <x v="0"/>
    <x v="0"/>
    <n v="0"/>
    <n v="61"/>
    <n v="3098.84"/>
    <n v="4625.8"/>
    <n v="7724.64"/>
    <x v="0"/>
    <s v="Card"/>
    <n v="4.4000000000000004"/>
    <s v="Discharged"/>
  </r>
  <r>
    <x v="1814"/>
    <x v="5636"/>
    <x v="154"/>
    <n v="33"/>
    <x v="0"/>
    <x v="3"/>
    <x v="4"/>
    <x v="0"/>
    <x v="2"/>
    <x v="4"/>
    <x v="0"/>
    <x v="0"/>
    <n v="0"/>
    <n v="37"/>
    <n v="4212.51"/>
    <n v="4932.3"/>
    <n v="9144.81"/>
    <x v="2"/>
    <s v="UPI"/>
    <n v="2.7"/>
    <s v="Admitted"/>
  </r>
  <r>
    <x v="2990"/>
    <x v="5637"/>
    <x v="263"/>
    <n v="23"/>
    <x v="0"/>
    <x v="4"/>
    <x v="6"/>
    <x v="1"/>
    <x v="4"/>
    <x v="3"/>
    <x v="146"/>
    <x v="321"/>
    <n v="7"/>
    <n v="29"/>
    <n v="19452.87"/>
    <n v="6984.82"/>
    <n v="26437.69"/>
    <x v="0"/>
    <s v="UPI"/>
    <n v="4.2"/>
    <s v="Discharged"/>
  </r>
  <r>
    <x v="2295"/>
    <x v="5638"/>
    <x v="118"/>
    <n v="66"/>
    <x v="0"/>
    <x v="8"/>
    <x v="5"/>
    <x v="0"/>
    <x v="5"/>
    <x v="3"/>
    <x v="0"/>
    <x v="0"/>
    <n v="0"/>
    <n v="33"/>
    <n v="11671.58"/>
    <n v="6620.79"/>
    <n v="18292.37"/>
    <x v="1"/>
    <s v="Card"/>
    <n v="3.6"/>
    <s v="Discharged"/>
  </r>
  <r>
    <x v="1191"/>
    <x v="5639"/>
    <x v="139"/>
    <n v="53"/>
    <x v="0"/>
    <x v="2"/>
    <x v="1"/>
    <x v="0"/>
    <x v="2"/>
    <x v="3"/>
    <x v="0"/>
    <x v="0"/>
    <n v="0"/>
    <n v="58"/>
    <n v="11750.81"/>
    <n v="5531.3"/>
    <n v="17282.11"/>
    <x v="1"/>
    <s v="UPI"/>
    <n v="2.9"/>
    <s v="Discharged"/>
  </r>
  <r>
    <x v="1562"/>
    <x v="5640"/>
    <x v="187"/>
    <n v="50"/>
    <x v="1"/>
    <x v="6"/>
    <x v="8"/>
    <x v="0"/>
    <x v="7"/>
    <x v="1"/>
    <x v="0"/>
    <x v="0"/>
    <n v="0"/>
    <n v="103"/>
    <n v="8919.2900000000009"/>
    <n v="2538.87"/>
    <n v="11458.16"/>
    <x v="0"/>
    <s v="Insurance"/>
    <n v="4.7"/>
    <s v="Discharged"/>
  </r>
  <r>
    <x v="1967"/>
    <x v="5641"/>
    <x v="316"/>
    <n v="71"/>
    <x v="0"/>
    <x v="8"/>
    <x v="3"/>
    <x v="0"/>
    <x v="4"/>
    <x v="2"/>
    <x v="0"/>
    <x v="0"/>
    <n v="0"/>
    <n v="72"/>
    <n v="16159.17"/>
    <n v="5979.51"/>
    <n v="22138.68"/>
    <x v="2"/>
    <s v="Card"/>
    <n v="3.2"/>
    <s v="Discharged"/>
  </r>
  <r>
    <x v="2991"/>
    <x v="5642"/>
    <x v="90"/>
    <n v="33"/>
    <x v="0"/>
    <x v="7"/>
    <x v="0"/>
    <x v="1"/>
    <x v="1"/>
    <x v="5"/>
    <x v="41"/>
    <x v="61"/>
    <n v="1"/>
    <n v="37"/>
    <n v="17387.080000000002"/>
    <n v="2583.29"/>
    <n v="19970.37"/>
    <x v="1"/>
    <s v="Card"/>
    <n v="4.9000000000000004"/>
    <s v="Admitted"/>
  </r>
  <r>
    <x v="2992"/>
    <x v="5643"/>
    <x v="220"/>
    <n v="14"/>
    <x v="1"/>
    <x v="3"/>
    <x v="2"/>
    <x v="1"/>
    <x v="3"/>
    <x v="5"/>
    <x v="180"/>
    <x v="271"/>
    <n v="7"/>
    <n v="49"/>
    <n v="13882.85"/>
    <n v="4171.45"/>
    <n v="18054.3"/>
    <x v="0"/>
    <s v="Card"/>
    <n v="2.9"/>
    <s v="Follow-up"/>
  </r>
  <r>
    <x v="1532"/>
    <x v="5644"/>
    <x v="111"/>
    <n v="61"/>
    <x v="1"/>
    <x v="3"/>
    <x v="1"/>
    <x v="0"/>
    <x v="5"/>
    <x v="2"/>
    <x v="0"/>
    <x v="0"/>
    <n v="0"/>
    <n v="62"/>
    <n v="9232.9599999999991"/>
    <n v="1674.75"/>
    <n v="10907.71"/>
    <x v="1"/>
    <s v="Insurance"/>
    <n v="3.9"/>
    <s v="Discharged"/>
  </r>
  <r>
    <x v="2993"/>
    <x v="5645"/>
    <x v="13"/>
    <n v="80"/>
    <x v="0"/>
    <x v="2"/>
    <x v="0"/>
    <x v="0"/>
    <x v="0"/>
    <x v="2"/>
    <x v="0"/>
    <x v="0"/>
    <n v="0"/>
    <n v="81"/>
    <n v="5244.17"/>
    <n v="3183.38"/>
    <n v="8427.5499999999993"/>
    <x v="0"/>
    <s v="Card"/>
    <n v="2.6"/>
    <s v="Discharged"/>
  </r>
  <r>
    <x v="2994"/>
    <x v="5646"/>
    <x v="32"/>
    <n v="33"/>
    <x v="1"/>
    <x v="3"/>
    <x v="5"/>
    <x v="0"/>
    <x v="0"/>
    <x v="5"/>
    <x v="0"/>
    <x v="0"/>
    <n v="0"/>
    <n v="66"/>
    <n v="19161.57"/>
    <n v="5205.7299999999996"/>
    <n v="24367.3"/>
    <x v="1"/>
    <s v="Cash"/>
    <n v="2.9"/>
    <s v="Follow-up"/>
  </r>
  <r>
    <x v="7"/>
    <x v="5647"/>
    <x v="133"/>
    <n v="29"/>
    <x v="1"/>
    <x v="2"/>
    <x v="0"/>
    <x v="2"/>
    <x v="5"/>
    <x v="0"/>
    <x v="65"/>
    <x v="208"/>
    <n v="8"/>
    <n v="22"/>
    <n v="15321.83"/>
    <n v="413.13"/>
    <n v="15734.96"/>
    <x v="2"/>
    <s v="Card"/>
    <n v="3.5"/>
    <s v="Transferred"/>
  </r>
  <r>
    <x v="2066"/>
    <x v="5648"/>
    <x v="178"/>
    <n v="66"/>
    <x v="1"/>
    <x v="7"/>
    <x v="8"/>
    <x v="2"/>
    <x v="7"/>
    <x v="3"/>
    <x v="90"/>
    <x v="333"/>
    <n v="9"/>
    <n v="29"/>
    <n v="22457.3"/>
    <n v="3801.4"/>
    <n v="26258.7"/>
    <x v="2"/>
    <s v="UPI"/>
    <n v="3.5"/>
    <s v="Discharged"/>
  </r>
  <r>
    <x v="477"/>
    <x v="5649"/>
    <x v="69"/>
    <n v="42"/>
    <x v="0"/>
    <x v="1"/>
    <x v="1"/>
    <x v="0"/>
    <x v="3"/>
    <x v="3"/>
    <x v="0"/>
    <x v="0"/>
    <n v="0"/>
    <n v="52"/>
    <n v="1834.27"/>
    <n v="6441.66"/>
    <n v="8275.93"/>
    <x v="0"/>
    <s v="Insurance"/>
    <n v="4.5"/>
    <s v="Discharged"/>
  </r>
  <r>
    <x v="2995"/>
    <x v="5650"/>
    <x v="345"/>
    <n v="17"/>
    <x v="1"/>
    <x v="5"/>
    <x v="3"/>
    <x v="0"/>
    <x v="5"/>
    <x v="2"/>
    <x v="0"/>
    <x v="0"/>
    <n v="0"/>
    <n v="35"/>
    <n v="5631.47"/>
    <n v="2572.9"/>
    <n v="8204.3700000000008"/>
    <x v="2"/>
    <s v="UPI"/>
    <n v="3.4"/>
    <s v="Admitted"/>
  </r>
  <r>
    <x v="2996"/>
    <x v="5651"/>
    <x v="63"/>
    <n v="9"/>
    <x v="1"/>
    <x v="6"/>
    <x v="2"/>
    <x v="0"/>
    <x v="6"/>
    <x v="0"/>
    <x v="0"/>
    <x v="0"/>
    <n v="0"/>
    <n v="55"/>
    <n v="3439.52"/>
    <n v="4513.17"/>
    <n v="7952.69"/>
    <x v="0"/>
    <s v="UPI"/>
    <n v="3.6"/>
    <s v="Discharged"/>
  </r>
  <r>
    <x v="1275"/>
    <x v="5652"/>
    <x v="75"/>
    <n v="77"/>
    <x v="2"/>
    <x v="0"/>
    <x v="7"/>
    <x v="1"/>
    <x v="4"/>
    <x v="5"/>
    <x v="255"/>
    <x v="111"/>
    <n v="13"/>
    <n v="33"/>
    <n v="13821.43"/>
    <n v="3316.6"/>
    <n v="17138.03"/>
    <x v="2"/>
    <s v="Insurance"/>
    <n v="3.8"/>
    <s v="Discharged"/>
  </r>
  <r>
    <x v="1067"/>
    <x v="5653"/>
    <x v="82"/>
    <n v="1"/>
    <x v="1"/>
    <x v="0"/>
    <x v="8"/>
    <x v="0"/>
    <x v="5"/>
    <x v="5"/>
    <x v="0"/>
    <x v="0"/>
    <n v="0"/>
    <n v="5"/>
    <n v="17083.330000000002"/>
    <n v="3685.52"/>
    <n v="20768.849999999999"/>
    <x v="1"/>
    <s v="UPI"/>
    <n v="4.4000000000000004"/>
    <s v="Follow-up"/>
  </r>
  <r>
    <x v="2174"/>
    <x v="5654"/>
    <x v="46"/>
    <n v="20"/>
    <x v="1"/>
    <x v="4"/>
    <x v="7"/>
    <x v="0"/>
    <x v="6"/>
    <x v="0"/>
    <x v="0"/>
    <x v="0"/>
    <n v="0"/>
    <n v="27"/>
    <n v="8217.08"/>
    <n v="3776.41"/>
    <n v="11993.49"/>
    <x v="1"/>
    <s v="UPI"/>
    <n v="2.9"/>
    <s v="Discharged"/>
  </r>
  <r>
    <x v="1677"/>
    <x v="5655"/>
    <x v="298"/>
    <n v="81"/>
    <x v="0"/>
    <x v="5"/>
    <x v="9"/>
    <x v="0"/>
    <x v="4"/>
    <x v="3"/>
    <x v="0"/>
    <x v="0"/>
    <n v="0"/>
    <n v="16"/>
    <n v="7124.11"/>
    <n v="3927.94"/>
    <n v="11052.05"/>
    <x v="0"/>
    <s v="Insurance"/>
    <n v="4.7"/>
    <s v="Discharged"/>
  </r>
  <r>
    <x v="1868"/>
    <x v="5656"/>
    <x v="160"/>
    <n v="77"/>
    <x v="0"/>
    <x v="6"/>
    <x v="8"/>
    <x v="0"/>
    <x v="7"/>
    <x v="5"/>
    <x v="0"/>
    <x v="0"/>
    <n v="0"/>
    <n v="97"/>
    <n v="2490.16"/>
    <n v="6672.64"/>
    <n v="9162.7999999999993"/>
    <x v="0"/>
    <s v="Insurance"/>
    <n v="4.2"/>
    <s v="Discharged"/>
  </r>
  <r>
    <x v="1032"/>
    <x v="5657"/>
    <x v="99"/>
    <n v="76"/>
    <x v="0"/>
    <x v="6"/>
    <x v="3"/>
    <x v="1"/>
    <x v="1"/>
    <x v="2"/>
    <x v="244"/>
    <x v="249"/>
    <n v="10"/>
    <n v="27"/>
    <n v="11542.48"/>
    <n v="438.59"/>
    <n v="11981.07"/>
    <x v="2"/>
    <s v="Insurance"/>
    <n v="3.5"/>
    <s v="Admitted"/>
  </r>
  <r>
    <x v="2382"/>
    <x v="5658"/>
    <x v="160"/>
    <n v="80"/>
    <x v="0"/>
    <x v="2"/>
    <x v="3"/>
    <x v="1"/>
    <x v="3"/>
    <x v="4"/>
    <x v="80"/>
    <x v="353"/>
    <n v="10"/>
    <n v="13"/>
    <n v="12400.56"/>
    <n v="2272.23"/>
    <n v="14672.79"/>
    <x v="1"/>
    <s v="Card"/>
    <n v="2.9"/>
    <s v="Discharged"/>
  </r>
  <r>
    <x v="578"/>
    <x v="5659"/>
    <x v="331"/>
    <n v="82"/>
    <x v="0"/>
    <x v="0"/>
    <x v="6"/>
    <x v="2"/>
    <x v="6"/>
    <x v="3"/>
    <x v="362"/>
    <x v="134"/>
    <n v="6"/>
    <n v="32"/>
    <n v="16139.26"/>
    <n v="2488.02"/>
    <n v="18627.28"/>
    <x v="2"/>
    <s v="Insurance"/>
    <n v="2.8"/>
    <s v="Discharged"/>
  </r>
  <r>
    <x v="563"/>
    <x v="5660"/>
    <x v="159"/>
    <n v="71"/>
    <x v="0"/>
    <x v="7"/>
    <x v="3"/>
    <x v="1"/>
    <x v="3"/>
    <x v="2"/>
    <x v="79"/>
    <x v="1"/>
    <n v="1"/>
    <n v="28"/>
    <n v="18749.5"/>
    <n v="6892.6"/>
    <n v="25642.1"/>
    <x v="0"/>
    <s v="Card"/>
    <n v="2.7"/>
    <s v="Discharged"/>
  </r>
  <r>
    <x v="2997"/>
    <x v="5661"/>
    <x v="8"/>
    <n v="76"/>
    <x v="0"/>
    <x v="6"/>
    <x v="5"/>
    <x v="0"/>
    <x v="3"/>
    <x v="4"/>
    <x v="0"/>
    <x v="0"/>
    <n v="0"/>
    <n v="5"/>
    <n v="6395.89"/>
    <n v="5233.1000000000004"/>
    <n v="11628.99"/>
    <x v="1"/>
    <s v="Card"/>
    <n v="3.8"/>
    <s v="Discharged"/>
  </r>
  <r>
    <x v="718"/>
    <x v="5662"/>
    <x v="189"/>
    <n v="51"/>
    <x v="0"/>
    <x v="8"/>
    <x v="5"/>
    <x v="0"/>
    <x v="6"/>
    <x v="4"/>
    <x v="0"/>
    <x v="0"/>
    <n v="0"/>
    <n v="77"/>
    <n v="1945.11"/>
    <n v="3694.83"/>
    <n v="5639.94"/>
    <x v="0"/>
    <s v="Cash"/>
    <n v="3.1"/>
    <s v="Discharged"/>
  </r>
  <r>
    <x v="2555"/>
    <x v="5663"/>
    <x v="270"/>
    <n v="82"/>
    <x v="1"/>
    <x v="1"/>
    <x v="0"/>
    <x v="0"/>
    <x v="4"/>
    <x v="1"/>
    <x v="0"/>
    <x v="0"/>
    <n v="0"/>
    <n v="47"/>
    <n v="17154.349999999999"/>
    <n v="945.98"/>
    <n v="18100.330000000002"/>
    <x v="0"/>
    <s v="Card"/>
    <n v="3.9"/>
    <s v="Transferred"/>
  </r>
  <r>
    <x v="1474"/>
    <x v="5664"/>
    <x v="118"/>
    <n v="73"/>
    <x v="1"/>
    <x v="1"/>
    <x v="8"/>
    <x v="0"/>
    <x v="5"/>
    <x v="3"/>
    <x v="0"/>
    <x v="0"/>
    <n v="0"/>
    <n v="51"/>
    <n v="19244.53"/>
    <n v="1483.61"/>
    <n v="20728.14"/>
    <x v="0"/>
    <s v="Card"/>
    <n v="4.5"/>
    <s v="Discharged"/>
  </r>
  <r>
    <x v="2513"/>
    <x v="5665"/>
    <x v="150"/>
    <n v="81"/>
    <x v="1"/>
    <x v="6"/>
    <x v="2"/>
    <x v="0"/>
    <x v="6"/>
    <x v="3"/>
    <x v="0"/>
    <x v="0"/>
    <n v="0"/>
    <n v="41"/>
    <n v="9598.74"/>
    <n v="6403.16"/>
    <n v="16001.9"/>
    <x v="0"/>
    <s v="Cash"/>
    <n v="4.0999999999999996"/>
    <s v="Discharged"/>
  </r>
  <r>
    <x v="366"/>
    <x v="5666"/>
    <x v="289"/>
    <n v="60"/>
    <x v="1"/>
    <x v="7"/>
    <x v="1"/>
    <x v="0"/>
    <x v="3"/>
    <x v="5"/>
    <x v="0"/>
    <x v="0"/>
    <n v="0"/>
    <n v="24"/>
    <n v="16579.099999999999"/>
    <n v="1842.88"/>
    <n v="18421.98"/>
    <x v="0"/>
    <s v="UPI"/>
    <n v="4.2"/>
    <s v="Discharged"/>
  </r>
  <r>
    <x v="2369"/>
    <x v="5667"/>
    <x v="212"/>
    <n v="51"/>
    <x v="1"/>
    <x v="8"/>
    <x v="5"/>
    <x v="2"/>
    <x v="4"/>
    <x v="1"/>
    <x v="279"/>
    <x v="17"/>
    <n v="10"/>
    <n v="5"/>
    <n v="4071.43"/>
    <n v="3168.3"/>
    <n v="7239.73"/>
    <x v="1"/>
    <s v="Insurance"/>
    <n v="3.4"/>
    <s v="Discharged"/>
  </r>
  <r>
    <x v="1581"/>
    <x v="5668"/>
    <x v="363"/>
    <n v="25"/>
    <x v="1"/>
    <x v="3"/>
    <x v="6"/>
    <x v="0"/>
    <x v="0"/>
    <x v="4"/>
    <x v="0"/>
    <x v="0"/>
    <n v="0"/>
    <n v="36"/>
    <n v="9927.5400000000009"/>
    <n v="5709.04"/>
    <n v="15636.58"/>
    <x v="1"/>
    <s v="Insurance"/>
    <n v="2.9"/>
    <s v="Discharged"/>
  </r>
  <r>
    <x v="1677"/>
    <x v="5669"/>
    <x v="308"/>
    <n v="75"/>
    <x v="0"/>
    <x v="0"/>
    <x v="3"/>
    <x v="1"/>
    <x v="6"/>
    <x v="4"/>
    <x v="359"/>
    <x v="102"/>
    <n v="6"/>
    <n v="5"/>
    <n v="16013.2"/>
    <n v="3116.75"/>
    <n v="19129.95"/>
    <x v="2"/>
    <s v="Card"/>
    <n v="4.0999999999999996"/>
    <s v="Discharged"/>
  </r>
  <r>
    <x v="2998"/>
    <x v="5670"/>
    <x v="176"/>
    <n v="28"/>
    <x v="1"/>
    <x v="0"/>
    <x v="7"/>
    <x v="2"/>
    <x v="1"/>
    <x v="0"/>
    <x v="88"/>
    <x v="126"/>
    <n v="10"/>
    <n v="40"/>
    <n v="15609.51"/>
    <n v="6331.16"/>
    <n v="21940.67"/>
    <x v="1"/>
    <s v="Card"/>
    <n v="2.5"/>
    <s v="Discharged"/>
  </r>
  <r>
    <x v="2999"/>
    <x v="5671"/>
    <x v="154"/>
    <n v="33"/>
    <x v="1"/>
    <x v="6"/>
    <x v="8"/>
    <x v="0"/>
    <x v="6"/>
    <x v="5"/>
    <x v="0"/>
    <x v="0"/>
    <n v="0"/>
    <n v="22"/>
    <n v="7081.98"/>
    <n v="6293.84"/>
    <n v="13375.82"/>
    <x v="0"/>
    <s v="Card"/>
    <n v="3.7"/>
    <s v="Discharged"/>
  </r>
  <r>
    <x v="1724"/>
    <x v="5672"/>
    <x v="243"/>
    <n v="85"/>
    <x v="0"/>
    <x v="6"/>
    <x v="4"/>
    <x v="0"/>
    <x v="6"/>
    <x v="1"/>
    <x v="0"/>
    <x v="0"/>
    <n v="0"/>
    <n v="84"/>
    <n v="12961.68"/>
    <n v="5871.57"/>
    <n v="18833.25"/>
    <x v="2"/>
    <s v="Insurance"/>
    <n v="4.8"/>
    <s v="Discharged"/>
  </r>
  <r>
    <x v="347"/>
    <x v="5673"/>
    <x v="33"/>
    <n v="48"/>
    <x v="1"/>
    <x v="2"/>
    <x v="7"/>
    <x v="1"/>
    <x v="6"/>
    <x v="0"/>
    <x v="14"/>
    <x v="29"/>
    <n v="7"/>
    <n v="28"/>
    <n v="8245.15"/>
    <n v="5440.82"/>
    <n v="13685.97"/>
    <x v="2"/>
    <s v="Insurance"/>
    <n v="3.1"/>
    <s v="Discharged"/>
  </r>
  <r>
    <x v="2168"/>
    <x v="5674"/>
    <x v="357"/>
    <n v="1"/>
    <x v="1"/>
    <x v="1"/>
    <x v="6"/>
    <x v="0"/>
    <x v="2"/>
    <x v="5"/>
    <x v="0"/>
    <x v="0"/>
    <n v="0"/>
    <n v="39"/>
    <n v="9273.08"/>
    <n v="978.65"/>
    <n v="10251.73"/>
    <x v="0"/>
    <s v="Cash"/>
    <n v="4"/>
    <s v="Discharged"/>
  </r>
  <r>
    <x v="2237"/>
    <x v="5675"/>
    <x v="225"/>
    <n v="39"/>
    <x v="0"/>
    <x v="0"/>
    <x v="1"/>
    <x v="2"/>
    <x v="2"/>
    <x v="1"/>
    <x v="121"/>
    <x v="294"/>
    <n v="14"/>
    <n v="19"/>
    <n v="21601.72"/>
    <n v="5055.1000000000004"/>
    <n v="26656.82"/>
    <x v="1"/>
    <s v="Insurance"/>
    <n v="3.2"/>
    <s v="Transferred"/>
  </r>
  <r>
    <x v="791"/>
    <x v="5676"/>
    <x v="246"/>
    <n v="54"/>
    <x v="1"/>
    <x v="2"/>
    <x v="3"/>
    <x v="0"/>
    <x v="3"/>
    <x v="1"/>
    <x v="0"/>
    <x v="0"/>
    <n v="0"/>
    <n v="46"/>
    <n v="14448.38"/>
    <n v="3380.82"/>
    <n v="17829.2"/>
    <x v="0"/>
    <s v="UPI"/>
    <n v="2.9"/>
    <s v="Discharged"/>
  </r>
  <r>
    <x v="2472"/>
    <x v="5677"/>
    <x v="206"/>
    <n v="79"/>
    <x v="0"/>
    <x v="3"/>
    <x v="1"/>
    <x v="0"/>
    <x v="3"/>
    <x v="5"/>
    <x v="0"/>
    <x v="0"/>
    <n v="0"/>
    <n v="33"/>
    <n v="14633.33"/>
    <n v="5991.9"/>
    <n v="20625.23"/>
    <x v="2"/>
    <s v="Card"/>
    <n v="2.7"/>
    <s v="Admitted"/>
  </r>
  <r>
    <x v="3000"/>
    <x v="5678"/>
    <x v="11"/>
    <n v="68"/>
    <x v="0"/>
    <x v="3"/>
    <x v="9"/>
    <x v="1"/>
    <x v="7"/>
    <x v="0"/>
    <x v="150"/>
    <x v="32"/>
    <n v="3"/>
    <n v="27"/>
    <n v="16552.900000000001"/>
    <n v="5719.61"/>
    <n v="22272.51"/>
    <x v="0"/>
    <s v="Cash"/>
    <n v="4.0999999999999996"/>
    <s v="Follow-up"/>
  </r>
  <r>
    <x v="1333"/>
    <x v="5679"/>
    <x v="332"/>
    <n v="51"/>
    <x v="0"/>
    <x v="4"/>
    <x v="3"/>
    <x v="0"/>
    <x v="2"/>
    <x v="3"/>
    <x v="0"/>
    <x v="0"/>
    <n v="0"/>
    <n v="63"/>
    <n v="4421.83"/>
    <n v="1997.15"/>
    <n v="6418.98"/>
    <x v="2"/>
    <s v="Insurance"/>
    <n v="4.4000000000000004"/>
    <s v="Admitted"/>
  </r>
  <r>
    <x v="830"/>
    <x v="5680"/>
    <x v="219"/>
    <n v="23"/>
    <x v="1"/>
    <x v="0"/>
    <x v="9"/>
    <x v="1"/>
    <x v="7"/>
    <x v="2"/>
    <x v="119"/>
    <x v="213"/>
    <n v="10"/>
    <n v="41"/>
    <n v="12803.82"/>
    <n v="2198.5"/>
    <n v="15002.32"/>
    <x v="1"/>
    <s v="Cash"/>
    <n v="4.8"/>
    <s v="Follow-up"/>
  </r>
  <r>
    <x v="3001"/>
    <x v="5681"/>
    <x v="303"/>
    <n v="87"/>
    <x v="0"/>
    <x v="0"/>
    <x v="4"/>
    <x v="0"/>
    <x v="2"/>
    <x v="0"/>
    <x v="0"/>
    <x v="0"/>
    <n v="0"/>
    <n v="78"/>
    <n v="9767.1299999999992"/>
    <n v="6706.18"/>
    <n v="16473.310000000001"/>
    <x v="0"/>
    <s v="Card"/>
    <n v="4.3"/>
    <s v="Transferred"/>
  </r>
  <r>
    <x v="515"/>
    <x v="5682"/>
    <x v="288"/>
    <n v="80"/>
    <x v="0"/>
    <x v="7"/>
    <x v="3"/>
    <x v="0"/>
    <x v="6"/>
    <x v="0"/>
    <x v="0"/>
    <x v="0"/>
    <n v="0"/>
    <n v="26"/>
    <n v="13644.4"/>
    <n v="1899.95"/>
    <n v="15544.35"/>
    <x v="0"/>
    <s v="Card"/>
    <n v="4.0999999999999996"/>
    <s v="Discharged"/>
  </r>
  <r>
    <x v="751"/>
    <x v="5683"/>
    <x v="127"/>
    <n v="82"/>
    <x v="0"/>
    <x v="4"/>
    <x v="1"/>
    <x v="0"/>
    <x v="1"/>
    <x v="5"/>
    <x v="0"/>
    <x v="0"/>
    <n v="0"/>
    <n v="55"/>
    <n v="6364.1"/>
    <n v="5360.73"/>
    <n v="11724.83"/>
    <x v="1"/>
    <s v="Card"/>
    <n v="5"/>
    <s v="Transferred"/>
  </r>
  <r>
    <x v="3002"/>
    <x v="5684"/>
    <x v="84"/>
    <n v="36"/>
    <x v="1"/>
    <x v="5"/>
    <x v="6"/>
    <x v="0"/>
    <x v="0"/>
    <x v="3"/>
    <x v="0"/>
    <x v="0"/>
    <n v="0"/>
    <n v="104"/>
    <n v="14974.35"/>
    <n v="5222.6400000000003"/>
    <n v="20196.990000000002"/>
    <x v="0"/>
    <s v="Cash"/>
    <n v="4.5999999999999996"/>
    <s v="Discharged"/>
  </r>
  <r>
    <x v="3003"/>
    <x v="5685"/>
    <x v="192"/>
    <n v="25"/>
    <x v="0"/>
    <x v="3"/>
    <x v="1"/>
    <x v="0"/>
    <x v="7"/>
    <x v="5"/>
    <x v="0"/>
    <x v="0"/>
    <n v="0"/>
    <n v="95"/>
    <n v="15922.55"/>
    <n v="2903.62"/>
    <n v="18826.169999999998"/>
    <x v="0"/>
    <s v="Cash"/>
    <n v="2.8"/>
    <s v="Discharged"/>
  </r>
  <r>
    <x v="2078"/>
    <x v="5686"/>
    <x v="149"/>
    <n v="80"/>
    <x v="1"/>
    <x v="1"/>
    <x v="9"/>
    <x v="2"/>
    <x v="4"/>
    <x v="2"/>
    <x v="334"/>
    <x v="315"/>
    <n v="8"/>
    <n v="25"/>
    <n v="15454.74"/>
    <n v="6951.85"/>
    <n v="22406.59"/>
    <x v="0"/>
    <s v="Insurance"/>
    <n v="3"/>
    <s v="Follow-up"/>
  </r>
  <r>
    <x v="1396"/>
    <x v="5687"/>
    <x v="50"/>
    <n v="83"/>
    <x v="0"/>
    <x v="5"/>
    <x v="1"/>
    <x v="0"/>
    <x v="8"/>
    <x v="5"/>
    <x v="0"/>
    <x v="0"/>
    <n v="0"/>
    <n v="64"/>
    <n v="4437.8999999999996"/>
    <n v="5544.23"/>
    <n v="9982.1299999999992"/>
    <x v="2"/>
    <s v="Cash"/>
    <n v="4.7"/>
    <s v="Discharged"/>
  </r>
  <r>
    <x v="736"/>
    <x v="5688"/>
    <x v="204"/>
    <n v="70"/>
    <x v="1"/>
    <x v="8"/>
    <x v="9"/>
    <x v="2"/>
    <x v="1"/>
    <x v="5"/>
    <x v="110"/>
    <x v="143"/>
    <n v="1"/>
    <n v="31"/>
    <n v="10202.9"/>
    <n v="4602.49"/>
    <n v="14805.39"/>
    <x v="2"/>
    <s v="Cash"/>
    <n v="4.4000000000000004"/>
    <s v="Admitted"/>
  </r>
  <r>
    <x v="3004"/>
    <x v="5689"/>
    <x v="302"/>
    <n v="34"/>
    <x v="1"/>
    <x v="5"/>
    <x v="7"/>
    <x v="0"/>
    <x v="3"/>
    <x v="5"/>
    <x v="0"/>
    <x v="0"/>
    <n v="0"/>
    <n v="38"/>
    <n v="4258.05"/>
    <n v="6531.74"/>
    <n v="10789.79"/>
    <x v="0"/>
    <s v="UPI"/>
    <n v="4.8"/>
    <s v="Transferred"/>
  </r>
  <r>
    <x v="1148"/>
    <x v="5690"/>
    <x v="255"/>
    <n v="4"/>
    <x v="0"/>
    <x v="1"/>
    <x v="0"/>
    <x v="1"/>
    <x v="4"/>
    <x v="1"/>
    <x v="276"/>
    <x v="150"/>
    <n v="3"/>
    <n v="34"/>
    <n v="20609.72"/>
    <n v="6441.04"/>
    <n v="27050.76"/>
    <x v="2"/>
    <s v="Insurance"/>
    <n v="2.6"/>
    <s v="Discharged"/>
  </r>
  <r>
    <x v="2644"/>
    <x v="5691"/>
    <x v="175"/>
    <n v="31"/>
    <x v="1"/>
    <x v="1"/>
    <x v="9"/>
    <x v="0"/>
    <x v="7"/>
    <x v="1"/>
    <x v="0"/>
    <x v="0"/>
    <n v="0"/>
    <n v="42"/>
    <n v="14804.33"/>
    <n v="4811.71"/>
    <n v="19616.04"/>
    <x v="1"/>
    <s v="UPI"/>
    <n v="4.3"/>
    <s v="Follow-up"/>
  </r>
  <r>
    <x v="2180"/>
    <x v="5692"/>
    <x v="264"/>
    <n v="49"/>
    <x v="1"/>
    <x v="1"/>
    <x v="4"/>
    <x v="1"/>
    <x v="1"/>
    <x v="1"/>
    <x v="306"/>
    <x v="88"/>
    <n v="13"/>
    <n v="77"/>
    <n v="20101.52"/>
    <n v="6236.08"/>
    <n v="26337.599999999999"/>
    <x v="1"/>
    <s v="Insurance"/>
    <n v="2.9"/>
    <s v="Discharged"/>
  </r>
  <r>
    <x v="191"/>
    <x v="5693"/>
    <x v="130"/>
    <n v="17"/>
    <x v="0"/>
    <x v="5"/>
    <x v="1"/>
    <x v="0"/>
    <x v="0"/>
    <x v="2"/>
    <x v="0"/>
    <x v="0"/>
    <n v="0"/>
    <n v="6"/>
    <n v="12753.31"/>
    <n v="4593.96"/>
    <n v="17347.27"/>
    <x v="2"/>
    <s v="UPI"/>
    <n v="3.6"/>
    <s v="Discharged"/>
  </r>
  <r>
    <x v="3005"/>
    <x v="5694"/>
    <x v="192"/>
    <n v="2"/>
    <x v="0"/>
    <x v="2"/>
    <x v="5"/>
    <x v="0"/>
    <x v="3"/>
    <x v="4"/>
    <x v="0"/>
    <x v="0"/>
    <n v="0"/>
    <n v="55"/>
    <n v="13037.27"/>
    <n v="2594.5300000000002"/>
    <n v="15631.8"/>
    <x v="0"/>
    <s v="UPI"/>
    <n v="3.4"/>
    <s v="Follow-up"/>
  </r>
  <r>
    <x v="3006"/>
    <x v="5695"/>
    <x v="68"/>
    <n v="87"/>
    <x v="0"/>
    <x v="0"/>
    <x v="3"/>
    <x v="0"/>
    <x v="7"/>
    <x v="0"/>
    <x v="0"/>
    <x v="0"/>
    <n v="0"/>
    <n v="66"/>
    <n v="16570.759999999998"/>
    <n v="1302.9100000000001"/>
    <n v="17873.669999999998"/>
    <x v="1"/>
    <s v="Card"/>
    <n v="2.8"/>
    <s v="Admitted"/>
  </r>
  <r>
    <x v="409"/>
    <x v="5696"/>
    <x v="351"/>
    <n v="25"/>
    <x v="1"/>
    <x v="6"/>
    <x v="7"/>
    <x v="1"/>
    <x v="3"/>
    <x v="2"/>
    <x v="267"/>
    <x v="78"/>
    <n v="13"/>
    <n v="64"/>
    <n v="20662.52"/>
    <n v="2774.71"/>
    <n v="23437.23"/>
    <x v="0"/>
    <s v="UPI"/>
    <n v="3.8"/>
    <s v="Discharged"/>
  </r>
  <r>
    <x v="782"/>
    <x v="5697"/>
    <x v="89"/>
    <n v="50"/>
    <x v="0"/>
    <x v="8"/>
    <x v="9"/>
    <x v="0"/>
    <x v="8"/>
    <x v="3"/>
    <x v="0"/>
    <x v="0"/>
    <n v="0"/>
    <n v="88"/>
    <n v="9772.52"/>
    <n v="2676.36"/>
    <n v="12448.88"/>
    <x v="2"/>
    <s v="Card"/>
    <n v="4.5"/>
    <s v="Admitted"/>
  </r>
  <r>
    <x v="3007"/>
    <x v="5698"/>
    <x v="123"/>
    <n v="11"/>
    <x v="0"/>
    <x v="3"/>
    <x v="8"/>
    <x v="0"/>
    <x v="3"/>
    <x v="1"/>
    <x v="0"/>
    <x v="0"/>
    <n v="0"/>
    <n v="30"/>
    <n v="12663.1"/>
    <n v="1464.66"/>
    <n v="14127.76"/>
    <x v="0"/>
    <s v="Card"/>
    <n v="4.4000000000000004"/>
    <s v="Discharged"/>
  </r>
  <r>
    <x v="1165"/>
    <x v="5699"/>
    <x v="240"/>
    <n v="54"/>
    <x v="0"/>
    <x v="4"/>
    <x v="7"/>
    <x v="0"/>
    <x v="4"/>
    <x v="3"/>
    <x v="0"/>
    <x v="0"/>
    <n v="0"/>
    <n v="54"/>
    <n v="8261.2900000000009"/>
    <n v="5712.69"/>
    <n v="13973.98"/>
    <x v="1"/>
    <s v="Cash"/>
    <n v="4.9000000000000004"/>
    <s v="Discharged"/>
  </r>
  <r>
    <x v="561"/>
    <x v="5700"/>
    <x v="239"/>
    <n v="39"/>
    <x v="1"/>
    <x v="3"/>
    <x v="4"/>
    <x v="0"/>
    <x v="7"/>
    <x v="2"/>
    <x v="0"/>
    <x v="0"/>
    <n v="0"/>
    <n v="65"/>
    <n v="7467.13"/>
    <n v="6711.51"/>
    <n v="14178.64"/>
    <x v="2"/>
    <s v="UPI"/>
    <n v="4.5"/>
    <s v="Discharged"/>
  </r>
  <r>
    <x v="2503"/>
    <x v="5701"/>
    <x v="29"/>
    <n v="42"/>
    <x v="1"/>
    <x v="6"/>
    <x v="6"/>
    <x v="1"/>
    <x v="1"/>
    <x v="5"/>
    <x v="99"/>
    <x v="318"/>
    <n v="6"/>
    <n v="30"/>
    <n v="14100.87"/>
    <n v="4587.28"/>
    <n v="18688.150000000001"/>
    <x v="1"/>
    <s v="Card"/>
    <n v="3"/>
    <s v="Transferred"/>
  </r>
  <r>
    <x v="1340"/>
    <x v="5702"/>
    <x v="67"/>
    <n v="29"/>
    <x v="0"/>
    <x v="0"/>
    <x v="4"/>
    <x v="2"/>
    <x v="3"/>
    <x v="0"/>
    <x v="155"/>
    <x v="317"/>
    <n v="1"/>
    <n v="9"/>
    <n v="9568.77"/>
    <n v="1913.37"/>
    <n v="11482.14"/>
    <x v="0"/>
    <s v="UPI"/>
    <n v="5"/>
    <s v="Discharged"/>
  </r>
  <r>
    <x v="1736"/>
    <x v="5703"/>
    <x v="184"/>
    <n v="62"/>
    <x v="1"/>
    <x v="8"/>
    <x v="2"/>
    <x v="0"/>
    <x v="6"/>
    <x v="5"/>
    <x v="0"/>
    <x v="0"/>
    <n v="0"/>
    <n v="50"/>
    <n v="13324.81"/>
    <n v="1831.8"/>
    <n v="15156.61"/>
    <x v="0"/>
    <s v="Card"/>
    <n v="5"/>
    <s v="Discharged"/>
  </r>
  <r>
    <x v="1206"/>
    <x v="5704"/>
    <x v="190"/>
    <n v="10"/>
    <x v="0"/>
    <x v="1"/>
    <x v="3"/>
    <x v="1"/>
    <x v="7"/>
    <x v="4"/>
    <x v="100"/>
    <x v="272"/>
    <n v="1"/>
    <n v="30"/>
    <n v="12127.14"/>
    <n v="4763.13"/>
    <n v="16890.27"/>
    <x v="0"/>
    <s v="Cash"/>
    <n v="3.6"/>
    <s v="Discharged"/>
  </r>
  <r>
    <x v="3008"/>
    <x v="5705"/>
    <x v="181"/>
    <n v="67"/>
    <x v="0"/>
    <x v="1"/>
    <x v="0"/>
    <x v="2"/>
    <x v="5"/>
    <x v="4"/>
    <x v="348"/>
    <x v="238"/>
    <n v="10"/>
    <n v="11"/>
    <n v="8491.0499999999993"/>
    <n v="4878.05"/>
    <n v="13369.1"/>
    <x v="1"/>
    <s v="Insurance"/>
    <n v="2.8"/>
    <s v="Discharged"/>
  </r>
  <r>
    <x v="1520"/>
    <x v="5706"/>
    <x v="37"/>
    <n v="42"/>
    <x v="0"/>
    <x v="6"/>
    <x v="6"/>
    <x v="0"/>
    <x v="4"/>
    <x v="4"/>
    <x v="0"/>
    <x v="0"/>
    <n v="0"/>
    <n v="57"/>
    <n v="4411.95"/>
    <n v="2828.64"/>
    <n v="7240.59"/>
    <x v="2"/>
    <s v="Card"/>
    <n v="2.6"/>
    <s v="Discharged"/>
  </r>
  <r>
    <x v="741"/>
    <x v="5707"/>
    <x v="55"/>
    <n v="5"/>
    <x v="0"/>
    <x v="5"/>
    <x v="9"/>
    <x v="0"/>
    <x v="3"/>
    <x v="0"/>
    <x v="0"/>
    <x v="0"/>
    <n v="0"/>
    <n v="51"/>
    <n v="16969.349999999999"/>
    <n v="1029.3399999999999"/>
    <n v="17998.689999999999"/>
    <x v="0"/>
    <s v="Card"/>
    <n v="5"/>
    <s v="Discharged"/>
  </r>
  <r>
    <x v="1439"/>
    <x v="5708"/>
    <x v="221"/>
    <n v="73"/>
    <x v="1"/>
    <x v="8"/>
    <x v="5"/>
    <x v="0"/>
    <x v="5"/>
    <x v="1"/>
    <x v="0"/>
    <x v="0"/>
    <n v="0"/>
    <n v="41"/>
    <n v="13391.3"/>
    <n v="212.69"/>
    <n v="13603.99"/>
    <x v="1"/>
    <s v="Insurance"/>
    <n v="2.9"/>
    <s v="Discharged"/>
  </r>
  <r>
    <x v="3009"/>
    <x v="5709"/>
    <x v="230"/>
    <n v="61"/>
    <x v="1"/>
    <x v="0"/>
    <x v="5"/>
    <x v="1"/>
    <x v="6"/>
    <x v="3"/>
    <x v="124"/>
    <x v="54"/>
    <n v="5"/>
    <n v="68"/>
    <n v="12033.53"/>
    <n v="4746.28"/>
    <n v="16779.810000000001"/>
    <x v="2"/>
    <s v="Cash"/>
    <n v="4.4000000000000004"/>
    <s v="Discharged"/>
  </r>
  <r>
    <x v="982"/>
    <x v="5710"/>
    <x v="362"/>
    <n v="69"/>
    <x v="1"/>
    <x v="4"/>
    <x v="1"/>
    <x v="0"/>
    <x v="0"/>
    <x v="0"/>
    <x v="0"/>
    <x v="0"/>
    <n v="0"/>
    <n v="57"/>
    <n v="2605.79"/>
    <n v="1312.85"/>
    <n v="3918.64"/>
    <x v="0"/>
    <s v="Insurance"/>
    <n v="4.5999999999999996"/>
    <s v="Admitted"/>
  </r>
  <r>
    <x v="3010"/>
    <x v="5711"/>
    <x v="94"/>
    <n v="62"/>
    <x v="1"/>
    <x v="5"/>
    <x v="8"/>
    <x v="0"/>
    <x v="8"/>
    <x v="0"/>
    <x v="0"/>
    <x v="0"/>
    <n v="0"/>
    <n v="23"/>
    <n v="16698.439999999999"/>
    <n v="5039.8500000000004"/>
    <n v="21738.29"/>
    <x v="0"/>
    <s v="UPI"/>
    <n v="2.8"/>
    <s v="Discharged"/>
  </r>
  <r>
    <x v="2335"/>
    <x v="5712"/>
    <x v="228"/>
    <n v="18"/>
    <x v="0"/>
    <x v="1"/>
    <x v="1"/>
    <x v="2"/>
    <x v="7"/>
    <x v="1"/>
    <x v="122"/>
    <x v="309"/>
    <n v="2"/>
    <n v="65"/>
    <n v="20789.13"/>
    <n v="6481.57"/>
    <n v="27270.7"/>
    <x v="0"/>
    <s v="Card"/>
    <n v="3.7"/>
    <s v="Discharged"/>
  </r>
  <r>
    <x v="2811"/>
    <x v="5713"/>
    <x v="128"/>
    <n v="16"/>
    <x v="0"/>
    <x v="5"/>
    <x v="9"/>
    <x v="0"/>
    <x v="1"/>
    <x v="2"/>
    <x v="0"/>
    <x v="0"/>
    <n v="0"/>
    <n v="62"/>
    <n v="11260.73"/>
    <n v="5509.68"/>
    <n v="16770.41"/>
    <x v="1"/>
    <s v="Card"/>
    <n v="4.4000000000000004"/>
    <s v="Discharged"/>
  </r>
  <r>
    <x v="255"/>
    <x v="5714"/>
    <x v="218"/>
    <n v="62"/>
    <x v="1"/>
    <x v="6"/>
    <x v="3"/>
    <x v="1"/>
    <x v="6"/>
    <x v="4"/>
    <x v="202"/>
    <x v="277"/>
    <n v="8"/>
    <n v="21"/>
    <n v="20231.68"/>
    <n v="3324.53"/>
    <n v="23556.21"/>
    <x v="0"/>
    <s v="Insurance"/>
    <n v="3.4"/>
    <s v="Discharged"/>
  </r>
  <r>
    <x v="1107"/>
    <x v="5715"/>
    <x v="12"/>
    <n v="46"/>
    <x v="0"/>
    <x v="1"/>
    <x v="3"/>
    <x v="0"/>
    <x v="2"/>
    <x v="2"/>
    <x v="0"/>
    <x v="0"/>
    <n v="0"/>
    <n v="30"/>
    <n v="4152.26"/>
    <n v="800.43"/>
    <n v="4952.6899999999996"/>
    <x v="0"/>
    <s v="UPI"/>
    <n v="4.5"/>
    <s v="Discharged"/>
  </r>
  <r>
    <x v="951"/>
    <x v="5716"/>
    <x v="51"/>
    <n v="15"/>
    <x v="1"/>
    <x v="5"/>
    <x v="3"/>
    <x v="0"/>
    <x v="3"/>
    <x v="2"/>
    <x v="0"/>
    <x v="0"/>
    <n v="0"/>
    <n v="11"/>
    <n v="4014.84"/>
    <n v="1498.22"/>
    <n v="5513.06"/>
    <x v="1"/>
    <s v="Card"/>
    <n v="4.7"/>
    <s v="Discharged"/>
  </r>
  <r>
    <x v="681"/>
    <x v="5717"/>
    <x v="198"/>
    <n v="63"/>
    <x v="0"/>
    <x v="6"/>
    <x v="3"/>
    <x v="0"/>
    <x v="5"/>
    <x v="1"/>
    <x v="0"/>
    <x v="0"/>
    <n v="0"/>
    <n v="29"/>
    <n v="6517.09"/>
    <n v="6390.78"/>
    <n v="12907.87"/>
    <x v="0"/>
    <s v="UPI"/>
    <n v="3.4"/>
    <s v="Discharged"/>
  </r>
  <r>
    <x v="441"/>
    <x v="5718"/>
    <x v="261"/>
    <n v="30"/>
    <x v="1"/>
    <x v="0"/>
    <x v="7"/>
    <x v="0"/>
    <x v="5"/>
    <x v="0"/>
    <x v="0"/>
    <x v="0"/>
    <n v="0"/>
    <n v="27"/>
    <n v="3026.71"/>
    <n v="1330.75"/>
    <n v="4357.46"/>
    <x v="2"/>
    <s v="Card"/>
    <n v="4.9000000000000004"/>
    <s v="Discharged"/>
  </r>
  <r>
    <x v="1170"/>
    <x v="5719"/>
    <x v="158"/>
    <n v="41"/>
    <x v="1"/>
    <x v="4"/>
    <x v="9"/>
    <x v="1"/>
    <x v="8"/>
    <x v="4"/>
    <x v="246"/>
    <x v="365"/>
    <n v="1"/>
    <n v="5"/>
    <n v="18662.53"/>
    <n v="602.79999999999995"/>
    <n v="19265.330000000002"/>
    <x v="1"/>
    <s v="Insurance"/>
    <n v="3.4"/>
    <s v="Admitted"/>
  </r>
  <r>
    <x v="519"/>
    <x v="5720"/>
    <x v="295"/>
    <n v="61"/>
    <x v="0"/>
    <x v="4"/>
    <x v="2"/>
    <x v="1"/>
    <x v="7"/>
    <x v="5"/>
    <x v="182"/>
    <x v="326"/>
    <n v="14"/>
    <n v="24"/>
    <n v="8057.28"/>
    <n v="3034.36"/>
    <n v="11091.64"/>
    <x v="0"/>
    <s v="Cash"/>
    <n v="3.1"/>
    <s v="Discharged"/>
  </r>
  <r>
    <x v="1212"/>
    <x v="5721"/>
    <x v="186"/>
    <n v="29"/>
    <x v="0"/>
    <x v="6"/>
    <x v="7"/>
    <x v="2"/>
    <x v="8"/>
    <x v="1"/>
    <x v="236"/>
    <x v="288"/>
    <n v="14"/>
    <n v="84"/>
    <n v="19301.669999999998"/>
    <n v="3971.77"/>
    <n v="23273.439999999999"/>
    <x v="2"/>
    <s v="Cash"/>
    <n v="4.5"/>
    <s v="Admitted"/>
  </r>
  <r>
    <x v="2966"/>
    <x v="5722"/>
    <x v="155"/>
    <n v="70"/>
    <x v="1"/>
    <x v="8"/>
    <x v="9"/>
    <x v="0"/>
    <x v="1"/>
    <x v="4"/>
    <x v="0"/>
    <x v="0"/>
    <n v="0"/>
    <n v="61"/>
    <n v="11181.55"/>
    <n v="766.55"/>
    <n v="11948.1"/>
    <x v="2"/>
    <s v="Insurance"/>
    <n v="4.5"/>
    <s v="Discharged"/>
  </r>
  <r>
    <x v="3011"/>
    <x v="5723"/>
    <x v="350"/>
    <n v="61"/>
    <x v="0"/>
    <x v="0"/>
    <x v="7"/>
    <x v="1"/>
    <x v="1"/>
    <x v="5"/>
    <x v="254"/>
    <x v="74"/>
    <n v="5"/>
    <n v="37"/>
    <n v="13969.73"/>
    <n v="4581.26"/>
    <n v="18550.990000000002"/>
    <x v="2"/>
    <s v="Insurance"/>
    <n v="4.8"/>
    <s v="Discharged"/>
  </r>
  <r>
    <x v="3012"/>
    <x v="5724"/>
    <x v="265"/>
    <n v="13"/>
    <x v="0"/>
    <x v="8"/>
    <x v="4"/>
    <x v="0"/>
    <x v="6"/>
    <x v="0"/>
    <x v="0"/>
    <x v="0"/>
    <n v="0"/>
    <n v="56"/>
    <n v="2394.2199999999998"/>
    <n v="5749.85"/>
    <n v="8144.07"/>
    <x v="0"/>
    <s v="UPI"/>
    <n v="3.9"/>
    <s v="Follow-up"/>
  </r>
  <r>
    <x v="374"/>
    <x v="5725"/>
    <x v="35"/>
    <n v="55"/>
    <x v="0"/>
    <x v="7"/>
    <x v="7"/>
    <x v="1"/>
    <x v="0"/>
    <x v="3"/>
    <x v="87"/>
    <x v="161"/>
    <n v="9"/>
    <n v="38"/>
    <n v="8607.08"/>
    <n v="864.44"/>
    <n v="9471.52"/>
    <x v="0"/>
    <s v="UPI"/>
    <n v="3.7"/>
    <s v="Admitted"/>
  </r>
  <r>
    <x v="1508"/>
    <x v="5726"/>
    <x v="311"/>
    <n v="83"/>
    <x v="0"/>
    <x v="3"/>
    <x v="0"/>
    <x v="0"/>
    <x v="2"/>
    <x v="0"/>
    <x v="0"/>
    <x v="0"/>
    <n v="0"/>
    <n v="49"/>
    <n v="8094.59"/>
    <n v="721.22"/>
    <n v="8815.81"/>
    <x v="0"/>
    <s v="Card"/>
    <n v="4.8"/>
    <s v="Discharged"/>
  </r>
  <r>
    <x v="783"/>
    <x v="5727"/>
    <x v="197"/>
    <n v="16"/>
    <x v="1"/>
    <x v="5"/>
    <x v="8"/>
    <x v="1"/>
    <x v="7"/>
    <x v="3"/>
    <x v="268"/>
    <x v="376"/>
    <n v="8"/>
    <n v="25"/>
    <n v="5960.87"/>
    <n v="6134.28"/>
    <n v="12095.15"/>
    <x v="2"/>
    <s v="Insurance"/>
    <n v="3.5"/>
    <s v="Discharged"/>
  </r>
  <r>
    <x v="1687"/>
    <x v="5728"/>
    <x v="67"/>
    <n v="66"/>
    <x v="1"/>
    <x v="6"/>
    <x v="8"/>
    <x v="0"/>
    <x v="1"/>
    <x v="2"/>
    <x v="0"/>
    <x v="0"/>
    <n v="0"/>
    <n v="22"/>
    <n v="4325"/>
    <n v="1283.17"/>
    <n v="5608.17"/>
    <x v="0"/>
    <s v="Card"/>
    <n v="4.3"/>
    <s v="Admitted"/>
  </r>
  <r>
    <x v="1793"/>
    <x v="5729"/>
    <x v="152"/>
    <n v="39"/>
    <x v="0"/>
    <x v="3"/>
    <x v="3"/>
    <x v="0"/>
    <x v="1"/>
    <x v="0"/>
    <x v="0"/>
    <x v="0"/>
    <n v="0"/>
    <n v="9"/>
    <n v="16460.5"/>
    <n v="3043.09"/>
    <n v="19503.59"/>
    <x v="0"/>
    <s v="Cash"/>
    <n v="2.7"/>
    <s v="Discharged"/>
  </r>
  <r>
    <x v="2882"/>
    <x v="5730"/>
    <x v="78"/>
    <n v="33"/>
    <x v="1"/>
    <x v="2"/>
    <x v="8"/>
    <x v="1"/>
    <x v="2"/>
    <x v="1"/>
    <x v="171"/>
    <x v="362"/>
    <n v="4"/>
    <n v="60"/>
    <n v="20678.52"/>
    <n v="2419.54"/>
    <n v="23098.06"/>
    <x v="2"/>
    <s v="Cash"/>
    <n v="2.6"/>
    <s v="Admitted"/>
  </r>
  <r>
    <x v="2815"/>
    <x v="5731"/>
    <x v="243"/>
    <n v="28"/>
    <x v="0"/>
    <x v="6"/>
    <x v="9"/>
    <x v="0"/>
    <x v="1"/>
    <x v="4"/>
    <x v="0"/>
    <x v="0"/>
    <n v="0"/>
    <n v="50"/>
    <n v="9900.08"/>
    <n v="2868.04"/>
    <n v="12768.12"/>
    <x v="0"/>
    <s v="Cash"/>
    <n v="3"/>
    <s v="Admitted"/>
  </r>
  <r>
    <x v="773"/>
    <x v="5732"/>
    <x v="143"/>
    <n v="8"/>
    <x v="0"/>
    <x v="5"/>
    <x v="5"/>
    <x v="0"/>
    <x v="1"/>
    <x v="3"/>
    <x v="0"/>
    <x v="0"/>
    <n v="0"/>
    <n v="41"/>
    <n v="8705.6"/>
    <n v="2371.16"/>
    <n v="11076.76"/>
    <x v="0"/>
    <s v="Card"/>
    <n v="4.3"/>
    <s v="Discharged"/>
  </r>
  <r>
    <x v="3013"/>
    <x v="5733"/>
    <x v="329"/>
    <n v="6"/>
    <x v="1"/>
    <x v="4"/>
    <x v="9"/>
    <x v="0"/>
    <x v="2"/>
    <x v="1"/>
    <x v="0"/>
    <x v="0"/>
    <n v="0"/>
    <n v="29"/>
    <n v="10915.47"/>
    <n v="1944.71"/>
    <n v="12860.18"/>
    <x v="0"/>
    <s v="UPI"/>
    <n v="3.2"/>
    <s v="Discharged"/>
  </r>
  <r>
    <x v="2768"/>
    <x v="5734"/>
    <x v="234"/>
    <n v="85"/>
    <x v="0"/>
    <x v="5"/>
    <x v="7"/>
    <x v="0"/>
    <x v="2"/>
    <x v="1"/>
    <x v="0"/>
    <x v="0"/>
    <n v="0"/>
    <n v="47"/>
    <n v="10729.82"/>
    <n v="448.37"/>
    <n v="11178.19"/>
    <x v="1"/>
    <s v="Card"/>
    <n v="4.5"/>
    <s v="Follow-up"/>
  </r>
  <r>
    <x v="1205"/>
    <x v="5735"/>
    <x v="215"/>
    <n v="5"/>
    <x v="1"/>
    <x v="8"/>
    <x v="5"/>
    <x v="0"/>
    <x v="6"/>
    <x v="4"/>
    <x v="0"/>
    <x v="0"/>
    <n v="0"/>
    <n v="19"/>
    <n v="14598.56"/>
    <n v="5270.81"/>
    <n v="19869.37"/>
    <x v="0"/>
    <s v="UPI"/>
    <n v="4.4000000000000004"/>
    <s v="Discharged"/>
  </r>
  <r>
    <x v="443"/>
    <x v="5736"/>
    <x v="127"/>
    <n v="47"/>
    <x v="1"/>
    <x v="6"/>
    <x v="5"/>
    <x v="1"/>
    <x v="0"/>
    <x v="5"/>
    <x v="60"/>
    <x v="184"/>
    <n v="11"/>
    <n v="29"/>
    <n v="14207.06"/>
    <n v="1263.98"/>
    <n v="15471.04"/>
    <x v="2"/>
    <s v="Insurance"/>
    <n v="3"/>
    <s v="Discharged"/>
  </r>
  <r>
    <x v="2082"/>
    <x v="5737"/>
    <x v="2"/>
    <n v="81"/>
    <x v="1"/>
    <x v="2"/>
    <x v="7"/>
    <x v="2"/>
    <x v="2"/>
    <x v="3"/>
    <x v="2"/>
    <x v="133"/>
    <n v="2"/>
    <n v="56"/>
    <n v="14605.14"/>
    <n v="1621.79"/>
    <n v="16226.93"/>
    <x v="0"/>
    <s v="Insurance"/>
    <n v="4.5"/>
    <s v="Follow-up"/>
  </r>
  <r>
    <x v="730"/>
    <x v="5738"/>
    <x v="4"/>
    <n v="58"/>
    <x v="1"/>
    <x v="4"/>
    <x v="0"/>
    <x v="0"/>
    <x v="5"/>
    <x v="0"/>
    <x v="0"/>
    <x v="0"/>
    <n v="0"/>
    <n v="51"/>
    <n v="20745.22"/>
    <n v="382.94"/>
    <n v="21128.16"/>
    <x v="0"/>
    <s v="Card"/>
    <n v="3.5"/>
    <s v="Discharged"/>
  </r>
  <r>
    <x v="2802"/>
    <x v="5739"/>
    <x v="360"/>
    <n v="12"/>
    <x v="1"/>
    <x v="5"/>
    <x v="6"/>
    <x v="1"/>
    <x v="2"/>
    <x v="2"/>
    <x v="278"/>
    <x v="362"/>
    <n v="5"/>
    <n v="5"/>
    <n v="18214.66"/>
    <n v="5221.57"/>
    <n v="23436.23"/>
    <x v="2"/>
    <s v="Insurance"/>
    <n v="4"/>
    <s v="Admitted"/>
  </r>
  <r>
    <x v="1384"/>
    <x v="5740"/>
    <x v="91"/>
    <n v="57"/>
    <x v="1"/>
    <x v="7"/>
    <x v="9"/>
    <x v="0"/>
    <x v="8"/>
    <x v="1"/>
    <x v="0"/>
    <x v="0"/>
    <n v="0"/>
    <n v="88"/>
    <n v="17323.259999999998"/>
    <n v="4909.78"/>
    <n v="22233.040000000001"/>
    <x v="0"/>
    <s v="UPI"/>
    <n v="4.8"/>
    <s v="Discharged"/>
  </r>
  <r>
    <x v="2859"/>
    <x v="5741"/>
    <x v="289"/>
    <n v="24"/>
    <x v="1"/>
    <x v="3"/>
    <x v="6"/>
    <x v="2"/>
    <x v="0"/>
    <x v="4"/>
    <x v="286"/>
    <x v="307"/>
    <n v="13"/>
    <n v="31"/>
    <n v="12787.87"/>
    <n v="1523.15"/>
    <n v="14311.02"/>
    <x v="0"/>
    <s v="Card"/>
    <n v="4.2"/>
    <s v="Discharged"/>
  </r>
  <r>
    <x v="3014"/>
    <x v="5742"/>
    <x v="149"/>
    <n v="36"/>
    <x v="0"/>
    <x v="7"/>
    <x v="1"/>
    <x v="2"/>
    <x v="4"/>
    <x v="5"/>
    <x v="334"/>
    <x v="69"/>
    <n v="13"/>
    <n v="50"/>
    <n v="16540.77"/>
    <n v="3082.86"/>
    <n v="19623.63"/>
    <x v="0"/>
    <s v="UPI"/>
    <n v="3.7"/>
    <s v="Discharged"/>
  </r>
  <r>
    <x v="3005"/>
    <x v="5743"/>
    <x v="318"/>
    <n v="49"/>
    <x v="0"/>
    <x v="2"/>
    <x v="9"/>
    <x v="0"/>
    <x v="4"/>
    <x v="5"/>
    <x v="0"/>
    <x v="0"/>
    <n v="0"/>
    <n v="63"/>
    <n v="5369.46"/>
    <n v="6578.81"/>
    <n v="11948.27"/>
    <x v="0"/>
    <s v="Insurance"/>
    <n v="3.9"/>
    <s v="Discharged"/>
  </r>
  <r>
    <x v="181"/>
    <x v="5744"/>
    <x v="175"/>
    <n v="59"/>
    <x v="0"/>
    <x v="2"/>
    <x v="0"/>
    <x v="0"/>
    <x v="2"/>
    <x v="2"/>
    <x v="0"/>
    <x v="0"/>
    <n v="0"/>
    <n v="32"/>
    <n v="1984.7"/>
    <n v="1487.42"/>
    <n v="3472.12"/>
    <x v="0"/>
    <s v="Insurance"/>
    <n v="4.2"/>
    <s v="Discharged"/>
  </r>
  <r>
    <x v="282"/>
    <x v="5745"/>
    <x v="354"/>
    <n v="10"/>
    <x v="2"/>
    <x v="1"/>
    <x v="4"/>
    <x v="0"/>
    <x v="6"/>
    <x v="5"/>
    <x v="0"/>
    <x v="0"/>
    <n v="0"/>
    <n v="77"/>
    <n v="2531.56"/>
    <n v="2905.9"/>
    <n v="5437.46"/>
    <x v="0"/>
    <s v="Card"/>
    <n v="3.6"/>
    <s v="Discharged"/>
  </r>
  <r>
    <x v="3015"/>
    <x v="5746"/>
    <x v="283"/>
    <n v="48"/>
    <x v="0"/>
    <x v="0"/>
    <x v="1"/>
    <x v="1"/>
    <x v="2"/>
    <x v="5"/>
    <x v="285"/>
    <x v="161"/>
    <n v="8"/>
    <n v="30"/>
    <n v="24271.03"/>
    <n v="4578.88"/>
    <n v="28849.91"/>
    <x v="2"/>
    <s v="Cash"/>
    <n v="3.2"/>
    <s v="Admitted"/>
  </r>
  <r>
    <x v="340"/>
    <x v="5747"/>
    <x v="6"/>
    <n v="78"/>
    <x v="1"/>
    <x v="6"/>
    <x v="2"/>
    <x v="2"/>
    <x v="1"/>
    <x v="5"/>
    <x v="164"/>
    <x v="11"/>
    <n v="3"/>
    <n v="5"/>
    <n v="20446.61"/>
    <n v="6687.82"/>
    <n v="27134.43"/>
    <x v="1"/>
    <s v="UPI"/>
    <n v="2.7"/>
    <s v="Discharged"/>
  </r>
  <r>
    <x v="161"/>
    <x v="5748"/>
    <x v="363"/>
    <n v="80"/>
    <x v="0"/>
    <x v="4"/>
    <x v="3"/>
    <x v="0"/>
    <x v="8"/>
    <x v="4"/>
    <x v="0"/>
    <x v="0"/>
    <n v="0"/>
    <n v="68"/>
    <n v="17354.3"/>
    <n v="4755.42"/>
    <n v="22109.72"/>
    <x v="0"/>
    <s v="UPI"/>
    <n v="3.4"/>
    <s v="Discharged"/>
  </r>
  <r>
    <x v="3016"/>
    <x v="5749"/>
    <x v="25"/>
    <n v="17"/>
    <x v="1"/>
    <x v="6"/>
    <x v="8"/>
    <x v="0"/>
    <x v="2"/>
    <x v="2"/>
    <x v="0"/>
    <x v="0"/>
    <n v="0"/>
    <n v="70"/>
    <n v="16752.07"/>
    <n v="1988.3"/>
    <n v="18740.37"/>
    <x v="0"/>
    <s v="Card"/>
    <n v="2.7"/>
    <s v="Discharged"/>
  </r>
  <r>
    <x v="1742"/>
    <x v="5750"/>
    <x v="156"/>
    <n v="29"/>
    <x v="0"/>
    <x v="3"/>
    <x v="9"/>
    <x v="0"/>
    <x v="8"/>
    <x v="4"/>
    <x v="0"/>
    <x v="0"/>
    <n v="0"/>
    <n v="29"/>
    <n v="19402.47"/>
    <n v="5228.49"/>
    <n v="24630.959999999999"/>
    <x v="1"/>
    <s v="UPI"/>
    <n v="3.1"/>
    <s v="Discharged"/>
  </r>
  <r>
    <x v="430"/>
    <x v="5751"/>
    <x v="94"/>
    <n v="31"/>
    <x v="0"/>
    <x v="5"/>
    <x v="6"/>
    <x v="1"/>
    <x v="5"/>
    <x v="2"/>
    <x v="45"/>
    <x v="352"/>
    <n v="1"/>
    <n v="5"/>
    <n v="8027.37"/>
    <n v="2197.2399999999998"/>
    <n v="10224.61"/>
    <x v="2"/>
    <s v="Cash"/>
    <n v="3.7"/>
    <s v="Discharged"/>
  </r>
  <r>
    <x v="3017"/>
    <x v="5752"/>
    <x v="44"/>
    <n v="1"/>
    <x v="1"/>
    <x v="7"/>
    <x v="3"/>
    <x v="0"/>
    <x v="1"/>
    <x v="5"/>
    <x v="0"/>
    <x v="0"/>
    <n v="0"/>
    <n v="73"/>
    <n v="14327.73"/>
    <n v="345.42"/>
    <n v="14673.15"/>
    <x v="2"/>
    <s v="Cash"/>
    <n v="4.8"/>
    <s v="Discharged"/>
  </r>
  <r>
    <x v="653"/>
    <x v="5753"/>
    <x v="177"/>
    <n v="45"/>
    <x v="1"/>
    <x v="7"/>
    <x v="9"/>
    <x v="1"/>
    <x v="5"/>
    <x v="3"/>
    <x v="303"/>
    <x v="146"/>
    <n v="3"/>
    <n v="30"/>
    <n v="6465.25"/>
    <n v="1680.69"/>
    <n v="8145.94"/>
    <x v="1"/>
    <s v="UPI"/>
    <n v="4.5999999999999996"/>
    <s v="Discharged"/>
  </r>
  <r>
    <x v="3018"/>
    <x v="5754"/>
    <x v="234"/>
    <n v="6"/>
    <x v="1"/>
    <x v="5"/>
    <x v="9"/>
    <x v="0"/>
    <x v="4"/>
    <x v="4"/>
    <x v="0"/>
    <x v="0"/>
    <n v="0"/>
    <n v="52"/>
    <n v="15761.56"/>
    <n v="1071.21"/>
    <n v="16832.77"/>
    <x v="2"/>
    <s v="Card"/>
    <n v="3.5"/>
    <s v="Discharged"/>
  </r>
  <r>
    <x v="644"/>
    <x v="5755"/>
    <x v="136"/>
    <n v="19"/>
    <x v="0"/>
    <x v="6"/>
    <x v="3"/>
    <x v="0"/>
    <x v="7"/>
    <x v="0"/>
    <x v="0"/>
    <x v="0"/>
    <n v="0"/>
    <n v="90"/>
    <n v="17914.310000000001"/>
    <n v="6485.94"/>
    <n v="24400.25"/>
    <x v="0"/>
    <s v="Cash"/>
    <n v="2.8"/>
    <s v="Admitted"/>
  </r>
  <r>
    <x v="2675"/>
    <x v="5756"/>
    <x v="100"/>
    <n v="65"/>
    <x v="1"/>
    <x v="6"/>
    <x v="9"/>
    <x v="0"/>
    <x v="2"/>
    <x v="5"/>
    <x v="0"/>
    <x v="0"/>
    <n v="0"/>
    <n v="77"/>
    <n v="10415.75"/>
    <n v="3320.58"/>
    <n v="13736.33"/>
    <x v="0"/>
    <s v="UPI"/>
    <n v="3.5"/>
    <s v="Transferred"/>
  </r>
  <r>
    <x v="3019"/>
    <x v="5757"/>
    <x v="319"/>
    <n v="65"/>
    <x v="1"/>
    <x v="0"/>
    <x v="6"/>
    <x v="2"/>
    <x v="2"/>
    <x v="2"/>
    <x v="197"/>
    <x v="193"/>
    <n v="12"/>
    <n v="5"/>
    <n v="15829.11"/>
    <n v="3528.38"/>
    <n v="19357.490000000002"/>
    <x v="0"/>
    <s v="Card"/>
    <n v="3.3"/>
    <s v="Discharged"/>
  </r>
  <r>
    <x v="3020"/>
    <x v="5758"/>
    <x v="54"/>
    <n v="87"/>
    <x v="0"/>
    <x v="3"/>
    <x v="9"/>
    <x v="0"/>
    <x v="2"/>
    <x v="0"/>
    <x v="0"/>
    <x v="0"/>
    <n v="0"/>
    <n v="43"/>
    <n v="6360.56"/>
    <n v="1354.12"/>
    <n v="7714.68"/>
    <x v="1"/>
    <s v="Card"/>
    <n v="3.2"/>
    <s v="Discharged"/>
  </r>
  <r>
    <x v="2832"/>
    <x v="5759"/>
    <x v="338"/>
    <n v="10"/>
    <x v="1"/>
    <x v="4"/>
    <x v="3"/>
    <x v="2"/>
    <x v="5"/>
    <x v="0"/>
    <x v="225"/>
    <x v="315"/>
    <n v="12"/>
    <n v="34"/>
    <n v="9302.8799999999992"/>
    <n v="1944.22"/>
    <n v="11247.1"/>
    <x v="2"/>
    <s v="Insurance"/>
    <n v="3.9"/>
    <s v="Discharged"/>
  </r>
  <r>
    <x v="3021"/>
    <x v="5760"/>
    <x v="1"/>
    <n v="82"/>
    <x v="0"/>
    <x v="3"/>
    <x v="5"/>
    <x v="0"/>
    <x v="4"/>
    <x v="4"/>
    <x v="0"/>
    <x v="0"/>
    <n v="0"/>
    <n v="90"/>
    <n v="5277.97"/>
    <n v="3570.62"/>
    <n v="8848.59"/>
    <x v="0"/>
    <s v="UPI"/>
    <n v="3.4"/>
    <s v="Admitted"/>
  </r>
  <r>
    <x v="2058"/>
    <x v="5761"/>
    <x v="169"/>
    <n v="60"/>
    <x v="1"/>
    <x v="4"/>
    <x v="3"/>
    <x v="0"/>
    <x v="5"/>
    <x v="4"/>
    <x v="0"/>
    <x v="0"/>
    <n v="0"/>
    <n v="34"/>
    <n v="11143.85"/>
    <n v="2248.7600000000002"/>
    <n v="13392.61"/>
    <x v="0"/>
    <s v="Cash"/>
    <n v="2.7"/>
    <s v="Discharged"/>
  </r>
  <r>
    <x v="37"/>
    <x v="5762"/>
    <x v="236"/>
    <n v="31"/>
    <x v="1"/>
    <x v="4"/>
    <x v="7"/>
    <x v="1"/>
    <x v="7"/>
    <x v="1"/>
    <x v="324"/>
    <x v="165"/>
    <n v="12"/>
    <n v="34"/>
    <n v="7355.03"/>
    <n v="4896.1899999999996"/>
    <n v="12251.22"/>
    <x v="0"/>
    <s v="UPI"/>
    <n v="3.3"/>
    <s v="Discharged"/>
  </r>
  <r>
    <x v="1748"/>
    <x v="5763"/>
    <x v="309"/>
    <n v="4"/>
    <x v="0"/>
    <x v="4"/>
    <x v="9"/>
    <x v="1"/>
    <x v="4"/>
    <x v="3"/>
    <x v="188"/>
    <x v="330"/>
    <n v="1"/>
    <n v="18"/>
    <n v="7474.7"/>
    <n v="3698.95"/>
    <n v="11173.65"/>
    <x v="0"/>
    <s v="Insurance"/>
    <n v="2.7"/>
    <s v="Admitted"/>
  </r>
  <r>
    <x v="1110"/>
    <x v="5764"/>
    <x v="175"/>
    <n v="65"/>
    <x v="1"/>
    <x v="1"/>
    <x v="3"/>
    <x v="0"/>
    <x v="2"/>
    <x v="1"/>
    <x v="0"/>
    <x v="0"/>
    <n v="0"/>
    <n v="94"/>
    <n v="13322.13"/>
    <n v="1078.54"/>
    <n v="14400.67"/>
    <x v="0"/>
    <s v="Cash"/>
    <n v="4"/>
    <s v="Admitted"/>
  </r>
  <r>
    <x v="2994"/>
    <x v="5765"/>
    <x v="144"/>
    <n v="30"/>
    <x v="1"/>
    <x v="0"/>
    <x v="3"/>
    <x v="0"/>
    <x v="1"/>
    <x v="0"/>
    <x v="0"/>
    <x v="0"/>
    <n v="0"/>
    <n v="82"/>
    <n v="19428.72"/>
    <n v="4363.08"/>
    <n v="23791.8"/>
    <x v="0"/>
    <s v="Card"/>
    <n v="3.8"/>
    <s v="Admitted"/>
  </r>
  <r>
    <x v="1103"/>
    <x v="5766"/>
    <x v="269"/>
    <n v="71"/>
    <x v="1"/>
    <x v="0"/>
    <x v="6"/>
    <x v="0"/>
    <x v="5"/>
    <x v="3"/>
    <x v="0"/>
    <x v="0"/>
    <n v="0"/>
    <n v="62"/>
    <n v="1666.21"/>
    <n v="870.34"/>
    <n v="2536.5500000000002"/>
    <x v="1"/>
    <s v="Insurance"/>
    <n v="4.2"/>
    <s v="Transferred"/>
  </r>
  <r>
    <x v="171"/>
    <x v="5767"/>
    <x v="137"/>
    <n v="44"/>
    <x v="0"/>
    <x v="0"/>
    <x v="9"/>
    <x v="1"/>
    <x v="7"/>
    <x v="5"/>
    <x v="66"/>
    <x v="62"/>
    <n v="12"/>
    <n v="43"/>
    <n v="19810.990000000002"/>
    <n v="6962.45"/>
    <n v="26773.439999999999"/>
    <x v="2"/>
    <s v="Insurance"/>
    <n v="4"/>
    <s v="Discharged"/>
  </r>
  <r>
    <x v="198"/>
    <x v="5768"/>
    <x v="54"/>
    <n v="57"/>
    <x v="0"/>
    <x v="2"/>
    <x v="7"/>
    <x v="0"/>
    <x v="2"/>
    <x v="2"/>
    <x v="0"/>
    <x v="0"/>
    <n v="0"/>
    <n v="56"/>
    <n v="14955.32"/>
    <n v="6783.54"/>
    <n v="21738.86"/>
    <x v="0"/>
    <s v="Insurance"/>
    <n v="3.1"/>
    <s v="Discharged"/>
  </r>
  <r>
    <x v="3022"/>
    <x v="5769"/>
    <x v="127"/>
    <n v="4"/>
    <x v="0"/>
    <x v="0"/>
    <x v="9"/>
    <x v="0"/>
    <x v="7"/>
    <x v="3"/>
    <x v="0"/>
    <x v="0"/>
    <n v="0"/>
    <n v="74"/>
    <n v="6197.29"/>
    <n v="5884.08"/>
    <n v="12081.37"/>
    <x v="0"/>
    <s v="Insurance"/>
    <n v="3.5"/>
    <s v="Follow-up"/>
  </r>
  <r>
    <x v="536"/>
    <x v="5770"/>
    <x v="53"/>
    <n v="73"/>
    <x v="0"/>
    <x v="3"/>
    <x v="5"/>
    <x v="0"/>
    <x v="7"/>
    <x v="5"/>
    <x v="0"/>
    <x v="0"/>
    <n v="0"/>
    <n v="85"/>
    <n v="20010.95"/>
    <n v="3054"/>
    <n v="23064.95"/>
    <x v="2"/>
    <s v="Cash"/>
    <n v="4.2"/>
    <s v="Admitted"/>
  </r>
  <r>
    <x v="3023"/>
    <x v="5771"/>
    <x v="294"/>
    <n v="31"/>
    <x v="1"/>
    <x v="1"/>
    <x v="9"/>
    <x v="0"/>
    <x v="1"/>
    <x v="1"/>
    <x v="0"/>
    <x v="0"/>
    <n v="0"/>
    <n v="28"/>
    <n v="18083.439999999999"/>
    <n v="3341.38"/>
    <n v="21424.82"/>
    <x v="2"/>
    <s v="Insurance"/>
    <n v="2.6"/>
    <s v="Admitted"/>
  </r>
  <r>
    <x v="3024"/>
    <x v="5772"/>
    <x v="13"/>
    <n v="60"/>
    <x v="0"/>
    <x v="1"/>
    <x v="2"/>
    <x v="0"/>
    <x v="0"/>
    <x v="1"/>
    <x v="0"/>
    <x v="0"/>
    <n v="0"/>
    <n v="66"/>
    <n v="11201.38"/>
    <n v="101.77"/>
    <n v="11303.15"/>
    <x v="2"/>
    <s v="Cash"/>
    <n v="4.4000000000000004"/>
    <s v="Discharged"/>
  </r>
  <r>
    <x v="1911"/>
    <x v="5773"/>
    <x v="152"/>
    <n v="1"/>
    <x v="0"/>
    <x v="5"/>
    <x v="6"/>
    <x v="0"/>
    <x v="1"/>
    <x v="4"/>
    <x v="0"/>
    <x v="0"/>
    <n v="0"/>
    <n v="10"/>
    <n v="17303.52"/>
    <n v="3870.96"/>
    <n v="21174.48"/>
    <x v="1"/>
    <s v="Card"/>
    <n v="2.9"/>
    <s v="Discharged"/>
  </r>
  <r>
    <x v="2880"/>
    <x v="5774"/>
    <x v="260"/>
    <n v="43"/>
    <x v="1"/>
    <x v="8"/>
    <x v="3"/>
    <x v="1"/>
    <x v="4"/>
    <x v="3"/>
    <x v="165"/>
    <x v="309"/>
    <n v="13"/>
    <n v="5"/>
    <n v="15906.71"/>
    <n v="6310.09"/>
    <n v="22216.799999999999"/>
    <x v="2"/>
    <s v="UPI"/>
    <n v="2.8"/>
    <s v="Discharged"/>
  </r>
  <r>
    <x v="3025"/>
    <x v="5775"/>
    <x v="183"/>
    <n v="78"/>
    <x v="1"/>
    <x v="5"/>
    <x v="2"/>
    <x v="1"/>
    <x v="5"/>
    <x v="5"/>
    <x v="94"/>
    <x v="260"/>
    <n v="9"/>
    <n v="50"/>
    <n v="14472.86"/>
    <n v="1476.85"/>
    <n v="15949.71"/>
    <x v="0"/>
    <s v="Cash"/>
    <n v="3.2"/>
    <s v="Discharged"/>
  </r>
  <r>
    <x v="1083"/>
    <x v="5776"/>
    <x v="176"/>
    <n v="68"/>
    <x v="1"/>
    <x v="0"/>
    <x v="0"/>
    <x v="0"/>
    <x v="0"/>
    <x v="0"/>
    <x v="0"/>
    <x v="0"/>
    <n v="0"/>
    <n v="36"/>
    <n v="11465.73"/>
    <n v="6991.97"/>
    <n v="18457.7"/>
    <x v="0"/>
    <s v="Insurance"/>
    <n v="3.1"/>
    <s v="Admitted"/>
  </r>
  <r>
    <x v="3026"/>
    <x v="5777"/>
    <x v="262"/>
    <n v="18"/>
    <x v="1"/>
    <x v="2"/>
    <x v="0"/>
    <x v="1"/>
    <x v="4"/>
    <x v="1"/>
    <x v="144"/>
    <x v="218"/>
    <n v="2"/>
    <n v="13"/>
    <n v="23105.74"/>
    <n v="3595.43"/>
    <n v="26701.17"/>
    <x v="2"/>
    <s v="Cash"/>
    <n v="4"/>
    <s v="Discharged"/>
  </r>
  <r>
    <x v="2907"/>
    <x v="5778"/>
    <x v="261"/>
    <n v="14"/>
    <x v="1"/>
    <x v="8"/>
    <x v="3"/>
    <x v="0"/>
    <x v="0"/>
    <x v="5"/>
    <x v="0"/>
    <x v="0"/>
    <n v="0"/>
    <n v="61"/>
    <n v="17678.97"/>
    <n v="2728.66"/>
    <n v="20407.63"/>
    <x v="0"/>
    <s v="Insurance"/>
    <n v="4.4000000000000004"/>
    <s v="Discharged"/>
  </r>
  <r>
    <x v="3027"/>
    <x v="5779"/>
    <x v="93"/>
    <n v="50"/>
    <x v="1"/>
    <x v="5"/>
    <x v="5"/>
    <x v="0"/>
    <x v="6"/>
    <x v="4"/>
    <x v="0"/>
    <x v="0"/>
    <n v="0"/>
    <n v="32"/>
    <n v="16637.38"/>
    <n v="398.47"/>
    <n v="17035.849999999999"/>
    <x v="0"/>
    <s v="Insurance"/>
    <n v="4.3"/>
    <s v="Discharged"/>
  </r>
  <r>
    <x v="353"/>
    <x v="5780"/>
    <x v="326"/>
    <n v="64"/>
    <x v="1"/>
    <x v="6"/>
    <x v="2"/>
    <x v="1"/>
    <x v="5"/>
    <x v="3"/>
    <x v="213"/>
    <x v="135"/>
    <n v="2"/>
    <n v="39"/>
    <n v="24105.05"/>
    <n v="4483.3599999999997"/>
    <n v="28588.41"/>
    <x v="0"/>
    <s v="Cash"/>
    <n v="3.9"/>
    <s v="Follow-up"/>
  </r>
  <r>
    <x v="890"/>
    <x v="5781"/>
    <x v="347"/>
    <n v="38"/>
    <x v="0"/>
    <x v="7"/>
    <x v="1"/>
    <x v="1"/>
    <x v="8"/>
    <x v="4"/>
    <x v="257"/>
    <x v="280"/>
    <n v="8"/>
    <n v="35"/>
    <n v="6974.52"/>
    <n v="2844.68"/>
    <n v="9819.2000000000007"/>
    <x v="2"/>
    <s v="Insurance"/>
    <n v="2.7"/>
    <s v="Discharged"/>
  </r>
  <r>
    <x v="3028"/>
    <x v="5782"/>
    <x v="15"/>
    <n v="62"/>
    <x v="0"/>
    <x v="4"/>
    <x v="1"/>
    <x v="0"/>
    <x v="1"/>
    <x v="1"/>
    <x v="0"/>
    <x v="0"/>
    <n v="0"/>
    <n v="45"/>
    <n v="16111.36"/>
    <n v="227.04"/>
    <n v="16338.4"/>
    <x v="0"/>
    <s v="Card"/>
    <n v="3.1"/>
    <s v="Follow-up"/>
  </r>
  <r>
    <x v="2410"/>
    <x v="5783"/>
    <x v="27"/>
    <n v="31"/>
    <x v="1"/>
    <x v="0"/>
    <x v="9"/>
    <x v="1"/>
    <x v="6"/>
    <x v="5"/>
    <x v="208"/>
    <x v="362"/>
    <n v="6"/>
    <n v="5"/>
    <n v="15440.68"/>
    <n v="4573.1899999999996"/>
    <n v="20013.87"/>
    <x v="2"/>
    <s v="Insurance"/>
    <n v="4.5999999999999996"/>
    <s v="Discharged"/>
  </r>
  <r>
    <x v="1346"/>
    <x v="5784"/>
    <x v="42"/>
    <n v="58"/>
    <x v="0"/>
    <x v="7"/>
    <x v="5"/>
    <x v="0"/>
    <x v="7"/>
    <x v="4"/>
    <x v="0"/>
    <x v="0"/>
    <n v="0"/>
    <n v="66"/>
    <n v="9114.86"/>
    <n v="1587.06"/>
    <n v="10701.92"/>
    <x v="0"/>
    <s v="Insurance"/>
    <n v="3.8"/>
    <s v="Discharged"/>
  </r>
  <r>
    <x v="55"/>
    <x v="5785"/>
    <x v="334"/>
    <n v="74"/>
    <x v="1"/>
    <x v="2"/>
    <x v="5"/>
    <x v="0"/>
    <x v="6"/>
    <x v="5"/>
    <x v="0"/>
    <x v="0"/>
    <n v="0"/>
    <n v="59"/>
    <n v="17435.490000000002"/>
    <n v="541.44000000000005"/>
    <n v="17976.93"/>
    <x v="0"/>
    <s v="Cash"/>
    <n v="3.5"/>
    <s v="Admitted"/>
  </r>
  <r>
    <x v="1300"/>
    <x v="5786"/>
    <x v="72"/>
    <n v="71"/>
    <x v="1"/>
    <x v="8"/>
    <x v="7"/>
    <x v="0"/>
    <x v="6"/>
    <x v="1"/>
    <x v="0"/>
    <x v="0"/>
    <n v="0"/>
    <n v="92"/>
    <n v="4778.62"/>
    <n v="2692.09"/>
    <n v="7470.71"/>
    <x v="1"/>
    <s v="Card"/>
    <n v="2.5"/>
    <s v="Discharged"/>
  </r>
  <r>
    <x v="2016"/>
    <x v="5787"/>
    <x v="289"/>
    <n v="12"/>
    <x v="1"/>
    <x v="0"/>
    <x v="6"/>
    <x v="1"/>
    <x v="4"/>
    <x v="3"/>
    <x v="286"/>
    <x v="307"/>
    <n v="13"/>
    <n v="23"/>
    <n v="17782.830000000002"/>
    <n v="5467.07"/>
    <n v="23249.9"/>
    <x v="1"/>
    <s v="Insurance"/>
    <n v="3.9"/>
    <s v="Admitted"/>
  </r>
  <r>
    <x v="190"/>
    <x v="5788"/>
    <x v="103"/>
    <n v="17"/>
    <x v="0"/>
    <x v="4"/>
    <x v="1"/>
    <x v="1"/>
    <x v="2"/>
    <x v="2"/>
    <x v="89"/>
    <x v="212"/>
    <n v="2"/>
    <n v="23"/>
    <n v="9713.36"/>
    <n v="6450.16"/>
    <n v="16163.52"/>
    <x v="0"/>
    <s v="UPI"/>
    <n v="2.8"/>
    <s v="Discharged"/>
  </r>
  <r>
    <x v="2469"/>
    <x v="5789"/>
    <x v="106"/>
    <n v="80"/>
    <x v="1"/>
    <x v="8"/>
    <x v="9"/>
    <x v="0"/>
    <x v="4"/>
    <x v="1"/>
    <x v="0"/>
    <x v="0"/>
    <n v="0"/>
    <n v="31"/>
    <n v="4476.05"/>
    <n v="6560.12"/>
    <n v="11036.17"/>
    <x v="1"/>
    <s v="Cash"/>
    <n v="4.5"/>
    <s v="Admitted"/>
  </r>
  <r>
    <x v="675"/>
    <x v="5790"/>
    <x v="311"/>
    <n v="45"/>
    <x v="2"/>
    <x v="7"/>
    <x v="4"/>
    <x v="1"/>
    <x v="3"/>
    <x v="1"/>
    <x v="337"/>
    <x v="361"/>
    <n v="11"/>
    <n v="5"/>
    <n v="7599.69"/>
    <n v="3368.63"/>
    <n v="10968.32"/>
    <x v="0"/>
    <s v="Cash"/>
    <n v="2.5"/>
    <s v="Discharged"/>
  </r>
  <r>
    <x v="2696"/>
    <x v="5791"/>
    <x v="340"/>
    <n v="23"/>
    <x v="0"/>
    <x v="0"/>
    <x v="4"/>
    <x v="0"/>
    <x v="5"/>
    <x v="0"/>
    <x v="0"/>
    <x v="0"/>
    <n v="0"/>
    <n v="79"/>
    <n v="13388.23"/>
    <n v="5521.21"/>
    <n v="18909.439999999999"/>
    <x v="0"/>
    <s v="Card"/>
    <n v="4.0999999999999996"/>
    <s v="Discharged"/>
  </r>
  <r>
    <x v="1082"/>
    <x v="5792"/>
    <x v="6"/>
    <n v="86"/>
    <x v="1"/>
    <x v="1"/>
    <x v="8"/>
    <x v="1"/>
    <x v="8"/>
    <x v="5"/>
    <x v="164"/>
    <x v="230"/>
    <n v="12"/>
    <n v="60"/>
    <n v="24144.68"/>
    <n v="2189.2199999999998"/>
    <n v="26333.9"/>
    <x v="2"/>
    <s v="Card"/>
    <n v="3.8"/>
    <s v="Discharged"/>
  </r>
  <r>
    <x v="2209"/>
    <x v="5793"/>
    <x v="313"/>
    <n v="78"/>
    <x v="0"/>
    <x v="0"/>
    <x v="4"/>
    <x v="0"/>
    <x v="1"/>
    <x v="0"/>
    <x v="0"/>
    <x v="0"/>
    <n v="0"/>
    <n v="63"/>
    <n v="18730.490000000002"/>
    <n v="2014.86"/>
    <n v="20745.349999999999"/>
    <x v="2"/>
    <s v="Cash"/>
    <n v="5"/>
    <s v="Admitted"/>
  </r>
  <r>
    <x v="3029"/>
    <x v="5794"/>
    <x v="181"/>
    <n v="42"/>
    <x v="0"/>
    <x v="8"/>
    <x v="0"/>
    <x v="0"/>
    <x v="1"/>
    <x v="3"/>
    <x v="0"/>
    <x v="0"/>
    <n v="0"/>
    <n v="78"/>
    <n v="15891.85"/>
    <n v="2981.1"/>
    <n v="18872.95"/>
    <x v="0"/>
    <s v="Cash"/>
    <n v="2.9"/>
    <s v="Discharged"/>
  </r>
  <r>
    <x v="2685"/>
    <x v="5795"/>
    <x v="147"/>
    <n v="48"/>
    <x v="0"/>
    <x v="6"/>
    <x v="5"/>
    <x v="0"/>
    <x v="7"/>
    <x v="5"/>
    <x v="0"/>
    <x v="0"/>
    <n v="0"/>
    <n v="44"/>
    <n v="8948.6200000000008"/>
    <n v="4841.78"/>
    <n v="13790.4"/>
    <x v="0"/>
    <s v="Cash"/>
    <n v="4.4000000000000004"/>
    <s v="Discharged"/>
  </r>
  <r>
    <x v="1729"/>
    <x v="5796"/>
    <x v="333"/>
    <n v="51"/>
    <x v="0"/>
    <x v="2"/>
    <x v="7"/>
    <x v="0"/>
    <x v="7"/>
    <x v="5"/>
    <x v="0"/>
    <x v="0"/>
    <n v="0"/>
    <n v="52"/>
    <n v="10793.25"/>
    <n v="5004.3"/>
    <n v="15797.55"/>
    <x v="2"/>
    <s v="Card"/>
    <n v="4"/>
    <s v="Discharged"/>
  </r>
  <r>
    <x v="2470"/>
    <x v="5797"/>
    <x v="256"/>
    <n v="45"/>
    <x v="1"/>
    <x v="1"/>
    <x v="8"/>
    <x v="0"/>
    <x v="4"/>
    <x v="3"/>
    <x v="0"/>
    <x v="0"/>
    <n v="0"/>
    <n v="47"/>
    <n v="1727.52"/>
    <n v="4052.83"/>
    <n v="5780.35"/>
    <x v="0"/>
    <s v="Card"/>
    <n v="3"/>
    <s v="Admitted"/>
  </r>
  <r>
    <x v="1084"/>
    <x v="5798"/>
    <x v="275"/>
    <n v="77"/>
    <x v="0"/>
    <x v="2"/>
    <x v="2"/>
    <x v="1"/>
    <x v="8"/>
    <x v="4"/>
    <x v="163"/>
    <x v="92"/>
    <n v="6"/>
    <n v="5"/>
    <n v="24297.69"/>
    <n v="3531.46"/>
    <n v="27829.15"/>
    <x v="0"/>
    <s v="Cash"/>
    <n v="3.3"/>
    <s v="Discharged"/>
  </r>
  <r>
    <x v="958"/>
    <x v="5799"/>
    <x v="330"/>
    <n v="8"/>
    <x v="0"/>
    <x v="7"/>
    <x v="6"/>
    <x v="0"/>
    <x v="0"/>
    <x v="3"/>
    <x v="0"/>
    <x v="0"/>
    <n v="0"/>
    <n v="17"/>
    <n v="6188.4"/>
    <n v="1985.65"/>
    <n v="8174.05"/>
    <x v="0"/>
    <s v="Cash"/>
    <n v="4.5999999999999996"/>
    <s v="Discharged"/>
  </r>
  <r>
    <x v="2636"/>
    <x v="5800"/>
    <x v="115"/>
    <n v="63"/>
    <x v="1"/>
    <x v="3"/>
    <x v="1"/>
    <x v="2"/>
    <x v="5"/>
    <x v="5"/>
    <x v="54"/>
    <x v="118"/>
    <n v="10"/>
    <n v="23"/>
    <n v="22202.77"/>
    <n v="5359.78"/>
    <n v="27562.55"/>
    <x v="0"/>
    <s v="Insurance"/>
    <n v="3.2"/>
    <s v="Discharged"/>
  </r>
  <r>
    <x v="913"/>
    <x v="5801"/>
    <x v="32"/>
    <n v="60"/>
    <x v="1"/>
    <x v="2"/>
    <x v="2"/>
    <x v="0"/>
    <x v="7"/>
    <x v="3"/>
    <x v="0"/>
    <x v="0"/>
    <n v="0"/>
    <n v="69"/>
    <n v="17192.560000000001"/>
    <n v="3207.15"/>
    <n v="20399.71"/>
    <x v="0"/>
    <s v="Cash"/>
    <n v="3.5"/>
    <s v="Discharged"/>
  </r>
  <r>
    <x v="189"/>
    <x v="5802"/>
    <x v="359"/>
    <n v="85"/>
    <x v="0"/>
    <x v="6"/>
    <x v="7"/>
    <x v="2"/>
    <x v="3"/>
    <x v="0"/>
    <x v="321"/>
    <x v="18"/>
    <n v="9"/>
    <n v="44"/>
    <n v="13018.09"/>
    <n v="4386.24"/>
    <n v="17404.330000000002"/>
    <x v="2"/>
    <s v="Card"/>
    <n v="4.8"/>
    <s v="Admitted"/>
  </r>
  <r>
    <x v="2502"/>
    <x v="5803"/>
    <x v="173"/>
    <n v="87"/>
    <x v="0"/>
    <x v="3"/>
    <x v="8"/>
    <x v="0"/>
    <x v="7"/>
    <x v="2"/>
    <x v="0"/>
    <x v="0"/>
    <n v="0"/>
    <n v="26"/>
    <n v="9243.3799999999992"/>
    <n v="5368.37"/>
    <n v="14611.75"/>
    <x v="1"/>
    <s v="Insurance"/>
    <n v="2.6"/>
    <s v="Discharged"/>
  </r>
  <r>
    <x v="2845"/>
    <x v="5804"/>
    <x v="240"/>
    <n v="19"/>
    <x v="0"/>
    <x v="7"/>
    <x v="3"/>
    <x v="0"/>
    <x v="6"/>
    <x v="3"/>
    <x v="0"/>
    <x v="0"/>
    <n v="0"/>
    <n v="53"/>
    <n v="6084.81"/>
    <n v="2969.5"/>
    <n v="9054.31"/>
    <x v="2"/>
    <s v="Insurance"/>
    <n v="4.5"/>
    <s v="Admitted"/>
  </r>
  <r>
    <x v="597"/>
    <x v="5805"/>
    <x v="118"/>
    <n v="51"/>
    <x v="0"/>
    <x v="5"/>
    <x v="9"/>
    <x v="0"/>
    <x v="2"/>
    <x v="0"/>
    <x v="0"/>
    <x v="0"/>
    <n v="0"/>
    <n v="73"/>
    <n v="19440.669999999998"/>
    <n v="409.03"/>
    <n v="19849.7"/>
    <x v="2"/>
    <s v="UPI"/>
    <n v="3.5"/>
    <s v="Admitted"/>
  </r>
  <r>
    <x v="1335"/>
    <x v="5806"/>
    <x v="7"/>
    <n v="31"/>
    <x v="0"/>
    <x v="7"/>
    <x v="0"/>
    <x v="2"/>
    <x v="3"/>
    <x v="5"/>
    <x v="361"/>
    <x v="126"/>
    <n v="12"/>
    <n v="39"/>
    <n v="15989.08"/>
    <n v="148.1"/>
    <n v="16137.18"/>
    <x v="1"/>
    <s v="Card"/>
    <n v="3.8"/>
    <s v="Admitted"/>
  </r>
  <r>
    <x v="3030"/>
    <x v="5807"/>
    <x v="298"/>
    <n v="15"/>
    <x v="1"/>
    <x v="1"/>
    <x v="2"/>
    <x v="0"/>
    <x v="7"/>
    <x v="1"/>
    <x v="0"/>
    <x v="0"/>
    <n v="0"/>
    <n v="44"/>
    <n v="5582.91"/>
    <n v="3870.66"/>
    <n v="9453.57"/>
    <x v="1"/>
    <s v="UPI"/>
    <n v="4.7"/>
    <s v="Discharged"/>
  </r>
  <r>
    <x v="3031"/>
    <x v="5808"/>
    <x v="93"/>
    <n v="81"/>
    <x v="1"/>
    <x v="0"/>
    <x v="1"/>
    <x v="0"/>
    <x v="8"/>
    <x v="1"/>
    <x v="0"/>
    <x v="0"/>
    <n v="0"/>
    <n v="11"/>
    <n v="3573.13"/>
    <n v="903.65"/>
    <n v="4476.78"/>
    <x v="2"/>
    <s v="Cash"/>
    <n v="2.5"/>
    <s v="Follow-up"/>
  </r>
  <r>
    <x v="3032"/>
    <x v="5809"/>
    <x v="235"/>
    <n v="46"/>
    <x v="0"/>
    <x v="7"/>
    <x v="9"/>
    <x v="0"/>
    <x v="2"/>
    <x v="0"/>
    <x v="0"/>
    <x v="0"/>
    <n v="0"/>
    <n v="42"/>
    <n v="11005.19"/>
    <n v="1482.74"/>
    <n v="12487.93"/>
    <x v="0"/>
    <s v="Card"/>
    <n v="3.5"/>
    <s v="Admitted"/>
  </r>
  <r>
    <x v="1827"/>
    <x v="5810"/>
    <x v="115"/>
    <n v="28"/>
    <x v="1"/>
    <x v="2"/>
    <x v="5"/>
    <x v="0"/>
    <x v="6"/>
    <x v="2"/>
    <x v="0"/>
    <x v="0"/>
    <n v="0"/>
    <n v="46"/>
    <n v="3672.57"/>
    <n v="6576.66"/>
    <n v="10249.23"/>
    <x v="0"/>
    <s v="Insurance"/>
    <n v="2.5"/>
    <s v="Discharged"/>
  </r>
  <r>
    <x v="1919"/>
    <x v="5811"/>
    <x v="33"/>
    <n v="31"/>
    <x v="1"/>
    <x v="3"/>
    <x v="3"/>
    <x v="1"/>
    <x v="4"/>
    <x v="0"/>
    <x v="14"/>
    <x v="226"/>
    <n v="5"/>
    <n v="71"/>
    <n v="19841.68"/>
    <n v="914.45"/>
    <n v="20756.13"/>
    <x v="2"/>
    <s v="UPI"/>
    <n v="4"/>
    <s v="Discharged"/>
  </r>
  <r>
    <x v="3033"/>
    <x v="5812"/>
    <x v="272"/>
    <n v="48"/>
    <x v="1"/>
    <x v="5"/>
    <x v="0"/>
    <x v="0"/>
    <x v="1"/>
    <x v="5"/>
    <x v="0"/>
    <x v="0"/>
    <n v="0"/>
    <n v="32"/>
    <n v="2435.92"/>
    <n v="5075.42"/>
    <n v="7511.34"/>
    <x v="1"/>
    <s v="Cash"/>
    <n v="2.9"/>
    <s v="Discharged"/>
  </r>
  <r>
    <x v="31"/>
    <x v="5813"/>
    <x v="173"/>
    <n v="30"/>
    <x v="1"/>
    <x v="3"/>
    <x v="1"/>
    <x v="0"/>
    <x v="2"/>
    <x v="0"/>
    <x v="0"/>
    <x v="0"/>
    <n v="0"/>
    <n v="86"/>
    <n v="10068.290000000001"/>
    <n v="3502.88"/>
    <n v="13571.17"/>
    <x v="1"/>
    <s v="Card"/>
    <n v="2.6"/>
    <s v="Discharged"/>
  </r>
  <r>
    <x v="1618"/>
    <x v="5814"/>
    <x v="143"/>
    <n v="51"/>
    <x v="0"/>
    <x v="2"/>
    <x v="3"/>
    <x v="0"/>
    <x v="0"/>
    <x v="3"/>
    <x v="0"/>
    <x v="0"/>
    <n v="0"/>
    <n v="36"/>
    <n v="10162.68"/>
    <n v="3317.53"/>
    <n v="13480.21"/>
    <x v="0"/>
    <s v="Cash"/>
    <n v="3.4"/>
    <s v="Discharged"/>
  </r>
  <r>
    <x v="1357"/>
    <x v="5815"/>
    <x v="131"/>
    <n v="31"/>
    <x v="0"/>
    <x v="3"/>
    <x v="0"/>
    <x v="1"/>
    <x v="8"/>
    <x v="4"/>
    <x v="91"/>
    <x v="110"/>
    <n v="1"/>
    <n v="48"/>
    <n v="20522.21"/>
    <n v="851.22"/>
    <n v="21373.43"/>
    <x v="0"/>
    <s v="UPI"/>
    <n v="4.3"/>
    <s v="Admitted"/>
  </r>
  <r>
    <x v="2270"/>
    <x v="5816"/>
    <x v="282"/>
    <n v="61"/>
    <x v="0"/>
    <x v="7"/>
    <x v="6"/>
    <x v="0"/>
    <x v="8"/>
    <x v="2"/>
    <x v="0"/>
    <x v="0"/>
    <n v="0"/>
    <n v="40"/>
    <n v="4100.8599999999997"/>
    <n v="3499.7"/>
    <n v="7600.56"/>
    <x v="1"/>
    <s v="Card"/>
    <n v="4.3"/>
    <s v="Admitted"/>
  </r>
  <r>
    <x v="1025"/>
    <x v="5817"/>
    <x v="29"/>
    <n v="67"/>
    <x v="0"/>
    <x v="3"/>
    <x v="9"/>
    <x v="0"/>
    <x v="8"/>
    <x v="1"/>
    <x v="0"/>
    <x v="0"/>
    <n v="0"/>
    <n v="48"/>
    <n v="9476.39"/>
    <n v="6066.29"/>
    <n v="15542.68"/>
    <x v="2"/>
    <s v="Cash"/>
    <n v="4.0999999999999996"/>
    <s v="Discharged"/>
  </r>
  <r>
    <x v="2508"/>
    <x v="5818"/>
    <x v="224"/>
    <n v="84"/>
    <x v="0"/>
    <x v="1"/>
    <x v="2"/>
    <x v="0"/>
    <x v="8"/>
    <x v="4"/>
    <x v="0"/>
    <x v="0"/>
    <n v="0"/>
    <n v="32"/>
    <n v="6487.68"/>
    <n v="3714.7"/>
    <n v="10202.379999999999"/>
    <x v="1"/>
    <s v="Cash"/>
    <n v="4.5999999999999996"/>
    <s v="Follow-up"/>
  </r>
  <r>
    <x v="1745"/>
    <x v="5819"/>
    <x v="274"/>
    <n v="87"/>
    <x v="1"/>
    <x v="0"/>
    <x v="3"/>
    <x v="0"/>
    <x v="0"/>
    <x v="1"/>
    <x v="0"/>
    <x v="0"/>
    <n v="0"/>
    <n v="67"/>
    <n v="14100.23"/>
    <n v="4025.19"/>
    <n v="18125.419999999998"/>
    <x v="1"/>
    <s v="UPI"/>
    <n v="3.2"/>
    <s v="Admitted"/>
  </r>
  <r>
    <x v="2279"/>
    <x v="5820"/>
    <x v="213"/>
    <n v="24"/>
    <x v="0"/>
    <x v="8"/>
    <x v="4"/>
    <x v="0"/>
    <x v="3"/>
    <x v="0"/>
    <x v="0"/>
    <x v="0"/>
    <n v="0"/>
    <n v="76"/>
    <n v="9427.94"/>
    <n v="2457.29"/>
    <n v="11885.23"/>
    <x v="0"/>
    <s v="UPI"/>
    <n v="3.3"/>
    <s v="Follow-up"/>
  </r>
  <r>
    <x v="2664"/>
    <x v="5821"/>
    <x v="20"/>
    <n v="83"/>
    <x v="1"/>
    <x v="8"/>
    <x v="1"/>
    <x v="0"/>
    <x v="7"/>
    <x v="5"/>
    <x v="0"/>
    <x v="0"/>
    <n v="0"/>
    <n v="61"/>
    <n v="9655.18"/>
    <n v="2053.09"/>
    <n v="11708.27"/>
    <x v="0"/>
    <s v="Insurance"/>
    <n v="4.7"/>
    <s v="Admitted"/>
  </r>
  <r>
    <x v="5"/>
    <x v="5822"/>
    <x v="303"/>
    <n v="81"/>
    <x v="0"/>
    <x v="4"/>
    <x v="4"/>
    <x v="0"/>
    <x v="2"/>
    <x v="0"/>
    <x v="0"/>
    <x v="0"/>
    <n v="0"/>
    <n v="43"/>
    <n v="20361.88"/>
    <n v="2941.82"/>
    <n v="23303.7"/>
    <x v="1"/>
    <s v="Card"/>
    <n v="3.1"/>
    <s v="Discharged"/>
  </r>
  <r>
    <x v="1397"/>
    <x v="5823"/>
    <x v="228"/>
    <n v="52"/>
    <x v="1"/>
    <x v="6"/>
    <x v="1"/>
    <x v="0"/>
    <x v="8"/>
    <x v="4"/>
    <x v="0"/>
    <x v="0"/>
    <n v="0"/>
    <n v="45"/>
    <n v="19277.810000000001"/>
    <n v="2453.96"/>
    <n v="21731.77"/>
    <x v="1"/>
    <s v="Insurance"/>
    <n v="3.4"/>
    <s v="Discharged"/>
  </r>
  <r>
    <x v="377"/>
    <x v="5824"/>
    <x v="349"/>
    <n v="85"/>
    <x v="0"/>
    <x v="7"/>
    <x v="2"/>
    <x v="0"/>
    <x v="3"/>
    <x v="0"/>
    <x v="0"/>
    <x v="0"/>
    <n v="0"/>
    <n v="43"/>
    <n v="18607.62"/>
    <n v="5946.95"/>
    <n v="24554.57"/>
    <x v="0"/>
    <s v="Cash"/>
    <n v="3.2"/>
    <s v="Discharged"/>
  </r>
  <r>
    <x v="3034"/>
    <x v="5825"/>
    <x v="111"/>
    <n v="28"/>
    <x v="1"/>
    <x v="4"/>
    <x v="6"/>
    <x v="0"/>
    <x v="1"/>
    <x v="4"/>
    <x v="0"/>
    <x v="0"/>
    <n v="0"/>
    <n v="26"/>
    <n v="18792.55"/>
    <n v="4609.6400000000003"/>
    <n v="23402.19"/>
    <x v="0"/>
    <s v="Insurance"/>
    <n v="4.7"/>
    <s v="Discharged"/>
  </r>
  <r>
    <x v="2966"/>
    <x v="5826"/>
    <x v="251"/>
    <n v="73"/>
    <x v="1"/>
    <x v="3"/>
    <x v="9"/>
    <x v="0"/>
    <x v="1"/>
    <x v="2"/>
    <x v="0"/>
    <x v="0"/>
    <n v="0"/>
    <n v="41"/>
    <n v="14567.83"/>
    <n v="2950.77"/>
    <n v="17518.599999999999"/>
    <x v="0"/>
    <s v="Cash"/>
    <n v="4.5999999999999996"/>
    <s v="Discharged"/>
  </r>
  <r>
    <x v="1387"/>
    <x v="5827"/>
    <x v="2"/>
    <n v="19"/>
    <x v="1"/>
    <x v="0"/>
    <x v="6"/>
    <x v="0"/>
    <x v="5"/>
    <x v="3"/>
    <x v="0"/>
    <x v="0"/>
    <n v="0"/>
    <n v="74"/>
    <n v="7360.44"/>
    <n v="4442.03"/>
    <n v="11802.47"/>
    <x v="0"/>
    <s v="Insurance"/>
    <n v="3.8"/>
    <s v="Admitted"/>
  </r>
  <r>
    <x v="969"/>
    <x v="5828"/>
    <x v="86"/>
    <n v="70"/>
    <x v="0"/>
    <x v="7"/>
    <x v="7"/>
    <x v="0"/>
    <x v="3"/>
    <x v="5"/>
    <x v="0"/>
    <x v="0"/>
    <n v="0"/>
    <n v="44"/>
    <n v="2445.64"/>
    <n v="4426.7"/>
    <n v="6872.34"/>
    <x v="2"/>
    <s v="Cash"/>
    <n v="3.3"/>
    <s v="Discharged"/>
  </r>
  <r>
    <x v="3035"/>
    <x v="5829"/>
    <x v="107"/>
    <n v="80"/>
    <x v="1"/>
    <x v="6"/>
    <x v="7"/>
    <x v="1"/>
    <x v="0"/>
    <x v="0"/>
    <x v="346"/>
    <x v="256"/>
    <n v="14"/>
    <n v="66"/>
    <n v="12180.83"/>
    <n v="5699.66"/>
    <n v="17880.490000000002"/>
    <x v="0"/>
    <s v="UPI"/>
    <n v="3.4"/>
    <s v="Admitted"/>
  </r>
  <r>
    <x v="2230"/>
    <x v="5830"/>
    <x v="105"/>
    <n v="39"/>
    <x v="1"/>
    <x v="5"/>
    <x v="9"/>
    <x v="2"/>
    <x v="0"/>
    <x v="1"/>
    <x v="48"/>
    <x v="48"/>
    <n v="10"/>
    <n v="27"/>
    <n v="4904.8500000000004"/>
    <n v="5505.31"/>
    <n v="10410.16"/>
    <x v="1"/>
    <s v="UPI"/>
    <n v="4.5999999999999996"/>
    <s v="Discharged"/>
  </r>
  <r>
    <x v="210"/>
    <x v="5831"/>
    <x v="144"/>
    <n v="20"/>
    <x v="1"/>
    <x v="0"/>
    <x v="3"/>
    <x v="0"/>
    <x v="7"/>
    <x v="3"/>
    <x v="0"/>
    <x v="0"/>
    <n v="0"/>
    <n v="66"/>
    <n v="17851.53"/>
    <n v="6667.36"/>
    <n v="24518.89"/>
    <x v="0"/>
    <s v="Card"/>
    <n v="3.7"/>
    <s v="Discharged"/>
  </r>
  <r>
    <x v="3036"/>
    <x v="5832"/>
    <x v="294"/>
    <n v="44"/>
    <x v="1"/>
    <x v="7"/>
    <x v="6"/>
    <x v="0"/>
    <x v="1"/>
    <x v="3"/>
    <x v="0"/>
    <x v="0"/>
    <n v="0"/>
    <n v="88"/>
    <n v="8103.54"/>
    <n v="6743.52"/>
    <n v="14847.06"/>
    <x v="1"/>
    <s v="Insurance"/>
    <n v="3.1"/>
    <s v="Discharged"/>
  </r>
  <r>
    <x v="3037"/>
    <x v="5833"/>
    <x v="1"/>
    <n v="77"/>
    <x v="1"/>
    <x v="6"/>
    <x v="9"/>
    <x v="0"/>
    <x v="6"/>
    <x v="3"/>
    <x v="0"/>
    <x v="0"/>
    <n v="0"/>
    <n v="65"/>
    <n v="11538.22"/>
    <n v="3056.06"/>
    <n v="14594.28"/>
    <x v="1"/>
    <s v="Cash"/>
    <n v="4.5999999999999996"/>
    <s v="Discharged"/>
  </r>
  <r>
    <x v="3038"/>
    <x v="5834"/>
    <x v="213"/>
    <n v="84"/>
    <x v="1"/>
    <x v="7"/>
    <x v="9"/>
    <x v="1"/>
    <x v="4"/>
    <x v="5"/>
    <x v="153"/>
    <x v="208"/>
    <n v="6"/>
    <n v="5"/>
    <n v="5528.19"/>
    <n v="4132.3100000000004"/>
    <n v="9660.5"/>
    <x v="0"/>
    <s v="Card"/>
    <n v="3.9"/>
    <s v="Discharged"/>
  </r>
  <r>
    <x v="272"/>
    <x v="5835"/>
    <x v="225"/>
    <n v="43"/>
    <x v="1"/>
    <x v="1"/>
    <x v="6"/>
    <x v="2"/>
    <x v="3"/>
    <x v="3"/>
    <x v="121"/>
    <x v="366"/>
    <n v="4"/>
    <n v="5"/>
    <n v="4187.34"/>
    <n v="4435.51"/>
    <n v="8622.85"/>
    <x v="2"/>
    <s v="Card"/>
    <n v="3.1"/>
    <s v="Admitted"/>
  </r>
  <r>
    <x v="87"/>
    <x v="5836"/>
    <x v="105"/>
    <n v="9"/>
    <x v="1"/>
    <x v="5"/>
    <x v="2"/>
    <x v="0"/>
    <x v="6"/>
    <x v="3"/>
    <x v="0"/>
    <x v="0"/>
    <n v="0"/>
    <n v="78"/>
    <n v="9800.7900000000009"/>
    <n v="5604.05"/>
    <n v="15404.84"/>
    <x v="1"/>
    <s v="Cash"/>
    <n v="3.2"/>
    <s v="Discharged"/>
  </r>
  <r>
    <x v="2038"/>
    <x v="5837"/>
    <x v="156"/>
    <n v="70"/>
    <x v="0"/>
    <x v="4"/>
    <x v="3"/>
    <x v="2"/>
    <x v="3"/>
    <x v="4"/>
    <x v="323"/>
    <x v="77"/>
    <n v="6"/>
    <n v="16"/>
    <n v="6109.95"/>
    <n v="2222.81"/>
    <n v="8332.76"/>
    <x v="2"/>
    <s v="UPI"/>
    <n v="4.3"/>
    <s v="Discharged"/>
  </r>
  <r>
    <x v="1509"/>
    <x v="5838"/>
    <x v="53"/>
    <n v="52"/>
    <x v="1"/>
    <x v="1"/>
    <x v="6"/>
    <x v="1"/>
    <x v="7"/>
    <x v="4"/>
    <x v="23"/>
    <x v="353"/>
    <n v="6"/>
    <n v="12"/>
    <n v="6048.72"/>
    <n v="3993.07"/>
    <n v="10041.790000000001"/>
    <x v="0"/>
    <s v="UPI"/>
    <n v="4.8"/>
    <s v="Discharged"/>
  </r>
  <r>
    <x v="2903"/>
    <x v="5839"/>
    <x v="351"/>
    <n v="65"/>
    <x v="0"/>
    <x v="8"/>
    <x v="2"/>
    <x v="1"/>
    <x v="6"/>
    <x v="1"/>
    <x v="267"/>
    <x v="283"/>
    <n v="8"/>
    <n v="41"/>
    <n v="23056.16"/>
    <n v="1719.51"/>
    <n v="24775.67"/>
    <x v="2"/>
    <s v="Cash"/>
    <n v="4.5999999999999996"/>
    <s v="Discharged"/>
  </r>
  <r>
    <x v="3039"/>
    <x v="5840"/>
    <x v="20"/>
    <n v="57"/>
    <x v="1"/>
    <x v="6"/>
    <x v="3"/>
    <x v="0"/>
    <x v="6"/>
    <x v="3"/>
    <x v="0"/>
    <x v="0"/>
    <n v="0"/>
    <n v="66"/>
    <n v="2283.85"/>
    <n v="2772.41"/>
    <n v="5056.26"/>
    <x v="1"/>
    <s v="Insurance"/>
    <n v="4"/>
    <s v="Discharged"/>
  </r>
  <r>
    <x v="2124"/>
    <x v="5841"/>
    <x v="351"/>
    <n v="60"/>
    <x v="0"/>
    <x v="7"/>
    <x v="3"/>
    <x v="2"/>
    <x v="4"/>
    <x v="1"/>
    <x v="267"/>
    <x v="92"/>
    <n v="12"/>
    <n v="77"/>
    <n v="5314.75"/>
    <n v="2788.33"/>
    <n v="8103.08"/>
    <x v="0"/>
    <s v="Card"/>
    <n v="3.7"/>
    <s v="Discharged"/>
  </r>
  <r>
    <x v="3040"/>
    <x v="5842"/>
    <x v="45"/>
    <n v="6"/>
    <x v="0"/>
    <x v="7"/>
    <x v="4"/>
    <x v="0"/>
    <x v="0"/>
    <x v="1"/>
    <x v="0"/>
    <x v="0"/>
    <n v="0"/>
    <n v="39"/>
    <n v="10869.01"/>
    <n v="4624.2700000000004"/>
    <n v="15493.28"/>
    <x v="2"/>
    <s v="Cash"/>
    <n v="3"/>
    <s v="Discharged"/>
  </r>
  <r>
    <x v="2950"/>
    <x v="5843"/>
    <x v="294"/>
    <n v="10"/>
    <x v="0"/>
    <x v="1"/>
    <x v="8"/>
    <x v="1"/>
    <x v="2"/>
    <x v="0"/>
    <x v="181"/>
    <x v="334"/>
    <n v="5"/>
    <n v="24"/>
    <n v="18846.47"/>
    <n v="4523.6000000000004"/>
    <n v="23370.07"/>
    <x v="1"/>
    <s v="UPI"/>
    <n v="4.9000000000000004"/>
    <s v="Follow-up"/>
  </r>
  <r>
    <x v="562"/>
    <x v="5844"/>
    <x v="31"/>
    <n v="31"/>
    <x v="1"/>
    <x v="1"/>
    <x v="1"/>
    <x v="0"/>
    <x v="4"/>
    <x v="1"/>
    <x v="0"/>
    <x v="0"/>
    <n v="0"/>
    <n v="70"/>
    <n v="16537.8"/>
    <n v="4181.1499999999996"/>
    <n v="20718.95"/>
    <x v="2"/>
    <s v="Insurance"/>
    <n v="3.8"/>
    <s v="Discharged"/>
  </r>
  <r>
    <x v="1254"/>
    <x v="5845"/>
    <x v="73"/>
    <n v="70"/>
    <x v="0"/>
    <x v="6"/>
    <x v="8"/>
    <x v="0"/>
    <x v="8"/>
    <x v="5"/>
    <x v="0"/>
    <x v="0"/>
    <n v="0"/>
    <n v="86"/>
    <n v="4079.52"/>
    <n v="1127.76"/>
    <n v="5207.28"/>
    <x v="2"/>
    <s v="Insurance"/>
    <n v="4.8"/>
    <s v="Discharged"/>
  </r>
  <r>
    <x v="171"/>
    <x v="5846"/>
    <x v="217"/>
    <n v="74"/>
    <x v="0"/>
    <x v="3"/>
    <x v="8"/>
    <x v="0"/>
    <x v="3"/>
    <x v="3"/>
    <x v="0"/>
    <x v="0"/>
    <n v="0"/>
    <n v="101"/>
    <n v="13513.51"/>
    <n v="3726.95"/>
    <n v="17240.46"/>
    <x v="1"/>
    <s v="Cash"/>
    <n v="3.9"/>
    <s v="Follow-up"/>
  </r>
  <r>
    <x v="2896"/>
    <x v="5847"/>
    <x v="353"/>
    <n v="3"/>
    <x v="1"/>
    <x v="0"/>
    <x v="3"/>
    <x v="0"/>
    <x v="0"/>
    <x v="5"/>
    <x v="0"/>
    <x v="0"/>
    <n v="0"/>
    <n v="27"/>
    <n v="20061.580000000002"/>
    <n v="3877.74"/>
    <n v="23939.32"/>
    <x v="0"/>
    <s v="Card"/>
    <n v="3.8"/>
    <s v="Discharged"/>
  </r>
  <r>
    <x v="2969"/>
    <x v="5848"/>
    <x v="175"/>
    <n v="5"/>
    <x v="0"/>
    <x v="5"/>
    <x v="1"/>
    <x v="0"/>
    <x v="1"/>
    <x v="4"/>
    <x v="0"/>
    <x v="0"/>
    <n v="0"/>
    <n v="47"/>
    <n v="12023.61"/>
    <n v="5982.59"/>
    <n v="18006.2"/>
    <x v="0"/>
    <s v="Insurance"/>
    <n v="4.4000000000000004"/>
    <s v="Follow-up"/>
  </r>
  <r>
    <x v="452"/>
    <x v="5849"/>
    <x v="145"/>
    <n v="45"/>
    <x v="1"/>
    <x v="4"/>
    <x v="2"/>
    <x v="0"/>
    <x v="8"/>
    <x v="2"/>
    <x v="0"/>
    <x v="0"/>
    <n v="0"/>
    <n v="11"/>
    <n v="17340.18"/>
    <n v="1990.93"/>
    <n v="19331.11"/>
    <x v="0"/>
    <s v="Card"/>
    <n v="3.3"/>
    <s v="Discharged"/>
  </r>
  <r>
    <x v="2883"/>
    <x v="5850"/>
    <x v="9"/>
    <n v="74"/>
    <x v="1"/>
    <x v="7"/>
    <x v="5"/>
    <x v="0"/>
    <x v="7"/>
    <x v="3"/>
    <x v="0"/>
    <x v="0"/>
    <n v="0"/>
    <n v="57"/>
    <n v="7837.98"/>
    <n v="2136.48"/>
    <n v="9974.4599999999991"/>
    <x v="0"/>
    <s v="Cash"/>
    <n v="4.5999999999999996"/>
    <s v="Discharged"/>
  </r>
  <r>
    <x v="3041"/>
    <x v="5851"/>
    <x v="94"/>
    <n v="13"/>
    <x v="1"/>
    <x v="8"/>
    <x v="4"/>
    <x v="0"/>
    <x v="1"/>
    <x v="3"/>
    <x v="0"/>
    <x v="0"/>
    <n v="0"/>
    <n v="73"/>
    <n v="4903.7700000000004"/>
    <n v="494.98"/>
    <n v="5398.75"/>
    <x v="0"/>
    <s v="UPI"/>
    <n v="4"/>
    <s v="Admitted"/>
  </r>
  <r>
    <x v="3042"/>
    <x v="5852"/>
    <x v="170"/>
    <n v="6"/>
    <x v="1"/>
    <x v="8"/>
    <x v="8"/>
    <x v="1"/>
    <x v="3"/>
    <x v="0"/>
    <x v="83"/>
    <x v="236"/>
    <n v="13"/>
    <n v="31"/>
    <n v="22861.919999999998"/>
    <n v="6714.29"/>
    <n v="29576.21"/>
    <x v="1"/>
    <s v="Insurance"/>
    <n v="2.8"/>
    <s v="Admitted"/>
  </r>
  <r>
    <x v="3043"/>
    <x v="5853"/>
    <x v="228"/>
    <n v="52"/>
    <x v="0"/>
    <x v="6"/>
    <x v="1"/>
    <x v="0"/>
    <x v="2"/>
    <x v="2"/>
    <x v="0"/>
    <x v="0"/>
    <n v="0"/>
    <n v="25"/>
    <n v="19304.439999999999"/>
    <n v="1534.57"/>
    <n v="20839.009999999998"/>
    <x v="0"/>
    <s v="Card"/>
    <n v="2.9"/>
    <s v="Follow-up"/>
  </r>
  <r>
    <x v="750"/>
    <x v="5854"/>
    <x v="34"/>
    <n v="86"/>
    <x v="0"/>
    <x v="3"/>
    <x v="9"/>
    <x v="0"/>
    <x v="5"/>
    <x v="1"/>
    <x v="0"/>
    <x v="0"/>
    <n v="0"/>
    <n v="52"/>
    <n v="20532.599999999999"/>
    <n v="2288.69"/>
    <n v="22821.29"/>
    <x v="0"/>
    <s v="Card"/>
    <n v="3.3"/>
    <s v="Discharged"/>
  </r>
  <r>
    <x v="3044"/>
    <x v="5855"/>
    <x v="155"/>
    <n v="11"/>
    <x v="1"/>
    <x v="5"/>
    <x v="1"/>
    <x v="0"/>
    <x v="2"/>
    <x v="4"/>
    <x v="0"/>
    <x v="0"/>
    <n v="0"/>
    <n v="32"/>
    <n v="9296.91"/>
    <n v="2929.41"/>
    <n v="12226.32"/>
    <x v="1"/>
    <s v="UPI"/>
    <n v="3.9"/>
    <s v="Follow-up"/>
  </r>
  <r>
    <x v="1111"/>
    <x v="5856"/>
    <x v="262"/>
    <n v="52"/>
    <x v="0"/>
    <x v="7"/>
    <x v="0"/>
    <x v="0"/>
    <x v="7"/>
    <x v="2"/>
    <x v="0"/>
    <x v="0"/>
    <n v="0"/>
    <n v="79"/>
    <n v="9698.43"/>
    <n v="188.35"/>
    <n v="9886.7800000000007"/>
    <x v="1"/>
    <s v="UPI"/>
    <n v="2.6"/>
    <s v="Discharged"/>
  </r>
  <r>
    <x v="3045"/>
    <x v="5857"/>
    <x v="208"/>
    <n v="57"/>
    <x v="1"/>
    <x v="6"/>
    <x v="9"/>
    <x v="0"/>
    <x v="3"/>
    <x v="0"/>
    <x v="0"/>
    <x v="0"/>
    <n v="0"/>
    <n v="61"/>
    <n v="20619.05"/>
    <n v="807.88"/>
    <n v="21426.93"/>
    <x v="1"/>
    <s v="Card"/>
    <n v="3.6"/>
    <s v="Discharged"/>
  </r>
  <r>
    <x v="1036"/>
    <x v="5858"/>
    <x v="314"/>
    <n v="89"/>
    <x v="0"/>
    <x v="5"/>
    <x v="2"/>
    <x v="1"/>
    <x v="3"/>
    <x v="3"/>
    <x v="193"/>
    <x v="192"/>
    <n v="11"/>
    <n v="49"/>
    <n v="15985.69"/>
    <n v="6048.83"/>
    <n v="22034.52"/>
    <x v="1"/>
    <s v="Insurance"/>
    <n v="4.4000000000000004"/>
    <s v="Discharged"/>
  </r>
  <r>
    <x v="1056"/>
    <x v="5859"/>
    <x v="152"/>
    <n v="61"/>
    <x v="2"/>
    <x v="0"/>
    <x v="3"/>
    <x v="2"/>
    <x v="0"/>
    <x v="5"/>
    <x v="198"/>
    <x v="226"/>
    <n v="12"/>
    <n v="27"/>
    <n v="21877.59"/>
    <n v="2198.09"/>
    <n v="24075.68"/>
    <x v="2"/>
    <s v="UPI"/>
    <n v="4.3"/>
    <s v="Discharged"/>
  </r>
  <r>
    <x v="1604"/>
    <x v="5860"/>
    <x v="131"/>
    <n v="40"/>
    <x v="1"/>
    <x v="0"/>
    <x v="6"/>
    <x v="0"/>
    <x v="8"/>
    <x v="5"/>
    <x v="0"/>
    <x v="0"/>
    <n v="0"/>
    <n v="85"/>
    <n v="9751.14"/>
    <n v="3024.41"/>
    <n v="12775.55"/>
    <x v="2"/>
    <s v="Insurance"/>
    <n v="3.1"/>
    <s v="Admitted"/>
  </r>
  <r>
    <x v="1141"/>
    <x v="5861"/>
    <x v="34"/>
    <n v="34"/>
    <x v="0"/>
    <x v="1"/>
    <x v="3"/>
    <x v="1"/>
    <x v="3"/>
    <x v="4"/>
    <x v="15"/>
    <x v="111"/>
    <n v="2"/>
    <n v="43"/>
    <n v="18534.3"/>
    <n v="3289.77"/>
    <n v="21824.07"/>
    <x v="2"/>
    <s v="UPI"/>
    <n v="4.9000000000000004"/>
    <s v="Discharged"/>
  </r>
  <r>
    <x v="480"/>
    <x v="5862"/>
    <x v="278"/>
    <n v="41"/>
    <x v="0"/>
    <x v="6"/>
    <x v="3"/>
    <x v="0"/>
    <x v="8"/>
    <x v="0"/>
    <x v="0"/>
    <x v="0"/>
    <n v="0"/>
    <n v="56"/>
    <n v="2965.4"/>
    <n v="6150.47"/>
    <n v="9115.8700000000008"/>
    <x v="0"/>
    <s v="Card"/>
    <n v="3"/>
    <s v="Discharged"/>
  </r>
  <r>
    <x v="110"/>
    <x v="5863"/>
    <x v="231"/>
    <n v="57"/>
    <x v="0"/>
    <x v="8"/>
    <x v="2"/>
    <x v="0"/>
    <x v="0"/>
    <x v="0"/>
    <x v="0"/>
    <x v="0"/>
    <n v="0"/>
    <n v="17"/>
    <n v="19922.91"/>
    <n v="3739.19"/>
    <n v="23662.1"/>
    <x v="1"/>
    <s v="Cash"/>
    <n v="4.8"/>
    <s v="Discharged"/>
  </r>
  <r>
    <x v="945"/>
    <x v="5864"/>
    <x v="299"/>
    <n v="64"/>
    <x v="0"/>
    <x v="2"/>
    <x v="1"/>
    <x v="0"/>
    <x v="0"/>
    <x v="5"/>
    <x v="0"/>
    <x v="0"/>
    <n v="0"/>
    <n v="34"/>
    <n v="7212.35"/>
    <n v="4656.6499999999996"/>
    <n v="11869"/>
    <x v="0"/>
    <s v="Card"/>
    <n v="3.8"/>
    <s v="Discharged"/>
  </r>
  <r>
    <x v="3046"/>
    <x v="5865"/>
    <x v="112"/>
    <n v="45"/>
    <x v="2"/>
    <x v="4"/>
    <x v="6"/>
    <x v="1"/>
    <x v="1"/>
    <x v="0"/>
    <x v="214"/>
    <x v="199"/>
    <n v="1"/>
    <n v="20"/>
    <n v="15498.95"/>
    <n v="2053.88"/>
    <n v="17552.830000000002"/>
    <x v="2"/>
    <s v="Insurance"/>
    <n v="4.3"/>
    <s v="Discharged"/>
  </r>
  <r>
    <x v="1778"/>
    <x v="5866"/>
    <x v="188"/>
    <n v="18"/>
    <x v="0"/>
    <x v="0"/>
    <x v="9"/>
    <x v="0"/>
    <x v="4"/>
    <x v="3"/>
    <x v="0"/>
    <x v="0"/>
    <n v="0"/>
    <n v="53"/>
    <n v="12330.6"/>
    <n v="3710.31"/>
    <n v="16040.91"/>
    <x v="0"/>
    <s v="Cash"/>
    <n v="4.7"/>
    <s v="Discharged"/>
  </r>
  <r>
    <x v="478"/>
    <x v="5867"/>
    <x v="201"/>
    <n v="23"/>
    <x v="2"/>
    <x v="0"/>
    <x v="1"/>
    <x v="0"/>
    <x v="8"/>
    <x v="3"/>
    <x v="0"/>
    <x v="0"/>
    <n v="0"/>
    <n v="56"/>
    <n v="19944.03"/>
    <n v="730.07"/>
    <n v="20674.099999999999"/>
    <x v="2"/>
    <s v="Insurance"/>
    <n v="4.4000000000000004"/>
    <s v="Admitted"/>
  </r>
  <r>
    <x v="2643"/>
    <x v="5868"/>
    <x v="24"/>
    <n v="75"/>
    <x v="1"/>
    <x v="0"/>
    <x v="2"/>
    <x v="0"/>
    <x v="7"/>
    <x v="4"/>
    <x v="0"/>
    <x v="0"/>
    <n v="0"/>
    <n v="73"/>
    <n v="15936.23"/>
    <n v="2217.2800000000002"/>
    <n v="18153.509999999998"/>
    <x v="1"/>
    <s v="Cash"/>
    <n v="4.5"/>
    <s v="Follow-up"/>
  </r>
  <r>
    <x v="1580"/>
    <x v="5869"/>
    <x v="183"/>
    <n v="20"/>
    <x v="0"/>
    <x v="0"/>
    <x v="3"/>
    <x v="0"/>
    <x v="7"/>
    <x v="0"/>
    <x v="0"/>
    <x v="0"/>
    <n v="0"/>
    <n v="44"/>
    <n v="6806.78"/>
    <n v="4073.19"/>
    <n v="10879.97"/>
    <x v="0"/>
    <s v="UPI"/>
    <n v="3.9"/>
    <s v="Transferred"/>
  </r>
  <r>
    <x v="578"/>
    <x v="5870"/>
    <x v="230"/>
    <n v="27"/>
    <x v="1"/>
    <x v="2"/>
    <x v="2"/>
    <x v="0"/>
    <x v="2"/>
    <x v="4"/>
    <x v="0"/>
    <x v="0"/>
    <n v="0"/>
    <n v="50"/>
    <n v="17804.419999999998"/>
    <n v="1231.99"/>
    <n v="19036.41"/>
    <x v="2"/>
    <s v="UPI"/>
    <n v="4.8"/>
    <s v="Follow-up"/>
  </r>
  <r>
    <x v="1609"/>
    <x v="5871"/>
    <x v="30"/>
    <n v="6"/>
    <x v="0"/>
    <x v="6"/>
    <x v="4"/>
    <x v="0"/>
    <x v="2"/>
    <x v="1"/>
    <x v="0"/>
    <x v="0"/>
    <n v="0"/>
    <n v="39"/>
    <n v="5197.55"/>
    <n v="2749.71"/>
    <n v="7947.26"/>
    <x v="0"/>
    <s v="Card"/>
    <n v="2.9"/>
    <s v="Discharged"/>
  </r>
  <r>
    <x v="836"/>
    <x v="5872"/>
    <x v="221"/>
    <n v="28"/>
    <x v="0"/>
    <x v="5"/>
    <x v="7"/>
    <x v="0"/>
    <x v="7"/>
    <x v="2"/>
    <x v="0"/>
    <x v="0"/>
    <n v="0"/>
    <n v="32"/>
    <n v="10092.74"/>
    <n v="5825.72"/>
    <n v="15918.46"/>
    <x v="1"/>
    <s v="Cash"/>
    <n v="4.3"/>
    <s v="Admitted"/>
  </r>
  <r>
    <x v="3047"/>
    <x v="5873"/>
    <x v="301"/>
    <n v="67"/>
    <x v="0"/>
    <x v="3"/>
    <x v="4"/>
    <x v="0"/>
    <x v="5"/>
    <x v="3"/>
    <x v="0"/>
    <x v="0"/>
    <n v="0"/>
    <n v="42"/>
    <n v="6774.94"/>
    <n v="5309.67"/>
    <n v="12084.61"/>
    <x v="1"/>
    <s v="UPI"/>
    <n v="2.7"/>
    <s v="Transferred"/>
  </r>
  <r>
    <x v="1165"/>
    <x v="5874"/>
    <x v="339"/>
    <n v="6"/>
    <x v="0"/>
    <x v="8"/>
    <x v="5"/>
    <x v="0"/>
    <x v="6"/>
    <x v="1"/>
    <x v="0"/>
    <x v="0"/>
    <n v="0"/>
    <n v="83"/>
    <n v="19863.080000000002"/>
    <n v="5256.49"/>
    <n v="25119.57"/>
    <x v="0"/>
    <s v="Cash"/>
    <n v="3.5"/>
    <s v="Follow-up"/>
  </r>
  <r>
    <x v="1755"/>
    <x v="5875"/>
    <x v="331"/>
    <n v="44"/>
    <x v="0"/>
    <x v="4"/>
    <x v="5"/>
    <x v="1"/>
    <x v="6"/>
    <x v="3"/>
    <x v="362"/>
    <x v="355"/>
    <n v="10"/>
    <n v="22"/>
    <n v="18052.310000000001"/>
    <n v="4944.3500000000004"/>
    <n v="22996.66"/>
    <x v="0"/>
    <s v="Card"/>
    <n v="3.1"/>
    <s v="Discharged"/>
  </r>
  <r>
    <x v="1627"/>
    <x v="5876"/>
    <x v="147"/>
    <n v="11"/>
    <x v="0"/>
    <x v="4"/>
    <x v="0"/>
    <x v="0"/>
    <x v="2"/>
    <x v="2"/>
    <x v="0"/>
    <x v="0"/>
    <n v="0"/>
    <n v="69"/>
    <n v="2233.84"/>
    <n v="172.92"/>
    <n v="2406.7600000000002"/>
    <x v="0"/>
    <s v="Cash"/>
    <n v="4.0999999999999996"/>
    <s v="Follow-up"/>
  </r>
  <r>
    <x v="3048"/>
    <x v="5877"/>
    <x v="154"/>
    <n v="43"/>
    <x v="1"/>
    <x v="5"/>
    <x v="1"/>
    <x v="1"/>
    <x v="0"/>
    <x v="2"/>
    <x v="76"/>
    <x v="239"/>
    <n v="13"/>
    <n v="11"/>
    <n v="18447.939999999999"/>
    <n v="3809.09"/>
    <n v="22257.03"/>
    <x v="2"/>
    <s v="UPI"/>
    <n v="2.8"/>
    <s v="Follow-up"/>
  </r>
  <r>
    <x v="1768"/>
    <x v="5878"/>
    <x v="19"/>
    <n v="10"/>
    <x v="0"/>
    <x v="3"/>
    <x v="4"/>
    <x v="0"/>
    <x v="4"/>
    <x v="4"/>
    <x v="0"/>
    <x v="0"/>
    <n v="0"/>
    <n v="50"/>
    <n v="3076.51"/>
    <n v="5242.26"/>
    <n v="8318.77"/>
    <x v="2"/>
    <s v="UPI"/>
    <n v="3.4"/>
    <s v="Discharged"/>
  </r>
  <r>
    <x v="1004"/>
    <x v="5879"/>
    <x v="208"/>
    <n v="82"/>
    <x v="0"/>
    <x v="7"/>
    <x v="3"/>
    <x v="1"/>
    <x v="2"/>
    <x v="0"/>
    <x v="157"/>
    <x v="340"/>
    <n v="9"/>
    <n v="25"/>
    <n v="24338.07"/>
    <n v="5543.18"/>
    <n v="29881.25"/>
    <x v="2"/>
    <s v="Cash"/>
    <n v="4.5"/>
    <s v="Transferred"/>
  </r>
  <r>
    <x v="2775"/>
    <x v="5880"/>
    <x v="220"/>
    <n v="82"/>
    <x v="0"/>
    <x v="3"/>
    <x v="0"/>
    <x v="0"/>
    <x v="8"/>
    <x v="0"/>
    <x v="0"/>
    <x v="0"/>
    <n v="0"/>
    <n v="5"/>
    <n v="5095.2"/>
    <n v="1629.11"/>
    <n v="6724.31"/>
    <x v="2"/>
    <s v="UPI"/>
    <n v="3.4"/>
    <s v="Discharged"/>
  </r>
  <r>
    <x v="1298"/>
    <x v="5881"/>
    <x v="223"/>
    <n v="36"/>
    <x v="0"/>
    <x v="2"/>
    <x v="2"/>
    <x v="1"/>
    <x v="6"/>
    <x v="0"/>
    <x v="175"/>
    <x v="189"/>
    <n v="9"/>
    <n v="5"/>
    <n v="17874.32"/>
    <n v="4762.29"/>
    <n v="22636.61"/>
    <x v="0"/>
    <s v="Cash"/>
    <n v="2.8"/>
    <s v="Admitted"/>
  </r>
  <r>
    <x v="1529"/>
    <x v="5882"/>
    <x v="4"/>
    <n v="82"/>
    <x v="1"/>
    <x v="4"/>
    <x v="0"/>
    <x v="0"/>
    <x v="5"/>
    <x v="0"/>
    <x v="0"/>
    <x v="0"/>
    <n v="0"/>
    <n v="38"/>
    <n v="16891.53"/>
    <n v="2117.66"/>
    <n v="19009.189999999999"/>
    <x v="0"/>
    <s v="Cash"/>
    <n v="4.4000000000000004"/>
    <s v="Discharged"/>
  </r>
  <r>
    <x v="3049"/>
    <x v="5883"/>
    <x v="1"/>
    <n v="43"/>
    <x v="1"/>
    <x v="5"/>
    <x v="1"/>
    <x v="0"/>
    <x v="8"/>
    <x v="0"/>
    <x v="0"/>
    <x v="0"/>
    <n v="0"/>
    <n v="53"/>
    <n v="5714.23"/>
    <n v="131.16"/>
    <n v="5845.39"/>
    <x v="2"/>
    <s v="Card"/>
    <n v="3.3"/>
    <s v="Discharged"/>
  </r>
  <r>
    <x v="1522"/>
    <x v="5884"/>
    <x v="302"/>
    <n v="55"/>
    <x v="0"/>
    <x v="3"/>
    <x v="5"/>
    <x v="1"/>
    <x v="6"/>
    <x v="1"/>
    <x v="251"/>
    <x v="151"/>
    <n v="11"/>
    <n v="44"/>
    <n v="16776.68"/>
    <n v="2286.4499999999998"/>
    <n v="19063.13"/>
    <x v="0"/>
    <s v="Insurance"/>
    <n v="3.3"/>
    <s v="Follow-up"/>
  </r>
  <r>
    <x v="1029"/>
    <x v="5885"/>
    <x v="122"/>
    <n v="23"/>
    <x v="1"/>
    <x v="0"/>
    <x v="6"/>
    <x v="1"/>
    <x v="3"/>
    <x v="1"/>
    <x v="298"/>
    <x v="14"/>
    <n v="6"/>
    <n v="28"/>
    <n v="13947.03"/>
    <n v="2320.7800000000002"/>
    <n v="16267.81"/>
    <x v="0"/>
    <s v="Card"/>
    <n v="3.8"/>
    <s v="Discharged"/>
  </r>
  <r>
    <x v="612"/>
    <x v="5886"/>
    <x v="126"/>
    <n v="70"/>
    <x v="1"/>
    <x v="6"/>
    <x v="5"/>
    <x v="0"/>
    <x v="3"/>
    <x v="0"/>
    <x v="0"/>
    <x v="0"/>
    <n v="0"/>
    <n v="40"/>
    <n v="18356.509999999998"/>
    <n v="398.79"/>
    <n v="18755.3"/>
    <x v="1"/>
    <s v="Insurance"/>
    <n v="4.2"/>
    <s v="Discharged"/>
  </r>
  <r>
    <x v="1584"/>
    <x v="5887"/>
    <x v="29"/>
    <n v="42"/>
    <x v="0"/>
    <x v="6"/>
    <x v="7"/>
    <x v="0"/>
    <x v="3"/>
    <x v="5"/>
    <x v="0"/>
    <x v="0"/>
    <n v="0"/>
    <n v="42"/>
    <n v="11380.38"/>
    <n v="2619.48"/>
    <n v="13999.86"/>
    <x v="1"/>
    <s v="Cash"/>
    <n v="2.6"/>
    <s v="Discharged"/>
  </r>
  <r>
    <x v="3050"/>
    <x v="5888"/>
    <x v="176"/>
    <n v="21"/>
    <x v="0"/>
    <x v="3"/>
    <x v="3"/>
    <x v="0"/>
    <x v="3"/>
    <x v="0"/>
    <x v="0"/>
    <x v="0"/>
    <n v="0"/>
    <n v="32"/>
    <n v="18186.740000000002"/>
    <n v="3182.66"/>
    <n v="21369.4"/>
    <x v="0"/>
    <s v="Card"/>
    <n v="3.5"/>
    <s v="Discharged"/>
  </r>
  <r>
    <x v="3051"/>
    <x v="5889"/>
    <x v="245"/>
    <n v="70"/>
    <x v="1"/>
    <x v="8"/>
    <x v="2"/>
    <x v="2"/>
    <x v="7"/>
    <x v="2"/>
    <x v="294"/>
    <x v="289"/>
    <n v="3"/>
    <n v="40"/>
    <n v="8164.71"/>
    <n v="1293.55"/>
    <n v="9458.26"/>
    <x v="0"/>
    <s v="Card"/>
    <n v="2.7"/>
    <s v="Admitted"/>
  </r>
  <r>
    <x v="3052"/>
    <x v="5890"/>
    <x v="48"/>
    <n v="1"/>
    <x v="1"/>
    <x v="6"/>
    <x v="1"/>
    <x v="0"/>
    <x v="5"/>
    <x v="1"/>
    <x v="0"/>
    <x v="0"/>
    <n v="0"/>
    <n v="42"/>
    <n v="12395.83"/>
    <n v="2371.9899999999998"/>
    <n v="14767.82"/>
    <x v="1"/>
    <s v="Cash"/>
    <n v="4.9000000000000004"/>
    <s v="Discharged"/>
  </r>
  <r>
    <x v="3053"/>
    <x v="5891"/>
    <x v="329"/>
    <n v="49"/>
    <x v="0"/>
    <x v="0"/>
    <x v="3"/>
    <x v="0"/>
    <x v="4"/>
    <x v="5"/>
    <x v="0"/>
    <x v="0"/>
    <n v="0"/>
    <n v="93"/>
    <n v="15395.03"/>
    <n v="3875.18"/>
    <n v="19270.21"/>
    <x v="2"/>
    <s v="Cash"/>
    <n v="3"/>
    <s v="Discharged"/>
  </r>
  <r>
    <x v="561"/>
    <x v="5892"/>
    <x v="325"/>
    <n v="71"/>
    <x v="0"/>
    <x v="7"/>
    <x v="5"/>
    <x v="0"/>
    <x v="3"/>
    <x v="3"/>
    <x v="0"/>
    <x v="0"/>
    <n v="0"/>
    <n v="38"/>
    <n v="3114.75"/>
    <n v="695.25"/>
    <n v="3810"/>
    <x v="1"/>
    <s v="Insurance"/>
    <n v="2.8"/>
    <s v="Discharged"/>
  </r>
  <r>
    <x v="3054"/>
    <x v="5893"/>
    <x v="82"/>
    <n v="37"/>
    <x v="1"/>
    <x v="3"/>
    <x v="5"/>
    <x v="0"/>
    <x v="1"/>
    <x v="4"/>
    <x v="0"/>
    <x v="0"/>
    <n v="0"/>
    <n v="54"/>
    <n v="4794.1400000000003"/>
    <n v="1736.59"/>
    <n v="6530.73"/>
    <x v="0"/>
    <s v="Card"/>
    <n v="4.3"/>
    <s v="Discharged"/>
  </r>
  <r>
    <x v="1076"/>
    <x v="5894"/>
    <x v="41"/>
    <n v="19"/>
    <x v="1"/>
    <x v="1"/>
    <x v="7"/>
    <x v="0"/>
    <x v="1"/>
    <x v="2"/>
    <x v="0"/>
    <x v="0"/>
    <n v="0"/>
    <n v="26"/>
    <n v="13572.48"/>
    <n v="1096.04"/>
    <n v="14668.52"/>
    <x v="2"/>
    <s v="Cash"/>
    <n v="3"/>
    <s v="Discharged"/>
  </r>
  <r>
    <x v="3055"/>
    <x v="5895"/>
    <x v="254"/>
    <n v="86"/>
    <x v="2"/>
    <x v="6"/>
    <x v="2"/>
    <x v="0"/>
    <x v="3"/>
    <x v="3"/>
    <x v="0"/>
    <x v="0"/>
    <n v="0"/>
    <n v="40"/>
    <n v="17368.5"/>
    <n v="2510.9699999999998"/>
    <n v="19879.47"/>
    <x v="0"/>
    <s v="Card"/>
    <n v="3.9"/>
    <s v="Admitted"/>
  </r>
  <r>
    <x v="1962"/>
    <x v="5896"/>
    <x v="327"/>
    <n v="43"/>
    <x v="1"/>
    <x v="0"/>
    <x v="0"/>
    <x v="2"/>
    <x v="2"/>
    <x v="5"/>
    <x v="212"/>
    <x v="209"/>
    <n v="12"/>
    <n v="68"/>
    <n v="8339.68"/>
    <n v="3165.67"/>
    <n v="11505.35"/>
    <x v="0"/>
    <s v="UPI"/>
    <n v="2.6"/>
    <s v="Discharged"/>
  </r>
  <r>
    <x v="544"/>
    <x v="5897"/>
    <x v="283"/>
    <n v="19"/>
    <x v="0"/>
    <x v="8"/>
    <x v="3"/>
    <x v="2"/>
    <x v="3"/>
    <x v="4"/>
    <x v="285"/>
    <x v="52"/>
    <n v="3"/>
    <n v="5"/>
    <n v="10656.35"/>
    <n v="3696.18"/>
    <n v="14352.53"/>
    <x v="0"/>
    <s v="Cash"/>
    <n v="4"/>
    <s v="Follow-up"/>
  </r>
  <r>
    <x v="916"/>
    <x v="5898"/>
    <x v="1"/>
    <n v="25"/>
    <x v="2"/>
    <x v="0"/>
    <x v="1"/>
    <x v="0"/>
    <x v="2"/>
    <x v="0"/>
    <x v="0"/>
    <x v="0"/>
    <n v="0"/>
    <n v="37"/>
    <n v="10450.15"/>
    <n v="3579.04"/>
    <n v="14029.19"/>
    <x v="2"/>
    <s v="Cash"/>
    <n v="3.8"/>
    <s v="Discharged"/>
  </r>
  <r>
    <x v="1353"/>
    <x v="5899"/>
    <x v="119"/>
    <n v="44"/>
    <x v="0"/>
    <x v="8"/>
    <x v="1"/>
    <x v="0"/>
    <x v="5"/>
    <x v="0"/>
    <x v="0"/>
    <x v="0"/>
    <n v="0"/>
    <n v="18"/>
    <n v="6793.55"/>
    <n v="231.52"/>
    <n v="7025.07"/>
    <x v="1"/>
    <s v="UPI"/>
    <n v="3.9"/>
    <s v="Discharged"/>
  </r>
  <r>
    <x v="362"/>
    <x v="5900"/>
    <x v="116"/>
    <n v="61"/>
    <x v="0"/>
    <x v="6"/>
    <x v="3"/>
    <x v="0"/>
    <x v="0"/>
    <x v="2"/>
    <x v="0"/>
    <x v="0"/>
    <n v="0"/>
    <n v="65"/>
    <n v="15710.31"/>
    <n v="662.31"/>
    <n v="16372.62"/>
    <x v="1"/>
    <s v="Insurance"/>
    <n v="4.5999999999999996"/>
    <s v="Discharged"/>
  </r>
  <r>
    <x v="2353"/>
    <x v="5901"/>
    <x v="136"/>
    <n v="19"/>
    <x v="0"/>
    <x v="0"/>
    <x v="8"/>
    <x v="1"/>
    <x v="8"/>
    <x v="3"/>
    <x v="221"/>
    <x v="218"/>
    <n v="10"/>
    <n v="35"/>
    <n v="5517.02"/>
    <n v="5741.44"/>
    <n v="11258.46"/>
    <x v="2"/>
    <s v="UPI"/>
    <n v="4"/>
    <s v="Discharged"/>
  </r>
  <r>
    <x v="779"/>
    <x v="5902"/>
    <x v="356"/>
    <n v="13"/>
    <x v="1"/>
    <x v="8"/>
    <x v="4"/>
    <x v="1"/>
    <x v="4"/>
    <x v="4"/>
    <x v="301"/>
    <x v="111"/>
    <n v="5"/>
    <n v="32"/>
    <n v="12731.26"/>
    <n v="339.59"/>
    <n v="13070.85"/>
    <x v="0"/>
    <s v="Insurance"/>
    <n v="3"/>
    <s v="Discharged"/>
  </r>
  <r>
    <x v="492"/>
    <x v="5903"/>
    <x v="339"/>
    <n v="50"/>
    <x v="0"/>
    <x v="6"/>
    <x v="2"/>
    <x v="0"/>
    <x v="6"/>
    <x v="5"/>
    <x v="0"/>
    <x v="0"/>
    <n v="0"/>
    <n v="34"/>
    <n v="6543.72"/>
    <n v="5912.8"/>
    <n v="12456.52"/>
    <x v="1"/>
    <s v="Card"/>
    <n v="3.4"/>
    <s v="Follow-up"/>
  </r>
  <r>
    <x v="3056"/>
    <x v="5904"/>
    <x v="115"/>
    <n v="69"/>
    <x v="1"/>
    <x v="2"/>
    <x v="2"/>
    <x v="2"/>
    <x v="4"/>
    <x v="4"/>
    <x v="54"/>
    <x v="270"/>
    <n v="12"/>
    <n v="33"/>
    <n v="21654.95"/>
    <n v="4431.1899999999996"/>
    <n v="26086.14"/>
    <x v="0"/>
    <s v="UPI"/>
    <n v="2.9"/>
    <s v="Follow-up"/>
  </r>
  <r>
    <x v="480"/>
    <x v="5905"/>
    <x v="172"/>
    <n v="14"/>
    <x v="0"/>
    <x v="6"/>
    <x v="0"/>
    <x v="1"/>
    <x v="1"/>
    <x v="0"/>
    <x v="158"/>
    <x v="271"/>
    <n v="1"/>
    <n v="23"/>
    <n v="21462.48"/>
    <n v="3606.09"/>
    <n v="25068.57"/>
    <x v="0"/>
    <s v="UPI"/>
    <n v="3.4"/>
    <s v="Admitted"/>
  </r>
  <r>
    <x v="1134"/>
    <x v="5906"/>
    <x v="225"/>
    <n v="79"/>
    <x v="1"/>
    <x v="8"/>
    <x v="1"/>
    <x v="0"/>
    <x v="2"/>
    <x v="5"/>
    <x v="0"/>
    <x v="0"/>
    <n v="0"/>
    <n v="22"/>
    <n v="2615.0100000000002"/>
    <n v="4396.21"/>
    <n v="7011.22"/>
    <x v="1"/>
    <s v="Cash"/>
    <n v="3.1"/>
    <s v="Discharged"/>
  </r>
  <r>
    <x v="67"/>
    <x v="5907"/>
    <x v="314"/>
    <n v="22"/>
    <x v="1"/>
    <x v="7"/>
    <x v="0"/>
    <x v="1"/>
    <x v="5"/>
    <x v="1"/>
    <x v="193"/>
    <x v="255"/>
    <n v="5"/>
    <n v="45"/>
    <n v="16422.39"/>
    <n v="4952.22"/>
    <n v="21374.61"/>
    <x v="0"/>
    <s v="Cash"/>
    <n v="2.6"/>
    <s v="Discharged"/>
  </r>
  <r>
    <x v="3057"/>
    <x v="5908"/>
    <x v="98"/>
    <n v="29"/>
    <x v="2"/>
    <x v="7"/>
    <x v="1"/>
    <x v="0"/>
    <x v="3"/>
    <x v="2"/>
    <x v="0"/>
    <x v="0"/>
    <n v="0"/>
    <n v="76"/>
    <n v="17708.16"/>
    <n v="1620.21"/>
    <n v="19328.37"/>
    <x v="0"/>
    <s v="Card"/>
    <n v="4.4000000000000004"/>
    <s v="Discharged"/>
  </r>
  <r>
    <x v="2621"/>
    <x v="5909"/>
    <x v="115"/>
    <n v="38"/>
    <x v="0"/>
    <x v="1"/>
    <x v="2"/>
    <x v="2"/>
    <x v="2"/>
    <x v="3"/>
    <x v="54"/>
    <x v="117"/>
    <n v="1"/>
    <n v="38"/>
    <n v="10579.62"/>
    <n v="592.66"/>
    <n v="11172.28"/>
    <x v="1"/>
    <s v="Card"/>
    <n v="3.1"/>
    <s v="Follow-up"/>
  </r>
  <r>
    <x v="3058"/>
    <x v="5910"/>
    <x v="70"/>
    <n v="56"/>
    <x v="1"/>
    <x v="3"/>
    <x v="0"/>
    <x v="1"/>
    <x v="8"/>
    <x v="5"/>
    <x v="29"/>
    <x v="344"/>
    <n v="10"/>
    <n v="34"/>
    <n v="15382.7"/>
    <n v="3210.74"/>
    <n v="18593.439999999999"/>
    <x v="1"/>
    <s v="UPI"/>
    <n v="4.5"/>
    <s v="Admitted"/>
  </r>
  <r>
    <x v="1564"/>
    <x v="5911"/>
    <x v="286"/>
    <n v="78"/>
    <x v="1"/>
    <x v="5"/>
    <x v="7"/>
    <x v="0"/>
    <x v="8"/>
    <x v="1"/>
    <x v="0"/>
    <x v="0"/>
    <n v="0"/>
    <n v="90"/>
    <n v="2646.59"/>
    <n v="2562.21"/>
    <n v="5208.8"/>
    <x v="0"/>
    <s v="UPI"/>
    <n v="2.9"/>
    <s v="Discharged"/>
  </r>
  <r>
    <x v="3059"/>
    <x v="5912"/>
    <x v="47"/>
    <n v="11"/>
    <x v="0"/>
    <x v="7"/>
    <x v="2"/>
    <x v="0"/>
    <x v="8"/>
    <x v="1"/>
    <x v="0"/>
    <x v="0"/>
    <n v="0"/>
    <n v="85"/>
    <n v="11674.85"/>
    <n v="4492.34"/>
    <n v="16167.19"/>
    <x v="2"/>
    <s v="Card"/>
    <n v="3.8"/>
    <s v="Admitted"/>
  </r>
  <r>
    <x v="3060"/>
    <x v="5913"/>
    <x v="349"/>
    <n v="40"/>
    <x v="0"/>
    <x v="8"/>
    <x v="0"/>
    <x v="2"/>
    <x v="6"/>
    <x v="4"/>
    <x v="249"/>
    <x v="285"/>
    <n v="3"/>
    <n v="33"/>
    <n v="21796.41"/>
    <n v="3472.04"/>
    <n v="25268.45"/>
    <x v="0"/>
    <s v="UPI"/>
    <n v="4.0999999999999996"/>
    <s v="Discharged"/>
  </r>
  <r>
    <x v="1244"/>
    <x v="5914"/>
    <x v="175"/>
    <n v="2"/>
    <x v="1"/>
    <x v="2"/>
    <x v="4"/>
    <x v="2"/>
    <x v="0"/>
    <x v="3"/>
    <x v="350"/>
    <x v="129"/>
    <n v="11"/>
    <n v="36"/>
    <n v="21943.08"/>
    <n v="4595.62"/>
    <n v="26538.7"/>
    <x v="2"/>
    <s v="UPI"/>
    <n v="3.9"/>
    <s v="Discharged"/>
  </r>
  <r>
    <x v="1813"/>
    <x v="5915"/>
    <x v="336"/>
    <n v="22"/>
    <x v="1"/>
    <x v="5"/>
    <x v="1"/>
    <x v="1"/>
    <x v="4"/>
    <x v="0"/>
    <x v="220"/>
    <x v="123"/>
    <n v="1"/>
    <n v="53"/>
    <n v="20213.900000000001"/>
    <n v="5561.41"/>
    <n v="25775.31"/>
    <x v="2"/>
    <s v="UPI"/>
    <n v="3.5"/>
    <s v="Discharged"/>
  </r>
  <r>
    <x v="627"/>
    <x v="5916"/>
    <x v="41"/>
    <n v="62"/>
    <x v="0"/>
    <x v="5"/>
    <x v="8"/>
    <x v="0"/>
    <x v="3"/>
    <x v="1"/>
    <x v="0"/>
    <x v="0"/>
    <n v="0"/>
    <n v="66"/>
    <n v="20443.52"/>
    <n v="726.24"/>
    <n v="21169.759999999998"/>
    <x v="0"/>
    <s v="Insurance"/>
    <n v="3.7"/>
    <s v="Discharged"/>
  </r>
  <r>
    <x v="1473"/>
    <x v="5917"/>
    <x v="358"/>
    <n v="14"/>
    <x v="0"/>
    <x v="4"/>
    <x v="2"/>
    <x v="0"/>
    <x v="2"/>
    <x v="0"/>
    <x v="0"/>
    <x v="0"/>
    <n v="0"/>
    <n v="20"/>
    <n v="7840.25"/>
    <n v="3498.89"/>
    <n v="11339.14"/>
    <x v="2"/>
    <s v="UPI"/>
    <n v="4.5"/>
    <s v="Discharged"/>
  </r>
  <r>
    <x v="3054"/>
    <x v="5918"/>
    <x v="116"/>
    <n v="24"/>
    <x v="1"/>
    <x v="4"/>
    <x v="8"/>
    <x v="0"/>
    <x v="1"/>
    <x v="1"/>
    <x v="0"/>
    <x v="0"/>
    <n v="0"/>
    <n v="46"/>
    <n v="5475.34"/>
    <n v="1574.08"/>
    <n v="7049.42"/>
    <x v="0"/>
    <s v="UPI"/>
    <n v="3.2"/>
    <s v="Discharged"/>
  </r>
  <r>
    <x v="342"/>
    <x v="5919"/>
    <x v="72"/>
    <n v="80"/>
    <x v="0"/>
    <x v="6"/>
    <x v="9"/>
    <x v="1"/>
    <x v="5"/>
    <x v="1"/>
    <x v="190"/>
    <x v="344"/>
    <n v="4"/>
    <n v="6"/>
    <n v="21485.02"/>
    <n v="3773.61"/>
    <n v="25258.63"/>
    <x v="0"/>
    <s v="Cash"/>
    <n v="3.6"/>
    <s v="Discharged"/>
  </r>
  <r>
    <x v="1115"/>
    <x v="5920"/>
    <x v="255"/>
    <n v="47"/>
    <x v="1"/>
    <x v="2"/>
    <x v="3"/>
    <x v="0"/>
    <x v="5"/>
    <x v="2"/>
    <x v="0"/>
    <x v="0"/>
    <n v="0"/>
    <n v="48"/>
    <n v="14289.34"/>
    <n v="3053.23"/>
    <n v="17342.57"/>
    <x v="2"/>
    <s v="Insurance"/>
    <n v="4.8"/>
    <s v="Discharged"/>
  </r>
  <r>
    <x v="1211"/>
    <x v="5921"/>
    <x v="283"/>
    <n v="4"/>
    <x v="0"/>
    <x v="1"/>
    <x v="9"/>
    <x v="0"/>
    <x v="0"/>
    <x v="4"/>
    <x v="0"/>
    <x v="0"/>
    <n v="0"/>
    <n v="49"/>
    <n v="6183.67"/>
    <n v="5575.9"/>
    <n v="11759.57"/>
    <x v="0"/>
    <s v="UPI"/>
    <n v="3.9"/>
    <s v="Discharged"/>
  </r>
  <r>
    <x v="3061"/>
    <x v="5922"/>
    <x v="223"/>
    <n v="81"/>
    <x v="1"/>
    <x v="0"/>
    <x v="8"/>
    <x v="0"/>
    <x v="1"/>
    <x v="1"/>
    <x v="0"/>
    <x v="0"/>
    <n v="0"/>
    <n v="62"/>
    <n v="4186.66"/>
    <n v="2282.83"/>
    <n v="6469.49"/>
    <x v="1"/>
    <s v="Insurance"/>
    <n v="4.0999999999999996"/>
    <s v="Discharged"/>
  </r>
  <r>
    <x v="59"/>
    <x v="5923"/>
    <x v="208"/>
    <n v="57"/>
    <x v="0"/>
    <x v="2"/>
    <x v="4"/>
    <x v="0"/>
    <x v="6"/>
    <x v="5"/>
    <x v="0"/>
    <x v="0"/>
    <n v="0"/>
    <n v="88"/>
    <n v="12914.44"/>
    <n v="6114.95"/>
    <n v="19029.39"/>
    <x v="0"/>
    <s v="Card"/>
    <n v="2.6"/>
    <s v="Discharged"/>
  </r>
  <r>
    <x v="2155"/>
    <x v="5924"/>
    <x v="186"/>
    <n v="89"/>
    <x v="0"/>
    <x v="3"/>
    <x v="3"/>
    <x v="2"/>
    <x v="4"/>
    <x v="2"/>
    <x v="236"/>
    <x v="87"/>
    <n v="10"/>
    <n v="69"/>
    <n v="15919.43"/>
    <n v="1551.59"/>
    <n v="17471.02"/>
    <x v="0"/>
    <s v="Cash"/>
    <n v="4.4000000000000004"/>
    <s v="Discharged"/>
  </r>
  <r>
    <x v="2156"/>
    <x v="5925"/>
    <x v="98"/>
    <n v="74"/>
    <x v="0"/>
    <x v="5"/>
    <x v="8"/>
    <x v="0"/>
    <x v="7"/>
    <x v="1"/>
    <x v="0"/>
    <x v="0"/>
    <n v="0"/>
    <n v="55"/>
    <n v="17245.84"/>
    <n v="546.04999999999995"/>
    <n v="17791.89"/>
    <x v="0"/>
    <s v="Card"/>
    <n v="3"/>
    <s v="Discharged"/>
  </r>
  <r>
    <x v="471"/>
    <x v="5926"/>
    <x v="215"/>
    <n v="45"/>
    <x v="1"/>
    <x v="7"/>
    <x v="9"/>
    <x v="0"/>
    <x v="7"/>
    <x v="4"/>
    <x v="0"/>
    <x v="0"/>
    <n v="0"/>
    <n v="24"/>
    <n v="4818.43"/>
    <n v="6594.3"/>
    <n v="11412.73"/>
    <x v="0"/>
    <s v="Card"/>
    <n v="4.5999999999999996"/>
    <s v="Discharged"/>
  </r>
  <r>
    <x v="3004"/>
    <x v="5927"/>
    <x v="75"/>
    <n v="43"/>
    <x v="1"/>
    <x v="3"/>
    <x v="9"/>
    <x v="0"/>
    <x v="4"/>
    <x v="5"/>
    <x v="0"/>
    <x v="0"/>
    <n v="0"/>
    <n v="84"/>
    <n v="2495.23"/>
    <n v="2461.25"/>
    <n v="4956.4799999999996"/>
    <x v="0"/>
    <s v="Card"/>
    <n v="2.8"/>
    <s v="Admitted"/>
  </r>
  <r>
    <x v="2120"/>
    <x v="5928"/>
    <x v="336"/>
    <n v="29"/>
    <x v="1"/>
    <x v="0"/>
    <x v="9"/>
    <x v="0"/>
    <x v="6"/>
    <x v="0"/>
    <x v="0"/>
    <x v="0"/>
    <n v="0"/>
    <n v="43"/>
    <n v="16164.52"/>
    <n v="2383.39"/>
    <n v="18547.91"/>
    <x v="0"/>
    <s v="UPI"/>
    <n v="4.3"/>
    <s v="Follow-up"/>
  </r>
  <r>
    <x v="2132"/>
    <x v="5929"/>
    <x v="130"/>
    <n v="33"/>
    <x v="0"/>
    <x v="4"/>
    <x v="0"/>
    <x v="0"/>
    <x v="3"/>
    <x v="3"/>
    <x v="0"/>
    <x v="0"/>
    <n v="0"/>
    <n v="25"/>
    <n v="13126.71"/>
    <n v="5736.56"/>
    <n v="18863.27"/>
    <x v="1"/>
    <s v="Card"/>
    <n v="3.7"/>
    <s v="Admitted"/>
  </r>
  <r>
    <x v="2151"/>
    <x v="5930"/>
    <x v="261"/>
    <n v="33"/>
    <x v="1"/>
    <x v="8"/>
    <x v="8"/>
    <x v="0"/>
    <x v="3"/>
    <x v="0"/>
    <x v="0"/>
    <x v="0"/>
    <n v="0"/>
    <n v="35"/>
    <n v="19630.93"/>
    <n v="6755.73"/>
    <n v="26386.66"/>
    <x v="0"/>
    <s v="UPI"/>
    <n v="4"/>
    <s v="Admitted"/>
  </r>
  <r>
    <x v="953"/>
    <x v="5931"/>
    <x v="36"/>
    <n v="38"/>
    <x v="0"/>
    <x v="3"/>
    <x v="9"/>
    <x v="2"/>
    <x v="6"/>
    <x v="3"/>
    <x v="16"/>
    <x v="270"/>
    <n v="8"/>
    <n v="31"/>
    <n v="18330.810000000001"/>
    <n v="726.49"/>
    <n v="19057.3"/>
    <x v="2"/>
    <s v="Cash"/>
    <n v="4.5"/>
    <s v="Discharged"/>
  </r>
  <r>
    <x v="1137"/>
    <x v="5932"/>
    <x v="113"/>
    <n v="51"/>
    <x v="0"/>
    <x v="1"/>
    <x v="9"/>
    <x v="2"/>
    <x v="0"/>
    <x v="1"/>
    <x v="52"/>
    <x v="338"/>
    <n v="10"/>
    <n v="49"/>
    <n v="13766.38"/>
    <n v="6578.49"/>
    <n v="20344.87"/>
    <x v="0"/>
    <s v="Cash"/>
    <n v="4.5"/>
    <s v="Transferred"/>
  </r>
  <r>
    <x v="1488"/>
    <x v="5933"/>
    <x v="193"/>
    <n v="27"/>
    <x v="0"/>
    <x v="4"/>
    <x v="9"/>
    <x v="0"/>
    <x v="7"/>
    <x v="5"/>
    <x v="0"/>
    <x v="0"/>
    <n v="0"/>
    <n v="53"/>
    <n v="14202.03"/>
    <n v="6321.62"/>
    <n v="20523.650000000001"/>
    <x v="2"/>
    <s v="Card"/>
    <n v="4.2"/>
    <s v="Admitted"/>
  </r>
  <r>
    <x v="1630"/>
    <x v="5934"/>
    <x v="349"/>
    <n v="30"/>
    <x v="0"/>
    <x v="4"/>
    <x v="3"/>
    <x v="1"/>
    <x v="6"/>
    <x v="5"/>
    <x v="249"/>
    <x v="222"/>
    <n v="2"/>
    <n v="45"/>
    <n v="20803.189999999999"/>
    <n v="312.36"/>
    <n v="21115.55"/>
    <x v="2"/>
    <s v="Card"/>
    <n v="2.7"/>
    <s v="Discharged"/>
  </r>
  <r>
    <x v="2612"/>
    <x v="5935"/>
    <x v="228"/>
    <n v="2"/>
    <x v="0"/>
    <x v="1"/>
    <x v="3"/>
    <x v="0"/>
    <x v="3"/>
    <x v="5"/>
    <x v="0"/>
    <x v="0"/>
    <n v="0"/>
    <n v="56"/>
    <n v="3517.64"/>
    <n v="3017.77"/>
    <n v="6535.41"/>
    <x v="1"/>
    <s v="UPI"/>
    <n v="3.2"/>
    <s v="Discharged"/>
  </r>
  <r>
    <x v="2072"/>
    <x v="5936"/>
    <x v="360"/>
    <n v="46"/>
    <x v="1"/>
    <x v="8"/>
    <x v="0"/>
    <x v="0"/>
    <x v="2"/>
    <x v="3"/>
    <x v="0"/>
    <x v="0"/>
    <n v="0"/>
    <n v="50"/>
    <n v="5290.85"/>
    <n v="6141.86"/>
    <n v="11432.71"/>
    <x v="0"/>
    <s v="UPI"/>
    <n v="4.4000000000000004"/>
    <s v="Admitted"/>
  </r>
  <r>
    <x v="2260"/>
    <x v="5937"/>
    <x v="53"/>
    <n v="77"/>
    <x v="1"/>
    <x v="1"/>
    <x v="4"/>
    <x v="0"/>
    <x v="5"/>
    <x v="5"/>
    <x v="0"/>
    <x v="0"/>
    <n v="0"/>
    <n v="57"/>
    <n v="9105.35"/>
    <n v="542.78"/>
    <n v="9648.1299999999992"/>
    <x v="1"/>
    <s v="UPI"/>
    <n v="3"/>
    <s v="Discharged"/>
  </r>
  <r>
    <x v="489"/>
    <x v="5938"/>
    <x v="269"/>
    <n v="46"/>
    <x v="1"/>
    <x v="3"/>
    <x v="3"/>
    <x v="1"/>
    <x v="4"/>
    <x v="2"/>
    <x v="339"/>
    <x v="57"/>
    <n v="12"/>
    <n v="37"/>
    <n v="17769.52"/>
    <n v="5812.96"/>
    <n v="23582.48"/>
    <x v="0"/>
    <s v="Card"/>
    <n v="3.6"/>
    <s v="Discharged"/>
  </r>
  <r>
    <x v="1824"/>
    <x v="5939"/>
    <x v="352"/>
    <n v="58"/>
    <x v="1"/>
    <x v="6"/>
    <x v="0"/>
    <x v="1"/>
    <x v="2"/>
    <x v="2"/>
    <x v="344"/>
    <x v="96"/>
    <n v="12"/>
    <n v="24"/>
    <n v="16331.9"/>
    <n v="2959.81"/>
    <n v="19291.71"/>
    <x v="0"/>
    <s v="Insurance"/>
    <n v="3.9"/>
    <s v="Discharged"/>
  </r>
  <r>
    <x v="876"/>
    <x v="5940"/>
    <x v="49"/>
    <n v="43"/>
    <x v="0"/>
    <x v="8"/>
    <x v="4"/>
    <x v="0"/>
    <x v="1"/>
    <x v="5"/>
    <x v="0"/>
    <x v="0"/>
    <n v="0"/>
    <n v="25"/>
    <n v="20702.27"/>
    <n v="4605.34"/>
    <n v="25307.61"/>
    <x v="1"/>
    <s v="UPI"/>
    <n v="3.8"/>
    <s v="Discharged"/>
  </r>
  <r>
    <x v="251"/>
    <x v="5941"/>
    <x v="245"/>
    <n v="41"/>
    <x v="1"/>
    <x v="2"/>
    <x v="9"/>
    <x v="0"/>
    <x v="8"/>
    <x v="5"/>
    <x v="0"/>
    <x v="0"/>
    <n v="0"/>
    <n v="38"/>
    <n v="6354.73"/>
    <n v="2952.7"/>
    <n v="9307.43"/>
    <x v="0"/>
    <s v="Insurance"/>
    <n v="2.7"/>
    <s v="Admitted"/>
  </r>
  <r>
    <x v="3062"/>
    <x v="5942"/>
    <x v="271"/>
    <n v="54"/>
    <x v="0"/>
    <x v="4"/>
    <x v="5"/>
    <x v="1"/>
    <x v="5"/>
    <x v="4"/>
    <x v="178"/>
    <x v="137"/>
    <n v="10"/>
    <n v="40"/>
    <n v="12078.24"/>
    <n v="237.59"/>
    <n v="12315.83"/>
    <x v="0"/>
    <s v="Insurance"/>
    <n v="2.5"/>
    <s v="Admitted"/>
  </r>
  <r>
    <x v="753"/>
    <x v="5943"/>
    <x v="136"/>
    <n v="1"/>
    <x v="1"/>
    <x v="4"/>
    <x v="6"/>
    <x v="2"/>
    <x v="0"/>
    <x v="2"/>
    <x v="221"/>
    <x v="328"/>
    <n v="9"/>
    <n v="39"/>
    <n v="9683.8799999999992"/>
    <n v="5974.23"/>
    <n v="15658.11"/>
    <x v="0"/>
    <s v="UPI"/>
    <n v="3.9"/>
    <s v="Discharged"/>
  </r>
  <r>
    <x v="1366"/>
    <x v="5944"/>
    <x v="208"/>
    <n v="66"/>
    <x v="1"/>
    <x v="1"/>
    <x v="2"/>
    <x v="2"/>
    <x v="7"/>
    <x v="0"/>
    <x v="157"/>
    <x v="49"/>
    <n v="10"/>
    <n v="27"/>
    <n v="17867.36"/>
    <n v="4363.9399999999996"/>
    <n v="22231.3"/>
    <x v="2"/>
    <s v="Insurance"/>
    <n v="4.8"/>
    <s v="Discharged"/>
  </r>
  <r>
    <x v="783"/>
    <x v="5945"/>
    <x v="355"/>
    <n v="62"/>
    <x v="0"/>
    <x v="4"/>
    <x v="2"/>
    <x v="1"/>
    <x v="8"/>
    <x v="3"/>
    <x v="264"/>
    <x v="232"/>
    <n v="2"/>
    <n v="26"/>
    <n v="8018.56"/>
    <n v="2519.63"/>
    <n v="10538.19"/>
    <x v="2"/>
    <s v="Cash"/>
    <n v="4.9000000000000004"/>
    <s v="Discharged"/>
  </r>
  <r>
    <x v="2620"/>
    <x v="5946"/>
    <x v="151"/>
    <n v="86"/>
    <x v="1"/>
    <x v="6"/>
    <x v="2"/>
    <x v="0"/>
    <x v="8"/>
    <x v="0"/>
    <x v="0"/>
    <x v="0"/>
    <n v="0"/>
    <n v="26"/>
    <n v="6645.13"/>
    <n v="4667.3500000000004"/>
    <n v="11312.48"/>
    <x v="1"/>
    <s v="UPI"/>
    <n v="3.7"/>
    <s v="Discharged"/>
  </r>
  <r>
    <x v="3063"/>
    <x v="5947"/>
    <x v="25"/>
    <n v="65"/>
    <x v="0"/>
    <x v="7"/>
    <x v="4"/>
    <x v="0"/>
    <x v="8"/>
    <x v="0"/>
    <x v="0"/>
    <x v="0"/>
    <n v="0"/>
    <n v="61"/>
    <n v="4273.51"/>
    <n v="449.49"/>
    <n v="4723"/>
    <x v="0"/>
    <s v="Card"/>
    <n v="3.1"/>
    <s v="Discharged"/>
  </r>
  <r>
    <x v="2448"/>
    <x v="5948"/>
    <x v="146"/>
    <n v="42"/>
    <x v="0"/>
    <x v="5"/>
    <x v="5"/>
    <x v="1"/>
    <x v="6"/>
    <x v="1"/>
    <x v="223"/>
    <x v="157"/>
    <n v="11"/>
    <n v="57"/>
    <n v="8853.5499999999993"/>
    <n v="3679.05"/>
    <n v="12532.6"/>
    <x v="0"/>
    <s v="UPI"/>
    <n v="2.8"/>
    <s v="Admitted"/>
  </r>
  <r>
    <x v="129"/>
    <x v="5949"/>
    <x v="45"/>
    <n v="77"/>
    <x v="0"/>
    <x v="1"/>
    <x v="2"/>
    <x v="1"/>
    <x v="1"/>
    <x v="4"/>
    <x v="21"/>
    <x v="355"/>
    <n v="2"/>
    <n v="71"/>
    <n v="12971.74"/>
    <n v="5756.42"/>
    <n v="18728.16"/>
    <x v="2"/>
    <s v="Card"/>
    <n v="4.8"/>
    <s v="Discharged"/>
  </r>
  <r>
    <x v="3060"/>
    <x v="5950"/>
    <x v="359"/>
    <n v="34"/>
    <x v="2"/>
    <x v="7"/>
    <x v="6"/>
    <x v="0"/>
    <x v="2"/>
    <x v="2"/>
    <x v="0"/>
    <x v="0"/>
    <n v="0"/>
    <n v="63"/>
    <n v="2320.5100000000002"/>
    <n v="976.17"/>
    <n v="3296.68"/>
    <x v="0"/>
    <s v="UPI"/>
    <n v="3.2"/>
    <s v="Discharged"/>
  </r>
  <r>
    <x v="2306"/>
    <x v="5951"/>
    <x v="48"/>
    <n v="31"/>
    <x v="1"/>
    <x v="3"/>
    <x v="5"/>
    <x v="0"/>
    <x v="6"/>
    <x v="1"/>
    <x v="0"/>
    <x v="0"/>
    <n v="0"/>
    <n v="34"/>
    <n v="15208.96"/>
    <n v="2006.29"/>
    <n v="17215.25"/>
    <x v="0"/>
    <s v="Insurance"/>
    <n v="2.6"/>
    <s v="Discharged"/>
  </r>
  <r>
    <x v="25"/>
    <x v="5952"/>
    <x v="269"/>
    <n v="2"/>
    <x v="1"/>
    <x v="7"/>
    <x v="3"/>
    <x v="0"/>
    <x v="0"/>
    <x v="0"/>
    <x v="0"/>
    <x v="0"/>
    <n v="0"/>
    <n v="51"/>
    <n v="3266.95"/>
    <n v="2290.77"/>
    <n v="5557.72"/>
    <x v="2"/>
    <s v="Insurance"/>
    <n v="2.9"/>
    <s v="Discharged"/>
  </r>
  <r>
    <x v="1490"/>
    <x v="5953"/>
    <x v="300"/>
    <n v="6"/>
    <x v="1"/>
    <x v="2"/>
    <x v="0"/>
    <x v="0"/>
    <x v="5"/>
    <x v="4"/>
    <x v="0"/>
    <x v="0"/>
    <n v="0"/>
    <n v="33"/>
    <n v="5743.92"/>
    <n v="873.28"/>
    <n v="6617.2"/>
    <x v="0"/>
    <s v="Insurance"/>
    <n v="4.4000000000000004"/>
    <s v="Admitted"/>
  </r>
  <r>
    <x v="3064"/>
    <x v="5954"/>
    <x v="298"/>
    <n v="48"/>
    <x v="1"/>
    <x v="0"/>
    <x v="9"/>
    <x v="1"/>
    <x v="3"/>
    <x v="5"/>
    <x v="349"/>
    <x v="353"/>
    <n v="5"/>
    <n v="22"/>
    <n v="12199.22"/>
    <n v="5750.27"/>
    <n v="17949.490000000002"/>
    <x v="1"/>
    <s v="Cash"/>
    <n v="3.7"/>
    <s v="Admitted"/>
  </r>
  <r>
    <x v="833"/>
    <x v="5955"/>
    <x v="167"/>
    <n v="14"/>
    <x v="0"/>
    <x v="1"/>
    <x v="2"/>
    <x v="0"/>
    <x v="4"/>
    <x v="0"/>
    <x v="0"/>
    <x v="0"/>
    <n v="0"/>
    <n v="35"/>
    <n v="17603.59"/>
    <n v="6733.67"/>
    <n v="24337.26"/>
    <x v="2"/>
    <s v="UPI"/>
    <n v="2.6"/>
    <s v="Discharged"/>
  </r>
  <r>
    <x v="3065"/>
    <x v="5956"/>
    <x v="74"/>
    <n v="47"/>
    <x v="2"/>
    <x v="0"/>
    <x v="7"/>
    <x v="1"/>
    <x v="4"/>
    <x v="3"/>
    <x v="58"/>
    <x v="319"/>
    <n v="4"/>
    <n v="38"/>
    <n v="21200.86"/>
    <n v="4576.49"/>
    <n v="25777.35"/>
    <x v="1"/>
    <s v="Cash"/>
    <n v="3.2"/>
    <s v="Admitted"/>
  </r>
  <r>
    <x v="3066"/>
    <x v="5957"/>
    <x v="210"/>
    <n v="12"/>
    <x v="0"/>
    <x v="7"/>
    <x v="0"/>
    <x v="0"/>
    <x v="1"/>
    <x v="1"/>
    <x v="0"/>
    <x v="0"/>
    <n v="0"/>
    <n v="66"/>
    <n v="14934.33"/>
    <n v="471.93"/>
    <n v="15406.26"/>
    <x v="0"/>
    <s v="Card"/>
    <n v="3.7"/>
    <s v="Discharged"/>
  </r>
  <r>
    <x v="1572"/>
    <x v="5958"/>
    <x v="128"/>
    <n v="39"/>
    <x v="1"/>
    <x v="6"/>
    <x v="6"/>
    <x v="0"/>
    <x v="4"/>
    <x v="2"/>
    <x v="0"/>
    <x v="0"/>
    <n v="0"/>
    <n v="35"/>
    <n v="5065.8"/>
    <n v="3013.35"/>
    <n v="8079.15"/>
    <x v="1"/>
    <s v="Card"/>
    <n v="4.3"/>
    <s v="Discharged"/>
  </r>
  <r>
    <x v="3067"/>
    <x v="5959"/>
    <x v="279"/>
    <n v="62"/>
    <x v="0"/>
    <x v="2"/>
    <x v="2"/>
    <x v="0"/>
    <x v="8"/>
    <x v="3"/>
    <x v="0"/>
    <x v="0"/>
    <n v="0"/>
    <n v="62"/>
    <n v="18112.13"/>
    <n v="6278.64"/>
    <n v="24390.77"/>
    <x v="1"/>
    <s v="Card"/>
    <n v="2.9"/>
    <s v="Discharged"/>
  </r>
  <r>
    <x v="1136"/>
    <x v="5960"/>
    <x v="214"/>
    <n v="56"/>
    <x v="0"/>
    <x v="0"/>
    <x v="0"/>
    <x v="0"/>
    <x v="1"/>
    <x v="4"/>
    <x v="0"/>
    <x v="0"/>
    <n v="0"/>
    <n v="72"/>
    <n v="12225.22"/>
    <n v="1501.13"/>
    <n v="13726.35"/>
    <x v="0"/>
    <s v="Card"/>
    <n v="4.8"/>
    <s v="Discharged"/>
  </r>
  <r>
    <x v="2785"/>
    <x v="5961"/>
    <x v="327"/>
    <n v="50"/>
    <x v="1"/>
    <x v="7"/>
    <x v="3"/>
    <x v="0"/>
    <x v="3"/>
    <x v="2"/>
    <x v="0"/>
    <x v="0"/>
    <n v="0"/>
    <n v="40"/>
    <n v="19028.77"/>
    <n v="3701.3"/>
    <n v="22730.07"/>
    <x v="0"/>
    <s v="Insurance"/>
    <n v="4.8"/>
    <s v="Discharged"/>
  </r>
  <r>
    <x v="3034"/>
    <x v="5962"/>
    <x v="133"/>
    <n v="37"/>
    <x v="0"/>
    <x v="5"/>
    <x v="6"/>
    <x v="0"/>
    <x v="3"/>
    <x v="2"/>
    <x v="0"/>
    <x v="0"/>
    <n v="0"/>
    <n v="40"/>
    <n v="20445.439999999999"/>
    <n v="5901.06"/>
    <n v="26346.5"/>
    <x v="1"/>
    <s v="Insurance"/>
    <n v="4.7"/>
    <s v="Discharged"/>
  </r>
  <r>
    <x v="1018"/>
    <x v="5963"/>
    <x v="19"/>
    <n v="15"/>
    <x v="1"/>
    <x v="5"/>
    <x v="6"/>
    <x v="0"/>
    <x v="4"/>
    <x v="0"/>
    <x v="0"/>
    <x v="0"/>
    <n v="0"/>
    <n v="53"/>
    <n v="8837.86"/>
    <n v="1544.32"/>
    <n v="10382.18"/>
    <x v="0"/>
    <s v="Cash"/>
    <n v="2.8"/>
    <s v="Admitted"/>
  </r>
  <r>
    <x v="987"/>
    <x v="5964"/>
    <x v="9"/>
    <n v="51"/>
    <x v="0"/>
    <x v="3"/>
    <x v="1"/>
    <x v="0"/>
    <x v="0"/>
    <x v="3"/>
    <x v="0"/>
    <x v="0"/>
    <n v="0"/>
    <n v="18"/>
    <n v="11478.76"/>
    <n v="6169.55"/>
    <n v="17648.310000000001"/>
    <x v="1"/>
    <s v="Cash"/>
    <n v="4.0999999999999996"/>
    <s v="Discharged"/>
  </r>
  <r>
    <x v="1537"/>
    <x v="5965"/>
    <x v="16"/>
    <n v="70"/>
    <x v="1"/>
    <x v="2"/>
    <x v="7"/>
    <x v="0"/>
    <x v="0"/>
    <x v="0"/>
    <x v="0"/>
    <x v="0"/>
    <n v="0"/>
    <n v="47"/>
    <n v="11966.6"/>
    <n v="340"/>
    <n v="12306.6"/>
    <x v="2"/>
    <s v="Cash"/>
    <n v="3.2"/>
    <s v="Discharged"/>
  </r>
  <r>
    <x v="1269"/>
    <x v="5966"/>
    <x v="266"/>
    <n v="15"/>
    <x v="0"/>
    <x v="2"/>
    <x v="0"/>
    <x v="0"/>
    <x v="7"/>
    <x v="5"/>
    <x v="0"/>
    <x v="0"/>
    <n v="0"/>
    <n v="36"/>
    <n v="3378.71"/>
    <n v="6170.38"/>
    <n v="9549.09"/>
    <x v="0"/>
    <s v="Cash"/>
    <n v="2.7"/>
    <s v="Discharged"/>
  </r>
  <r>
    <x v="3068"/>
    <x v="5967"/>
    <x v="21"/>
    <n v="31"/>
    <x v="0"/>
    <x v="8"/>
    <x v="5"/>
    <x v="0"/>
    <x v="2"/>
    <x v="4"/>
    <x v="0"/>
    <x v="0"/>
    <n v="0"/>
    <n v="19"/>
    <n v="17404.09"/>
    <n v="2578.86"/>
    <n v="19982.95"/>
    <x v="1"/>
    <s v="Insurance"/>
    <n v="3.8"/>
    <s v="Discharged"/>
  </r>
  <r>
    <x v="2910"/>
    <x v="5968"/>
    <x v="77"/>
    <n v="52"/>
    <x v="0"/>
    <x v="7"/>
    <x v="7"/>
    <x v="1"/>
    <x v="5"/>
    <x v="3"/>
    <x v="187"/>
    <x v="62"/>
    <n v="6"/>
    <n v="67"/>
    <n v="12671.59"/>
    <n v="1765.08"/>
    <n v="14436.67"/>
    <x v="0"/>
    <s v="UPI"/>
    <n v="4.7"/>
    <s v="Discharged"/>
  </r>
  <r>
    <x v="3069"/>
    <x v="5969"/>
    <x v="331"/>
    <n v="30"/>
    <x v="0"/>
    <x v="5"/>
    <x v="7"/>
    <x v="2"/>
    <x v="5"/>
    <x v="1"/>
    <x v="362"/>
    <x v="107"/>
    <n v="14"/>
    <n v="22"/>
    <n v="13741.5"/>
    <n v="1355.12"/>
    <n v="15096.62"/>
    <x v="0"/>
    <s v="Insurance"/>
    <n v="4.5999999999999996"/>
    <s v="Admitted"/>
  </r>
  <r>
    <x v="1642"/>
    <x v="5970"/>
    <x v="188"/>
    <n v="48"/>
    <x v="1"/>
    <x v="2"/>
    <x v="9"/>
    <x v="0"/>
    <x v="4"/>
    <x v="0"/>
    <x v="0"/>
    <x v="0"/>
    <n v="0"/>
    <n v="40"/>
    <n v="7623.03"/>
    <n v="1926.62"/>
    <n v="9549.65"/>
    <x v="1"/>
    <s v="Card"/>
    <n v="3.7"/>
    <s v="Admitted"/>
  </r>
  <r>
    <x v="927"/>
    <x v="5971"/>
    <x v="359"/>
    <n v="26"/>
    <x v="1"/>
    <x v="8"/>
    <x v="3"/>
    <x v="1"/>
    <x v="7"/>
    <x v="0"/>
    <x v="321"/>
    <x v="199"/>
    <n v="4"/>
    <n v="34"/>
    <n v="7996.93"/>
    <n v="5224.8100000000004"/>
    <n v="13221.74"/>
    <x v="1"/>
    <s v="UPI"/>
    <n v="2.9"/>
    <s v="Transferred"/>
  </r>
  <r>
    <x v="1489"/>
    <x v="5972"/>
    <x v="320"/>
    <n v="49"/>
    <x v="0"/>
    <x v="3"/>
    <x v="3"/>
    <x v="0"/>
    <x v="4"/>
    <x v="1"/>
    <x v="0"/>
    <x v="0"/>
    <n v="0"/>
    <n v="46"/>
    <n v="20720.77"/>
    <n v="6217.41"/>
    <n v="26938.18"/>
    <x v="1"/>
    <s v="Card"/>
    <n v="4"/>
    <s v="Discharged"/>
  </r>
  <r>
    <x v="230"/>
    <x v="5973"/>
    <x v="312"/>
    <n v="50"/>
    <x v="0"/>
    <x v="8"/>
    <x v="3"/>
    <x v="1"/>
    <x v="1"/>
    <x v="0"/>
    <x v="192"/>
    <x v="188"/>
    <n v="9"/>
    <n v="59"/>
    <n v="12622.48"/>
    <n v="4329.8599999999997"/>
    <n v="16952.34"/>
    <x v="2"/>
    <s v="UPI"/>
    <n v="2.7"/>
    <s v="Discharged"/>
  </r>
  <r>
    <x v="1469"/>
    <x v="5974"/>
    <x v="65"/>
    <n v="13"/>
    <x v="0"/>
    <x v="1"/>
    <x v="5"/>
    <x v="0"/>
    <x v="8"/>
    <x v="4"/>
    <x v="0"/>
    <x v="0"/>
    <n v="0"/>
    <n v="67"/>
    <n v="13658.1"/>
    <n v="5771.71"/>
    <n v="19429.810000000001"/>
    <x v="1"/>
    <s v="Card"/>
    <n v="3.5"/>
    <s v="Admitted"/>
  </r>
  <r>
    <x v="3070"/>
    <x v="5975"/>
    <x v="168"/>
    <n v="85"/>
    <x v="1"/>
    <x v="2"/>
    <x v="2"/>
    <x v="1"/>
    <x v="6"/>
    <x v="1"/>
    <x v="125"/>
    <x v="175"/>
    <n v="14"/>
    <n v="51"/>
    <n v="22881.29"/>
    <n v="4262.28"/>
    <n v="27143.57"/>
    <x v="2"/>
    <s v="Cash"/>
    <n v="2.8"/>
    <s v="Discharged"/>
  </r>
  <r>
    <x v="1714"/>
    <x v="5976"/>
    <x v="182"/>
    <n v="17"/>
    <x v="1"/>
    <x v="2"/>
    <x v="7"/>
    <x v="0"/>
    <x v="3"/>
    <x v="5"/>
    <x v="0"/>
    <x v="0"/>
    <n v="0"/>
    <n v="51"/>
    <n v="7930.99"/>
    <n v="1075.1199999999999"/>
    <n v="9006.11"/>
    <x v="0"/>
    <s v="Card"/>
    <n v="2.9"/>
    <s v="Admitted"/>
  </r>
  <r>
    <x v="3071"/>
    <x v="5977"/>
    <x v="247"/>
    <n v="48"/>
    <x v="0"/>
    <x v="0"/>
    <x v="6"/>
    <x v="0"/>
    <x v="1"/>
    <x v="4"/>
    <x v="0"/>
    <x v="0"/>
    <n v="0"/>
    <n v="65"/>
    <n v="8975.6200000000008"/>
    <n v="4766.4399999999996"/>
    <n v="13742.06"/>
    <x v="0"/>
    <s v="Card"/>
    <n v="4.0999999999999996"/>
    <s v="Follow-up"/>
  </r>
  <r>
    <x v="2695"/>
    <x v="5978"/>
    <x v="200"/>
    <n v="26"/>
    <x v="0"/>
    <x v="2"/>
    <x v="1"/>
    <x v="2"/>
    <x v="1"/>
    <x v="3"/>
    <x v="106"/>
    <x v="240"/>
    <n v="9"/>
    <n v="27"/>
    <n v="7171.95"/>
    <n v="3937.56"/>
    <n v="11109.51"/>
    <x v="0"/>
    <s v="Cash"/>
    <n v="2.6"/>
    <s v="Discharged"/>
  </r>
  <r>
    <x v="3072"/>
    <x v="5979"/>
    <x v="169"/>
    <n v="5"/>
    <x v="1"/>
    <x v="8"/>
    <x v="1"/>
    <x v="0"/>
    <x v="6"/>
    <x v="5"/>
    <x v="0"/>
    <x v="0"/>
    <n v="0"/>
    <n v="97"/>
    <n v="13904.79"/>
    <n v="3243.72"/>
    <n v="17148.509999999998"/>
    <x v="1"/>
    <s v="Card"/>
    <n v="4.4000000000000004"/>
    <s v="Admitted"/>
  </r>
  <r>
    <x v="1358"/>
    <x v="5980"/>
    <x v="12"/>
    <n v="50"/>
    <x v="1"/>
    <x v="8"/>
    <x v="0"/>
    <x v="2"/>
    <x v="8"/>
    <x v="4"/>
    <x v="296"/>
    <x v="308"/>
    <n v="1"/>
    <n v="91"/>
    <n v="12732.57"/>
    <n v="3373.12"/>
    <n v="16105.69"/>
    <x v="0"/>
    <s v="Cash"/>
    <n v="4.0999999999999996"/>
    <s v="Discharged"/>
  </r>
  <r>
    <x v="2294"/>
    <x v="5981"/>
    <x v="90"/>
    <n v="5"/>
    <x v="0"/>
    <x v="3"/>
    <x v="4"/>
    <x v="1"/>
    <x v="0"/>
    <x v="4"/>
    <x v="41"/>
    <x v="243"/>
    <n v="3"/>
    <n v="19"/>
    <n v="14330.35"/>
    <n v="4910.88"/>
    <n v="19241.23"/>
    <x v="0"/>
    <s v="Insurance"/>
    <n v="4"/>
    <s v="Admitted"/>
  </r>
  <r>
    <x v="317"/>
    <x v="5982"/>
    <x v="26"/>
    <n v="19"/>
    <x v="0"/>
    <x v="2"/>
    <x v="9"/>
    <x v="2"/>
    <x v="0"/>
    <x v="2"/>
    <x v="112"/>
    <x v="79"/>
    <n v="4"/>
    <n v="16"/>
    <n v="12213.63"/>
    <n v="5032.68"/>
    <n v="17246.310000000001"/>
    <x v="0"/>
    <s v="Card"/>
    <n v="4.7"/>
    <s v="Discharged"/>
  </r>
  <r>
    <x v="2122"/>
    <x v="5983"/>
    <x v="14"/>
    <n v="42"/>
    <x v="1"/>
    <x v="5"/>
    <x v="2"/>
    <x v="2"/>
    <x v="0"/>
    <x v="5"/>
    <x v="272"/>
    <x v="302"/>
    <n v="8"/>
    <n v="36"/>
    <n v="18830.12"/>
    <n v="5209.8599999999997"/>
    <n v="24039.98"/>
    <x v="1"/>
    <s v="Card"/>
    <n v="3.3"/>
    <s v="Follow-up"/>
  </r>
  <r>
    <x v="3073"/>
    <x v="5984"/>
    <x v="333"/>
    <n v="86"/>
    <x v="0"/>
    <x v="2"/>
    <x v="8"/>
    <x v="0"/>
    <x v="0"/>
    <x v="1"/>
    <x v="0"/>
    <x v="0"/>
    <n v="0"/>
    <n v="26"/>
    <n v="16851.580000000002"/>
    <n v="2552.02"/>
    <n v="19403.599999999999"/>
    <x v="1"/>
    <s v="Insurance"/>
    <n v="3.2"/>
    <s v="Discharged"/>
  </r>
  <r>
    <x v="1052"/>
    <x v="5985"/>
    <x v="278"/>
    <n v="27"/>
    <x v="1"/>
    <x v="6"/>
    <x v="1"/>
    <x v="0"/>
    <x v="7"/>
    <x v="1"/>
    <x v="0"/>
    <x v="0"/>
    <n v="0"/>
    <n v="57"/>
    <n v="6586.87"/>
    <n v="5930.32"/>
    <n v="12517.19"/>
    <x v="0"/>
    <s v="Cash"/>
    <n v="4.0999999999999996"/>
    <s v="Discharged"/>
  </r>
  <r>
    <x v="1372"/>
    <x v="5986"/>
    <x v="150"/>
    <n v="11"/>
    <x v="1"/>
    <x v="1"/>
    <x v="1"/>
    <x v="0"/>
    <x v="4"/>
    <x v="5"/>
    <x v="0"/>
    <x v="0"/>
    <n v="0"/>
    <n v="80"/>
    <n v="10618.66"/>
    <n v="2596.71"/>
    <n v="13215.37"/>
    <x v="0"/>
    <s v="Card"/>
    <n v="3.5"/>
    <s v="Discharged"/>
  </r>
  <r>
    <x v="3074"/>
    <x v="5987"/>
    <x v="43"/>
    <n v="66"/>
    <x v="1"/>
    <x v="2"/>
    <x v="7"/>
    <x v="0"/>
    <x v="1"/>
    <x v="1"/>
    <x v="0"/>
    <x v="0"/>
    <n v="0"/>
    <n v="72"/>
    <n v="11125.36"/>
    <n v="2734.76"/>
    <n v="13860.12"/>
    <x v="0"/>
    <s v="Insurance"/>
    <n v="2.9"/>
    <s v="Discharged"/>
  </r>
  <r>
    <x v="889"/>
    <x v="5988"/>
    <x v="197"/>
    <n v="76"/>
    <x v="0"/>
    <x v="3"/>
    <x v="3"/>
    <x v="0"/>
    <x v="8"/>
    <x v="2"/>
    <x v="0"/>
    <x v="0"/>
    <n v="0"/>
    <n v="15"/>
    <n v="12762.85"/>
    <n v="6316.8"/>
    <n v="19079.650000000001"/>
    <x v="1"/>
    <s v="UPI"/>
    <n v="3.5"/>
    <s v="Discharged"/>
  </r>
  <r>
    <x v="1275"/>
    <x v="5989"/>
    <x v="119"/>
    <n v="79"/>
    <x v="0"/>
    <x v="8"/>
    <x v="8"/>
    <x v="0"/>
    <x v="8"/>
    <x v="5"/>
    <x v="0"/>
    <x v="0"/>
    <n v="0"/>
    <n v="41"/>
    <n v="6379.92"/>
    <n v="3907.75"/>
    <n v="10287.67"/>
    <x v="0"/>
    <s v="Cash"/>
    <n v="4.5"/>
    <s v="Transferred"/>
  </r>
  <r>
    <x v="3075"/>
    <x v="5990"/>
    <x v="228"/>
    <n v="14"/>
    <x v="1"/>
    <x v="3"/>
    <x v="6"/>
    <x v="0"/>
    <x v="0"/>
    <x v="2"/>
    <x v="0"/>
    <x v="0"/>
    <n v="0"/>
    <n v="84"/>
    <n v="12726.55"/>
    <n v="1393.62"/>
    <n v="14120.17"/>
    <x v="2"/>
    <s v="Insurance"/>
    <n v="3.4"/>
    <s v="Discharged"/>
  </r>
  <r>
    <x v="3076"/>
    <x v="5991"/>
    <x v="71"/>
    <n v="37"/>
    <x v="0"/>
    <x v="4"/>
    <x v="7"/>
    <x v="0"/>
    <x v="2"/>
    <x v="0"/>
    <x v="0"/>
    <x v="0"/>
    <n v="0"/>
    <n v="63"/>
    <n v="8486.9599999999991"/>
    <n v="2500.35"/>
    <n v="10987.31"/>
    <x v="2"/>
    <s v="Card"/>
    <n v="3.3"/>
    <s v="Discharged"/>
  </r>
  <r>
    <x v="1215"/>
    <x v="5992"/>
    <x v="336"/>
    <n v="57"/>
    <x v="1"/>
    <x v="5"/>
    <x v="4"/>
    <x v="0"/>
    <x v="4"/>
    <x v="0"/>
    <x v="0"/>
    <x v="0"/>
    <n v="0"/>
    <n v="49"/>
    <n v="18310.88"/>
    <n v="6651"/>
    <n v="24961.88"/>
    <x v="0"/>
    <s v="Cash"/>
    <n v="4.0999999999999996"/>
    <s v="Discharged"/>
  </r>
  <r>
    <x v="3077"/>
    <x v="5993"/>
    <x v="126"/>
    <n v="11"/>
    <x v="1"/>
    <x v="7"/>
    <x v="0"/>
    <x v="0"/>
    <x v="2"/>
    <x v="4"/>
    <x v="0"/>
    <x v="0"/>
    <n v="0"/>
    <n v="54"/>
    <n v="9955.61"/>
    <n v="6373.76"/>
    <n v="16329.37"/>
    <x v="0"/>
    <s v="Insurance"/>
    <n v="4.5999999999999996"/>
    <s v="Admitted"/>
  </r>
  <r>
    <x v="2759"/>
    <x v="5994"/>
    <x v="340"/>
    <n v="87"/>
    <x v="0"/>
    <x v="1"/>
    <x v="6"/>
    <x v="1"/>
    <x v="7"/>
    <x v="3"/>
    <x v="310"/>
    <x v="304"/>
    <n v="5"/>
    <n v="22"/>
    <n v="15386.77"/>
    <n v="3578.9"/>
    <n v="18965.669999999998"/>
    <x v="2"/>
    <s v="Cash"/>
    <n v="3.2"/>
    <s v="Discharged"/>
  </r>
  <r>
    <x v="3078"/>
    <x v="5995"/>
    <x v="66"/>
    <n v="70"/>
    <x v="0"/>
    <x v="5"/>
    <x v="5"/>
    <x v="0"/>
    <x v="4"/>
    <x v="2"/>
    <x v="0"/>
    <x v="0"/>
    <n v="0"/>
    <n v="36"/>
    <n v="2866.47"/>
    <n v="2155.85"/>
    <n v="5022.32"/>
    <x v="0"/>
    <s v="Cash"/>
    <n v="3.9"/>
    <s v="Discharged"/>
  </r>
  <r>
    <x v="1260"/>
    <x v="5996"/>
    <x v="87"/>
    <n v="13"/>
    <x v="0"/>
    <x v="3"/>
    <x v="3"/>
    <x v="0"/>
    <x v="7"/>
    <x v="0"/>
    <x v="0"/>
    <x v="0"/>
    <n v="0"/>
    <n v="30"/>
    <n v="2492.48"/>
    <n v="2023.99"/>
    <n v="4516.47"/>
    <x v="1"/>
    <s v="Cash"/>
    <n v="2.8"/>
    <s v="Discharged"/>
  </r>
  <r>
    <x v="865"/>
    <x v="5997"/>
    <x v="338"/>
    <n v="13"/>
    <x v="1"/>
    <x v="8"/>
    <x v="8"/>
    <x v="1"/>
    <x v="4"/>
    <x v="3"/>
    <x v="225"/>
    <x v="36"/>
    <n v="6"/>
    <n v="59"/>
    <n v="23795.759999999998"/>
    <n v="107.23"/>
    <n v="23902.99"/>
    <x v="0"/>
    <s v="Insurance"/>
    <n v="4.5"/>
    <s v="Transferred"/>
  </r>
  <r>
    <x v="1787"/>
    <x v="5998"/>
    <x v="140"/>
    <n v="34"/>
    <x v="1"/>
    <x v="1"/>
    <x v="4"/>
    <x v="0"/>
    <x v="7"/>
    <x v="5"/>
    <x v="0"/>
    <x v="0"/>
    <n v="0"/>
    <n v="52"/>
    <n v="1631.37"/>
    <n v="5711.73"/>
    <n v="7343.1"/>
    <x v="1"/>
    <s v="UPI"/>
    <n v="4.4000000000000004"/>
    <s v="Discharged"/>
  </r>
  <r>
    <x v="192"/>
    <x v="5999"/>
    <x v="116"/>
    <n v="42"/>
    <x v="0"/>
    <x v="5"/>
    <x v="6"/>
    <x v="0"/>
    <x v="7"/>
    <x v="5"/>
    <x v="0"/>
    <x v="0"/>
    <n v="0"/>
    <n v="63"/>
    <n v="13226.5"/>
    <n v="1425.06"/>
    <n v="14651.56"/>
    <x v="0"/>
    <s v="Insurance"/>
    <n v="2.6"/>
    <s v="Follow-up"/>
  </r>
  <r>
    <x v="1899"/>
    <x v="6000"/>
    <x v="13"/>
    <n v="41"/>
    <x v="1"/>
    <x v="5"/>
    <x v="9"/>
    <x v="0"/>
    <x v="8"/>
    <x v="2"/>
    <x v="0"/>
    <x v="0"/>
    <n v="0"/>
    <n v="58"/>
    <n v="15883.46"/>
    <n v="4340.45"/>
    <n v="20223.91"/>
    <x v="0"/>
    <s v="UPI"/>
    <n v="3.3"/>
    <s v="Discharged"/>
  </r>
  <r>
    <x v="3079"/>
    <x v="6001"/>
    <x v="244"/>
    <n v="89"/>
    <x v="0"/>
    <x v="2"/>
    <x v="6"/>
    <x v="2"/>
    <x v="6"/>
    <x v="2"/>
    <x v="130"/>
    <x v="179"/>
    <n v="12"/>
    <n v="45"/>
    <n v="7748.74"/>
    <n v="321.62"/>
    <n v="8070.36"/>
    <x v="0"/>
    <s v="UPI"/>
    <n v="2.7"/>
    <s v="Admitted"/>
  </r>
  <r>
    <x v="741"/>
    <x v="6002"/>
    <x v="338"/>
    <n v="85"/>
    <x v="0"/>
    <x v="5"/>
    <x v="7"/>
    <x v="1"/>
    <x v="5"/>
    <x v="3"/>
    <x v="225"/>
    <x v="209"/>
    <n v="14"/>
    <n v="65"/>
    <n v="10263.719999999999"/>
    <n v="112.75"/>
    <n v="10376.469999999999"/>
    <x v="2"/>
    <s v="Insurance"/>
    <n v="5"/>
    <s v="Discharged"/>
  </r>
  <r>
    <x v="3080"/>
    <x v="6003"/>
    <x v="200"/>
    <n v="74"/>
    <x v="0"/>
    <x v="1"/>
    <x v="0"/>
    <x v="0"/>
    <x v="6"/>
    <x v="1"/>
    <x v="0"/>
    <x v="0"/>
    <n v="0"/>
    <n v="57"/>
    <n v="9125.24"/>
    <n v="1976.01"/>
    <n v="11101.25"/>
    <x v="2"/>
    <s v="UPI"/>
    <n v="4"/>
    <s v="Follow-up"/>
  </r>
  <r>
    <x v="3081"/>
    <x v="6004"/>
    <x v="117"/>
    <n v="2"/>
    <x v="0"/>
    <x v="8"/>
    <x v="4"/>
    <x v="0"/>
    <x v="1"/>
    <x v="4"/>
    <x v="0"/>
    <x v="0"/>
    <n v="0"/>
    <n v="50"/>
    <n v="4372.67"/>
    <n v="4217.59"/>
    <n v="8590.26"/>
    <x v="0"/>
    <s v="UPI"/>
    <n v="4.9000000000000004"/>
    <s v="Admitted"/>
  </r>
  <r>
    <x v="2081"/>
    <x v="6005"/>
    <x v="289"/>
    <n v="4"/>
    <x v="0"/>
    <x v="2"/>
    <x v="6"/>
    <x v="0"/>
    <x v="3"/>
    <x v="3"/>
    <x v="0"/>
    <x v="0"/>
    <n v="0"/>
    <n v="42"/>
    <n v="6321.34"/>
    <n v="263.35000000000002"/>
    <n v="6584.69"/>
    <x v="0"/>
    <s v="Insurance"/>
    <n v="4.3"/>
    <s v="Admitted"/>
  </r>
  <r>
    <x v="1252"/>
    <x v="6006"/>
    <x v="277"/>
    <n v="56"/>
    <x v="0"/>
    <x v="7"/>
    <x v="4"/>
    <x v="1"/>
    <x v="4"/>
    <x v="4"/>
    <x v="263"/>
    <x v="164"/>
    <n v="2"/>
    <n v="9"/>
    <n v="12578.92"/>
    <n v="6992.74"/>
    <n v="19571.66"/>
    <x v="1"/>
    <s v="Cash"/>
    <n v="3.6"/>
    <s v="Follow-up"/>
  </r>
  <r>
    <x v="1344"/>
    <x v="6007"/>
    <x v="362"/>
    <n v="19"/>
    <x v="1"/>
    <x v="7"/>
    <x v="7"/>
    <x v="0"/>
    <x v="8"/>
    <x v="5"/>
    <x v="0"/>
    <x v="0"/>
    <n v="0"/>
    <n v="54"/>
    <n v="2877.22"/>
    <n v="2226.75"/>
    <n v="5103.97"/>
    <x v="0"/>
    <s v="UPI"/>
    <n v="3.5"/>
    <s v="Discharged"/>
  </r>
  <r>
    <x v="1133"/>
    <x v="6008"/>
    <x v="180"/>
    <n v="71"/>
    <x v="0"/>
    <x v="0"/>
    <x v="6"/>
    <x v="0"/>
    <x v="8"/>
    <x v="2"/>
    <x v="0"/>
    <x v="0"/>
    <n v="0"/>
    <n v="79"/>
    <n v="12839.14"/>
    <n v="6815.53"/>
    <n v="19654.669999999998"/>
    <x v="2"/>
    <s v="Cash"/>
    <n v="4.0999999999999996"/>
    <s v="Discharged"/>
  </r>
  <r>
    <x v="2204"/>
    <x v="6009"/>
    <x v="242"/>
    <n v="38"/>
    <x v="1"/>
    <x v="3"/>
    <x v="4"/>
    <x v="0"/>
    <x v="0"/>
    <x v="2"/>
    <x v="0"/>
    <x v="0"/>
    <n v="0"/>
    <n v="21"/>
    <n v="1415.93"/>
    <n v="6341.97"/>
    <n v="7757.9"/>
    <x v="1"/>
    <s v="UPI"/>
    <n v="4.5"/>
    <s v="Discharged"/>
  </r>
  <r>
    <x v="323"/>
    <x v="6010"/>
    <x v="236"/>
    <n v="18"/>
    <x v="0"/>
    <x v="7"/>
    <x v="9"/>
    <x v="1"/>
    <x v="5"/>
    <x v="0"/>
    <x v="324"/>
    <x v="154"/>
    <n v="1"/>
    <n v="5"/>
    <n v="22044.94"/>
    <n v="1671.01"/>
    <n v="23715.95"/>
    <x v="0"/>
    <s v="Insurance"/>
    <n v="3.2"/>
    <s v="Discharged"/>
  </r>
  <r>
    <x v="742"/>
    <x v="6011"/>
    <x v="104"/>
    <n v="36"/>
    <x v="1"/>
    <x v="4"/>
    <x v="3"/>
    <x v="0"/>
    <x v="4"/>
    <x v="0"/>
    <x v="0"/>
    <x v="0"/>
    <n v="0"/>
    <n v="31"/>
    <n v="4861.38"/>
    <n v="3922.8"/>
    <n v="8784.18"/>
    <x v="0"/>
    <s v="Cash"/>
    <n v="4.2"/>
    <s v="Discharged"/>
  </r>
  <r>
    <x v="1438"/>
    <x v="6012"/>
    <x v="320"/>
    <n v="48"/>
    <x v="1"/>
    <x v="4"/>
    <x v="9"/>
    <x v="0"/>
    <x v="7"/>
    <x v="4"/>
    <x v="0"/>
    <x v="0"/>
    <n v="0"/>
    <n v="55"/>
    <n v="15459.66"/>
    <n v="2445.85"/>
    <n v="17905.509999999998"/>
    <x v="2"/>
    <s v="Card"/>
    <n v="3.4"/>
    <s v="Admitted"/>
  </r>
  <r>
    <x v="1597"/>
    <x v="6013"/>
    <x v="238"/>
    <n v="11"/>
    <x v="0"/>
    <x v="0"/>
    <x v="4"/>
    <x v="1"/>
    <x v="4"/>
    <x v="1"/>
    <x v="284"/>
    <x v="113"/>
    <n v="5"/>
    <n v="28"/>
    <n v="20760.79"/>
    <n v="2664.21"/>
    <n v="23425"/>
    <x v="0"/>
    <s v="UPI"/>
    <n v="2.7"/>
    <s v="Discharged"/>
  </r>
  <r>
    <x v="2146"/>
    <x v="6014"/>
    <x v="154"/>
    <n v="22"/>
    <x v="0"/>
    <x v="7"/>
    <x v="0"/>
    <x v="0"/>
    <x v="5"/>
    <x v="4"/>
    <x v="0"/>
    <x v="0"/>
    <n v="0"/>
    <n v="74"/>
    <n v="16673.89"/>
    <n v="4970.41"/>
    <n v="21644.3"/>
    <x v="2"/>
    <s v="Card"/>
    <n v="4.3"/>
    <s v="Discharged"/>
  </r>
  <r>
    <x v="1750"/>
    <x v="6015"/>
    <x v="243"/>
    <n v="51"/>
    <x v="0"/>
    <x v="7"/>
    <x v="8"/>
    <x v="1"/>
    <x v="0"/>
    <x v="0"/>
    <x v="189"/>
    <x v="82"/>
    <n v="13"/>
    <n v="77"/>
    <n v="7675.1"/>
    <n v="5925.64"/>
    <n v="13600.74"/>
    <x v="1"/>
    <s v="UPI"/>
    <n v="2.7"/>
    <s v="Discharged"/>
  </r>
  <r>
    <x v="1683"/>
    <x v="6016"/>
    <x v="117"/>
    <n v="58"/>
    <x v="0"/>
    <x v="6"/>
    <x v="7"/>
    <x v="0"/>
    <x v="0"/>
    <x v="0"/>
    <x v="0"/>
    <x v="0"/>
    <n v="0"/>
    <n v="25"/>
    <n v="2493.79"/>
    <n v="5697.77"/>
    <n v="8191.56"/>
    <x v="0"/>
    <s v="Cash"/>
    <n v="4.3"/>
    <s v="Discharged"/>
  </r>
  <r>
    <x v="716"/>
    <x v="6017"/>
    <x v="201"/>
    <n v="57"/>
    <x v="1"/>
    <x v="4"/>
    <x v="9"/>
    <x v="0"/>
    <x v="2"/>
    <x v="4"/>
    <x v="0"/>
    <x v="0"/>
    <n v="0"/>
    <n v="44"/>
    <n v="10482.74"/>
    <n v="3609.05"/>
    <n v="14091.79"/>
    <x v="1"/>
    <s v="Card"/>
    <n v="3.9"/>
    <s v="Discharged"/>
  </r>
  <r>
    <x v="1885"/>
    <x v="6018"/>
    <x v="128"/>
    <n v="30"/>
    <x v="0"/>
    <x v="6"/>
    <x v="6"/>
    <x v="1"/>
    <x v="4"/>
    <x v="3"/>
    <x v="61"/>
    <x v="99"/>
    <n v="10"/>
    <n v="52"/>
    <n v="17965.64"/>
    <n v="2100.6"/>
    <n v="20066.240000000002"/>
    <x v="0"/>
    <s v="Insurance"/>
    <n v="4.3"/>
    <s v="Admitted"/>
  </r>
  <r>
    <x v="2950"/>
    <x v="6019"/>
    <x v="363"/>
    <n v="43"/>
    <x v="1"/>
    <x v="1"/>
    <x v="8"/>
    <x v="1"/>
    <x v="2"/>
    <x v="4"/>
    <x v="332"/>
    <x v="51"/>
    <n v="11"/>
    <n v="34"/>
    <n v="16397.13"/>
    <n v="4304.59"/>
    <n v="20701.72"/>
    <x v="1"/>
    <s v="UPI"/>
    <n v="4.5999999999999996"/>
    <s v="Admitted"/>
  </r>
  <r>
    <x v="1772"/>
    <x v="6020"/>
    <x v="262"/>
    <n v="80"/>
    <x v="1"/>
    <x v="3"/>
    <x v="5"/>
    <x v="1"/>
    <x v="6"/>
    <x v="4"/>
    <x v="144"/>
    <x v="211"/>
    <n v="8"/>
    <n v="20"/>
    <n v="14920.35"/>
    <n v="5841.32"/>
    <n v="20761.669999999998"/>
    <x v="0"/>
    <s v="UPI"/>
    <n v="4.5"/>
    <s v="Discharged"/>
  </r>
  <r>
    <x v="3082"/>
    <x v="6021"/>
    <x v="55"/>
    <n v="15"/>
    <x v="0"/>
    <x v="3"/>
    <x v="1"/>
    <x v="0"/>
    <x v="1"/>
    <x v="3"/>
    <x v="0"/>
    <x v="0"/>
    <n v="0"/>
    <n v="14"/>
    <n v="2463.4699999999998"/>
    <n v="5352.63"/>
    <n v="7816.1"/>
    <x v="0"/>
    <s v="Card"/>
    <n v="4.4000000000000004"/>
    <s v="Admitted"/>
  </r>
  <r>
    <x v="3064"/>
    <x v="6022"/>
    <x v="97"/>
    <n v="86"/>
    <x v="1"/>
    <x v="2"/>
    <x v="9"/>
    <x v="0"/>
    <x v="5"/>
    <x v="2"/>
    <x v="0"/>
    <x v="0"/>
    <n v="0"/>
    <n v="42"/>
    <n v="4562.04"/>
    <n v="3508.01"/>
    <n v="8070.05"/>
    <x v="0"/>
    <s v="UPI"/>
    <n v="3.7"/>
    <s v="Discharged"/>
  </r>
  <r>
    <x v="314"/>
    <x v="6023"/>
    <x v="269"/>
    <n v="56"/>
    <x v="0"/>
    <x v="8"/>
    <x v="1"/>
    <x v="0"/>
    <x v="7"/>
    <x v="0"/>
    <x v="0"/>
    <x v="0"/>
    <n v="0"/>
    <n v="100"/>
    <n v="14245.05"/>
    <n v="4287.1099999999997"/>
    <n v="18532.16"/>
    <x v="2"/>
    <s v="Card"/>
    <n v="4.7"/>
    <s v="Discharged"/>
  </r>
  <r>
    <x v="1600"/>
    <x v="6024"/>
    <x v="52"/>
    <n v="58"/>
    <x v="0"/>
    <x v="1"/>
    <x v="2"/>
    <x v="0"/>
    <x v="0"/>
    <x v="1"/>
    <x v="0"/>
    <x v="0"/>
    <n v="0"/>
    <n v="56"/>
    <n v="4216.2"/>
    <n v="1295.49"/>
    <n v="5511.69"/>
    <x v="2"/>
    <s v="Card"/>
    <n v="3"/>
    <s v="Discharged"/>
  </r>
  <r>
    <x v="1621"/>
    <x v="6025"/>
    <x v="208"/>
    <n v="75"/>
    <x v="1"/>
    <x v="6"/>
    <x v="3"/>
    <x v="0"/>
    <x v="7"/>
    <x v="1"/>
    <x v="0"/>
    <x v="0"/>
    <n v="0"/>
    <n v="39"/>
    <n v="14070.66"/>
    <n v="4141.59"/>
    <n v="18212.25"/>
    <x v="2"/>
    <s v="UPI"/>
    <n v="3.3"/>
    <s v="Discharged"/>
  </r>
  <r>
    <x v="2761"/>
    <x v="6026"/>
    <x v="297"/>
    <n v="15"/>
    <x v="1"/>
    <x v="5"/>
    <x v="2"/>
    <x v="0"/>
    <x v="0"/>
    <x v="0"/>
    <x v="0"/>
    <x v="0"/>
    <n v="0"/>
    <n v="112"/>
    <n v="19815.689999999999"/>
    <n v="6356.97"/>
    <n v="26172.66"/>
    <x v="0"/>
    <s v="Card"/>
    <n v="3.6"/>
    <s v="Discharged"/>
  </r>
  <r>
    <x v="2354"/>
    <x v="6027"/>
    <x v="64"/>
    <n v="4"/>
    <x v="1"/>
    <x v="2"/>
    <x v="5"/>
    <x v="1"/>
    <x v="6"/>
    <x v="4"/>
    <x v="44"/>
    <x v="291"/>
    <n v="6"/>
    <n v="27"/>
    <n v="15085.48"/>
    <n v="5383.5"/>
    <n v="20468.98"/>
    <x v="0"/>
    <s v="Insurance"/>
    <n v="3.6"/>
    <s v="Discharged"/>
  </r>
  <r>
    <x v="2320"/>
    <x v="6028"/>
    <x v="294"/>
    <n v="36"/>
    <x v="0"/>
    <x v="5"/>
    <x v="5"/>
    <x v="0"/>
    <x v="7"/>
    <x v="3"/>
    <x v="0"/>
    <x v="0"/>
    <n v="0"/>
    <n v="39"/>
    <n v="8105.53"/>
    <n v="238.81"/>
    <n v="8344.34"/>
    <x v="0"/>
    <s v="Card"/>
    <n v="3.5"/>
    <s v="Discharged"/>
  </r>
  <r>
    <x v="2312"/>
    <x v="6029"/>
    <x v="320"/>
    <n v="62"/>
    <x v="1"/>
    <x v="4"/>
    <x v="2"/>
    <x v="0"/>
    <x v="4"/>
    <x v="2"/>
    <x v="0"/>
    <x v="0"/>
    <n v="0"/>
    <n v="54"/>
    <n v="17169.73"/>
    <n v="3832.77"/>
    <n v="21002.5"/>
    <x v="2"/>
    <s v="Cash"/>
    <n v="3.2"/>
    <s v="Discharged"/>
  </r>
  <r>
    <x v="595"/>
    <x v="6030"/>
    <x v="188"/>
    <n v="30"/>
    <x v="1"/>
    <x v="7"/>
    <x v="7"/>
    <x v="2"/>
    <x v="7"/>
    <x v="5"/>
    <x v="97"/>
    <x v="42"/>
    <n v="13"/>
    <n v="23"/>
    <n v="17109.560000000001"/>
    <n v="2044.04"/>
    <n v="19153.599999999999"/>
    <x v="1"/>
    <s v="Card"/>
    <n v="4.5999999999999996"/>
    <s v="Discharged"/>
  </r>
  <r>
    <x v="2312"/>
    <x v="6031"/>
    <x v="349"/>
    <n v="88"/>
    <x v="1"/>
    <x v="6"/>
    <x v="5"/>
    <x v="0"/>
    <x v="2"/>
    <x v="2"/>
    <x v="0"/>
    <x v="0"/>
    <n v="0"/>
    <n v="55"/>
    <n v="1313.06"/>
    <n v="6037"/>
    <n v="7350.06"/>
    <x v="0"/>
    <s v="Cash"/>
    <n v="3.6"/>
    <s v="Discharged"/>
  </r>
  <r>
    <x v="1011"/>
    <x v="6032"/>
    <x v="109"/>
    <n v="87"/>
    <x v="0"/>
    <x v="3"/>
    <x v="9"/>
    <x v="0"/>
    <x v="2"/>
    <x v="4"/>
    <x v="0"/>
    <x v="0"/>
    <n v="0"/>
    <n v="42"/>
    <n v="13743.48"/>
    <n v="2745.21"/>
    <n v="16488.689999999999"/>
    <x v="2"/>
    <s v="Card"/>
    <n v="3.3"/>
    <s v="Discharged"/>
  </r>
  <r>
    <x v="1542"/>
    <x v="6033"/>
    <x v="140"/>
    <n v="67"/>
    <x v="1"/>
    <x v="2"/>
    <x v="4"/>
    <x v="1"/>
    <x v="5"/>
    <x v="4"/>
    <x v="293"/>
    <x v="185"/>
    <n v="14"/>
    <n v="73"/>
    <n v="15974.53"/>
    <n v="4258.1400000000003"/>
    <n v="20232.669999999998"/>
    <x v="2"/>
    <s v="Cash"/>
    <n v="2.7"/>
    <s v="Discharged"/>
  </r>
  <r>
    <x v="3083"/>
    <x v="6034"/>
    <x v="326"/>
    <n v="27"/>
    <x v="1"/>
    <x v="1"/>
    <x v="6"/>
    <x v="1"/>
    <x v="6"/>
    <x v="2"/>
    <x v="213"/>
    <x v="223"/>
    <n v="12"/>
    <n v="69"/>
    <n v="22698.15"/>
    <n v="3012.42"/>
    <n v="25710.57"/>
    <x v="0"/>
    <s v="Cash"/>
    <n v="3.2"/>
    <s v="Discharged"/>
  </r>
  <r>
    <x v="3026"/>
    <x v="6035"/>
    <x v="248"/>
    <n v="28"/>
    <x v="1"/>
    <x v="6"/>
    <x v="1"/>
    <x v="0"/>
    <x v="3"/>
    <x v="2"/>
    <x v="0"/>
    <x v="0"/>
    <n v="0"/>
    <n v="13"/>
    <n v="12067.89"/>
    <n v="2178.23"/>
    <n v="14246.12"/>
    <x v="0"/>
    <s v="Card"/>
    <n v="3.2"/>
    <s v="Discharged"/>
  </r>
  <r>
    <x v="3084"/>
    <x v="6036"/>
    <x v="364"/>
    <n v="63"/>
    <x v="0"/>
    <x v="6"/>
    <x v="6"/>
    <x v="0"/>
    <x v="6"/>
    <x v="4"/>
    <x v="0"/>
    <x v="0"/>
    <n v="0"/>
    <n v="69"/>
    <n v="7550.76"/>
    <n v="238.22"/>
    <n v="7788.98"/>
    <x v="2"/>
    <s v="UPI"/>
    <n v="3.8"/>
    <s v="Admitted"/>
  </r>
  <r>
    <x v="2446"/>
    <x v="6037"/>
    <x v="268"/>
    <n v="12"/>
    <x v="0"/>
    <x v="5"/>
    <x v="0"/>
    <x v="1"/>
    <x v="0"/>
    <x v="5"/>
    <x v="288"/>
    <x v="39"/>
    <n v="4"/>
    <n v="5"/>
    <n v="15203.33"/>
    <n v="818.43"/>
    <n v="16021.76"/>
    <x v="0"/>
    <s v="Cash"/>
    <n v="4"/>
    <s v="Discharged"/>
  </r>
  <r>
    <x v="2143"/>
    <x v="6038"/>
    <x v="117"/>
    <n v="63"/>
    <x v="0"/>
    <x v="3"/>
    <x v="2"/>
    <x v="0"/>
    <x v="2"/>
    <x v="3"/>
    <x v="0"/>
    <x v="0"/>
    <n v="0"/>
    <n v="82"/>
    <n v="4694.33"/>
    <n v="4290.3900000000003"/>
    <n v="8984.7199999999993"/>
    <x v="0"/>
    <s v="Card"/>
    <n v="3.1"/>
    <s v="Discharged"/>
  </r>
  <r>
    <x v="1103"/>
    <x v="6039"/>
    <x v="331"/>
    <n v="13"/>
    <x v="1"/>
    <x v="7"/>
    <x v="4"/>
    <x v="0"/>
    <x v="1"/>
    <x v="5"/>
    <x v="0"/>
    <x v="0"/>
    <n v="0"/>
    <n v="22"/>
    <n v="16711.189999999999"/>
    <n v="2259.7399999999998"/>
    <n v="18970.93"/>
    <x v="2"/>
    <s v="Cash"/>
    <n v="4.4000000000000004"/>
    <s v="Admitted"/>
  </r>
  <r>
    <x v="1935"/>
    <x v="6040"/>
    <x v="195"/>
    <n v="25"/>
    <x v="0"/>
    <x v="7"/>
    <x v="8"/>
    <x v="0"/>
    <x v="3"/>
    <x v="4"/>
    <x v="0"/>
    <x v="0"/>
    <n v="0"/>
    <n v="17"/>
    <n v="8517.18"/>
    <n v="196.98"/>
    <n v="8714.16"/>
    <x v="0"/>
    <s v="Cash"/>
    <n v="4.2"/>
    <s v="Discharged"/>
  </r>
  <r>
    <x v="426"/>
    <x v="6041"/>
    <x v="178"/>
    <n v="30"/>
    <x v="0"/>
    <x v="7"/>
    <x v="9"/>
    <x v="1"/>
    <x v="3"/>
    <x v="3"/>
    <x v="90"/>
    <x v="152"/>
    <n v="3"/>
    <n v="48"/>
    <n v="16346.12"/>
    <n v="1160.3699999999999"/>
    <n v="17506.490000000002"/>
    <x v="2"/>
    <s v="Cash"/>
    <n v="3.8"/>
    <s v="Discharged"/>
  </r>
  <r>
    <x v="388"/>
    <x v="6042"/>
    <x v="349"/>
    <n v="17"/>
    <x v="0"/>
    <x v="2"/>
    <x v="6"/>
    <x v="0"/>
    <x v="1"/>
    <x v="5"/>
    <x v="0"/>
    <x v="0"/>
    <n v="0"/>
    <n v="20"/>
    <n v="3994.25"/>
    <n v="2871.3"/>
    <n v="6865.55"/>
    <x v="0"/>
    <s v="Cash"/>
    <n v="4.2"/>
    <s v="Discharged"/>
  </r>
  <r>
    <x v="1925"/>
    <x v="6043"/>
    <x v="110"/>
    <n v="1"/>
    <x v="1"/>
    <x v="1"/>
    <x v="2"/>
    <x v="0"/>
    <x v="3"/>
    <x v="3"/>
    <x v="0"/>
    <x v="0"/>
    <n v="0"/>
    <n v="34"/>
    <n v="5162.32"/>
    <n v="1186.56"/>
    <n v="6348.88"/>
    <x v="0"/>
    <s v="UPI"/>
    <n v="2.6"/>
    <s v="Discharged"/>
  </r>
  <r>
    <x v="60"/>
    <x v="6044"/>
    <x v="362"/>
    <n v="4"/>
    <x v="0"/>
    <x v="5"/>
    <x v="2"/>
    <x v="0"/>
    <x v="4"/>
    <x v="1"/>
    <x v="0"/>
    <x v="0"/>
    <n v="0"/>
    <n v="41"/>
    <n v="4050.2"/>
    <n v="3438.66"/>
    <n v="7488.86"/>
    <x v="0"/>
    <s v="UPI"/>
    <n v="2.9"/>
    <s v="Discharged"/>
  </r>
  <r>
    <x v="749"/>
    <x v="6045"/>
    <x v="201"/>
    <n v="4"/>
    <x v="1"/>
    <x v="3"/>
    <x v="2"/>
    <x v="1"/>
    <x v="5"/>
    <x v="0"/>
    <x v="107"/>
    <x v="97"/>
    <n v="1"/>
    <n v="55"/>
    <n v="5567.47"/>
    <n v="3095.24"/>
    <n v="8662.7099999999991"/>
    <x v="0"/>
    <s v="Cash"/>
    <n v="2.8"/>
    <s v="Discharged"/>
  </r>
  <r>
    <x v="2171"/>
    <x v="6046"/>
    <x v="164"/>
    <n v="4"/>
    <x v="1"/>
    <x v="8"/>
    <x v="5"/>
    <x v="1"/>
    <x v="2"/>
    <x v="1"/>
    <x v="145"/>
    <x v="39"/>
    <n v="9"/>
    <n v="11"/>
    <n v="8984.17"/>
    <n v="1639.05"/>
    <n v="10623.22"/>
    <x v="0"/>
    <s v="Card"/>
    <n v="3.3"/>
    <s v="Admitted"/>
  </r>
  <r>
    <x v="1114"/>
    <x v="6047"/>
    <x v="235"/>
    <n v="65"/>
    <x v="0"/>
    <x v="7"/>
    <x v="6"/>
    <x v="1"/>
    <x v="8"/>
    <x v="0"/>
    <x v="258"/>
    <x v="238"/>
    <n v="3"/>
    <n v="5"/>
    <n v="11832.84"/>
    <n v="5678.46"/>
    <n v="17511.3"/>
    <x v="0"/>
    <s v="Card"/>
    <n v="3"/>
    <s v="Discharged"/>
  </r>
  <r>
    <x v="2236"/>
    <x v="6048"/>
    <x v="157"/>
    <n v="6"/>
    <x v="0"/>
    <x v="6"/>
    <x v="3"/>
    <x v="2"/>
    <x v="4"/>
    <x v="4"/>
    <x v="78"/>
    <x v="50"/>
    <n v="6"/>
    <n v="29"/>
    <n v="12430.26"/>
    <n v="2634.67"/>
    <n v="15064.93"/>
    <x v="1"/>
    <s v="Insurance"/>
    <n v="4.5"/>
    <s v="Admitted"/>
  </r>
  <r>
    <x v="848"/>
    <x v="6049"/>
    <x v="80"/>
    <n v="65"/>
    <x v="0"/>
    <x v="0"/>
    <x v="9"/>
    <x v="1"/>
    <x v="3"/>
    <x v="5"/>
    <x v="34"/>
    <x v="300"/>
    <n v="5"/>
    <n v="5"/>
    <n v="23394.34"/>
    <n v="1243.33"/>
    <n v="24637.67"/>
    <x v="0"/>
    <s v="UPI"/>
    <n v="4.7"/>
    <s v="Admitted"/>
  </r>
  <r>
    <x v="3085"/>
    <x v="6050"/>
    <x v="98"/>
    <n v="84"/>
    <x v="0"/>
    <x v="0"/>
    <x v="1"/>
    <x v="0"/>
    <x v="6"/>
    <x v="1"/>
    <x v="0"/>
    <x v="0"/>
    <n v="0"/>
    <n v="49"/>
    <n v="9654.67"/>
    <n v="4917.6899999999996"/>
    <n v="14572.36"/>
    <x v="0"/>
    <s v="Insurance"/>
    <n v="4.2"/>
    <s v="Discharged"/>
  </r>
  <r>
    <x v="2444"/>
    <x v="6051"/>
    <x v="263"/>
    <n v="3"/>
    <x v="0"/>
    <x v="6"/>
    <x v="1"/>
    <x v="1"/>
    <x v="8"/>
    <x v="3"/>
    <x v="146"/>
    <x v="149"/>
    <n v="2"/>
    <n v="79"/>
    <n v="10289.969999999999"/>
    <n v="987.7"/>
    <n v="11277.67"/>
    <x v="0"/>
    <s v="Insurance"/>
    <n v="4.7"/>
    <s v="Discharged"/>
  </r>
  <r>
    <x v="3086"/>
    <x v="6052"/>
    <x v="211"/>
    <n v="5"/>
    <x v="0"/>
    <x v="0"/>
    <x v="0"/>
    <x v="2"/>
    <x v="8"/>
    <x v="4"/>
    <x v="287"/>
    <x v="318"/>
    <n v="2"/>
    <n v="64"/>
    <n v="3664.44"/>
    <n v="1665.14"/>
    <n v="5329.58"/>
    <x v="0"/>
    <s v="Card"/>
    <n v="3.8"/>
    <s v="Follow-up"/>
  </r>
  <r>
    <x v="947"/>
    <x v="6053"/>
    <x v="320"/>
    <n v="11"/>
    <x v="0"/>
    <x v="5"/>
    <x v="3"/>
    <x v="0"/>
    <x v="1"/>
    <x v="5"/>
    <x v="0"/>
    <x v="0"/>
    <n v="0"/>
    <n v="62"/>
    <n v="16292.92"/>
    <n v="6193.96"/>
    <n v="22486.880000000001"/>
    <x v="0"/>
    <s v="Cash"/>
    <n v="4.8"/>
    <s v="Admitted"/>
  </r>
  <r>
    <x v="1176"/>
    <x v="6054"/>
    <x v="48"/>
    <n v="68"/>
    <x v="1"/>
    <x v="2"/>
    <x v="4"/>
    <x v="0"/>
    <x v="7"/>
    <x v="2"/>
    <x v="0"/>
    <x v="0"/>
    <n v="0"/>
    <n v="36"/>
    <n v="15660.16"/>
    <n v="465.27"/>
    <n v="16125.43"/>
    <x v="0"/>
    <s v="Insurance"/>
    <n v="5"/>
    <s v="Follow-up"/>
  </r>
  <r>
    <x v="3087"/>
    <x v="6055"/>
    <x v="363"/>
    <n v="16"/>
    <x v="0"/>
    <x v="7"/>
    <x v="7"/>
    <x v="0"/>
    <x v="5"/>
    <x v="1"/>
    <x v="0"/>
    <x v="0"/>
    <n v="0"/>
    <n v="71"/>
    <n v="20006.02"/>
    <n v="5244.97"/>
    <n v="25250.99"/>
    <x v="0"/>
    <s v="Insurance"/>
    <n v="3.3"/>
    <s v="Follow-up"/>
  </r>
  <r>
    <x v="2755"/>
    <x v="6056"/>
    <x v="204"/>
    <n v="43"/>
    <x v="0"/>
    <x v="5"/>
    <x v="2"/>
    <x v="0"/>
    <x v="0"/>
    <x v="4"/>
    <x v="0"/>
    <x v="0"/>
    <n v="0"/>
    <n v="66"/>
    <n v="2534.58"/>
    <n v="6485.16"/>
    <n v="9019.74"/>
    <x v="0"/>
    <s v="UPI"/>
    <n v="4.5"/>
    <s v="Admitted"/>
  </r>
  <r>
    <x v="235"/>
    <x v="6057"/>
    <x v="223"/>
    <n v="72"/>
    <x v="0"/>
    <x v="8"/>
    <x v="0"/>
    <x v="1"/>
    <x v="2"/>
    <x v="2"/>
    <x v="175"/>
    <x v="16"/>
    <n v="8"/>
    <n v="28"/>
    <n v="9083.64"/>
    <n v="6289.42"/>
    <n v="15373.06"/>
    <x v="0"/>
    <s v="Card"/>
    <n v="3.5"/>
    <s v="Discharged"/>
  </r>
  <r>
    <x v="2667"/>
    <x v="6058"/>
    <x v="234"/>
    <n v="13"/>
    <x v="0"/>
    <x v="7"/>
    <x v="4"/>
    <x v="0"/>
    <x v="8"/>
    <x v="2"/>
    <x v="0"/>
    <x v="0"/>
    <n v="0"/>
    <n v="18"/>
    <n v="17512.3"/>
    <n v="6618.82"/>
    <n v="24131.119999999999"/>
    <x v="0"/>
    <s v="Cash"/>
    <n v="3"/>
    <s v="Discharged"/>
  </r>
  <r>
    <x v="3088"/>
    <x v="6059"/>
    <x v="305"/>
    <n v="17"/>
    <x v="1"/>
    <x v="8"/>
    <x v="2"/>
    <x v="0"/>
    <x v="6"/>
    <x v="5"/>
    <x v="0"/>
    <x v="0"/>
    <n v="0"/>
    <n v="42"/>
    <n v="13996.12"/>
    <n v="565.99"/>
    <n v="14562.11"/>
    <x v="0"/>
    <s v="Cash"/>
    <n v="4"/>
    <s v="Transferred"/>
  </r>
  <r>
    <x v="693"/>
    <x v="6060"/>
    <x v="252"/>
    <n v="64"/>
    <x v="0"/>
    <x v="1"/>
    <x v="4"/>
    <x v="0"/>
    <x v="8"/>
    <x v="0"/>
    <x v="0"/>
    <x v="0"/>
    <n v="0"/>
    <n v="76"/>
    <n v="8733.1299999999992"/>
    <n v="454.8"/>
    <n v="9187.93"/>
    <x v="0"/>
    <s v="UPI"/>
    <n v="3"/>
    <s v="Transferred"/>
  </r>
  <r>
    <x v="1824"/>
    <x v="6061"/>
    <x v="353"/>
    <n v="2"/>
    <x v="0"/>
    <x v="1"/>
    <x v="2"/>
    <x v="0"/>
    <x v="2"/>
    <x v="0"/>
    <x v="0"/>
    <x v="0"/>
    <n v="0"/>
    <n v="80"/>
    <n v="15584.02"/>
    <n v="3939.67"/>
    <n v="19523.689999999999"/>
    <x v="1"/>
    <s v="Insurance"/>
    <n v="3.1"/>
    <s v="Admitted"/>
  </r>
  <r>
    <x v="3089"/>
    <x v="6062"/>
    <x v="76"/>
    <n v="38"/>
    <x v="1"/>
    <x v="0"/>
    <x v="7"/>
    <x v="0"/>
    <x v="5"/>
    <x v="1"/>
    <x v="0"/>
    <x v="0"/>
    <n v="0"/>
    <n v="98"/>
    <n v="20277.55"/>
    <n v="395.76"/>
    <n v="20673.310000000001"/>
    <x v="0"/>
    <s v="UPI"/>
    <n v="2.8"/>
    <s v="Admitted"/>
  </r>
  <r>
    <x v="3090"/>
    <x v="6063"/>
    <x v="281"/>
    <n v="45"/>
    <x v="0"/>
    <x v="2"/>
    <x v="8"/>
    <x v="0"/>
    <x v="3"/>
    <x v="3"/>
    <x v="0"/>
    <x v="0"/>
    <n v="0"/>
    <n v="59"/>
    <n v="14654.98"/>
    <n v="5102.4799999999996"/>
    <n v="19757.46"/>
    <x v="0"/>
    <s v="Card"/>
    <n v="3.6"/>
    <s v="Discharged"/>
  </r>
  <r>
    <x v="2470"/>
    <x v="6064"/>
    <x v="199"/>
    <n v="19"/>
    <x v="0"/>
    <x v="7"/>
    <x v="2"/>
    <x v="1"/>
    <x v="1"/>
    <x v="1"/>
    <x v="105"/>
    <x v="167"/>
    <n v="13"/>
    <n v="14"/>
    <n v="19678.09"/>
    <n v="1732.05"/>
    <n v="21410.14"/>
    <x v="0"/>
    <s v="Insurance"/>
    <n v="4.5999999999999996"/>
    <s v="Transferred"/>
  </r>
  <r>
    <x v="1504"/>
    <x v="6065"/>
    <x v="75"/>
    <n v="57"/>
    <x v="1"/>
    <x v="8"/>
    <x v="8"/>
    <x v="1"/>
    <x v="2"/>
    <x v="4"/>
    <x v="255"/>
    <x v="103"/>
    <n v="12"/>
    <n v="42"/>
    <n v="17490.27"/>
    <n v="1629.47"/>
    <n v="19119.740000000002"/>
    <x v="0"/>
    <s v="Cash"/>
    <n v="4.7"/>
    <s v="Admitted"/>
  </r>
  <r>
    <x v="2963"/>
    <x v="6066"/>
    <x v="187"/>
    <n v="60"/>
    <x v="0"/>
    <x v="2"/>
    <x v="0"/>
    <x v="1"/>
    <x v="2"/>
    <x v="0"/>
    <x v="96"/>
    <x v="246"/>
    <n v="5"/>
    <n v="15"/>
    <n v="16374.67"/>
    <n v="1328.5"/>
    <n v="17703.169999999998"/>
    <x v="0"/>
    <s v="UPI"/>
    <n v="4"/>
    <s v="Discharged"/>
  </r>
  <r>
    <x v="2979"/>
    <x v="6067"/>
    <x v="254"/>
    <n v="76"/>
    <x v="0"/>
    <x v="2"/>
    <x v="9"/>
    <x v="1"/>
    <x v="0"/>
    <x v="4"/>
    <x v="314"/>
    <x v="90"/>
    <n v="11"/>
    <n v="35"/>
    <n v="16633.77"/>
    <n v="3492.64"/>
    <n v="20126.41"/>
    <x v="0"/>
    <s v="Card"/>
    <n v="3.1"/>
    <s v="Discharged"/>
  </r>
  <r>
    <x v="729"/>
    <x v="6068"/>
    <x v="185"/>
    <n v="33"/>
    <x v="0"/>
    <x v="4"/>
    <x v="5"/>
    <x v="0"/>
    <x v="4"/>
    <x v="3"/>
    <x v="0"/>
    <x v="0"/>
    <n v="0"/>
    <n v="30"/>
    <n v="19163.2"/>
    <n v="286.07"/>
    <n v="19449.27"/>
    <x v="0"/>
    <s v="Cash"/>
    <n v="2.7"/>
    <s v="Discharged"/>
  </r>
  <r>
    <x v="1831"/>
    <x v="6069"/>
    <x v="308"/>
    <n v="1"/>
    <x v="0"/>
    <x v="5"/>
    <x v="7"/>
    <x v="0"/>
    <x v="6"/>
    <x v="1"/>
    <x v="0"/>
    <x v="0"/>
    <n v="0"/>
    <n v="80"/>
    <n v="15833.51"/>
    <n v="111.16"/>
    <n v="15944.67"/>
    <x v="0"/>
    <s v="Card"/>
    <n v="3.2"/>
    <s v="Discharged"/>
  </r>
  <r>
    <x v="2526"/>
    <x v="6070"/>
    <x v="158"/>
    <n v="10"/>
    <x v="1"/>
    <x v="2"/>
    <x v="2"/>
    <x v="0"/>
    <x v="0"/>
    <x v="5"/>
    <x v="0"/>
    <x v="0"/>
    <n v="0"/>
    <n v="19"/>
    <n v="12605.74"/>
    <n v="604.71"/>
    <n v="13210.45"/>
    <x v="1"/>
    <s v="Card"/>
    <n v="3.7"/>
    <s v="Discharged"/>
  </r>
  <r>
    <x v="338"/>
    <x v="6071"/>
    <x v="181"/>
    <n v="53"/>
    <x v="0"/>
    <x v="4"/>
    <x v="4"/>
    <x v="0"/>
    <x v="5"/>
    <x v="4"/>
    <x v="0"/>
    <x v="0"/>
    <n v="0"/>
    <n v="58"/>
    <n v="10229.780000000001"/>
    <n v="503.46"/>
    <n v="10733.24"/>
    <x v="0"/>
    <s v="Cash"/>
    <n v="3.5"/>
    <s v="Admitted"/>
  </r>
  <r>
    <x v="3091"/>
    <x v="6072"/>
    <x v="81"/>
    <n v="11"/>
    <x v="0"/>
    <x v="8"/>
    <x v="5"/>
    <x v="1"/>
    <x v="1"/>
    <x v="0"/>
    <x v="365"/>
    <x v="87"/>
    <n v="12"/>
    <n v="57"/>
    <n v="18291.16"/>
    <n v="5384.77"/>
    <n v="23675.93"/>
    <x v="0"/>
    <s v="Cash"/>
    <n v="2.7"/>
    <s v="Discharged"/>
  </r>
  <r>
    <x v="571"/>
    <x v="6073"/>
    <x v="186"/>
    <n v="56"/>
    <x v="1"/>
    <x v="4"/>
    <x v="0"/>
    <x v="0"/>
    <x v="7"/>
    <x v="3"/>
    <x v="0"/>
    <x v="0"/>
    <n v="0"/>
    <n v="63"/>
    <n v="6508.56"/>
    <n v="6835.91"/>
    <n v="13344.47"/>
    <x v="1"/>
    <s v="Cash"/>
    <n v="3.8"/>
    <s v="Discharged"/>
  </r>
  <r>
    <x v="254"/>
    <x v="6074"/>
    <x v="163"/>
    <n v="43"/>
    <x v="0"/>
    <x v="8"/>
    <x v="4"/>
    <x v="1"/>
    <x v="5"/>
    <x v="2"/>
    <x v="305"/>
    <x v="277"/>
    <n v="4"/>
    <n v="14"/>
    <n v="23162.75"/>
    <n v="1431.43"/>
    <n v="24594.18"/>
    <x v="0"/>
    <s v="Card"/>
    <n v="2.9"/>
    <s v="Discharged"/>
  </r>
  <r>
    <x v="1912"/>
    <x v="6075"/>
    <x v="76"/>
    <n v="69"/>
    <x v="0"/>
    <x v="4"/>
    <x v="9"/>
    <x v="2"/>
    <x v="2"/>
    <x v="1"/>
    <x v="32"/>
    <x v="221"/>
    <n v="9"/>
    <n v="18"/>
    <n v="10927.53"/>
    <n v="3118.35"/>
    <n v="14045.88"/>
    <x v="2"/>
    <s v="Cash"/>
    <n v="3.7"/>
    <s v="Discharged"/>
  </r>
  <r>
    <x v="1299"/>
    <x v="6076"/>
    <x v="290"/>
    <n v="87"/>
    <x v="0"/>
    <x v="2"/>
    <x v="2"/>
    <x v="1"/>
    <x v="5"/>
    <x v="5"/>
    <x v="364"/>
    <x v="331"/>
    <n v="11"/>
    <n v="41"/>
    <n v="19278.32"/>
    <n v="628.22"/>
    <n v="19906.54"/>
    <x v="1"/>
    <s v="Card"/>
    <n v="4"/>
    <s v="Discharged"/>
  </r>
  <r>
    <x v="2717"/>
    <x v="6077"/>
    <x v="234"/>
    <n v="44"/>
    <x v="1"/>
    <x v="6"/>
    <x v="4"/>
    <x v="2"/>
    <x v="3"/>
    <x v="2"/>
    <x v="219"/>
    <x v="347"/>
    <n v="10"/>
    <n v="36"/>
    <n v="7903.07"/>
    <n v="3598.5"/>
    <n v="11501.57"/>
    <x v="1"/>
    <s v="Insurance"/>
    <n v="2.8"/>
    <s v="Discharged"/>
  </r>
  <r>
    <x v="3092"/>
    <x v="6078"/>
    <x v="216"/>
    <n v="20"/>
    <x v="1"/>
    <x v="7"/>
    <x v="5"/>
    <x v="0"/>
    <x v="3"/>
    <x v="2"/>
    <x v="0"/>
    <x v="0"/>
    <n v="0"/>
    <n v="66"/>
    <n v="4031.98"/>
    <n v="3054.83"/>
    <n v="7086.81"/>
    <x v="0"/>
    <s v="Cash"/>
    <n v="2.8"/>
    <s v="Discharged"/>
  </r>
  <r>
    <x v="1344"/>
    <x v="6079"/>
    <x v="140"/>
    <n v="26"/>
    <x v="1"/>
    <x v="2"/>
    <x v="8"/>
    <x v="1"/>
    <x v="4"/>
    <x v="0"/>
    <x v="293"/>
    <x v="185"/>
    <n v="14"/>
    <n v="65"/>
    <n v="17367.5"/>
    <n v="4328.62"/>
    <n v="21696.12"/>
    <x v="0"/>
    <s v="Cash"/>
    <n v="3.8"/>
    <s v="Discharged"/>
  </r>
  <r>
    <x v="3093"/>
    <x v="6080"/>
    <x v="270"/>
    <n v="22"/>
    <x v="1"/>
    <x v="0"/>
    <x v="6"/>
    <x v="0"/>
    <x v="0"/>
    <x v="0"/>
    <x v="0"/>
    <x v="0"/>
    <n v="0"/>
    <n v="12"/>
    <n v="10785.28"/>
    <n v="165.17"/>
    <n v="10950.45"/>
    <x v="1"/>
    <s v="Card"/>
    <n v="3.9"/>
    <s v="Admitted"/>
  </r>
  <r>
    <x v="1102"/>
    <x v="6081"/>
    <x v="187"/>
    <n v="15"/>
    <x v="1"/>
    <x v="1"/>
    <x v="8"/>
    <x v="0"/>
    <x v="7"/>
    <x v="4"/>
    <x v="0"/>
    <x v="0"/>
    <n v="0"/>
    <n v="84"/>
    <n v="17112.32"/>
    <n v="6740.36"/>
    <n v="23852.68"/>
    <x v="2"/>
    <s v="UPI"/>
    <n v="2.7"/>
    <s v="Discharged"/>
  </r>
  <r>
    <x v="259"/>
    <x v="6082"/>
    <x v="77"/>
    <n v="23"/>
    <x v="1"/>
    <x v="6"/>
    <x v="4"/>
    <x v="0"/>
    <x v="8"/>
    <x v="3"/>
    <x v="0"/>
    <x v="0"/>
    <n v="0"/>
    <n v="35"/>
    <n v="7840.13"/>
    <n v="6514.05"/>
    <n v="14354.18"/>
    <x v="2"/>
    <s v="Card"/>
    <n v="4.8"/>
    <s v="Discharged"/>
  </r>
  <r>
    <x v="2409"/>
    <x v="6083"/>
    <x v="253"/>
    <n v="60"/>
    <x v="0"/>
    <x v="3"/>
    <x v="9"/>
    <x v="1"/>
    <x v="4"/>
    <x v="5"/>
    <x v="290"/>
    <x v="149"/>
    <n v="9"/>
    <n v="41"/>
    <n v="7849.62"/>
    <n v="952.05"/>
    <n v="8801.67"/>
    <x v="0"/>
    <s v="Card"/>
    <n v="2.6"/>
    <s v="Admitted"/>
  </r>
  <r>
    <x v="3094"/>
    <x v="6084"/>
    <x v="186"/>
    <n v="69"/>
    <x v="0"/>
    <x v="6"/>
    <x v="9"/>
    <x v="0"/>
    <x v="6"/>
    <x v="2"/>
    <x v="0"/>
    <x v="0"/>
    <n v="0"/>
    <n v="48"/>
    <n v="17113.330000000002"/>
    <n v="5694.47"/>
    <n v="22807.8"/>
    <x v="1"/>
    <s v="Cash"/>
    <n v="3.2"/>
    <s v="Admitted"/>
  </r>
  <r>
    <x v="1194"/>
    <x v="6085"/>
    <x v="153"/>
    <n v="51"/>
    <x v="1"/>
    <x v="0"/>
    <x v="7"/>
    <x v="0"/>
    <x v="4"/>
    <x v="1"/>
    <x v="0"/>
    <x v="0"/>
    <n v="0"/>
    <n v="40"/>
    <n v="15069.39"/>
    <n v="2942.64"/>
    <n v="18012.03"/>
    <x v="1"/>
    <s v="Insurance"/>
    <n v="3.3"/>
    <s v="Discharged"/>
  </r>
  <r>
    <x v="3032"/>
    <x v="6086"/>
    <x v="10"/>
    <n v="2"/>
    <x v="1"/>
    <x v="0"/>
    <x v="1"/>
    <x v="0"/>
    <x v="3"/>
    <x v="2"/>
    <x v="0"/>
    <x v="0"/>
    <n v="0"/>
    <n v="59"/>
    <n v="3187.42"/>
    <n v="6844.14"/>
    <n v="10031.56"/>
    <x v="2"/>
    <s v="Card"/>
    <n v="2.6"/>
    <s v="Discharged"/>
  </r>
  <r>
    <x v="2100"/>
    <x v="6087"/>
    <x v="177"/>
    <n v="62"/>
    <x v="1"/>
    <x v="5"/>
    <x v="0"/>
    <x v="1"/>
    <x v="1"/>
    <x v="3"/>
    <x v="303"/>
    <x v="341"/>
    <n v="14"/>
    <n v="62"/>
    <n v="22714.2"/>
    <n v="1801.95"/>
    <n v="24516.15"/>
    <x v="1"/>
    <s v="Insurance"/>
    <n v="4"/>
    <s v="Discharged"/>
  </r>
  <r>
    <x v="2913"/>
    <x v="6088"/>
    <x v="340"/>
    <n v="81"/>
    <x v="0"/>
    <x v="1"/>
    <x v="3"/>
    <x v="0"/>
    <x v="3"/>
    <x v="5"/>
    <x v="0"/>
    <x v="0"/>
    <n v="0"/>
    <n v="33"/>
    <n v="9265.98"/>
    <n v="3912.3"/>
    <n v="13178.28"/>
    <x v="1"/>
    <s v="Insurance"/>
    <n v="2.9"/>
    <s v="Discharged"/>
  </r>
  <r>
    <x v="3095"/>
    <x v="6089"/>
    <x v="238"/>
    <n v="65"/>
    <x v="1"/>
    <x v="5"/>
    <x v="8"/>
    <x v="0"/>
    <x v="4"/>
    <x v="0"/>
    <x v="0"/>
    <x v="0"/>
    <n v="0"/>
    <n v="65"/>
    <n v="4042.05"/>
    <n v="2987.25"/>
    <n v="7029.3"/>
    <x v="2"/>
    <s v="Cash"/>
    <n v="3.6"/>
    <s v="Discharged"/>
  </r>
  <r>
    <x v="1095"/>
    <x v="6090"/>
    <x v="108"/>
    <n v="38"/>
    <x v="0"/>
    <x v="5"/>
    <x v="4"/>
    <x v="0"/>
    <x v="7"/>
    <x v="4"/>
    <x v="0"/>
    <x v="0"/>
    <n v="0"/>
    <n v="63"/>
    <n v="3057.86"/>
    <n v="4635.33"/>
    <n v="7693.19"/>
    <x v="1"/>
    <s v="Card"/>
    <n v="3.2"/>
    <s v="Discharged"/>
  </r>
  <r>
    <x v="1309"/>
    <x v="6091"/>
    <x v="133"/>
    <n v="10"/>
    <x v="0"/>
    <x v="5"/>
    <x v="5"/>
    <x v="2"/>
    <x v="5"/>
    <x v="0"/>
    <x v="65"/>
    <x v="377"/>
    <n v="1"/>
    <n v="5"/>
    <n v="14035.17"/>
    <n v="4651.8900000000003"/>
    <n v="18687.060000000001"/>
    <x v="1"/>
    <s v="Card"/>
    <n v="2.8"/>
    <s v="Discharged"/>
  </r>
  <r>
    <x v="2816"/>
    <x v="6092"/>
    <x v="210"/>
    <n v="54"/>
    <x v="2"/>
    <x v="7"/>
    <x v="3"/>
    <x v="0"/>
    <x v="2"/>
    <x v="4"/>
    <x v="0"/>
    <x v="0"/>
    <n v="0"/>
    <n v="28"/>
    <n v="5501.36"/>
    <n v="6897.2"/>
    <n v="12398.56"/>
    <x v="0"/>
    <s v="Insurance"/>
    <n v="4.5"/>
    <s v="Admitted"/>
  </r>
  <r>
    <x v="2425"/>
    <x v="6093"/>
    <x v="316"/>
    <n v="47"/>
    <x v="1"/>
    <x v="2"/>
    <x v="1"/>
    <x v="0"/>
    <x v="5"/>
    <x v="5"/>
    <x v="0"/>
    <x v="0"/>
    <n v="0"/>
    <n v="53"/>
    <n v="7587.78"/>
    <n v="2178.31"/>
    <n v="9766.09"/>
    <x v="0"/>
    <s v="Insurance"/>
    <n v="3.5"/>
    <s v="Discharged"/>
  </r>
  <r>
    <x v="1499"/>
    <x v="6094"/>
    <x v="277"/>
    <n v="43"/>
    <x v="0"/>
    <x v="8"/>
    <x v="0"/>
    <x v="0"/>
    <x v="6"/>
    <x v="3"/>
    <x v="0"/>
    <x v="0"/>
    <n v="0"/>
    <n v="30"/>
    <n v="15904.58"/>
    <n v="3264.22"/>
    <n v="19168.8"/>
    <x v="2"/>
    <s v="Card"/>
    <n v="3.7"/>
    <s v="Discharged"/>
  </r>
  <r>
    <x v="1360"/>
    <x v="6095"/>
    <x v="95"/>
    <n v="55"/>
    <x v="1"/>
    <x v="2"/>
    <x v="6"/>
    <x v="1"/>
    <x v="8"/>
    <x v="2"/>
    <x v="343"/>
    <x v="298"/>
    <n v="7"/>
    <n v="31"/>
    <n v="22885.31"/>
    <n v="949.37"/>
    <n v="23834.68"/>
    <x v="0"/>
    <s v="Card"/>
    <n v="2.9"/>
    <s v="Admitted"/>
  </r>
  <r>
    <x v="318"/>
    <x v="6096"/>
    <x v="5"/>
    <n v="39"/>
    <x v="1"/>
    <x v="1"/>
    <x v="7"/>
    <x v="2"/>
    <x v="8"/>
    <x v="2"/>
    <x v="5"/>
    <x v="123"/>
    <n v="5"/>
    <n v="20"/>
    <n v="18952.849999999999"/>
    <n v="863.77"/>
    <n v="19816.62"/>
    <x v="0"/>
    <s v="Card"/>
    <n v="4.4000000000000004"/>
    <s v="Discharged"/>
  </r>
  <r>
    <x v="2497"/>
    <x v="6097"/>
    <x v="94"/>
    <n v="11"/>
    <x v="1"/>
    <x v="6"/>
    <x v="1"/>
    <x v="1"/>
    <x v="8"/>
    <x v="1"/>
    <x v="45"/>
    <x v="10"/>
    <n v="6"/>
    <n v="47"/>
    <n v="16495.96"/>
    <n v="5836.22"/>
    <n v="22332.18"/>
    <x v="0"/>
    <s v="Card"/>
    <n v="2.5"/>
    <s v="Follow-up"/>
  </r>
  <r>
    <x v="3096"/>
    <x v="6098"/>
    <x v="8"/>
    <n v="48"/>
    <x v="0"/>
    <x v="5"/>
    <x v="0"/>
    <x v="2"/>
    <x v="7"/>
    <x v="4"/>
    <x v="86"/>
    <x v="20"/>
    <n v="5"/>
    <n v="5"/>
    <n v="9823.83"/>
    <n v="1551.4"/>
    <n v="11375.23"/>
    <x v="1"/>
    <s v="Card"/>
    <n v="4.3"/>
    <s v="Discharged"/>
  </r>
  <r>
    <x v="2848"/>
    <x v="6099"/>
    <x v="322"/>
    <n v="41"/>
    <x v="1"/>
    <x v="3"/>
    <x v="2"/>
    <x v="0"/>
    <x v="6"/>
    <x v="2"/>
    <x v="0"/>
    <x v="0"/>
    <n v="0"/>
    <n v="71"/>
    <n v="19814.939999999999"/>
    <n v="4384.26"/>
    <n v="24199.200000000001"/>
    <x v="0"/>
    <s v="UPI"/>
    <n v="4.7"/>
    <s v="Discharged"/>
  </r>
  <r>
    <x v="2922"/>
    <x v="6100"/>
    <x v="120"/>
    <n v="24"/>
    <x v="0"/>
    <x v="0"/>
    <x v="8"/>
    <x v="2"/>
    <x v="0"/>
    <x v="3"/>
    <x v="300"/>
    <x v="88"/>
    <n v="8"/>
    <n v="73"/>
    <n v="15560.5"/>
    <n v="2333.87"/>
    <n v="17894.37"/>
    <x v="1"/>
    <s v="Card"/>
    <n v="4.4000000000000004"/>
    <s v="Discharged"/>
  </r>
  <r>
    <x v="3097"/>
    <x v="6101"/>
    <x v="155"/>
    <n v="84"/>
    <x v="0"/>
    <x v="0"/>
    <x v="2"/>
    <x v="0"/>
    <x v="6"/>
    <x v="4"/>
    <x v="0"/>
    <x v="0"/>
    <n v="0"/>
    <n v="72"/>
    <n v="15573.36"/>
    <n v="6367.36"/>
    <n v="21940.720000000001"/>
    <x v="1"/>
    <s v="Card"/>
    <n v="2.7"/>
    <s v="Discharged"/>
  </r>
  <r>
    <x v="908"/>
    <x v="6102"/>
    <x v="0"/>
    <n v="12"/>
    <x v="0"/>
    <x v="8"/>
    <x v="0"/>
    <x v="1"/>
    <x v="0"/>
    <x v="1"/>
    <x v="336"/>
    <x v="203"/>
    <n v="3"/>
    <n v="5"/>
    <n v="23676.46"/>
    <n v="5793.5"/>
    <n v="29469.96"/>
    <x v="0"/>
    <s v="UPI"/>
    <n v="4.8"/>
    <s v="Discharged"/>
  </r>
  <r>
    <x v="2042"/>
    <x v="6103"/>
    <x v="255"/>
    <n v="19"/>
    <x v="0"/>
    <x v="2"/>
    <x v="3"/>
    <x v="0"/>
    <x v="4"/>
    <x v="0"/>
    <x v="0"/>
    <x v="0"/>
    <n v="0"/>
    <n v="33"/>
    <n v="10046.129999999999"/>
    <n v="4405.16"/>
    <n v="14451.29"/>
    <x v="0"/>
    <s v="Insurance"/>
    <n v="4.5"/>
    <s v="Admitted"/>
  </r>
  <r>
    <x v="3098"/>
    <x v="6104"/>
    <x v="317"/>
    <n v="30"/>
    <x v="1"/>
    <x v="4"/>
    <x v="0"/>
    <x v="0"/>
    <x v="1"/>
    <x v="5"/>
    <x v="0"/>
    <x v="0"/>
    <n v="0"/>
    <n v="77"/>
    <n v="18267.23"/>
    <n v="5379.51"/>
    <n v="23646.74"/>
    <x v="0"/>
    <s v="UPI"/>
    <n v="3.2"/>
    <s v="Discharged"/>
  </r>
  <r>
    <x v="1984"/>
    <x v="6105"/>
    <x v="307"/>
    <n v="49"/>
    <x v="0"/>
    <x v="5"/>
    <x v="0"/>
    <x v="0"/>
    <x v="3"/>
    <x v="2"/>
    <x v="0"/>
    <x v="0"/>
    <n v="0"/>
    <n v="39"/>
    <n v="7082.66"/>
    <n v="3406.01"/>
    <n v="10488.67"/>
    <x v="1"/>
    <s v="Cash"/>
    <n v="4.9000000000000004"/>
    <s v="Discharged"/>
  </r>
  <r>
    <x v="2219"/>
    <x v="6106"/>
    <x v="358"/>
    <n v="36"/>
    <x v="0"/>
    <x v="2"/>
    <x v="7"/>
    <x v="1"/>
    <x v="1"/>
    <x v="4"/>
    <x v="309"/>
    <x v="202"/>
    <n v="11"/>
    <n v="34"/>
    <n v="5034.97"/>
    <n v="6427.8"/>
    <n v="11462.77"/>
    <x v="2"/>
    <s v="Cash"/>
    <n v="3.8"/>
    <s v="Discharged"/>
  </r>
  <r>
    <x v="1010"/>
    <x v="6107"/>
    <x v="86"/>
    <n v="72"/>
    <x v="0"/>
    <x v="8"/>
    <x v="1"/>
    <x v="0"/>
    <x v="3"/>
    <x v="4"/>
    <x v="0"/>
    <x v="0"/>
    <n v="0"/>
    <n v="49"/>
    <n v="10777.52"/>
    <n v="6863.34"/>
    <n v="17640.86"/>
    <x v="1"/>
    <s v="Card"/>
    <n v="4.2"/>
    <s v="Admitted"/>
  </r>
  <r>
    <x v="793"/>
    <x v="6108"/>
    <x v="255"/>
    <n v="77"/>
    <x v="1"/>
    <x v="0"/>
    <x v="8"/>
    <x v="1"/>
    <x v="8"/>
    <x v="1"/>
    <x v="276"/>
    <x v="322"/>
    <n v="5"/>
    <n v="16"/>
    <n v="18779.23"/>
    <n v="6670.57"/>
    <n v="25449.8"/>
    <x v="2"/>
    <s v="Cash"/>
    <n v="4.0999999999999996"/>
    <s v="Admitted"/>
  </r>
  <r>
    <x v="1847"/>
    <x v="6109"/>
    <x v="246"/>
    <n v="45"/>
    <x v="0"/>
    <x v="0"/>
    <x v="7"/>
    <x v="1"/>
    <x v="8"/>
    <x v="3"/>
    <x v="139"/>
    <x v="187"/>
    <n v="1"/>
    <n v="63"/>
    <n v="9991.1299999999992"/>
    <n v="1266.54"/>
    <n v="11257.67"/>
    <x v="2"/>
    <s v="UPI"/>
    <n v="4"/>
    <s v="Discharged"/>
  </r>
  <r>
    <x v="1620"/>
    <x v="6110"/>
    <x v="343"/>
    <n v="29"/>
    <x v="0"/>
    <x v="4"/>
    <x v="3"/>
    <x v="0"/>
    <x v="2"/>
    <x v="4"/>
    <x v="0"/>
    <x v="0"/>
    <n v="0"/>
    <n v="51"/>
    <n v="2132.58"/>
    <n v="1119.47"/>
    <n v="3252.05"/>
    <x v="1"/>
    <s v="Insurance"/>
    <n v="3.9"/>
    <s v="Admitted"/>
  </r>
  <r>
    <x v="83"/>
    <x v="6111"/>
    <x v="125"/>
    <n v="9"/>
    <x v="1"/>
    <x v="2"/>
    <x v="0"/>
    <x v="0"/>
    <x v="5"/>
    <x v="1"/>
    <x v="0"/>
    <x v="0"/>
    <n v="0"/>
    <n v="52"/>
    <n v="19431.47"/>
    <n v="4467.95"/>
    <n v="23899.42"/>
    <x v="0"/>
    <s v="Card"/>
    <n v="3.1"/>
    <s v="Discharged"/>
  </r>
  <r>
    <x v="136"/>
    <x v="6112"/>
    <x v="244"/>
    <n v="30"/>
    <x v="1"/>
    <x v="0"/>
    <x v="7"/>
    <x v="0"/>
    <x v="2"/>
    <x v="5"/>
    <x v="0"/>
    <x v="0"/>
    <n v="0"/>
    <n v="12"/>
    <n v="5881.35"/>
    <n v="1105.02"/>
    <n v="6986.37"/>
    <x v="0"/>
    <s v="Card"/>
    <n v="3.5"/>
    <s v="Discharged"/>
  </r>
  <r>
    <x v="439"/>
    <x v="6113"/>
    <x v="199"/>
    <n v="56"/>
    <x v="0"/>
    <x v="2"/>
    <x v="7"/>
    <x v="1"/>
    <x v="7"/>
    <x v="2"/>
    <x v="105"/>
    <x v="314"/>
    <n v="9"/>
    <n v="49"/>
    <n v="22047.49"/>
    <n v="2390.19"/>
    <n v="24437.68"/>
    <x v="0"/>
    <s v="UPI"/>
    <n v="4.9000000000000004"/>
    <s v="Admitted"/>
  </r>
  <r>
    <x v="1454"/>
    <x v="6114"/>
    <x v="349"/>
    <n v="37"/>
    <x v="1"/>
    <x v="3"/>
    <x v="2"/>
    <x v="1"/>
    <x v="6"/>
    <x v="2"/>
    <x v="249"/>
    <x v="303"/>
    <n v="6"/>
    <n v="75"/>
    <n v="23978.33"/>
    <n v="2076.31"/>
    <n v="26054.639999999999"/>
    <x v="2"/>
    <s v="Insurance"/>
    <n v="4.8"/>
    <s v="Discharged"/>
  </r>
  <r>
    <x v="174"/>
    <x v="6115"/>
    <x v="46"/>
    <n v="5"/>
    <x v="0"/>
    <x v="5"/>
    <x v="6"/>
    <x v="0"/>
    <x v="3"/>
    <x v="2"/>
    <x v="0"/>
    <x v="0"/>
    <n v="0"/>
    <n v="36"/>
    <n v="13306.54"/>
    <n v="6711.09"/>
    <n v="20017.63"/>
    <x v="1"/>
    <s v="UPI"/>
    <n v="2.9"/>
    <s v="Admitted"/>
  </r>
  <r>
    <x v="1562"/>
    <x v="6116"/>
    <x v="8"/>
    <n v="86"/>
    <x v="1"/>
    <x v="2"/>
    <x v="9"/>
    <x v="1"/>
    <x v="5"/>
    <x v="2"/>
    <x v="86"/>
    <x v="169"/>
    <n v="4"/>
    <n v="38"/>
    <n v="23362.51"/>
    <n v="1800.92"/>
    <n v="25163.43"/>
    <x v="0"/>
    <s v="Insurance"/>
    <n v="5"/>
    <s v="Admitted"/>
  </r>
  <r>
    <x v="526"/>
    <x v="6117"/>
    <x v="339"/>
    <n v="72"/>
    <x v="0"/>
    <x v="5"/>
    <x v="6"/>
    <x v="0"/>
    <x v="8"/>
    <x v="5"/>
    <x v="0"/>
    <x v="0"/>
    <n v="0"/>
    <n v="62"/>
    <n v="12832.06"/>
    <n v="2348.5100000000002"/>
    <n v="15180.57"/>
    <x v="2"/>
    <s v="Cash"/>
    <n v="4.8"/>
    <s v="Admitted"/>
  </r>
  <r>
    <x v="266"/>
    <x v="6118"/>
    <x v="218"/>
    <n v="77"/>
    <x v="0"/>
    <x v="3"/>
    <x v="4"/>
    <x v="0"/>
    <x v="8"/>
    <x v="2"/>
    <x v="0"/>
    <x v="0"/>
    <n v="0"/>
    <n v="43"/>
    <n v="17646.48"/>
    <n v="2408.2399999999998"/>
    <n v="20054.72"/>
    <x v="1"/>
    <s v="Cash"/>
    <n v="4.5999999999999996"/>
    <s v="Discharged"/>
  </r>
  <r>
    <x v="2048"/>
    <x v="6119"/>
    <x v="103"/>
    <n v="65"/>
    <x v="0"/>
    <x v="1"/>
    <x v="6"/>
    <x v="0"/>
    <x v="8"/>
    <x v="0"/>
    <x v="0"/>
    <x v="0"/>
    <n v="0"/>
    <n v="5"/>
    <n v="8174.64"/>
    <n v="6213.87"/>
    <n v="14388.51"/>
    <x v="0"/>
    <s v="Cash"/>
    <n v="4.0999999999999996"/>
    <s v="Discharged"/>
  </r>
  <r>
    <x v="2544"/>
    <x v="6120"/>
    <x v="115"/>
    <n v="36"/>
    <x v="1"/>
    <x v="1"/>
    <x v="1"/>
    <x v="0"/>
    <x v="3"/>
    <x v="4"/>
    <x v="0"/>
    <x v="0"/>
    <n v="0"/>
    <n v="52"/>
    <n v="5692.12"/>
    <n v="6756.45"/>
    <n v="12448.57"/>
    <x v="0"/>
    <s v="Insurance"/>
    <n v="3.9"/>
    <s v="Discharged"/>
  </r>
  <r>
    <x v="3099"/>
    <x v="6121"/>
    <x v="85"/>
    <n v="48"/>
    <x v="1"/>
    <x v="7"/>
    <x v="7"/>
    <x v="0"/>
    <x v="8"/>
    <x v="2"/>
    <x v="0"/>
    <x v="0"/>
    <n v="0"/>
    <n v="17"/>
    <n v="12927.8"/>
    <n v="6220.54"/>
    <n v="19148.34"/>
    <x v="0"/>
    <s v="Insurance"/>
    <n v="4.3"/>
    <s v="Admitted"/>
  </r>
  <r>
    <x v="2718"/>
    <x v="6122"/>
    <x v="302"/>
    <n v="51"/>
    <x v="0"/>
    <x v="3"/>
    <x v="7"/>
    <x v="2"/>
    <x v="4"/>
    <x v="0"/>
    <x v="251"/>
    <x v="260"/>
    <n v="14"/>
    <n v="62"/>
    <n v="15307.83"/>
    <n v="1119.42"/>
    <n v="16427.25"/>
    <x v="0"/>
    <s v="Cash"/>
    <n v="3.8"/>
    <s v="Discharged"/>
  </r>
  <r>
    <x v="1419"/>
    <x v="6123"/>
    <x v="87"/>
    <n v="74"/>
    <x v="1"/>
    <x v="8"/>
    <x v="6"/>
    <x v="0"/>
    <x v="7"/>
    <x v="2"/>
    <x v="0"/>
    <x v="0"/>
    <n v="0"/>
    <n v="57"/>
    <n v="9279.93"/>
    <n v="6479.77"/>
    <n v="15759.7"/>
    <x v="2"/>
    <s v="Insurance"/>
    <n v="4.3"/>
    <s v="Discharged"/>
  </r>
  <r>
    <x v="3100"/>
    <x v="6124"/>
    <x v="274"/>
    <n v="48"/>
    <x v="0"/>
    <x v="8"/>
    <x v="7"/>
    <x v="0"/>
    <x v="1"/>
    <x v="0"/>
    <x v="0"/>
    <x v="0"/>
    <n v="0"/>
    <n v="75"/>
    <n v="2186.84"/>
    <n v="949.38"/>
    <n v="3136.22"/>
    <x v="0"/>
    <s v="Insurance"/>
    <n v="2.8"/>
    <s v="Discharged"/>
  </r>
  <r>
    <x v="3101"/>
    <x v="6125"/>
    <x v="303"/>
    <n v="21"/>
    <x v="1"/>
    <x v="6"/>
    <x v="8"/>
    <x v="0"/>
    <x v="4"/>
    <x v="3"/>
    <x v="0"/>
    <x v="0"/>
    <n v="0"/>
    <n v="32"/>
    <n v="1269.52"/>
    <n v="1758.59"/>
    <n v="3028.11"/>
    <x v="2"/>
    <s v="UPI"/>
    <n v="3.8"/>
    <s v="Discharged"/>
  </r>
  <r>
    <x v="3102"/>
    <x v="6126"/>
    <x v="347"/>
    <n v="86"/>
    <x v="1"/>
    <x v="2"/>
    <x v="8"/>
    <x v="0"/>
    <x v="0"/>
    <x v="5"/>
    <x v="0"/>
    <x v="0"/>
    <n v="0"/>
    <n v="48"/>
    <n v="18578.54"/>
    <n v="6929.84"/>
    <n v="25508.38"/>
    <x v="2"/>
    <s v="UPI"/>
    <n v="3.8"/>
    <s v="Admitted"/>
  </r>
  <r>
    <x v="51"/>
    <x v="6127"/>
    <x v="192"/>
    <n v="20"/>
    <x v="0"/>
    <x v="5"/>
    <x v="6"/>
    <x v="0"/>
    <x v="6"/>
    <x v="1"/>
    <x v="0"/>
    <x v="0"/>
    <n v="0"/>
    <n v="61"/>
    <n v="11154.55"/>
    <n v="1689.66"/>
    <n v="12844.21"/>
    <x v="0"/>
    <s v="Card"/>
    <n v="5"/>
    <s v="Discharged"/>
  </r>
  <r>
    <x v="2213"/>
    <x v="6128"/>
    <x v="314"/>
    <n v="1"/>
    <x v="2"/>
    <x v="6"/>
    <x v="1"/>
    <x v="0"/>
    <x v="2"/>
    <x v="1"/>
    <x v="0"/>
    <x v="0"/>
    <n v="0"/>
    <n v="13"/>
    <n v="12208.48"/>
    <n v="6380.08"/>
    <n v="18588.560000000001"/>
    <x v="0"/>
    <s v="UPI"/>
    <n v="4"/>
    <s v="Discharged"/>
  </r>
  <r>
    <x v="1827"/>
    <x v="6129"/>
    <x v="95"/>
    <n v="52"/>
    <x v="1"/>
    <x v="2"/>
    <x v="9"/>
    <x v="0"/>
    <x v="7"/>
    <x v="2"/>
    <x v="0"/>
    <x v="0"/>
    <n v="0"/>
    <n v="27"/>
    <n v="15210.6"/>
    <n v="4737.2700000000004"/>
    <n v="19947.87"/>
    <x v="2"/>
    <s v="Cash"/>
    <n v="4.3"/>
    <s v="Discharged"/>
  </r>
  <r>
    <x v="2378"/>
    <x v="6130"/>
    <x v="27"/>
    <n v="82"/>
    <x v="1"/>
    <x v="3"/>
    <x v="5"/>
    <x v="1"/>
    <x v="8"/>
    <x v="4"/>
    <x v="208"/>
    <x v="172"/>
    <n v="12"/>
    <n v="40"/>
    <n v="5301.7"/>
    <n v="2557.21"/>
    <n v="7858.91"/>
    <x v="2"/>
    <s v="Cash"/>
    <n v="4.7"/>
    <s v="Discharged"/>
  </r>
  <r>
    <x v="1975"/>
    <x v="6131"/>
    <x v="215"/>
    <n v="56"/>
    <x v="0"/>
    <x v="5"/>
    <x v="2"/>
    <x v="2"/>
    <x v="0"/>
    <x v="0"/>
    <x v="308"/>
    <x v="57"/>
    <n v="4"/>
    <n v="24"/>
    <n v="12096.57"/>
    <n v="4911.5600000000004"/>
    <n v="17008.13"/>
    <x v="0"/>
    <s v="UPI"/>
    <n v="3.4"/>
    <s v="Transferred"/>
  </r>
  <r>
    <x v="3103"/>
    <x v="6132"/>
    <x v="39"/>
    <n v="77"/>
    <x v="0"/>
    <x v="4"/>
    <x v="5"/>
    <x v="1"/>
    <x v="1"/>
    <x v="2"/>
    <x v="18"/>
    <x v="307"/>
    <n v="14"/>
    <n v="22"/>
    <n v="22289.71"/>
    <n v="543.46"/>
    <n v="22833.17"/>
    <x v="1"/>
    <s v="Card"/>
    <n v="4.5"/>
    <s v="Admitted"/>
  </r>
  <r>
    <x v="693"/>
    <x v="6133"/>
    <x v="233"/>
    <n v="64"/>
    <x v="1"/>
    <x v="6"/>
    <x v="2"/>
    <x v="1"/>
    <x v="6"/>
    <x v="1"/>
    <x v="210"/>
    <x v="234"/>
    <n v="12"/>
    <n v="5"/>
    <n v="24428.79"/>
    <n v="6983.11"/>
    <n v="31411.9"/>
    <x v="1"/>
    <s v="Card"/>
    <n v="3.6"/>
    <s v="Discharged"/>
  </r>
  <r>
    <x v="681"/>
    <x v="6134"/>
    <x v="29"/>
    <n v="59"/>
    <x v="1"/>
    <x v="6"/>
    <x v="2"/>
    <x v="0"/>
    <x v="1"/>
    <x v="3"/>
    <x v="0"/>
    <x v="0"/>
    <n v="0"/>
    <n v="40"/>
    <n v="9276.74"/>
    <n v="793.56"/>
    <n v="10070.299999999999"/>
    <x v="2"/>
    <s v="UPI"/>
    <n v="4.2"/>
    <s v="Discharged"/>
  </r>
  <r>
    <x v="2378"/>
    <x v="6135"/>
    <x v="301"/>
    <n v="28"/>
    <x v="1"/>
    <x v="5"/>
    <x v="1"/>
    <x v="0"/>
    <x v="2"/>
    <x v="2"/>
    <x v="0"/>
    <x v="0"/>
    <n v="0"/>
    <n v="87"/>
    <n v="17331.7"/>
    <n v="499.31"/>
    <n v="17831.009999999998"/>
    <x v="2"/>
    <s v="Cash"/>
    <n v="3"/>
    <s v="Discharged"/>
  </r>
  <r>
    <x v="3104"/>
    <x v="6136"/>
    <x v="336"/>
    <n v="38"/>
    <x v="1"/>
    <x v="6"/>
    <x v="1"/>
    <x v="2"/>
    <x v="5"/>
    <x v="1"/>
    <x v="220"/>
    <x v="62"/>
    <n v="10"/>
    <n v="22"/>
    <n v="16581"/>
    <n v="6735.67"/>
    <n v="23316.67"/>
    <x v="2"/>
    <s v="Cash"/>
    <n v="3.7"/>
    <s v="Discharged"/>
  </r>
  <r>
    <x v="3105"/>
    <x v="6137"/>
    <x v="345"/>
    <n v="35"/>
    <x v="0"/>
    <x v="1"/>
    <x v="5"/>
    <x v="0"/>
    <x v="2"/>
    <x v="0"/>
    <x v="0"/>
    <x v="0"/>
    <n v="0"/>
    <n v="88"/>
    <n v="18930.240000000002"/>
    <n v="3702.26"/>
    <n v="22632.5"/>
    <x v="0"/>
    <s v="Cash"/>
    <n v="3.5"/>
    <s v="Admitted"/>
  </r>
  <r>
    <x v="803"/>
    <x v="6138"/>
    <x v="2"/>
    <n v="48"/>
    <x v="0"/>
    <x v="4"/>
    <x v="3"/>
    <x v="2"/>
    <x v="3"/>
    <x v="3"/>
    <x v="2"/>
    <x v="93"/>
    <n v="8"/>
    <n v="17"/>
    <n v="5798.41"/>
    <n v="2206.3200000000002"/>
    <n v="8004.73"/>
    <x v="1"/>
    <s v="Insurance"/>
    <n v="2.7"/>
    <s v="Discharged"/>
  </r>
  <r>
    <x v="3106"/>
    <x v="6139"/>
    <x v="137"/>
    <n v="78"/>
    <x v="0"/>
    <x v="1"/>
    <x v="7"/>
    <x v="0"/>
    <x v="5"/>
    <x v="0"/>
    <x v="0"/>
    <x v="0"/>
    <n v="0"/>
    <n v="58"/>
    <n v="3182.24"/>
    <n v="888.66"/>
    <n v="4070.9"/>
    <x v="0"/>
    <s v="Card"/>
    <n v="4.8"/>
    <s v="Discharged"/>
  </r>
  <r>
    <x v="2876"/>
    <x v="6140"/>
    <x v="156"/>
    <n v="19"/>
    <x v="1"/>
    <x v="0"/>
    <x v="4"/>
    <x v="0"/>
    <x v="4"/>
    <x v="2"/>
    <x v="0"/>
    <x v="0"/>
    <n v="0"/>
    <n v="25"/>
    <n v="11515.01"/>
    <n v="5860.39"/>
    <n v="17375.400000000001"/>
    <x v="1"/>
    <s v="UPI"/>
    <n v="3.6"/>
    <s v="Discharged"/>
  </r>
  <r>
    <x v="1183"/>
    <x v="6141"/>
    <x v="126"/>
    <n v="84"/>
    <x v="1"/>
    <x v="0"/>
    <x v="7"/>
    <x v="0"/>
    <x v="7"/>
    <x v="1"/>
    <x v="0"/>
    <x v="0"/>
    <n v="0"/>
    <n v="35"/>
    <n v="17567.23"/>
    <n v="430.9"/>
    <n v="17998.13"/>
    <x v="0"/>
    <s v="Insurance"/>
    <n v="4"/>
    <s v="Discharged"/>
  </r>
  <r>
    <x v="2908"/>
    <x v="6142"/>
    <x v="125"/>
    <n v="32"/>
    <x v="0"/>
    <x v="5"/>
    <x v="2"/>
    <x v="0"/>
    <x v="6"/>
    <x v="3"/>
    <x v="0"/>
    <x v="0"/>
    <n v="0"/>
    <n v="46"/>
    <n v="10619.07"/>
    <n v="555.37"/>
    <n v="11174.44"/>
    <x v="1"/>
    <s v="Cash"/>
    <n v="4"/>
    <s v="Discharged"/>
  </r>
  <r>
    <x v="585"/>
    <x v="6143"/>
    <x v="125"/>
    <n v="84"/>
    <x v="0"/>
    <x v="4"/>
    <x v="3"/>
    <x v="0"/>
    <x v="5"/>
    <x v="2"/>
    <x v="0"/>
    <x v="0"/>
    <n v="0"/>
    <n v="25"/>
    <n v="16137.68"/>
    <n v="1431.84"/>
    <n v="17569.52"/>
    <x v="0"/>
    <s v="Card"/>
    <n v="4"/>
    <s v="Discharged"/>
  </r>
  <r>
    <x v="2594"/>
    <x v="6144"/>
    <x v="5"/>
    <n v="14"/>
    <x v="1"/>
    <x v="6"/>
    <x v="6"/>
    <x v="0"/>
    <x v="1"/>
    <x v="1"/>
    <x v="0"/>
    <x v="0"/>
    <n v="0"/>
    <n v="28"/>
    <n v="15387.72"/>
    <n v="3044.58"/>
    <n v="18432.3"/>
    <x v="0"/>
    <s v="UPI"/>
    <n v="3.8"/>
    <s v="Discharged"/>
  </r>
  <r>
    <x v="1677"/>
    <x v="6145"/>
    <x v="71"/>
    <n v="59"/>
    <x v="1"/>
    <x v="7"/>
    <x v="4"/>
    <x v="1"/>
    <x v="6"/>
    <x v="3"/>
    <x v="30"/>
    <x v="112"/>
    <n v="10"/>
    <n v="5"/>
    <n v="20801.22"/>
    <n v="5523.52"/>
    <n v="26324.74"/>
    <x v="1"/>
    <s v="UPI"/>
    <n v="4.8"/>
    <s v="Discharged"/>
  </r>
  <r>
    <x v="895"/>
    <x v="6146"/>
    <x v="181"/>
    <n v="69"/>
    <x v="0"/>
    <x v="1"/>
    <x v="4"/>
    <x v="0"/>
    <x v="0"/>
    <x v="2"/>
    <x v="0"/>
    <x v="0"/>
    <n v="0"/>
    <n v="72"/>
    <n v="11445.35"/>
    <n v="220.77"/>
    <n v="11666.12"/>
    <x v="0"/>
    <s v="UPI"/>
    <n v="3.4"/>
    <s v="Discharged"/>
  </r>
  <r>
    <x v="661"/>
    <x v="6147"/>
    <x v="50"/>
    <n v="31"/>
    <x v="1"/>
    <x v="1"/>
    <x v="0"/>
    <x v="0"/>
    <x v="2"/>
    <x v="0"/>
    <x v="0"/>
    <x v="0"/>
    <n v="0"/>
    <n v="67"/>
    <n v="10800.41"/>
    <n v="645.76"/>
    <n v="11446.17"/>
    <x v="0"/>
    <s v="Card"/>
    <n v="4"/>
    <s v="Admitted"/>
  </r>
  <r>
    <x v="1533"/>
    <x v="6148"/>
    <x v="250"/>
    <n v="84"/>
    <x v="0"/>
    <x v="4"/>
    <x v="8"/>
    <x v="0"/>
    <x v="4"/>
    <x v="3"/>
    <x v="0"/>
    <x v="0"/>
    <n v="0"/>
    <n v="28"/>
    <n v="14882.35"/>
    <n v="4832.9799999999996"/>
    <n v="19715.330000000002"/>
    <x v="0"/>
    <s v="Cash"/>
    <n v="3.9"/>
    <s v="Discharged"/>
  </r>
  <r>
    <x v="3107"/>
    <x v="6149"/>
    <x v="140"/>
    <n v="60"/>
    <x v="1"/>
    <x v="6"/>
    <x v="3"/>
    <x v="1"/>
    <x v="7"/>
    <x v="3"/>
    <x v="293"/>
    <x v="91"/>
    <n v="4"/>
    <n v="34"/>
    <n v="17743.46"/>
    <n v="2514.12"/>
    <n v="20257.580000000002"/>
    <x v="0"/>
    <s v="Cash"/>
    <n v="3.2"/>
    <s v="Discharged"/>
  </r>
  <r>
    <x v="181"/>
    <x v="6150"/>
    <x v="242"/>
    <n v="48"/>
    <x v="1"/>
    <x v="7"/>
    <x v="8"/>
    <x v="0"/>
    <x v="5"/>
    <x v="0"/>
    <x v="0"/>
    <x v="0"/>
    <n v="0"/>
    <n v="70"/>
    <n v="18993.21"/>
    <n v="479.3"/>
    <n v="19472.509999999998"/>
    <x v="1"/>
    <s v="Insurance"/>
    <n v="3"/>
    <s v="Follow-up"/>
  </r>
  <r>
    <x v="2462"/>
    <x v="6151"/>
    <x v="349"/>
    <n v="25"/>
    <x v="1"/>
    <x v="7"/>
    <x v="3"/>
    <x v="0"/>
    <x v="6"/>
    <x v="1"/>
    <x v="0"/>
    <x v="0"/>
    <n v="0"/>
    <n v="28"/>
    <n v="18810.439999999999"/>
    <n v="3412.22"/>
    <n v="22222.66"/>
    <x v="2"/>
    <s v="UPI"/>
    <n v="5"/>
    <s v="Discharged"/>
  </r>
  <r>
    <x v="2872"/>
    <x v="6152"/>
    <x v="61"/>
    <n v="19"/>
    <x v="0"/>
    <x v="3"/>
    <x v="2"/>
    <x v="0"/>
    <x v="3"/>
    <x v="5"/>
    <x v="0"/>
    <x v="0"/>
    <n v="0"/>
    <n v="17"/>
    <n v="16842.09"/>
    <n v="3358.84"/>
    <n v="20200.93"/>
    <x v="0"/>
    <s v="Card"/>
    <n v="5"/>
    <s v="Discharged"/>
  </r>
  <r>
    <x v="1344"/>
    <x v="6153"/>
    <x v="236"/>
    <n v="1"/>
    <x v="1"/>
    <x v="8"/>
    <x v="5"/>
    <x v="0"/>
    <x v="3"/>
    <x v="3"/>
    <x v="0"/>
    <x v="0"/>
    <n v="0"/>
    <n v="45"/>
    <n v="16213.58"/>
    <n v="4057.09"/>
    <n v="20270.669999999998"/>
    <x v="2"/>
    <s v="Card"/>
    <n v="4.7"/>
    <s v="Discharged"/>
  </r>
  <r>
    <x v="3108"/>
    <x v="6154"/>
    <x v="340"/>
    <n v="32"/>
    <x v="1"/>
    <x v="3"/>
    <x v="6"/>
    <x v="0"/>
    <x v="8"/>
    <x v="0"/>
    <x v="0"/>
    <x v="0"/>
    <n v="0"/>
    <n v="22"/>
    <n v="6484.47"/>
    <n v="4097.63"/>
    <n v="10582.1"/>
    <x v="0"/>
    <s v="Card"/>
    <n v="2.7"/>
    <s v="Admitted"/>
  </r>
  <r>
    <x v="840"/>
    <x v="6155"/>
    <x v="270"/>
    <n v="77"/>
    <x v="0"/>
    <x v="1"/>
    <x v="2"/>
    <x v="0"/>
    <x v="1"/>
    <x v="2"/>
    <x v="0"/>
    <x v="0"/>
    <n v="0"/>
    <n v="41"/>
    <n v="15538.48"/>
    <n v="6472.64"/>
    <n v="22011.119999999999"/>
    <x v="0"/>
    <s v="UPI"/>
    <n v="3.9"/>
    <s v="Discharged"/>
  </r>
  <r>
    <x v="773"/>
    <x v="6156"/>
    <x v="343"/>
    <n v="34"/>
    <x v="0"/>
    <x v="3"/>
    <x v="2"/>
    <x v="1"/>
    <x v="5"/>
    <x v="0"/>
    <x v="241"/>
    <x v="86"/>
    <n v="6"/>
    <n v="58"/>
    <n v="19164.11"/>
    <n v="1044.5"/>
    <n v="20208.61"/>
    <x v="2"/>
    <s v="Cash"/>
    <n v="4.5999999999999996"/>
    <s v="Discharged"/>
  </r>
  <r>
    <x v="1125"/>
    <x v="6157"/>
    <x v="100"/>
    <n v="79"/>
    <x v="0"/>
    <x v="5"/>
    <x v="5"/>
    <x v="0"/>
    <x v="5"/>
    <x v="2"/>
    <x v="0"/>
    <x v="0"/>
    <n v="0"/>
    <n v="29"/>
    <n v="2703.89"/>
    <n v="3264.15"/>
    <n v="5968.04"/>
    <x v="2"/>
    <s v="UPI"/>
    <n v="3.9"/>
    <s v="Discharged"/>
  </r>
  <r>
    <x v="2351"/>
    <x v="6158"/>
    <x v="122"/>
    <n v="68"/>
    <x v="1"/>
    <x v="8"/>
    <x v="5"/>
    <x v="1"/>
    <x v="2"/>
    <x v="4"/>
    <x v="298"/>
    <x v="14"/>
    <n v="6"/>
    <n v="47"/>
    <n v="11219.87"/>
    <n v="737.97"/>
    <n v="11957.84"/>
    <x v="2"/>
    <s v="UPI"/>
    <n v="4.8"/>
    <s v="Discharged"/>
  </r>
  <r>
    <x v="428"/>
    <x v="6159"/>
    <x v="259"/>
    <n v="22"/>
    <x v="0"/>
    <x v="0"/>
    <x v="3"/>
    <x v="0"/>
    <x v="7"/>
    <x v="3"/>
    <x v="0"/>
    <x v="0"/>
    <n v="0"/>
    <n v="52"/>
    <n v="4187.83"/>
    <n v="1431.12"/>
    <n v="5618.95"/>
    <x v="2"/>
    <s v="Insurance"/>
    <n v="4.7"/>
    <s v="Admitted"/>
  </r>
  <r>
    <x v="2527"/>
    <x v="6160"/>
    <x v="76"/>
    <n v="38"/>
    <x v="0"/>
    <x v="0"/>
    <x v="6"/>
    <x v="0"/>
    <x v="1"/>
    <x v="1"/>
    <x v="0"/>
    <x v="0"/>
    <n v="0"/>
    <n v="62"/>
    <n v="8337.52"/>
    <n v="3303.08"/>
    <n v="11640.6"/>
    <x v="0"/>
    <s v="Cash"/>
    <n v="4"/>
    <s v="Discharged"/>
  </r>
  <r>
    <x v="1481"/>
    <x v="6161"/>
    <x v="43"/>
    <n v="88"/>
    <x v="0"/>
    <x v="5"/>
    <x v="0"/>
    <x v="0"/>
    <x v="7"/>
    <x v="3"/>
    <x v="0"/>
    <x v="0"/>
    <n v="0"/>
    <n v="42"/>
    <n v="10891.6"/>
    <n v="2546.4"/>
    <n v="13438"/>
    <x v="0"/>
    <s v="UPI"/>
    <n v="4.9000000000000004"/>
    <s v="Discharged"/>
  </r>
  <r>
    <x v="2368"/>
    <x v="6162"/>
    <x v="225"/>
    <n v="63"/>
    <x v="0"/>
    <x v="3"/>
    <x v="3"/>
    <x v="0"/>
    <x v="4"/>
    <x v="2"/>
    <x v="0"/>
    <x v="0"/>
    <n v="0"/>
    <n v="35"/>
    <n v="19664.77"/>
    <n v="3772.16"/>
    <n v="23436.93"/>
    <x v="1"/>
    <s v="Cash"/>
    <n v="3.8"/>
    <s v="Discharged"/>
  </r>
  <r>
    <x v="3109"/>
    <x v="6163"/>
    <x v="75"/>
    <n v="41"/>
    <x v="0"/>
    <x v="4"/>
    <x v="7"/>
    <x v="0"/>
    <x v="4"/>
    <x v="3"/>
    <x v="0"/>
    <x v="0"/>
    <n v="0"/>
    <n v="64"/>
    <n v="5371.18"/>
    <n v="1277.1500000000001"/>
    <n v="6648.33"/>
    <x v="0"/>
    <s v="Cash"/>
    <n v="3"/>
    <s v="Admitted"/>
  </r>
  <r>
    <x v="47"/>
    <x v="6164"/>
    <x v="282"/>
    <n v="73"/>
    <x v="1"/>
    <x v="7"/>
    <x v="2"/>
    <x v="0"/>
    <x v="3"/>
    <x v="0"/>
    <x v="0"/>
    <x v="0"/>
    <n v="0"/>
    <n v="38"/>
    <n v="3796.82"/>
    <n v="1055.93"/>
    <n v="4852.75"/>
    <x v="0"/>
    <s v="UPI"/>
    <n v="3.8"/>
    <s v="Discharged"/>
  </r>
  <r>
    <x v="3110"/>
    <x v="6165"/>
    <x v="183"/>
    <n v="11"/>
    <x v="0"/>
    <x v="2"/>
    <x v="5"/>
    <x v="1"/>
    <x v="1"/>
    <x v="1"/>
    <x v="94"/>
    <x v="151"/>
    <n v="6"/>
    <n v="15"/>
    <n v="18151.580000000002"/>
    <n v="4450.41"/>
    <n v="22601.99"/>
    <x v="2"/>
    <s v="Cash"/>
    <n v="4.3"/>
    <s v="Discharged"/>
  </r>
  <r>
    <x v="230"/>
    <x v="6166"/>
    <x v="36"/>
    <n v="69"/>
    <x v="0"/>
    <x v="1"/>
    <x v="6"/>
    <x v="0"/>
    <x v="7"/>
    <x v="2"/>
    <x v="0"/>
    <x v="0"/>
    <n v="0"/>
    <n v="9"/>
    <n v="15251.27"/>
    <n v="5531.33"/>
    <n v="20782.599999999999"/>
    <x v="0"/>
    <s v="Cash"/>
    <n v="4.3"/>
    <s v="Admitted"/>
  </r>
  <r>
    <x v="251"/>
    <x v="6167"/>
    <x v="112"/>
    <n v="31"/>
    <x v="0"/>
    <x v="4"/>
    <x v="3"/>
    <x v="0"/>
    <x v="5"/>
    <x v="2"/>
    <x v="0"/>
    <x v="0"/>
    <n v="0"/>
    <n v="27"/>
    <n v="10391.950000000001"/>
    <n v="6881.57"/>
    <n v="17273.52"/>
    <x v="2"/>
    <s v="Card"/>
    <n v="3.9"/>
    <s v="Discharged"/>
  </r>
  <r>
    <x v="3111"/>
    <x v="6168"/>
    <x v="284"/>
    <n v="76"/>
    <x v="0"/>
    <x v="7"/>
    <x v="7"/>
    <x v="0"/>
    <x v="3"/>
    <x v="5"/>
    <x v="0"/>
    <x v="0"/>
    <n v="0"/>
    <n v="68"/>
    <n v="1608.22"/>
    <n v="4712.74"/>
    <n v="6320.96"/>
    <x v="2"/>
    <s v="Insurance"/>
    <n v="3.3"/>
    <s v="Discharged"/>
  </r>
  <r>
    <x v="2878"/>
    <x v="6169"/>
    <x v="237"/>
    <n v="66"/>
    <x v="1"/>
    <x v="7"/>
    <x v="5"/>
    <x v="1"/>
    <x v="6"/>
    <x v="0"/>
    <x v="127"/>
    <x v="370"/>
    <n v="12"/>
    <n v="16"/>
    <n v="8464.32"/>
    <n v="3890.93"/>
    <n v="12355.25"/>
    <x v="1"/>
    <s v="Insurance"/>
    <n v="3.7"/>
    <s v="Transferred"/>
  </r>
  <r>
    <x v="864"/>
    <x v="6170"/>
    <x v="189"/>
    <n v="51"/>
    <x v="0"/>
    <x v="3"/>
    <x v="4"/>
    <x v="0"/>
    <x v="7"/>
    <x v="4"/>
    <x v="0"/>
    <x v="0"/>
    <n v="0"/>
    <n v="55"/>
    <n v="13371.95"/>
    <n v="2496.5100000000002"/>
    <n v="15868.46"/>
    <x v="0"/>
    <s v="Card"/>
    <n v="3"/>
    <s v="Discharged"/>
  </r>
  <r>
    <x v="2280"/>
    <x v="6171"/>
    <x v="319"/>
    <n v="77"/>
    <x v="1"/>
    <x v="2"/>
    <x v="0"/>
    <x v="0"/>
    <x v="0"/>
    <x v="5"/>
    <x v="0"/>
    <x v="0"/>
    <n v="0"/>
    <n v="67"/>
    <n v="14474.09"/>
    <n v="3781.44"/>
    <n v="18255.53"/>
    <x v="2"/>
    <s v="UPI"/>
    <n v="2.9"/>
    <s v="Follow-up"/>
  </r>
  <r>
    <x v="2652"/>
    <x v="6172"/>
    <x v="291"/>
    <n v="57"/>
    <x v="1"/>
    <x v="4"/>
    <x v="7"/>
    <x v="0"/>
    <x v="3"/>
    <x v="5"/>
    <x v="0"/>
    <x v="0"/>
    <n v="0"/>
    <n v="50"/>
    <n v="2165.85"/>
    <n v="2249.69"/>
    <n v="4415.54"/>
    <x v="2"/>
    <s v="Card"/>
    <n v="3.8"/>
    <s v="Discharged"/>
  </r>
  <r>
    <x v="3112"/>
    <x v="6173"/>
    <x v="34"/>
    <n v="55"/>
    <x v="0"/>
    <x v="2"/>
    <x v="7"/>
    <x v="1"/>
    <x v="6"/>
    <x v="1"/>
    <x v="15"/>
    <x v="183"/>
    <n v="14"/>
    <n v="43"/>
    <n v="7776.48"/>
    <n v="959.46"/>
    <n v="8735.94"/>
    <x v="2"/>
    <s v="Cash"/>
    <n v="4.5"/>
    <s v="Discharged"/>
  </r>
  <r>
    <x v="2958"/>
    <x v="6174"/>
    <x v="37"/>
    <n v="26"/>
    <x v="0"/>
    <x v="1"/>
    <x v="0"/>
    <x v="2"/>
    <x v="7"/>
    <x v="2"/>
    <x v="17"/>
    <x v="17"/>
    <n v="4"/>
    <n v="55"/>
    <n v="8828.84"/>
    <n v="2764.42"/>
    <n v="11593.26"/>
    <x v="0"/>
    <s v="Insurance"/>
    <n v="3.7"/>
    <s v="Discharged"/>
  </r>
  <r>
    <x v="243"/>
    <x v="6175"/>
    <x v="261"/>
    <n v="64"/>
    <x v="1"/>
    <x v="6"/>
    <x v="7"/>
    <x v="0"/>
    <x v="3"/>
    <x v="1"/>
    <x v="0"/>
    <x v="0"/>
    <n v="0"/>
    <n v="23"/>
    <n v="8997.7999999999993"/>
    <n v="1597"/>
    <n v="10594.8"/>
    <x v="0"/>
    <s v="UPI"/>
    <n v="4.4000000000000004"/>
    <s v="Admitted"/>
  </r>
  <r>
    <x v="3113"/>
    <x v="6176"/>
    <x v="332"/>
    <n v="77"/>
    <x v="1"/>
    <x v="6"/>
    <x v="9"/>
    <x v="0"/>
    <x v="5"/>
    <x v="4"/>
    <x v="0"/>
    <x v="0"/>
    <n v="0"/>
    <n v="22"/>
    <n v="14551.76"/>
    <n v="558.89"/>
    <n v="15110.65"/>
    <x v="0"/>
    <s v="Card"/>
    <n v="4.8"/>
    <s v="Transferred"/>
  </r>
  <r>
    <x v="1572"/>
    <x v="6177"/>
    <x v="42"/>
    <n v="46"/>
    <x v="0"/>
    <x v="1"/>
    <x v="1"/>
    <x v="1"/>
    <x v="1"/>
    <x v="3"/>
    <x v="329"/>
    <x v="331"/>
    <n v="10"/>
    <n v="5"/>
    <n v="16211.97"/>
    <n v="4336.13"/>
    <n v="20548.099999999999"/>
    <x v="0"/>
    <s v="Cash"/>
    <n v="3.6"/>
    <s v="Discharged"/>
  </r>
  <r>
    <x v="3004"/>
    <x v="6178"/>
    <x v="39"/>
    <n v="8"/>
    <x v="1"/>
    <x v="7"/>
    <x v="0"/>
    <x v="2"/>
    <x v="3"/>
    <x v="5"/>
    <x v="18"/>
    <x v="18"/>
    <n v="3"/>
    <n v="19"/>
    <n v="11229.3"/>
    <n v="5602.26"/>
    <n v="16831.560000000001"/>
    <x v="0"/>
    <s v="Insurance"/>
    <n v="4.5999999999999996"/>
    <s v="Admitted"/>
  </r>
  <r>
    <x v="2932"/>
    <x v="6179"/>
    <x v="68"/>
    <n v="28"/>
    <x v="0"/>
    <x v="1"/>
    <x v="1"/>
    <x v="0"/>
    <x v="3"/>
    <x v="1"/>
    <x v="0"/>
    <x v="0"/>
    <n v="0"/>
    <n v="43"/>
    <n v="5557.34"/>
    <n v="4760.01"/>
    <n v="10317.35"/>
    <x v="1"/>
    <s v="Card"/>
    <n v="4.8"/>
    <s v="Admitted"/>
  </r>
  <r>
    <x v="547"/>
    <x v="6180"/>
    <x v="0"/>
    <n v="78"/>
    <x v="1"/>
    <x v="1"/>
    <x v="0"/>
    <x v="0"/>
    <x v="1"/>
    <x v="2"/>
    <x v="0"/>
    <x v="0"/>
    <n v="0"/>
    <n v="83"/>
    <n v="8897.98"/>
    <n v="4739.97"/>
    <n v="13637.95"/>
    <x v="1"/>
    <s v="UPI"/>
    <n v="3.4"/>
    <s v="Transferred"/>
  </r>
  <r>
    <x v="3114"/>
    <x v="6181"/>
    <x v="67"/>
    <n v="69"/>
    <x v="1"/>
    <x v="6"/>
    <x v="0"/>
    <x v="0"/>
    <x v="6"/>
    <x v="2"/>
    <x v="0"/>
    <x v="0"/>
    <n v="0"/>
    <n v="29"/>
    <n v="3284.11"/>
    <n v="440.33"/>
    <n v="3724.44"/>
    <x v="0"/>
    <s v="Cash"/>
    <n v="4.3"/>
    <s v="Discharged"/>
  </r>
  <r>
    <x v="686"/>
    <x v="6182"/>
    <x v="227"/>
    <n v="84"/>
    <x v="1"/>
    <x v="7"/>
    <x v="3"/>
    <x v="1"/>
    <x v="6"/>
    <x v="2"/>
    <x v="160"/>
    <x v="217"/>
    <n v="7"/>
    <n v="5"/>
    <n v="21325.200000000001"/>
    <n v="1178.6400000000001"/>
    <n v="22503.84"/>
    <x v="0"/>
    <s v="UPI"/>
    <n v="4.5999999999999996"/>
    <s v="Follow-up"/>
  </r>
  <r>
    <x v="940"/>
    <x v="6183"/>
    <x v="38"/>
    <n v="54"/>
    <x v="0"/>
    <x v="2"/>
    <x v="0"/>
    <x v="0"/>
    <x v="1"/>
    <x v="2"/>
    <x v="0"/>
    <x v="0"/>
    <n v="0"/>
    <n v="57"/>
    <n v="2106.62"/>
    <n v="6919"/>
    <n v="9025.6200000000008"/>
    <x v="1"/>
    <s v="Card"/>
    <n v="4"/>
    <s v="Follow-up"/>
  </r>
  <r>
    <x v="368"/>
    <x v="6184"/>
    <x v="28"/>
    <n v="66"/>
    <x v="1"/>
    <x v="5"/>
    <x v="7"/>
    <x v="0"/>
    <x v="3"/>
    <x v="3"/>
    <x v="0"/>
    <x v="0"/>
    <n v="0"/>
    <n v="48"/>
    <n v="15912.32"/>
    <n v="1668.65"/>
    <n v="17580.97"/>
    <x v="0"/>
    <s v="Cash"/>
    <n v="4.9000000000000004"/>
    <s v="Discharged"/>
  </r>
  <r>
    <x v="2710"/>
    <x v="6185"/>
    <x v="189"/>
    <n v="7"/>
    <x v="1"/>
    <x v="2"/>
    <x v="5"/>
    <x v="0"/>
    <x v="2"/>
    <x v="4"/>
    <x v="0"/>
    <x v="0"/>
    <n v="0"/>
    <n v="66"/>
    <n v="17906.11"/>
    <n v="166.73"/>
    <n v="18072.84"/>
    <x v="2"/>
    <s v="Cash"/>
    <n v="4.4000000000000004"/>
    <s v="Discharged"/>
  </r>
  <r>
    <x v="1230"/>
    <x v="6186"/>
    <x v="225"/>
    <n v="14"/>
    <x v="0"/>
    <x v="0"/>
    <x v="8"/>
    <x v="1"/>
    <x v="6"/>
    <x v="4"/>
    <x v="121"/>
    <x v="4"/>
    <n v="1"/>
    <n v="31"/>
    <n v="19304.38"/>
    <n v="3605.12"/>
    <n v="22909.5"/>
    <x v="1"/>
    <s v="Insurance"/>
    <n v="2.9"/>
    <s v="Admitted"/>
  </r>
  <r>
    <x v="412"/>
    <x v="6187"/>
    <x v="286"/>
    <n v="78"/>
    <x v="1"/>
    <x v="0"/>
    <x v="2"/>
    <x v="0"/>
    <x v="4"/>
    <x v="2"/>
    <x v="0"/>
    <x v="0"/>
    <n v="0"/>
    <n v="26"/>
    <n v="8081.77"/>
    <n v="1710.3"/>
    <n v="9792.07"/>
    <x v="1"/>
    <s v="Insurance"/>
    <n v="4.5"/>
    <s v="Discharged"/>
  </r>
  <r>
    <x v="2992"/>
    <x v="6188"/>
    <x v="132"/>
    <n v="71"/>
    <x v="1"/>
    <x v="6"/>
    <x v="1"/>
    <x v="1"/>
    <x v="7"/>
    <x v="0"/>
    <x v="172"/>
    <x v="353"/>
    <n v="4"/>
    <n v="31"/>
    <n v="9607.7999999999993"/>
    <n v="1004.26"/>
    <n v="10612.06"/>
    <x v="1"/>
    <s v="Cash"/>
    <n v="2.7"/>
    <s v="Discharged"/>
  </r>
  <r>
    <x v="3115"/>
    <x v="6189"/>
    <x v="252"/>
    <n v="5"/>
    <x v="1"/>
    <x v="6"/>
    <x v="5"/>
    <x v="1"/>
    <x v="5"/>
    <x v="1"/>
    <x v="354"/>
    <x v="284"/>
    <n v="8"/>
    <n v="14"/>
    <n v="7548.15"/>
    <n v="4555.83"/>
    <n v="12103.98"/>
    <x v="2"/>
    <s v="Insurance"/>
    <n v="3.1"/>
    <s v="Discharged"/>
  </r>
  <r>
    <x v="3116"/>
    <x v="6190"/>
    <x v="284"/>
    <n v="72"/>
    <x v="0"/>
    <x v="7"/>
    <x v="1"/>
    <x v="1"/>
    <x v="7"/>
    <x v="4"/>
    <x v="270"/>
    <x v="323"/>
    <n v="10"/>
    <n v="51"/>
    <n v="17235.95"/>
    <n v="2811.47"/>
    <n v="20047.419999999998"/>
    <x v="0"/>
    <s v="Insurance"/>
    <n v="3.4"/>
    <s v="Follow-up"/>
  </r>
  <r>
    <x v="3117"/>
    <x v="6191"/>
    <x v="112"/>
    <n v="45"/>
    <x v="1"/>
    <x v="8"/>
    <x v="5"/>
    <x v="0"/>
    <x v="6"/>
    <x v="3"/>
    <x v="0"/>
    <x v="0"/>
    <n v="0"/>
    <n v="67"/>
    <n v="12661.76"/>
    <n v="2706.57"/>
    <n v="15368.33"/>
    <x v="0"/>
    <s v="UPI"/>
    <n v="4.7"/>
    <s v="Discharged"/>
  </r>
  <r>
    <x v="2965"/>
    <x v="6192"/>
    <x v="150"/>
    <n v="74"/>
    <x v="1"/>
    <x v="6"/>
    <x v="4"/>
    <x v="1"/>
    <x v="1"/>
    <x v="2"/>
    <x v="333"/>
    <x v="257"/>
    <n v="2"/>
    <n v="63"/>
    <n v="23675.81"/>
    <n v="4291.22"/>
    <n v="27967.03"/>
    <x v="0"/>
    <s v="Card"/>
    <n v="2.8"/>
    <s v="Admitted"/>
  </r>
  <r>
    <x v="1301"/>
    <x v="6193"/>
    <x v="63"/>
    <n v="33"/>
    <x v="0"/>
    <x v="3"/>
    <x v="7"/>
    <x v="0"/>
    <x v="8"/>
    <x v="1"/>
    <x v="0"/>
    <x v="0"/>
    <n v="0"/>
    <n v="35"/>
    <n v="3919.39"/>
    <n v="5512.07"/>
    <n v="9431.4599999999991"/>
    <x v="0"/>
    <s v="UPI"/>
    <n v="4.2"/>
    <s v="Follow-up"/>
  </r>
  <r>
    <x v="882"/>
    <x v="6194"/>
    <x v="22"/>
    <n v="69"/>
    <x v="1"/>
    <x v="2"/>
    <x v="4"/>
    <x v="0"/>
    <x v="1"/>
    <x v="2"/>
    <x v="0"/>
    <x v="0"/>
    <n v="0"/>
    <n v="73"/>
    <n v="15198.48"/>
    <n v="5940.53"/>
    <n v="21139.01"/>
    <x v="1"/>
    <s v="Cash"/>
    <n v="3.2"/>
    <s v="Discharged"/>
  </r>
  <r>
    <x v="1916"/>
    <x v="6195"/>
    <x v="357"/>
    <n v="3"/>
    <x v="0"/>
    <x v="6"/>
    <x v="8"/>
    <x v="0"/>
    <x v="0"/>
    <x v="5"/>
    <x v="0"/>
    <x v="0"/>
    <n v="0"/>
    <n v="58"/>
    <n v="1508.63"/>
    <n v="1072.9100000000001"/>
    <n v="2581.54"/>
    <x v="2"/>
    <s v="Insurance"/>
    <n v="3.7"/>
    <s v="Admitted"/>
  </r>
  <r>
    <x v="2894"/>
    <x v="6196"/>
    <x v="259"/>
    <n v="67"/>
    <x v="1"/>
    <x v="3"/>
    <x v="1"/>
    <x v="1"/>
    <x v="1"/>
    <x v="0"/>
    <x v="143"/>
    <x v="216"/>
    <n v="3"/>
    <n v="54"/>
    <n v="22653.01"/>
    <n v="2294.48"/>
    <n v="24947.49"/>
    <x v="0"/>
    <s v="UPI"/>
    <n v="2.9"/>
    <s v="Discharged"/>
  </r>
  <r>
    <x v="257"/>
    <x v="6197"/>
    <x v="151"/>
    <n v="87"/>
    <x v="1"/>
    <x v="6"/>
    <x v="8"/>
    <x v="1"/>
    <x v="0"/>
    <x v="5"/>
    <x v="74"/>
    <x v="144"/>
    <n v="14"/>
    <n v="45"/>
    <n v="10409.69"/>
    <n v="570.92999999999995"/>
    <n v="10980.62"/>
    <x v="2"/>
    <s v="Insurance"/>
    <n v="2.6"/>
    <s v="Follow-up"/>
  </r>
  <r>
    <x v="3118"/>
    <x v="6198"/>
    <x v="227"/>
    <n v="40"/>
    <x v="0"/>
    <x v="1"/>
    <x v="2"/>
    <x v="0"/>
    <x v="4"/>
    <x v="2"/>
    <x v="0"/>
    <x v="0"/>
    <n v="0"/>
    <n v="65"/>
    <n v="14046.76"/>
    <n v="5041.8599999999997"/>
    <n v="19088.62"/>
    <x v="0"/>
    <s v="UPI"/>
    <n v="2.6"/>
    <s v="Discharged"/>
  </r>
  <r>
    <x v="1968"/>
    <x v="6199"/>
    <x v="320"/>
    <n v="19"/>
    <x v="1"/>
    <x v="5"/>
    <x v="9"/>
    <x v="0"/>
    <x v="3"/>
    <x v="2"/>
    <x v="0"/>
    <x v="0"/>
    <n v="0"/>
    <n v="51"/>
    <n v="12094.07"/>
    <n v="5088.63"/>
    <n v="17182.7"/>
    <x v="1"/>
    <s v="Insurance"/>
    <n v="3.5"/>
    <s v="Discharged"/>
  </r>
  <r>
    <x v="3119"/>
    <x v="6200"/>
    <x v="257"/>
    <n v="8"/>
    <x v="1"/>
    <x v="4"/>
    <x v="2"/>
    <x v="0"/>
    <x v="5"/>
    <x v="5"/>
    <x v="0"/>
    <x v="0"/>
    <n v="0"/>
    <n v="38"/>
    <n v="20331.759999999998"/>
    <n v="4468.68"/>
    <n v="24800.44"/>
    <x v="2"/>
    <s v="Insurance"/>
    <n v="4.5999999999999996"/>
    <s v="Transferred"/>
  </r>
  <r>
    <x v="1705"/>
    <x v="6201"/>
    <x v="341"/>
    <n v="75"/>
    <x v="1"/>
    <x v="7"/>
    <x v="6"/>
    <x v="0"/>
    <x v="4"/>
    <x v="5"/>
    <x v="0"/>
    <x v="0"/>
    <n v="0"/>
    <n v="73"/>
    <n v="6038.66"/>
    <n v="3498.77"/>
    <n v="9537.43"/>
    <x v="0"/>
    <s v="Insurance"/>
    <n v="4.0999999999999996"/>
    <s v="Admitted"/>
  </r>
  <r>
    <x v="2662"/>
    <x v="6202"/>
    <x v="330"/>
    <n v="58"/>
    <x v="0"/>
    <x v="2"/>
    <x v="4"/>
    <x v="0"/>
    <x v="5"/>
    <x v="2"/>
    <x v="0"/>
    <x v="0"/>
    <n v="0"/>
    <n v="57"/>
    <n v="18969.54"/>
    <n v="6217.38"/>
    <n v="25186.92"/>
    <x v="1"/>
    <s v="Cash"/>
    <n v="3.7"/>
    <s v="Discharged"/>
  </r>
  <r>
    <x v="2226"/>
    <x v="6203"/>
    <x v="180"/>
    <n v="71"/>
    <x v="2"/>
    <x v="5"/>
    <x v="8"/>
    <x v="0"/>
    <x v="1"/>
    <x v="1"/>
    <x v="0"/>
    <x v="0"/>
    <n v="0"/>
    <n v="39"/>
    <n v="7762.5"/>
    <n v="5695.47"/>
    <n v="13457.97"/>
    <x v="1"/>
    <s v="Cash"/>
    <n v="3.5"/>
    <s v="Admitted"/>
  </r>
  <r>
    <x v="2778"/>
    <x v="6204"/>
    <x v="56"/>
    <n v="47"/>
    <x v="1"/>
    <x v="6"/>
    <x v="2"/>
    <x v="0"/>
    <x v="8"/>
    <x v="1"/>
    <x v="0"/>
    <x v="0"/>
    <n v="0"/>
    <n v="5"/>
    <n v="14824.74"/>
    <n v="735.93"/>
    <n v="15560.67"/>
    <x v="0"/>
    <s v="Insurance"/>
    <n v="2.9"/>
    <s v="Discharged"/>
  </r>
  <r>
    <x v="3120"/>
    <x v="6205"/>
    <x v="6"/>
    <n v="88"/>
    <x v="0"/>
    <x v="4"/>
    <x v="6"/>
    <x v="1"/>
    <x v="8"/>
    <x v="0"/>
    <x v="164"/>
    <x v="31"/>
    <n v="10"/>
    <n v="35"/>
    <n v="6210.71"/>
    <n v="6740.2"/>
    <n v="12950.91"/>
    <x v="2"/>
    <s v="UPI"/>
    <n v="2.6"/>
    <s v="Discharged"/>
  </r>
  <r>
    <x v="2498"/>
    <x v="6206"/>
    <x v="245"/>
    <n v="29"/>
    <x v="0"/>
    <x v="1"/>
    <x v="6"/>
    <x v="0"/>
    <x v="8"/>
    <x v="2"/>
    <x v="0"/>
    <x v="0"/>
    <n v="0"/>
    <n v="40"/>
    <n v="15210.58"/>
    <n v="3677.2"/>
    <n v="18887.78"/>
    <x v="0"/>
    <s v="Insurance"/>
    <n v="3.1"/>
    <s v="Admitted"/>
  </r>
  <r>
    <x v="1267"/>
    <x v="6207"/>
    <x v="360"/>
    <n v="48"/>
    <x v="0"/>
    <x v="4"/>
    <x v="5"/>
    <x v="0"/>
    <x v="6"/>
    <x v="2"/>
    <x v="0"/>
    <x v="0"/>
    <n v="0"/>
    <n v="26"/>
    <n v="12531.73"/>
    <n v="2364.02"/>
    <n v="14895.75"/>
    <x v="2"/>
    <s v="Cash"/>
    <n v="4.9000000000000004"/>
    <s v="Discharged"/>
  </r>
  <r>
    <x v="1618"/>
    <x v="6208"/>
    <x v="360"/>
    <n v="39"/>
    <x v="1"/>
    <x v="3"/>
    <x v="2"/>
    <x v="1"/>
    <x v="2"/>
    <x v="5"/>
    <x v="278"/>
    <x v="280"/>
    <n v="10"/>
    <n v="55"/>
    <n v="22189.15"/>
    <n v="666.57"/>
    <n v="22855.72"/>
    <x v="0"/>
    <s v="UPI"/>
    <n v="3.5"/>
    <s v="Discharged"/>
  </r>
  <r>
    <x v="3121"/>
    <x v="6209"/>
    <x v="356"/>
    <n v="47"/>
    <x v="1"/>
    <x v="8"/>
    <x v="3"/>
    <x v="2"/>
    <x v="0"/>
    <x v="5"/>
    <x v="301"/>
    <x v="111"/>
    <n v="5"/>
    <n v="34"/>
    <n v="14983.52"/>
    <n v="3533.07"/>
    <n v="18516.59"/>
    <x v="0"/>
    <s v="Insurance"/>
    <n v="3.5"/>
    <s v="Discharged"/>
  </r>
  <r>
    <x v="1348"/>
    <x v="6210"/>
    <x v="204"/>
    <n v="89"/>
    <x v="0"/>
    <x v="0"/>
    <x v="8"/>
    <x v="1"/>
    <x v="4"/>
    <x v="0"/>
    <x v="110"/>
    <x v="53"/>
    <n v="4"/>
    <n v="26"/>
    <n v="17148.509999999998"/>
    <n v="5521.11"/>
    <n v="22669.62"/>
    <x v="1"/>
    <s v="Cash"/>
    <n v="4.8"/>
    <s v="Discharged"/>
  </r>
  <r>
    <x v="287"/>
    <x v="6211"/>
    <x v="90"/>
    <n v="48"/>
    <x v="1"/>
    <x v="4"/>
    <x v="5"/>
    <x v="0"/>
    <x v="4"/>
    <x v="0"/>
    <x v="0"/>
    <x v="0"/>
    <n v="0"/>
    <n v="41"/>
    <n v="5320.05"/>
    <n v="4323.6499999999996"/>
    <n v="9643.7000000000007"/>
    <x v="1"/>
    <s v="UPI"/>
    <n v="4.9000000000000004"/>
    <s v="Discharged"/>
  </r>
  <r>
    <x v="123"/>
    <x v="6212"/>
    <x v="238"/>
    <n v="31"/>
    <x v="1"/>
    <x v="6"/>
    <x v="9"/>
    <x v="1"/>
    <x v="6"/>
    <x v="0"/>
    <x v="284"/>
    <x v="96"/>
    <n v="1"/>
    <n v="13"/>
    <n v="9316.2999999999993"/>
    <n v="6364.72"/>
    <n v="15681.02"/>
    <x v="0"/>
    <s v="Insurance"/>
    <n v="4.5"/>
    <s v="Discharged"/>
  </r>
  <r>
    <x v="744"/>
    <x v="6213"/>
    <x v="88"/>
    <n v="64"/>
    <x v="1"/>
    <x v="3"/>
    <x v="0"/>
    <x v="0"/>
    <x v="4"/>
    <x v="1"/>
    <x v="0"/>
    <x v="0"/>
    <n v="0"/>
    <n v="31"/>
    <n v="19987.79"/>
    <n v="2965.77"/>
    <n v="22953.56"/>
    <x v="0"/>
    <s v="Insurance"/>
    <n v="3.3"/>
    <s v="Discharged"/>
  </r>
  <r>
    <x v="1227"/>
    <x v="6214"/>
    <x v="25"/>
    <n v="74"/>
    <x v="2"/>
    <x v="0"/>
    <x v="4"/>
    <x v="1"/>
    <x v="8"/>
    <x v="4"/>
    <x v="159"/>
    <x v="4"/>
    <n v="12"/>
    <n v="77"/>
    <n v="23402.35"/>
    <n v="326.08999999999997"/>
    <n v="23728.44"/>
    <x v="1"/>
    <s v="Card"/>
    <n v="4"/>
    <s v="Discharged"/>
  </r>
  <r>
    <x v="3122"/>
    <x v="6215"/>
    <x v="255"/>
    <n v="60"/>
    <x v="0"/>
    <x v="3"/>
    <x v="4"/>
    <x v="0"/>
    <x v="4"/>
    <x v="2"/>
    <x v="0"/>
    <x v="0"/>
    <n v="0"/>
    <n v="36"/>
    <n v="17740.93"/>
    <n v="3961"/>
    <n v="21701.93"/>
    <x v="1"/>
    <s v="UPI"/>
    <n v="3.3"/>
    <s v="Discharged"/>
  </r>
  <r>
    <x v="3123"/>
    <x v="6216"/>
    <x v="19"/>
    <n v="39"/>
    <x v="0"/>
    <x v="4"/>
    <x v="2"/>
    <x v="0"/>
    <x v="8"/>
    <x v="0"/>
    <x v="0"/>
    <x v="0"/>
    <n v="0"/>
    <n v="28"/>
    <n v="2401.12"/>
    <n v="2522.4"/>
    <n v="4923.5200000000004"/>
    <x v="2"/>
    <s v="Cash"/>
    <n v="3.2"/>
    <s v="Follow-up"/>
  </r>
  <r>
    <x v="2320"/>
    <x v="6217"/>
    <x v="202"/>
    <n v="86"/>
    <x v="1"/>
    <x v="7"/>
    <x v="5"/>
    <x v="0"/>
    <x v="8"/>
    <x v="1"/>
    <x v="0"/>
    <x v="0"/>
    <n v="0"/>
    <n v="71"/>
    <n v="4519.8599999999997"/>
    <n v="1144.94"/>
    <n v="5664.8"/>
    <x v="2"/>
    <s v="Insurance"/>
    <n v="3.2"/>
    <s v="Discharged"/>
  </r>
  <r>
    <x v="1540"/>
    <x v="6218"/>
    <x v="249"/>
    <n v="57"/>
    <x v="0"/>
    <x v="0"/>
    <x v="4"/>
    <x v="0"/>
    <x v="6"/>
    <x v="2"/>
    <x v="0"/>
    <x v="0"/>
    <n v="0"/>
    <n v="68"/>
    <n v="10397.42"/>
    <n v="229.17"/>
    <n v="10626.59"/>
    <x v="0"/>
    <s v="Insurance"/>
    <n v="4.5"/>
    <s v="Discharged"/>
  </r>
  <r>
    <x v="2342"/>
    <x v="6219"/>
    <x v="124"/>
    <n v="1"/>
    <x v="0"/>
    <x v="2"/>
    <x v="2"/>
    <x v="0"/>
    <x v="1"/>
    <x v="2"/>
    <x v="0"/>
    <x v="0"/>
    <n v="0"/>
    <n v="29"/>
    <n v="6616.29"/>
    <n v="999.39"/>
    <n v="7615.68"/>
    <x v="1"/>
    <s v="Insurance"/>
    <n v="3.1"/>
    <s v="Follow-up"/>
  </r>
  <r>
    <x v="1388"/>
    <x v="6220"/>
    <x v="181"/>
    <n v="45"/>
    <x v="1"/>
    <x v="3"/>
    <x v="4"/>
    <x v="2"/>
    <x v="7"/>
    <x v="4"/>
    <x v="348"/>
    <x v="296"/>
    <n v="11"/>
    <n v="13"/>
    <n v="10894.09"/>
    <n v="3194.3"/>
    <n v="14088.39"/>
    <x v="2"/>
    <s v="Insurance"/>
    <n v="4.5"/>
    <s v="Discharged"/>
  </r>
  <r>
    <x v="411"/>
    <x v="6221"/>
    <x v="166"/>
    <n v="45"/>
    <x v="0"/>
    <x v="0"/>
    <x v="3"/>
    <x v="0"/>
    <x v="7"/>
    <x v="5"/>
    <x v="0"/>
    <x v="0"/>
    <n v="0"/>
    <n v="41"/>
    <n v="17999.39"/>
    <n v="796.46"/>
    <n v="18795.849999999999"/>
    <x v="0"/>
    <s v="Cash"/>
    <n v="2.9"/>
    <s v="Discharged"/>
  </r>
  <r>
    <x v="1276"/>
    <x v="6222"/>
    <x v="235"/>
    <n v="13"/>
    <x v="0"/>
    <x v="5"/>
    <x v="1"/>
    <x v="0"/>
    <x v="8"/>
    <x v="2"/>
    <x v="0"/>
    <x v="0"/>
    <n v="0"/>
    <n v="58"/>
    <n v="19958.169999999998"/>
    <n v="1294.77"/>
    <n v="21252.94"/>
    <x v="2"/>
    <s v="Cash"/>
    <n v="3.6"/>
    <s v="Admitted"/>
  </r>
  <r>
    <x v="323"/>
    <x v="6223"/>
    <x v="62"/>
    <n v="83"/>
    <x v="0"/>
    <x v="1"/>
    <x v="6"/>
    <x v="0"/>
    <x v="6"/>
    <x v="2"/>
    <x v="0"/>
    <x v="0"/>
    <n v="0"/>
    <n v="49"/>
    <n v="4287.0200000000004"/>
    <n v="2331.46"/>
    <n v="6618.48"/>
    <x v="0"/>
    <s v="Cash"/>
    <n v="4.5"/>
    <s v="Transferred"/>
  </r>
  <r>
    <x v="676"/>
    <x v="6224"/>
    <x v="202"/>
    <n v="47"/>
    <x v="0"/>
    <x v="1"/>
    <x v="5"/>
    <x v="2"/>
    <x v="2"/>
    <x v="3"/>
    <x v="117"/>
    <x v="239"/>
    <n v="12"/>
    <n v="62"/>
    <n v="20339.55"/>
    <n v="1937.55"/>
    <n v="22277.1"/>
    <x v="1"/>
    <s v="Card"/>
    <n v="2.5"/>
    <s v="Discharged"/>
  </r>
  <r>
    <x v="3124"/>
    <x v="6225"/>
    <x v="12"/>
    <n v="49"/>
    <x v="0"/>
    <x v="2"/>
    <x v="7"/>
    <x v="0"/>
    <x v="4"/>
    <x v="5"/>
    <x v="0"/>
    <x v="0"/>
    <n v="0"/>
    <n v="77"/>
    <n v="2596.9499999999998"/>
    <n v="2111.77"/>
    <n v="4708.72"/>
    <x v="2"/>
    <s v="Card"/>
    <n v="4.5999999999999996"/>
    <s v="Discharged"/>
  </r>
  <r>
    <x v="2724"/>
    <x v="6226"/>
    <x v="294"/>
    <n v="73"/>
    <x v="1"/>
    <x v="7"/>
    <x v="8"/>
    <x v="0"/>
    <x v="4"/>
    <x v="1"/>
    <x v="0"/>
    <x v="0"/>
    <n v="0"/>
    <n v="110"/>
    <n v="6241.19"/>
    <n v="3770.02"/>
    <n v="10011.209999999999"/>
    <x v="0"/>
    <s v="Card"/>
    <n v="3.7"/>
    <s v="Follow-up"/>
  </r>
  <r>
    <x v="2956"/>
    <x v="6227"/>
    <x v="83"/>
    <n v="31"/>
    <x v="0"/>
    <x v="0"/>
    <x v="0"/>
    <x v="1"/>
    <x v="7"/>
    <x v="4"/>
    <x v="137"/>
    <x v="372"/>
    <n v="10"/>
    <n v="44"/>
    <n v="24108.07"/>
    <n v="2727.16"/>
    <n v="26835.23"/>
    <x v="1"/>
    <s v="Card"/>
    <n v="3.4"/>
    <s v="Discharged"/>
  </r>
  <r>
    <x v="3125"/>
    <x v="6228"/>
    <x v="179"/>
    <n v="13"/>
    <x v="0"/>
    <x v="1"/>
    <x v="5"/>
    <x v="2"/>
    <x v="3"/>
    <x v="4"/>
    <x v="92"/>
    <x v="371"/>
    <n v="14"/>
    <n v="43"/>
    <n v="15917.62"/>
    <n v="3165.35"/>
    <n v="19082.97"/>
    <x v="2"/>
    <s v="Insurance"/>
    <n v="4.5999999999999996"/>
    <s v="Discharged"/>
  </r>
  <r>
    <x v="2920"/>
    <x v="6229"/>
    <x v="34"/>
    <n v="29"/>
    <x v="1"/>
    <x v="5"/>
    <x v="7"/>
    <x v="0"/>
    <x v="8"/>
    <x v="0"/>
    <x v="0"/>
    <x v="0"/>
    <n v="0"/>
    <n v="65"/>
    <n v="15910"/>
    <n v="4116.8599999999997"/>
    <n v="20026.86"/>
    <x v="2"/>
    <s v="Insurance"/>
    <n v="3.4"/>
    <s v="Discharged"/>
  </r>
  <r>
    <x v="839"/>
    <x v="6230"/>
    <x v="323"/>
    <n v="26"/>
    <x v="0"/>
    <x v="6"/>
    <x v="7"/>
    <x v="0"/>
    <x v="6"/>
    <x v="5"/>
    <x v="0"/>
    <x v="0"/>
    <n v="0"/>
    <n v="39"/>
    <n v="20365.23"/>
    <n v="4081.01"/>
    <n v="24446.240000000002"/>
    <x v="1"/>
    <s v="UPI"/>
    <n v="2.7"/>
    <s v="Discharged"/>
  </r>
  <r>
    <x v="1051"/>
    <x v="6231"/>
    <x v="88"/>
    <n v="56"/>
    <x v="0"/>
    <x v="0"/>
    <x v="4"/>
    <x v="2"/>
    <x v="8"/>
    <x v="0"/>
    <x v="289"/>
    <x v="215"/>
    <n v="4"/>
    <n v="33"/>
    <n v="13428.51"/>
    <n v="972.4"/>
    <n v="14400.91"/>
    <x v="1"/>
    <s v="Cash"/>
    <n v="4.7"/>
    <s v="Discharged"/>
  </r>
  <r>
    <x v="69"/>
    <x v="6232"/>
    <x v="212"/>
    <n v="68"/>
    <x v="1"/>
    <x v="6"/>
    <x v="7"/>
    <x v="1"/>
    <x v="1"/>
    <x v="0"/>
    <x v="279"/>
    <x v="13"/>
    <n v="9"/>
    <n v="37"/>
    <n v="22828.6"/>
    <n v="5006.3100000000004"/>
    <n v="27834.91"/>
    <x v="2"/>
    <s v="Cash"/>
    <n v="4.0999999999999996"/>
    <s v="Discharged"/>
  </r>
  <r>
    <x v="3126"/>
    <x v="6233"/>
    <x v="49"/>
    <n v="47"/>
    <x v="1"/>
    <x v="0"/>
    <x v="0"/>
    <x v="0"/>
    <x v="3"/>
    <x v="3"/>
    <x v="0"/>
    <x v="0"/>
    <n v="0"/>
    <n v="53"/>
    <n v="9986.99"/>
    <n v="4799.67"/>
    <n v="14786.66"/>
    <x v="1"/>
    <s v="Card"/>
    <n v="4.2"/>
    <s v="Discharged"/>
  </r>
  <r>
    <x v="3127"/>
    <x v="6234"/>
    <x v="47"/>
    <n v="70"/>
    <x v="1"/>
    <x v="7"/>
    <x v="1"/>
    <x v="1"/>
    <x v="5"/>
    <x v="5"/>
    <x v="22"/>
    <x v="84"/>
    <n v="5"/>
    <n v="35"/>
    <n v="24255.38"/>
    <n v="2941.12"/>
    <n v="27196.5"/>
    <x v="1"/>
    <s v="UPI"/>
    <n v="3.9"/>
    <s v="Admitted"/>
  </r>
  <r>
    <x v="1565"/>
    <x v="6235"/>
    <x v="178"/>
    <n v="43"/>
    <x v="1"/>
    <x v="0"/>
    <x v="3"/>
    <x v="0"/>
    <x v="4"/>
    <x v="4"/>
    <x v="0"/>
    <x v="0"/>
    <n v="0"/>
    <n v="37"/>
    <n v="2928.75"/>
    <n v="3874.24"/>
    <n v="6802.99"/>
    <x v="1"/>
    <s v="Cash"/>
    <n v="4"/>
    <s v="Admitted"/>
  </r>
  <r>
    <x v="3128"/>
    <x v="6236"/>
    <x v="187"/>
    <n v="80"/>
    <x v="1"/>
    <x v="4"/>
    <x v="5"/>
    <x v="0"/>
    <x v="7"/>
    <x v="1"/>
    <x v="0"/>
    <x v="0"/>
    <n v="0"/>
    <n v="59"/>
    <n v="18093.21"/>
    <n v="1644.54"/>
    <n v="19737.75"/>
    <x v="0"/>
    <s v="UPI"/>
    <n v="3.5"/>
    <s v="Discharged"/>
  </r>
  <r>
    <x v="251"/>
    <x v="6237"/>
    <x v="42"/>
    <n v="41"/>
    <x v="0"/>
    <x v="5"/>
    <x v="3"/>
    <x v="0"/>
    <x v="8"/>
    <x v="5"/>
    <x v="0"/>
    <x v="0"/>
    <n v="0"/>
    <n v="29"/>
    <n v="9491.32"/>
    <n v="2765.19"/>
    <n v="12256.51"/>
    <x v="0"/>
    <s v="Card"/>
    <n v="4"/>
    <s v="Discharged"/>
  </r>
  <r>
    <x v="2958"/>
    <x v="6238"/>
    <x v="84"/>
    <n v="75"/>
    <x v="1"/>
    <x v="1"/>
    <x v="3"/>
    <x v="2"/>
    <x v="4"/>
    <x v="2"/>
    <x v="36"/>
    <x v="227"/>
    <n v="4"/>
    <n v="38"/>
    <n v="10695.06"/>
    <n v="4704.26"/>
    <n v="15399.32"/>
    <x v="1"/>
    <s v="UPI"/>
    <n v="4.9000000000000004"/>
    <s v="Discharged"/>
  </r>
  <r>
    <x v="3129"/>
    <x v="6239"/>
    <x v="228"/>
    <n v="77"/>
    <x v="0"/>
    <x v="1"/>
    <x v="5"/>
    <x v="0"/>
    <x v="4"/>
    <x v="5"/>
    <x v="0"/>
    <x v="0"/>
    <n v="0"/>
    <n v="27"/>
    <n v="4034.64"/>
    <n v="5817.02"/>
    <n v="9851.66"/>
    <x v="0"/>
    <s v="Insurance"/>
    <n v="3.9"/>
    <s v="Discharged"/>
  </r>
  <r>
    <x v="1530"/>
    <x v="6240"/>
    <x v="150"/>
    <n v="43"/>
    <x v="0"/>
    <x v="5"/>
    <x v="8"/>
    <x v="2"/>
    <x v="4"/>
    <x v="4"/>
    <x v="333"/>
    <x v="275"/>
    <n v="1"/>
    <n v="37"/>
    <n v="6312.67"/>
    <n v="4640.1099999999997"/>
    <n v="10952.78"/>
    <x v="0"/>
    <s v="Cash"/>
    <n v="4.5999999999999996"/>
    <s v="Discharged"/>
  </r>
  <r>
    <x v="1590"/>
    <x v="6241"/>
    <x v="167"/>
    <n v="80"/>
    <x v="1"/>
    <x v="6"/>
    <x v="3"/>
    <x v="2"/>
    <x v="3"/>
    <x v="4"/>
    <x v="274"/>
    <x v="324"/>
    <n v="8"/>
    <n v="50"/>
    <n v="20625.990000000002"/>
    <n v="6359.97"/>
    <n v="26985.96"/>
    <x v="0"/>
    <s v="Cash"/>
    <n v="4.5"/>
    <s v="Discharged"/>
  </r>
  <r>
    <x v="380"/>
    <x v="6242"/>
    <x v="27"/>
    <n v="11"/>
    <x v="1"/>
    <x v="6"/>
    <x v="9"/>
    <x v="0"/>
    <x v="5"/>
    <x v="4"/>
    <x v="0"/>
    <x v="0"/>
    <n v="0"/>
    <n v="53"/>
    <n v="12702.44"/>
    <n v="4547.8100000000004"/>
    <n v="17250.25"/>
    <x v="2"/>
    <s v="Insurance"/>
    <n v="4.0999999999999996"/>
    <s v="Follow-up"/>
  </r>
  <r>
    <x v="1042"/>
    <x v="6243"/>
    <x v="103"/>
    <n v="15"/>
    <x v="0"/>
    <x v="2"/>
    <x v="5"/>
    <x v="2"/>
    <x v="7"/>
    <x v="4"/>
    <x v="89"/>
    <x v="336"/>
    <n v="6"/>
    <n v="5"/>
    <n v="17771.16"/>
    <n v="5448.46"/>
    <n v="23219.62"/>
    <x v="1"/>
    <s v="UPI"/>
    <n v="4.5999999999999996"/>
    <s v="Admitted"/>
  </r>
  <r>
    <x v="2392"/>
    <x v="6244"/>
    <x v="238"/>
    <n v="42"/>
    <x v="1"/>
    <x v="6"/>
    <x v="2"/>
    <x v="1"/>
    <x v="5"/>
    <x v="4"/>
    <x v="284"/>
    <x v="92"/>
    <n v="3"/>
    <n v="48"/>
    <n v="17099.45"/>
    <n v="5191.2"/>
    <n v="22290.65"/>
    <x v="0"/>
    <s v="UPI"/>
    <n v="3.6"/>
    <s v="Discharged"/>
  </r>
  <r>
    <x v="576"/>
    <x v="6245"/>
    <x v="176"/>
    <n v="58"/>
    <x v="1"/>
    <x v="1"/>
    <x v="3"/>
    <x v="0"/>
    <x v="8"/>
    <x v="3"/>
    <x v="0"/>
    <x v="0"/>
    <n v="0"/>
    <n v="32"/>
    <n v="4738.84"/>
    <n v="4658.55"/>
    <n v="9397.39"/>
    <x v="0"/>
    <s v="UPI"/>
    <n v="2.8"/>
    <s v="Discharged"/>
  </r>
  <r>
    <x v="35"/>
    <x v="6246"/>
    <x v="64"/>
    <n v="49"/>
    <x v="1"/>
    <x v="8"/>
    <x v="5"/>
    <x v="0"/>
    <x v="6"/>
    <x v="4"/>
    <x v="0"/>
    <x v="0"/>
    <n v="0"/>
    <n v="42"/>
    <n v="18605.79"/>
    <n v="4175.05"/>
    <n v="22780.84"/>
    <x v="1"/>
    <s v="Card"/>
    <n v="2.9"/>
    <s v="Discharged"/>
  </r>
  <r>
    <x v="2278"/>
    <x v="6247"/>
    <x v="323"/>
    <n v="13"/>
    <x v="1"/>
    <x v="6"/>
    <x v="2"/>
    <x v="0"/>
    <x v="6"/>
    <x v="3"/>
    <x v="0"/>
    <x v="0"/>
    <n v="0"/>
    <n v="59"/>
    <n v="5906.24"/>
    <n v="1285.6199999999999"/>
    <n v="7191.86"/>
    <x v="0"/>
    <s v="Card"/>
    <n v="4.5999999999999996"/>
    <s v="Discharged"/>
  </r>
  <r>
    <x v="2192"/>
    <x v="6248"/>
    <x v="270"/>
    <n v="71"/>
    <x v="0"/>
    <x v="4"/>
    <x v="7"/>
    <x v="0"/>
    <x v="1"/>
    <x v="5"/>
    <x v="0"/>
    <x v="0"/>
    <n v="0"/>
    <n v="37"/>
    <n v="12978.16"/>
    <n v="1423.15"/>
    <n v="14401.31"/>
    <x v="1"/>
    <s v="UPI"/>
    <n v="3.6"/>
    <s v="Discharged"/>
  </r>
  <r>
    <x v="3011"/>
    <x v="6249"/>
    <x v="210"/>
    <n v="23"/>
    <x v="1"/>
    <x v="1"/>
    <x v="9"/>
    <x v="0"/>
    <x v="1"/>
    <x v="5"/>
    <x v="0"/>
    <x v="0"/>
    <n v="0"/>
    <n v="65"/>
    <n v="15970.93"/>
    <n v="6870.05"/>
    <n v="22840.98"/>
    <x v="0"/>
    <s v="Cash"/>
    <n v="3"/>
    <s v="Discharged"/>
  </r>
  <r>
    <x v="167"/>
    <x v="6250"/>
    <x v="104"/>
    <n v="4"/>
    <x v="1"/>
    <x v="6"/>
    <x v="8"/>
    <x v="1"/>
    <x v="1"/>
    <x v="4"/>
    <x v="47"/>
    <x v="211"/>
    <n v="14"/>
    <n v="63"/>
    <n v="6558.94"/>
    <n v="1862.96"/>
    <n v="8421.9"/>
    <x v="0"/>
    <s v="Insurance"/>
    <n v="4.5"/>
    <s v="Discharged"/>
  </r>
  <r>
    <x v="964"/>
    <x v="6251"/>
    <x v="87"/>
    <n v="61"/>
    <x v="0"/>
    <x v="7"/>
    <x v="1"/>
    <x v="2"/>
    <x v="8"/>
    <x v="3"/>
    <x v="39"/>
    <x v="40"/>
    <n v="2"/>
    <n v="41"/>
    <n v="15627.22"/>
    <n v="6125.1"/>
    <n v="21752.32"/>
    <x v="0"/>
    <s v="Cash"/>
    <n v="4.5999999999999996"/>
    <s v="Discharged"/>
  </r>
  <r>
    <x v="947"/>
    <x v="6252"/>
    <x v="241"/>
    <n v="31"/>
    <x v="0"/>
    <x v="0"/>
    <x v="5"/>
    <x v="0"/>
    <x v="6"/>
    <x v="5"/>
    <x v="0"/>
    <x v="0"/>
    <n v="0"/>
    <n v="13"/>
    <n v="4644.72"/>
    <n v="2993.1"/>
    <n v="7637.82"/>
    <x v="1"/>
    <s v="Insurance"/>
    <n v="4.5"/>
    <s v="Discharged"/>
  </r>
  <r>
    <x v="2922"/>
    <x v="6253"/>
    <x v="148"/>
    <n v="69"/>
    <x v="0"/>
    <x v="1"/>
    <x v="1"/>
    <x v="2"/>
    <x v="1"/>
    <x v="1"/>
    <x v="72"/>
    <x v="331"/>
    <n v="1"/>
    <n v="26"/>
    <n v="15587.01"/>
    <n v="4336.2"/>
    <n v="19923.21"/>
    <x v="0"/>
    <s v="Card"/>
    <n v="4.7"/>
    <s v="Discharged"/>
  </r>
  <r>
    <x v="2576"/>
    <x v="6254"/>
    <x v="152"/>
    <n v="53"/>
    <x v="1"/>
    <x v="7"/>
    <x v="1"/>
    <x v="0"/>
    <x v="6"/>
    <x v="3"/>
    <x v="0"/>
    <x v="0"/>
    <n v="0"/>
    <n v="112"/>
    <n v="4085.16"/>
    <n v="393.97"/>
    <n v="4479.13"/>
    <x v="2"/>
    <s v="UPI"/>
    <n v="2.9"/>
    <s v="Discharged"/>
  </r>
  <r>
    <x v="631"/>
    <x v="6255"/>
    <x v="345"/>
    <n v="72"/>
    <x v="1"/>
    <x v="2"/>
    <x v="8"/>
    <x v="2"/>
    <x v="0"/>
    <x v="2"/>
    <x v="243"/>
    <x v="16"/>
    <n v="12"/>
    <n v="17"/>
    <n v="15087.57"/>
    <n v="2443.9"/>
    <n v="17531.47"/>
    <x v="1"/>
    <s v="Card"/>
    <n v="4"/>
    <s v="Discharged"/>
  </r>
  <r>
    <x v="3130"/>
    <x v="6256"/>
    <x v="207"/>
    <n v="34"/>
    <x v="0"/>
    <x v="6"/>
    <x v="9"/>
    <x v="1"/>
    <x v="7"/>
    <x v="0"/>
    <x v="148"/>
    <x v="279"/>
    <n v="7"/>
    <n v="40"/>
    <n v="23070.639999999999"/>
    <n v="2434.11"/>
    <n v="25504.75"/>
    <x v="0"/>
    <s v="Cash"/>
    <n v="4.5999999999999996"/>
    <s v="Discharged"/>
  </r>
  <r>
    <x v="1234"/>
    <x v="6257"/>
    <x v="338"/>
    <n v="33"/>
    <x v="1"/>
    <x v="8"/>
    <x v="9"/>
    <x v="0"/>
    <x v="5"/>
    <x v="4"/>
    <x v="0"/>
    <x v="0"/>
    <n v="0"/>
    <n v="57"/>
    <n v="5271.82"/>
    <n v="2574.94"/>
    <n v="7846.76"/>
    <x v="0"/>
    <s v="UPI"/>
    <n v="4.4000000000000004"/>
    <s v="Discharged"/>
  </r>
  <r>
    <x v="2666"/>
    <x v="6258"/>
    <x v="232"/>
    <n v="24"/>
    <x v="1"/>
    <x v="8"/>
    <x v="1"/>
    <x v="1"/>
    <x v="0"/>
    <x v="2"/>
    <x v="126"/>
    <x v="55"/>
    <n v="6"/>
    <n v="30"/>
    <n v="19804.55"/>
    <n v="4299.5600000000004"/>
    <n v="24104.11"/>
    <x v="0"/>
    <s v="Cash"/>
    <n v="3.6"/>
    <s v="Discharged"/>
  </r>
  <r>
    <x v="478"/>
    <x v="6259"/>
    <x v="314"/>
    <n v="6"/>
    <x v="0"/>
    <x v="5"/>
    <x v="2"/>
    <x v="2"/>
    <x v="7"/>
    <x v="4"/>
    <x v="193"/>
    <x v="192"/>
    <n v="11"/>
    <n v="40"/>
    <n v="4377.71"/>
    <n v="1422.81"/>
    <n v="5800.52"/>
    <x v="0"/>
    <s v="Cash"/>
    <n v="4.8"/>
    <s v="Admitted"/>
  </r>
  <r>
    <x v="138"/>
    <x v="6260"/>
    <x v="229"/>
    <n v="48"/>
    <x v="1"/>
    <x v="3"/>
    <x v="5"/>
    <x v="0"/>
    <x v="3"/>
    <x v="1"/>
    <x v="0"/>
    <x v="0"/>
    <n v="0"/>
    <n v="89"/>
    <n v="9262.74"/>
    <n v="174.39"/>
    <n v="9437.1299999999992"/>
    <x v="1"/>
    <s v="Cash"/>
    <n v="2.6"/>
    <s v="Discharged"/>
  </r>
  <r>
    <x v="2839"/>
    <x v="6261"/>
    <x v="245"/>
    <n v="22"/>
    <x v="1"/>
    <x v="4"/>
    <x v="0"/>
    <x v="1"/>
    <x v="1"/>
    <x v="2"/>
    <x v="294"/>
    <x v="163"/>
    <n v="2"/>
    <n v="80"/>
    <n v="5156.4799999999996"/>
    <n v="5232.87"/>
    <n v="10389.35"/>
    <x v="0"/>
    <s v="Cash"/>
    <n v="4.8"/>
    <s v="Discharged"/>
  </r>
  <r>
    <x v="2251"/>
    <x v="6262"/>
    <x v="336"/>
    <n v="86"/>
    <x v="1"/>
    <x v="1"/>
    <x v="8"/>
    <x v="0"/>
    <x v="1"/>
    <x v="0"/>
    <x v="0"/>
    <x v="0"/>
    <n v="0"/>
    <n v="42"/>
    <n v="2818.07"/>
    <n v="5796.05"/>
    <n v="8614.1200000000008"/>
    <x v="2"/>
    <s v="UPI"/>
    <n v="4.8"/>
    <s v="Discharged"/>
  </r>
  <r>
    <x v="8"/>
    <x v="6263"/>
    <x v="298"/>
    <n v="56"/>
    <x v="1"/>
    <x v="2"/>
    <x v="9"/>
    <x v="2"/>
    <x v="1"/>
    <x v="3"/>
    <x v="349"/>
    <x v="121"/>
    <n v="14"/>
    <n v="33"/>
    <n v="22082.19"/>
    <n v="679.53"/>
    <n v="22761.72"/>
    <x v="0"/>
    <s v="Card"/>
    <n v="4.5999999999999996"/>
    <s v="Discharged"/>
  </r>
  <r>
    <x v="2286"/>
    <x v="6264"/>
    <x v="246"/>
    <n v="7"/>
    <x v="0"/>
    <x v="1"/>
    <x v="8"/>
    <x v="0"/>
    <x v="5"/>
    <x v="3"/>
    <x v="0"/>
    <x v="0"/>
    <n v="0"/>
    <n v="64"/>
    <n v="3968.98"/>
    <n v="6268.68"/>
    <n v="10237.66"/>
    <x v="1"/>
    <s v="Insurance"/>
    <n v="4.7"/>
    <s v="Discharged"/>
  </r>
  <r>
    <x v="1098"/>
    <x v="6265"/>
    <x v="150"/>
    <n v="54"/>
    <x v="0"/>
    <x v="3"/>
    <x v="0"/>
    <x v="0"/>
    <x v="4"/>
    <x v="2"/>
    <x v="0"/>
    <x v="0"/>
    <n v="0"/>
    <n v="26"/>
    <n v="1245.3699999999999"/>
    <n v="867.88"/>
    <n v="2113.25"/>
    <x v="2"/>
    <s v="Cash"/>
    <n v="3.9"/>
    <s v="Admitted"/>
  </r>
  <r>
    <x v="2257"/>
    <x v="6266"/>
    <x v="140"/>
    <n v="70"/>
    <x v="1"/>
    <x v="0"/>
    <x v="5"/>
    <x v="0"/>
    <x v="8"/>
    <x v="5"/>
    <x v="0"/>
    <x v="0"/>
    <n v="0"/>
    <n v="51"/>
    <n v="7034.48"/>
    <n v="453.63"/>
    <n v="7488.11"/>
    <x v="2"/>
    <s v="Card"/>
    <n v="2.8"/>
    <s v="Admitted"/>
  </r>
  <r>
    <x v="2410"/>
    <x v="6267"/>
    <x v="226"/>
    <n v="85"/>
    <x v="1"/>
    <x v="8"/>
    <x v="2"/>
    <x v="1"/>
    <x v="0"/>
    <x v="1"/>
    <x v="179"/>
    <x v="157"/>
    <n v="7"/>
    <n v="59"/>
    <n v="6788.07"/>
    <n v="2745.16"/>
    <n v="9533.23"/>
    <x v="2"/>
    <s v="Card"/>
    <n v="4.8"/>
    <s v="Discharged"/>
  </r>
  <r>
    <x v="72"/>
    <x v="6268"/>
    <x v="71"/>
    <n v="12"/>
    <x v="1"/>
    <x v="8"/>
    <x v="5"/>
    <x v="0"/>
    <x v="2"/>
    <x v="0"/>
    <x v="0"/>
    <x v="0"/>
    <n v="0"/>
    <n v="56"/>
    <n v="13645.08"/>
    <n v="5435.71"/>
    <n v="19080.79"/>
    <x v="0"/>
    <s v="Cash"/>
    <n v="3.9"/>
    <s v="Discharged"/>
  </r>
  <r>
    <x v="2918"/>
    <x v="6269"/>
    <x v="111"/>
    <n v="38"/>
    <x v="1"/>
    <x v="6"/>
    <x v="6"/>
    <x v="0"/>
    <x v="2"/>
    <x v="3"/>
    <x v="0"/>
    <x v="0"/>
    <n v="0"/>
    <n v="85"/>
    <n v="10622.46"/>
    <n v="4099.68"/>
    <n v="14722.14"/>
    <x v="1"/>
    <s v="Cash"/>
    <n v="2.6"/>
    <s v="Discharged"/>
  </r>
  <r>
    <x v="2948"/>
    <x v="6270"/>
    <x v="267"/>
    <n v="20"/>
    <x v="0"/>
    <x v="6"/>
    <x v="7"/>
    <x v="0"/>
    <x v="7"/>
    <x v="1"/>
    <x v="0"/>
    <x v="0"/>
    <n v="0"/>
    <n v="53"/>
    <n v="20359.66"/>
    <n v="6523.22"/>
    <n v="26882.880000000001"/>
    <x v="1"/>
    <s v="Card"/>
    <n v="3.7"/>
    <s v="Discharged"/>
  </r>
  <r>
    <x v="3131"/>
    <x v="6271"/>
    <x v="23"/>
    <n v="35"/>
    <x v="0"/>
    <x v="2"/>
    <x v="2"/>
    <x v="1"/>
    <x v="2"/>
    <x v="1"/>
    <x v="183"/>
    <x v="40"/>
    <n v="6"/>
    <n v="45"/>
    <n v="20158.11"/>
    <n v="6514.8"/>
    <n v="26672.91"/>
    <x v="0"/>
    <s v="Cash"/>
    <n v="3.7"/>
    <s v="Discharged"/>
  </r>
  <r>
    <x v="540"/>
    <x v="6272"/>
    <x v="79"/>
    <n v="45"/>
    <x v="1"/>
    <x v="5"/>
    <x v="8"/>
    <x v="0"/>
    <x v="0"/>
    <x v="0"/>
    <x v="0"/>
    <x v="0"/>
    <n v="0"/>
    <n v="31"/>
    <n v="2077.06"/>
    <n v="4427.76"/>
    <n v="6504.82"/>
    <x v="0"/>
    <s v="Cash"/>
    <n v="2.6"/>
    <s v="Discharged"/>
  </r>
  <r>
    <x v="2699"/>
    <x v="6273"/>
    <x v="292"/>
    <n v="35"/>
    <x v="1"/>
    <x v="7"/>
    <x v="3"/>
    <x v="2"/>
    <x v="5"/>
    <x v="2"/>
    <x v="238"/>
    <x v="136"/>
    <n v="8"/>
    <n v="5"/>
    <n v="3796.08"/>
    <n v="3807.89"/>
    <n v="7603.97"/>
    <x v="0"/>
    <s v="Insurance"/>
    <n v="3.6"/>
    <s v="Follow-up"/>
  </r>
  <r>
    <x v="1421"/>
    <x v="6274"/>
    <x v="123"/>
    <n v="40"/>
    <x v="1"/>
    <x v="2"/>
    <x v="2"/>
    <x v="1"/>
    <x v="6"/>
    <x v="4"/>
    <x v="57"/>
    <x v="30"/>
    <n v="9"/>
    <n v="26"/>
    <n v="12090.6"/>
    <n v="2861.52"/>
    <n v="14952.12"/>
    <x v="0"/>
    <s v="Insurance"/>
    <n v="4.5999999999999996"/>
    <s v="Discharged"/>
  </r>
  <r>
    <x v="1233"/>
    <x v="6275"/>
    <x v="349"/>
    <n v="39"/>
    <x v="0"/>
    <x v="6"/>
    <x v="9"/>
    <x v="0"/>
    <x v="7"/>
    <x v="2"/>
    <x v="0"/>
    <x v="0"/>
    <n v="0"/>
    <n v="29"/>
    <n v="3505.53"/>
    <n v="365.76"/>
    <n v="3871.29"/>
    <x v="1"/>
    <s v="Card"/>
    <n v="3.4"/>
    <s v="Discharged"/>
  </r>
  <r>
    <x v="901"/>
    <x v="6276"/>
    <x v="354"/>
    <n v="56"/>
    <x v="1"/>
    <x v="5"/>
    <x v="5"/>
    <x v="0"/>
    <x v="1"/>
    <x v="3"/>
    <x v="0"/>
    <x v="0"/>
    <n v="0"/>
    <n v="45"/>
    <n v="13569.58"/>
    <n v="2033.34"/>
    <n v="15602.92"/>
    <x v="2"/>
    <s v="Card"/>
    <n v="2.9"/>
    <s v="Discharged"/>
  </r>
  <r>
    <x v="529"/>
    <x v="6277"/>
    <x v="274"/>
    <n v="12"/>
    <x v="1"/>
    <x v="6"/>
    <x v="7"/>
    <x v="0"/>
    <x v="8"/>
    <x v="2"/>
    <x v="0"/>
    <x v="0"/>
    <n v="0"/>
    <n v="24"/>
    <n v="17672.810000000001"/>
    <n v="2085.0700000000002"/>
    <n v="19757.88"/>
    <x v="2"/>
    <s v="Cash"/>
    <n v="3.9"/>
    <s v="Discharged"/>
  </r>
  <r>
    <x v="3132"/>
    <x v="6278"/>
    <x v="160"/>
    <n v="6"/>
    <x v="1"/>
    <x v="1"/>
    <x v="0"/>
    <x v="0"/>
    <x v="4"/>
    <x v="3"/>
    <x v="0"/>
    <x v="0"/>
    <n v="0"/>
    <n v="47"/>
    <n v="12955.5"/>
    <n v="3638.28"/>
    <n v="16593.78"/>
    <x v="2"/>
    <s v="UPI"/>
    <n v="4.4000000000000004"/>
    <s v="Follow-up"/>
  </r>
  <r>
    <x v="2637"/>
    <x v="6279"/>
    <x v="115"/>
    <n v="86"/>
    <x v="0"/>
    <x v="6"/>
    <x v="5"/>
    <x v="1"/>
    <x v="2"/>
    <x v="3"/>
    <x v="54"/>
    <x v="165"/>
    <n v="6"/>
    <n v="40"/>
    <n v="24252.57"/>
    <n v="5762.31"/>
    <n v="30014.880000000001"/>
    <x v="2"/>
    <s v="Cash"/>
    <n v="2.8"/>
    <s v="Transferred"/>
  </r>
  <r>
    <x v="2021"/>
    <x v="6280"/>
    <x v="132"/>
    <n v="79"/>
    <x v="2"/>
    <x v="0"/>
    <x v="5"/>
    <x v="1"/>
    <x v="4"/>
    <x v="1"/>
    <x v="172"/>
    <x v="195"/>
    <n v="12"/>
    <n v="27"/>
    <n v="5419.99"/>
    <n v="4915.75"/>
    <n v="10335.74"/>
    <x v="0"/>
    <s v="Card"/>
    <n v="3.5"/>
    <s v="Discharged"/>
  </r>
  <r>
    <x v="228"/>
    <x v="6281"/>
    <x v="350"/>
    <n v="88"/>
    <x v="1"/>
    <x v="3"/>
    <x v="3"/>
    <x v="0"/>
    <x v="4"/>
    <x v="5"/>
    <x v="0"/>
    <x v="0"/>
    <n v="0"/>
    <n v="73"/>
    <n v="17420.990000000002"/>
    <n v="855.54"/>
    <n v="18276.53"/>
    <x v="0"/>
    <s v="Card"/>
    <n v="2.6"/>
    <s v="Admitted"/>
  </r>
  <r>
    <x v="442"/>
    <x v="6282"/>
    <x v="204"/>
    <n v="41"/>
    <x v="1"/>
    <x v="6"/>
    <x v="0"/>
    <x v="0"/>
    <x v="7"/>
    <x v="3"/>
    <x v="0"/>
    <x v="0"/>
    <n v="0"/>
    <n v="33"/>
    <n v="15355.63"/>
    <n v="6681.75"/>
    <n v="22037.38"/>
    <x v="0"/>
    <s v="Insurance"/>
    <n v="3.8"/>
    <s v="Discharged"/>
  </r>
  <r>
    <x v="399"/>
    <x v="6283"/>
    <x v="76"/>
    <n v="9"/>
    <x v="0"/>
    <x v="5"/>
    <x v="6"/>
    <x v="0"/>
    <x v="2"/>
    <x v="2"/>
    <x v="0"/>
    <x v="0"/>
    <n v="0"/>
    <n v="64"/>
    <n v="10228.07"/>
    <n v="6169.8"/>
    <n v="16397.87"/>
    <x v="0"/>
    <s v="Insurance"/>
    <n v="3"/>
    <s v="Follow-up"/>
  </r>
  <r>
    <x v="3133"/>
    <x v="6284"/>
    <x v="265"/>
    <n v="70"/>
    <x v="1"/>
    <x v="1"/>
    <x v="8"/>
    <x v="0"/>
    <x v="7"/>
    <x v="4"/>
    <x v="0"/>
    <x v="0"/>
    <n v="0"/>
    <n v="51"/>
    <n v="14200.5"/>
    <n v="6447.39"/>
    <n v="20647.89"/>
    <x v="0"/>
    <s v="Card"/>
    <n v="3.9"/>
    <s v="Discharged"/>
  </r>
  <r>
    <x v="2112"/>
    <x v="6285"/>
    <x v="173"/>
    <n v="62"/>
    <x v="1"/>
    <x v="1"/>
    <x v="1"/>
    <x v="0"/>
    <x v="1"/>
    <x v="2"/>
    <x v="0"/>
    <x v="0"/>
    <n v="0"/>
    <n v="45"/>
    <n v="14008.71"/>
    <n v="6664.63"/>
    <n v="20673.34"/>
    <x v="0"/>
    <s v="Cash"/>
    <n v="4.2"/>
    <s v="Discharged"/>
  </r>
  <r>
    <x v="225"/>
    <x v="6286"/>
    <x v="347"/>
    <n v="25"/>
    <x v="0"/>
    <x v="3"/>
    <x v="4"/>
    <x v="1"/>
    <x v="3"/>
    <x v="4"/>
    <x v="257"/>
    <x v="281"/>
    <n v="4"/>
    <n v="31"/>
    <n v="22928.04"/>
    <n v="2301.39"/>
    <n v="25229.43"/>
    <x v="0"/>
    <s v="Card"/>
    <n v="4.0999999999999996"/>
    <s v="Follow-up"/>
  </r>
  <r>
    <x v="3134"/>
    <x v="6287"/>
    <x v="344"/>
    <n v="3"/>
    <x v="1"/>
    <x v="7"/>
    <x v="3"/>
    <x v="0"/>
    <x v="1"/>
    <x v="5"/>
    <x v="0"/>
    <x v="0"/>
    <n v="0"/>
    <n v="54"/>
    <n v="4579.99"/>
    <n v="2377.1999999999998"/>
    <n v="6957.19"/>
    <x v="0"/>
    <s v="Cash"/>
    <n v="3.8"/>
    <s v="Discharged"/>
  </r>
  <r>
    <x v="1993"/>
    <x v="6288"/>
    <x v="203"/>
    <n v="77"/>
    <x v="0"/>
    <x v="7"/>
    <x v="4"/>
    <x v="0"/>
    <x v="3"/>
    <x v="0"/>
    <x v="0"/>
    <x v="0"/>
    <n v="0"/>
    <n v="29"/>
    <n v="2363.61"/>
    <n v="1363.56"/>
    <n v="3727.17"/>
    <x v="0"/>
    <s v="Cash"/>
    <n v="4.8"/>
    <s v="Discharged"/>
  </r>
  <r>
    <x v="2044"/>
    <x v="6289"/>
    <x v="233"/>
    <n v="86"/>
    <x v="1"/>
    <x v="3"/>
    <x v="6"/>
    <x v="1"/>
    <x v="0"/>
    <x v="4"/>
    <x v="210"/>
    <x v="166"/>
    <n v="13"/>
    <n v="36"/>
    <n v="12053.57"/>
    <n v="3045.51"/>
    <n v="15099.08"/>
    <x v="0"/>
    <s v="UPI"/>
    <n v="3.4"/>
    <s v="Admitted"/>
  </r>
  <r>
    <x v="2279"/>
    <x v="6290"/>
    <x v="45"/>
    <n v="75"/>
    <x v="1"/>
    <x v="8"/>
    <x v="1"/>
    <x v="0"/>
    <x v="8"/>
    <x v="5"/>
    <x v="0"/>
    <x v="0"/>
    <n v="0"/>
    <n v="60"/>
    <n v="13595.27"/>
    <n v="501.6"/>
    <n v="14096.87"/>
    <x v="2"/>
    <s v="Cash"/>
    <n v="4.4000000000000004"/>
    <s v="Discharged"/>
  </r>
  <r>
    <x v="612"/>
    <x v="6291"/>
    <x v="95"/>
    <n v="56"/>
    <x v="1"/>
    <x v="7"/>
    <x v="1"/>
    <x v="0"/>
    <x v="3"/>
    <x v="4"/>
    <x v="0"/>
    <x v="0"/>
    <n v="0"/>
    <n v="60"/>
    <n v="19191.28"/>
    <n v="5821.96"/>
    <n v="25013.24"/>
    <x v="0"/>
    <s v="Insurance"/>
    <n v="3.5"/>
    <s v="Admitted"/>
  </r>
  <r>
    <x v="3135"/>
    <x v="6292"/>
    <x v="138"/>
    <n v="26"/>
    <x v="0"/>
    <x v="4"/>
    <x v="8"/>
    <x v="0"/>
    <x v="3"/>
    <x v="2"/>
    <x v="0"/>
    <x v="0"/>
    <n v="0"/>
    <n v="15"/>
    <n v="5582.05"/>
    <n v="5424.86"/>
    <n v="11006.91"/>
    <x v="0"/>
    <s v="UPI"/>
    <n v="3.9"/>
    <s v="Discharged"/>
  </r>
  <r>
    <x v="1844"/>
    <x v="6293"/>
    <x v="157"/>
    <n v="42"/>
    <x v="0"/>
    <x v="5"/>
    <x v="1"/>
    <x v="0"/>
    <x v="0"/>
    <x v="4"/>
    <x v="0"/>
    <x v="0"/>
    <n v="0"/>
    <n v="51"/>
    <n v="14612.09"/>
    <n v="5633.73"/>
    <n v="20245.82"/>
    <x v="0"/>
    <s v="Cash"/>
    <n v="2.7"/>
    <s v="Follow-up"/>
  </r>
  <r>
    <x v="1765"/>
    <x v="6294"/>
    <x v="48"/>
    <n v="36"/>
    <x v="0"/>
    <x v="5"/>
    <x v="8"/>
    <x v="2"/>
    <x v="4"/>
    <x v="3"/>
    <x v="291"/>
    <x v="288"/>
    <n v="8"/>
    <n v="22"/>
    <n v="10636.8"/>
    <n v="6971.51"/>
    <n v="17608.310000000001"/>
    <x v="1"/>
    <s v="Cash"/>
    <n v="4.8"/>
    <s v="Discharged"/>
  </r>
  <r>
    <x v="1669"/>
    <x v="6295"/>
    <x v="213"/>
    <n v="84"/>
    <x v="1"/>
    <x v="3"/>
    <x v="8"/>
    <x v="0"/>
    <x v="0"/>
    <x v="3"/>
    <x v="0"/>
    <x v="0"/>
    <n v="0"/>
    <n v="39"/>
    <n v="18221.41"/>
    <n v="513.46"/>
    <n v="18734.87"/>
    <x v="0"/>
    <s v="UPI"/>
    <n v="3.9"/>
    <s v="Discharged"/>
  </r>
  <r>
    <x v="3136"/>
    <x v="6296"/>
    <x v="122"/>
    <n v="55"/>
    <x v="1"/>
    <x v="8"/>
    <x v="3"/>
    <x v="0"/>
    <x v="4"/>
    <x v="2"/>
    <x v="0"/>
    <x v="0"/>
    <n v="0"/>
    <n v="66"/>
    <n v="12811.02"/>
    <n v="3816.34"/>
    <n v="16627.36"/>
    <x v="0"/>
    <s v="UPI"/>
    <n v="3"/>
    <s v="Discharged"/>
  </r>
  <r>
    <x v="1106"/>
    <x v="6297"/>
    <x v="34"/>
    <n v="40"/>
    <x v="0"/>
    <x v="7"/>
    <x v="2"/>
    <x v="0"/>
    <x v="8"/>
    <x v="2"/>
    <x v="0"/>
    <x v="0"/>
    <n v="0"/>
    <n v="36"/>
    <n v="7964.93"/>
    <n v="516.85"/>
    <n v="8481.7800000000007"/>
    <x v="1"/>
    <s v="UPI"/>
    <n v="3.2"/>
    <s v="Discharged"/>
  </r>
  <r>
    <x v="39"/>
    <x v="6298"/>
    <x v="199"/>
    <n v="36"/>
    <x v="1"/>
    <x v="1"/>
    <x v="4"/>
    <x v="0"/>
    <x v="1"/>
    <x v="4"/>
    <x v="0"/>
    <x v="0"/>
    <n v="0"/>
    <n v="48"/>
    <n v="3762.77"/>
    <n v="5102.95"/>
    <n v="8865.7199999999993"/>
    <x v="0"/>
    <s v="Card"/>
    <n v="5"/>
    <s v="Admitted"/>
  </r>
  <r>
    <x v="3137"/>
    <x v="6299"/>
    <x v="177"/>
    <n v="87"/>
    <x v="1"/>
    <x v="5"/>
    <x v="0"/>
    <x v="0"/>
    <x v="4"/>
    <x v="5"/>
    <x v="0"/>
    <x v="0"/>
    <n v="0"/>
    <n v="51"/>
    <n v="3394.31"/>
    <n v="565.58000000000004"/>
    <n v="3959.89"/>
    <x v="0"/>
    <s v="Insurance"/>
    <n v="3.2"/>
    <s v="Discharged"/>
  </r>
  <r>
    <x v="85"/>
    <x v="6300"/>
    <x v="190"/>
    <n v="27"/>
    <x v="1"/>
    <x v="6"/>
    <x v="1"/>
    <x v="1"/>
    <x v="0"/>
    <x v="1"/>
    <x v="100"/>
    <x v="26"/>
    <n v="6"/>
    <n v="83"/>
    <n v="20109.46"/>
    <n v="6064.27"/>
    <n v="26173.73"/>
    <x v="2"/>
    <s v="UPI"/>
    <n v="4.2"/>
    <s v="Admitted"/>
  </r>
  <r>
    <x v="2580"/>
    <x v="6301"/>
    <x v="1"/>
    <n v="75"/>
    <x v="0"/>
    <x v="1"/>
    <x v="0"/>
    <x v="0"/>
    <x v="1"/>
    <x v="4"/>
    <x v="0"/>
    <x v="0"/>
    <n v="0"/>
    <n v="61"/>
    <n v="10262.48"/>
    <n v="4591.26"/>
    <n v="14853.74"/>
    <x v="0"/>
    <s v="Insurance"/>
    <n v="4.2"/>
    <s v="Admitted"/>
  </r>
  <r>
    <x v="338"/>
    <x v="6302"/>
    <x v="143"/>
    <n v="79"/>
    <x v="1"/>
    <x v="8"/>
    <x v="1"/>
    <x v="0"/>
    <x v="4"/>
    <x v="5"/>
    <x v="0"/>
    <x v="0"/>
    <n v="0"/>
    <n v="5"/>
    <n v="12372.5"/>
    <n v="113.36"/>
    <n v="12485.86"/>
    <x v="0"/>
    <s v="Insurance"/>
    <n v="3.8"/>
    <s v="Discharged"/>
  </r>
  <r>
    <x v="3138"/>
    <x v="6303"/>
    <x v="258"/>
    <n v="10"/>
    <x v="1"/>
    <x v="7"/>
    <x v="5"/>
    <x v="0"/>
    <x v="2"/>
    <x v="1"/>
    <x v="0"/>
    <x v="0"/>
    <n v="0"/>
    <n v="50"/>
    <n v="11436.44"/>
    <n v="6399.06"/>
    <n v="17835.5"/>
    <x v="0"/>
    <s v="Card"/>
    <n v="3.5"/>
    <s v="Discharged"/>
  </r>
  <r>
    <x v="2195"/>
    <x v="6304"/>
    <x v="355"/>
    <n v="69"/>
    <x v="1"/>
    <x v="1"/>
    <x v="8"/>
    <x v="0"/>
    <x v="7"/>
    <x v="2"/>
    <x v="0"/>
    <x v="0"/>
    <n v="0"/>
    <n v="46"/>
    <n v="8856.89"/>
    <n v="2418.7600000000002"/>
    <n v="11275.65"/>
    <x v="1"/>
    <s v="Insurance"/>
    <n v="4.0999999999999996"/>
    <s v="Follow-up"/>
  </r>
  <r>
    <x v="2461"/>
    <x v="6305"/>
    <x v="193"/>
    <n v="83"/>
    <x v="1"/>
    <x v="4"/>
    <x v="3"/>
    <x v="0"/>
    <x v="6"/>
    <x v="1"/>
    <x v="0"/>
    <x v="0"/>
    <n v="0"/>
    <n v="69"/>
    <n v="19536.080000000002"/>
    <n v="1057.98"/>
    <n v="20594.060000000001"/>
    <x v="2"/>
    <s v="UPI"/>
    <n v="2.8"/>
    <s v="Discharged"/>
  </r>
  <r>
    <x v="3139"/>
    <x v="6306"/>
    <x v="304"/>
    <n v="9"/>
    <x v="0"/>
    <x v="7"/>
    <x v="2"/>
    <x v="0"/>
    <x v="1"/>
    <x v="4"/>
    <x v="0"/>
    <x v="0"/>
    <n v="0"/>
    <n v="89"/>
    <n v="16356.03"/>
    <n v="5355.69"/>
    <n v="21711.72"/>
    <x v="1"/>
    <s v="Card"/>
    <n v="2.9"/>
    <s v="Discharged"/>
  </r>
  <r>
    <x v="409"/>
    <x v="6307"/>
    <x v="247"/>
    <n v="28"/>
    <x v="0"/>
    <x v="6"/>
    <x v="6"/>
    <x v="2"/>
    <x v="4"/>
    <x v="5"/>
    <x v="132"/>
    <x v="146"/>
    <n v="14"/>
    <n v="47"/>
    <n v="20974.59"/>
    <n v="3088.7"/>
    <n v="24063.29"/>
    <x v="0"/>
    <s v="Cash"/>
    <n v="4.4000000000000004"/>
    <s v="Discharged"/>
  </r>
  <r>
    <x v="3140"/>
    <x v="6308"/>
    <x v="199"/>
    <n v="8"/>
    <x v="0"/>
    <x v="5"/>
    <x v="4"/>
    <x v="0"/>
    <x v="5"/>
    <x v="4"/>
    <x v="0"/>
    <x v="0"/>
    <n v="0"/>
    <n v="31"/>
    <n v="7367.7"/>
    <n v="719.94"/>
    <n v="8087.64"/>
    <x v="1"/>
    <s v="Insurance"/>
    <n v="2.8"/>
    <s v="Discharged"/>
  </r>
  <r>
    <x v="1196"/>
    <x v="6309"/>
    <x v="132"/>
    <n v="36"/>
    <x v="2"/>
    <x v="3"/>
    <x v="4"/>
    <x v="0"/>
    <x v="2"/>
    <x v="3"/>
    <x v="0"/>
    <x v="0"/>
    <n v="0"/>
    <n v="43"/>
    <n v="2403.08"/>
    <n v="3989.92"/>
    <n v="6393"/>
    <x v="2"/>
    <s v="Card"/>
    <n v="2.6"/>
    <s v="Discharged"/>
  </r>
  <r>
    <x v="3055"/>
    <x v="6310"/>
    <x v="273"/>
    <n v="3"/>
    <x v="1"/>
    <x v="8"/>
    <x v="1"/>
    <x v="0"/>
    <x v="7"/>
    <x v="5"/>
    <x v="0"/>
    <x v="0"/>
    <n v="0"/>
    <n v="58"/>
    <n v="3745.4"/>
    <n v="2751.29"/>
    <n v="6496.69"/>
    <x v="1"/>
    <s v="Cash"/>
    <n v="4"/>
    <s v="Admitted"/>
  </r>
  <r>
    <x v="2965"/>
    <x v="6311"/>
    <x v="284"/>
    <n v="43"/>
    <x v="0"/>
    <x v="2"/>
    <x v="4"/>
    <x v="0"/>
    <x v="2"/>
    <x v="1"/>
    <x v="0"/>
    <x v="0"/>
    <n v="0"/>
    <n v="27"/>
    <n v="13311.77"/>
    <n v="656.6"/>
    <n v="13968.37"/>
    <x v="0"/>
    <s v="Cash"/>
    <n v="3.7"/>
    <s v="Transferred"/>
  </r>
  <r>
    <x v="343"/>
    <x v="6312"/>
    <x v="188"/>
    <n v="27"/>
    <x v="0"/>
    <x v="8"/>
    <x v="1"/>
    <x v="1"/>
    <x v="1"/>
    <x v="0"/>
    <x v="97"/>
    <x v="31"/>
    <n v="5"/>
    <n v="66"/>
    <n v="16489.310000000001"/>
    <n v="1795.73"/>
    <n v="18285.04"/>
    <x v="1"/>
    <s v="UPI"/>
    <n v="3.6"/>
    <s v="Admitted"/>
  </r>
  <r>
    <x v="508"/>
    <x v="6313"/>
    <x v="286"/>
    <n v="4"/>
    <x v="1"/>
    <x v="1"/>
    <x v="6"/>
    <x v="0"/>
    <x v="8"/>
    <x v="0"/>
    <x v="0"/>
    <x v="0"/>
    <n v="0"/>
    <n v="107"/>
    <n v="5278.3"/>
    <n v="680.96"/>
    <n v="5959.26"/>
    <x v="0"/>
    <s v="UPI"/>
    <n v="2.6"/>
    <s v="Transferred"/>
  </r>
  <r>
    <x v="3141"/>
    <x v="6314"/>
    <x v="103"/>
    <n v="58"/>
    <x v="0"/>
    <x v="6"/>
    <x v="2"/>
    <x v="0"/>
    <x v="6"/>
    <x v="4"/>
    <x v="0"/>
    <x v="0"/>
    <n v="0"/>
    <n v="90"/>
    <n v="11308.91"/>
    <n v="491.51"/>
    <n v="11800.42"/>
    <x v="1"/>
    <s v="UPI"/>
    <n v="3.9"/>
    <s v="Discharged"/>
  </r>
  <r>
    <x v="2598"/>
    <x v="6315"/>
    <x v="124"/>
    <n v="18"/>
    <x v="1"/>
    <x v="0"/>
    <x v="0"/>
    <x v="2"/>
    <x v="6"/>
    <x v="5"/>
    <x v="166"/>
    <x v="82"/>
    <n v="10"/>
    <n v="23"/>
    <n v="9146.64"/>
    <n v="4271.5600000000004"/>
    <n v="13418.2"/>
    <x v="0"/>
    <s v="Card"/>
    <n v="4.0999999999999996"/>
    <s v="Discharged"/>
  </r>
  <r>
    <x v="2293"/>
    <x v="6316"/>
    <x v="131"/>
    <n v="23"/>
    <x v="1"/>
    <x v="7"/>
    <x v="1"/>
    <x v="0"/>
    <x v="6"/>
    <x v="0"/>
    <x v="0"/>
    <x v="0"/>
    <n v="0"/>
    <n v="11"/>
    <n v="15366.25"/>
    <n v="3381.09"/>
    <n v="18747.34"/>
    <x v="0"/>
    <s v="Insurance"/>
    <n v="2.9"/>
    <s v="Discharged"/>
  </r>
  <r>
    <x v="223"/>
    <x v="6317"/>
    <x v="225"/>
    <n v="2"/>
    <x v="0"/>
    <x v="6"/>
    <x v="9"/>
    <x v="0"/>
    <x v="0"/>
    <x v="1"/>
    <x v="0"/>
    <x v="0"/>
    <n v="0"/>
    <n v="53"/>
    <n v="5090.3900000000003"/>
    <n v="1773.03"/>
    <n v="6863.42"/>
    <x v="1"/>
    <s v="Insurance"/>
    <n v="3.8"/>
    <s v="Admitted"/>
  </r>
  <r>
    <x v="1750"/>
    <x v="6318"/>
    <x v="206"/>
    <n v="44"/>
    <x v="1"/>
    <x v="7"/>
    <x v="2"/>
    <x v="1"/>
    <x v="1"/>
    <x v="4"/>
    <x v="113"/>
    <x v="252"/>
    <n v="13"/>
    <n v="46"/>
    <n v="10496.42"/>
    <n v="680.69"/>
    <n v="11177.11"/>
    <x v="0"/>
    <s v="Insurance"/>
    <n v="5"/>
    <s v="Transferred"/>
  </r>
  <r>
    <x v="1598"/>
    <x v="6319"/>
    <x v="354"/>
    <n v="63"/>
    <x v="0"/>
    <x v="0"/>
    <x v="4"/>
    <x v="0"/>
    <x v="0"/>
    <x v="1"/>
    <x v="0"/>
    <x v="0"/>
    <n v="0"/>
    <n v="40"/>
    <n v="6233.27"/>
    <n v="3726.49"/>
    <n v="9959.76"/>
    <x v="0"/>
    <s v="Card"/>
    <n v="3.3"/>
    <s v="Follow-up"/>
  </r>
  <r>
    <x v="1735"/>
    <x v="6320"/>
    <x v="20"/>
    <n v="57"/>
    <x v="0"/>
    <x v="4"/>
    <x v="8"/>
    <x v="1"/>
    <x v="2"/>
    <x v="0"/>
    <x v="226"/>
    <x v="143"/>
    <n v="2"/>
    <n v="5"/>
    <n v="7092.2"/>
    <n v="6517.06"/>
    <n v="13609.26"/>
    <x v="0"/>
    <s v="Card"/>
    <n v="3"/>
    <s v="Discharged"/>
  </r>
  <r>
    <x v="2367"/>
    <x v="6321"/>
    <x v="321"/>
    <n v="89"/>
    <x v="0"/>
    <x v="0"/>
    <x v="2"/>
    <x v="0"/>
    <x v="8"/>
    <x v="1"/>
    <x v="0"/>
    <x v="0"/>
    <n v="0"/>
    <n v="69"/>
    <n v="3580.92"/>
    <n v="1196.3"/>
    <n v="4777.22"/>
    <x v="0"/>
    <s v="UPI"/>
    <n v="4.3"/>
    <s v="Discharged"/>
  </r>
  <r>
    <x v="35"/>
    <x v="6322"/>
    <x v="354"/>
    <n v="55"/>
    <x v="0"/>
    <x v="4"/>
    <x v="9"/>
    <x v="0"/>
    <x v="2"/>
    <x v="2"/>
    <x v="0"/>
    <x v="0"/>
    <n v="0"/>
    <n v="14"/>
    <n v="20329.18"/>
    <n v="278.64"/>
    <n v="20607.82"/>
    <x v="2"/>
    <s v="Insurance"/>
    <n v="3.1"/>
    <s v="Discharged"/>
  </r>
  <r>
    <x v="3142"/>
    <x v="6323"/>
    <x v="205"/>
    <n v="43"/>
    <x v="0"/>
    <x v="7"/>
    <x v="5"/>
    <x v="1"/>
    <x v="7"/>
    <x v="2"/>
    <x v="338"/>
    <x v="201"/>
    <n v="12"/>
    <n v="45"/>
    <n v="16114.61"/>
    <n v="3917.76"/>
    <n v="20032.37"/>
    <x v="1"/>
    <s v="UPI"/>
    <n v="4.9000000000000004"/>
    <s v="Discharged"/>
  </r>
  <r>
    <x v="1466"/>
    <x v="6324"/>
    <x v="83"/>
    <n v="14"/>
    <x v="1"/>
    <x v="0"/>
    <x v="3"/>
    <x v="0"/>
    <x v="2"/>
    <x v="5"/>
    <x v="0"/>
    <x v="0"/>
    <n v="0"/>
    <n v="72"/>
    <n v="15358.26"/>
    <n v="3380.87"/>
    <n v="18739.13"/>
    <x v="2"/>
    <s v="Card"/>
    <n v="2.8"/>
    <s v="Discharged"/>
  </r>
  <r>
    <x v="2274"/>
    <x v="6325"/>
    <x v="339"/>
    <n v="21"/>
    <x v="0"/>
    <x v="6"/>
    <x v="8"/>
    <x v="0"/>
    <x v="3"/>
    <x v="0"/>
    <x v="0"/>
    <x v="0"/>
    <n v="0"/>
    <n v="57"/>
    <n v="3263.97"/>
    <n v="6584.89"/>
    <n v="9848.86"/>
    <x v="2"/>
    <s v="Insurance"/>
    <n v="4.5"/>
    <s v="Discharged"/>
  </r>
  <r>
    <x v="2833"/>
    <x v="6326"/>
    <x v="209"/>
    <n v="19"/>
    <x v="1"/>
    <x v="3"/>
    <x v="7"/>
    <x v="1"/>
    <x v="4"/>
    <x v="0"/>
    <x v="115"/>
    <x v="71"/>
    <n v="3"/>
    <n v="42"/>
    <n v="23749.1"/>
    <n v="5826.97"/>
    <n v="29576.07"/>
    <x v="1"/>
    <s v="UPI"/>
    <n v="4.4000000000000004"/>
    <s v="Admitted"/>
  </r>
  <r>
    <x v="3143"/>
    <x v="6327"/>
    <x v="113"/>
    <n v="67"/>
    <x v="1"/>
    <x v="3"/>
    <x v="9"/>
    <x v="0"/>
    <x v="0"/>
    <x v="2"/>
    <x v="0"/>
    <x v="0"/>
    <n v="0"/>
    <n v="21"/>
    <n v="13829.59"/>
    <n v="3500.07"/>
    <n v="17329.66"/>
    <x v="0"/>
    <s v="UPI"/>
    <n v="4.5"/>
    <s v="Discharged"/>
  </r>
  <r>
    <x v="323"/>
    <x v="6328"/>
    <x v="238"/>
    <n v="31"/>
    <x v="0"/>
    <x v="7"/>
    <x v="9"/>
    <x v="0"/>
    <x v="7"/>
    <x v="0"/>
    <x v="0"/>
    <x v="0"/>
    <n v="0"/>
    <n v="94"/>
    <n v="7552.65"/>
    <n v="6811.67"/>
    <n v="14364.32"/>
    <x v="2"/>
    <s v="Insurance"/>
    <n v="3.3"/>
    <s v="Discharged"/>
  </r>
  <r>
    <x v="3144"/>
    <x v="6329"/>
    <x v="64"/>
    <n v="38"/>
    <x v="0"/>
    <x v="1"/>
    <x v="5"/>
    <x v="1"/>
    <x v="0"/>
    <x v="0"/>
    <x v="44"/>
    <x v="291"/>
    <n v="6"/>
    <n v="35"/>
    <n v="22188"/>
    <n v="374.16"/>
    <n v="22562.16"/>
    <x v="0"/>
    <s v="Insurance"/>
    <n v="3.3"/>
    <s v="Discharged"/>
  </r>
  <r>
    <x v="3145"/>
    <x v="6330"/>
    <x v="116"/>
    <n v="50"/>
    <x v="0"/>
    <x v="3"/>
    <x v="0"/>
    <x v="0"/>
    <x v="7"/>
    <x v="2"/>
    <x v="0"/>
    <x v="0"/>
    <n v="0"/>
    <n v="39"/>
    <n v="16947.54"/>
    <n v="4954.84"/>
    <n v="21902.38"/>
    <x v="0"/>
    <s v="UPI"/>
    <n v="4.0999999999999996"/>
    <s v="Follow-up"/>
  </r>
  <r>
    <x v="670"/>
    <x v="6331"/>
    <x v="19"/>
    <n v="12"/>
    <x v="0"/>
    <x v="1"/>
    <x v="3"/>
    <x v="0"/>
    <x v="5"/>
    <x v="5"/>
    <x v="0"/>
    <x v="0"/>
    <n v="0"/>
    <n v="32"/>
    <n v="18882.54"/>
    <n v="6716.09"/>
    <n v="25598.63"/>
    <x v="1"/>
    <s v="Cash"/>
    <n v="4.0999999999999996"/>
    <s v="Transferred"/>
  </r>
  <r>
    <x v="470"/>
    <x v="6332"/>
    <x v="363"/>
    <n v="16"/>
    <x v="0"/>
    <x v="7"/>
    <x v="7"/>
    <x v="0"/>
    <x v="3"/>
    <x v="4"/>
    <x v="0"/>
    <x v="0"/>
    <n v="0"/>
    <n v="73"/>
    <n v="1960.01"/>
    <n v="3144.07"/>
    <n v="5104.08"/>
    <x v="0"/>
    <s v="Cash"/>
    <n v="4.2"/>
    <s v="Discharged"/>
  </r>
  <r>
    <x v="1918"/>
    <x v="6333"/>
    <x v="149"/>
    <n v="87"/>
    <x v="0"/>
    <x v="1"/>
    <x v="2"/>
    <x v="0"/>
    <x v="7"/>
    <x v="0"/>
    <x v="0"/>
    <x v="0"/>
    <n v="0"/>
    <n v="25"/>
    <n v="16546.57"/>
    <n v="1595.35"/>
    <n v="18141.919999999998"/>
    <x v="1"/>
    <s v="Cash"/>
    <n v="3"/>
    <s v="Follow-up"/>
  </r>
  <r>
    <x v="1460"/>
    <x v="6334"/>
    <x v="352"/>
    <n v="81"/>
    <x v="0"/>
    <x v="8"/>
    <x v="3"/>
    <x v="0"/>
    <x v="1"/>
    <x v="4"/>
    <x v="0"/>
    <x v="0"/>
    <n v="0"/>
    <n v="10"/>
    <n v="4506.34"/>
    <n v="3593.53"/>
    <n v="8099.87"/>
    <x v="0"/>
    <s v="UPI"/>
    <n v="4.4000000000000004"/>
    <s v="Admitted"/>
  </r>
  <r>
    <x v="2142"/>
    <x v="6335"/>
    <x v="160"/>
    <n v="34"/>
    <x v="0"/>
    <x v="1"/>
    <x v="9"/>
    <x v="0"/>
    <x v="4"/>
    <x v="5"/>
    <x v="0"/>
    <x v="0"/>
    <n v="0"/>
    <n v="54"/>
    <n v="20775.79"/>
    <n v="821.36"/>
    <n v="21597.15"/>
    <x v="2"/>
    <s v="UPI"/>
    <n v="2.5"/>
    <s v="Discharged"/>
  </r>
  <r>
    <x v="1176"/>
    <x v="6336"/>
    <x v="345"/>
    <n v="70"/>
    <x v="1"/>
    <x v="1"/>
    <x v="1"/>
    <x v="1"/>
    <x v="1"/>
    <x v="2"/>
    <x v="243"/>
    <x v="225"/>
    <n v="14"/>
    <n v="6"/>
    <n v="19961.16"/>
    <n v="2705.98"/>
    <n v="22667.14"/>
    <x v="0"/>
    <s v="Cash"/>
    <n v="4.8"/>
    <s v="Discharged"/>
  </r>
  <r>
    <x v="2573"/>
    <x v="6337"/>
    <x v="354"/>
    <n v="47"/>
    <x v="0"/>
    <x v="5"/>
    <x v="9"/>
    <x v="1"/>
    <x v="6"/>
    <x v="5"/>
    <x v="357"/>
    <x v="144"/>
    <n v="8"/>
    <n v="36"/>
    <n v="21018.28"/>
    <n v="6426.36"/>
    <n v="27444.639999999999"/>
    <x v="2"/>
    <s v="Card"/>
    <n v="2.8"/>
    <s v="Admitted"/>
  </r>
  <r>
    <x v="2387"/>
    <x v="6338"/>
    <x v="265"/>
    <n v="53"/>
    <x v="0"/>
    <x v="6"/>
    <x v="6"/>
    <x v="2"/>
    <x v="6"/>
    <x v="1"/>
    <x v="302"/>
    <x v="209"/>
    <n v="2"/>
    <n v="24"/>
    <n v="20105.29"/>
    <n v="729.15"/>
    <n v="20834.439999999999"/>
    <x v="0"/>
    <s v="Cash"/>
    <n v="2.9"/>
    <s v="Discharged"/>
  </r>
  <r>
    <x v="3146"/>
    <x v="6339"/>
    <x v="58"/>
    <n v="22"/>
    <x v="0"/>
    <x v="3"/>
    <x v="8"/>
    <x v="1"/>
    <x v="1"/>
    <x v="5"/>
    <x v="331"/>
    <x v="361"/>
    <n v="8"/>
    <n v="60"/>
    <n v="7638.08"/>
    <n v="675.26"/>
    <n v="8313.34"/>
    <x v="0"/>
    <s v="UPI"/>
    <n v="3.6"/>
    <s v="Discharged"/>
  </r>
  <r>
    <x v="861"/>
    <x v="6340"/>
    <x v="150"/>
    <n v="5"/>
    <x v="0"/>
    <x v="5"/>
    <x v="9"/>
    <x v="2"/>
    <x v="5"/>
    <x v="0"/>
    <x v="333"/>
    <x v="366"/>
    <n v="8"/>
    <n v="22"/>
    <n v="21917.14"/>
    <n v="826.88"/>
    <n v="22744.02"/>
    <x v="2"/>
    <s v="Card"/>
    <n v="2.8"/>
    <s v="Discharged"/>
  </r>
  <r>
    <x v="258"/>
    <x v="6341"/>
    <x v="277"/>
    <n v="81"/>
    <x v="0"/>
    <x v="4"/>
    <x v="7"/>
    <x v="1"/>
    <x v="2"/>
    <x v="2"/>
    <x v="263"/>
    <x v="49"/>
    <n v="9"/>
    <n v="55"/>
    <n v="24106.62"/>
    <n v="5811.53"/>
    <n v="29918.15"/>
    <x v="2"/>
    <s v="Cash"/>
    <n v="3.5"/>
    <s v="Admitted"/>
  </r>
  <r>
    <x v="3147"/>
    <x v="6342"/>
    <x v="234"/>
    <n v="34"/>
    <x v="0"/>
    <x v="0"/>
    <x v="1"/>
    <x v="0"/>
    <x v="3"/>
    <x v="3"/>
    <x v="0"/>
    <x v="0"/>
    <n v="0"/>
    <n v="56"/>
    <n v="6630.99"/>
    <n v="5478.16"/>
    <n v="12109.15"/>
    <x v="2"/>
    <s v="Card"/>
    <n v="4.9000000000000004"/>
    <s v="Admitted"/>
  </r>
  <r>
    <x v="711"/>
    <x v="6343"/>
    <x v="110"/>
    <n v="58"/>
    <x v="1"/>
    <x v="8"/>
    <x v="0"/>
    <x v="0"/>
    <x v="1"/>
    <x v="0"/>
    <x v="0"/>
    <x v="0"/>
    <n v="0"/>
    <n v="34"/>
    <n v="13377.99"/>
    <n v="661.68"/>
    <n v="14039.67"/>
    <x v="0"/>
    <s v="Cash"/>
    <n v="2.6"/>
    <s v="Discharged"/>
  </r>
  <r>
    <x v="1508"/>
    <x v="6344"/>
    <x v="160"/>
    <n v="73"/>
    <x v="0"/>
    <x v="3"/>
    <x v="4"/>
    <x v="0"/>
    <x v="1"/>
    <x v="5"/>
    <x v="0"/>
    <x v="0"/>
    <n v="0"/>
    <n v="60"/>
    <n v="13371.17"/>
    <n v="2393.0100000000002"/>
    <n v="15764.18"/>
    <x v="1"/>
    <s v="Insurance"/>
    <n v="4.5999999999999996"/>
    <s v="Discharged"/>
  </r>
  <r>
    <x v="782"/>
    <x v="6345"/>
    <x v="130"/>
    <n v="73"/>
    <x v="0"/>
    <x v="5"/>
    <x v="7"/>
    <x v="0"/>
    <x v="3"/>
    <x v="1"/>
    <x v="0"/>
    <x v="0"/>
    <n v="0"/>
    <n v="33"/>
    <n v="10409.719999999999"/>
    <n v="6354.18"/>
    <n v="16763.900000000001"/>
    <x v="2"/>
    <s v="Card"/>
    <n v="3"/>
    <s v="Follow-up"/>
  </r>
  <r>
    <x v="2563"/>
    <x v="6346"/>
    <x v="95"/>
    <n v="51"/>
    <x v="0"/>
    <x v="4"/>
    <x v="4"/>
    <x v="0"/>
    <x v="7"/>
    <x v="0"/>
    <x v="0"/>
    <x v="0"/>
    <n v="0"/>
    <n v="70"/>
    <n v="18828.82"/>
    <n v="3203.54"/>
    <n v="22032.36"/>
    <x v="0"/>
    <s v="Card"/>
    <n v="3.1"/>
    <s v="Discharged"/>
  </r>
  <r>
    <x v="3148"/>
    <x v="6347"/>
    <x v="197"/>
    <n v="4"/>
    <x v="1"/>
    <x v="7"/>
    <x v="0"/>
    <x v="1"/>
    <x v="1"/>
    <x v="1"/>
    <x v="268"/>
    <x v="257"/>
    <n v="14"/>
    <n v="31"/>
    <n v="14417.27"/>
    <n v="5332.86"/>
    <n v="19750.13"/>
    <x v="1"/>
    <s v="Cash"/>
    <n v="4.5999999999999996"/>
    <s v="Discharged"/>
  </r>
  <r>
    <x v="999"/>
    <x v="6348"/>
    <x v="223"/>
    <n v="56"/>
    <x v="0"/>
    <x v="2"/>
    <x v="5"/>
    <x v="0"/>
    <x v="0"/>
    <x v="1"/>
    <x v="0"/>
    <x v="0"/>
    <n v="0"/>
    <n v="60"/>
    <n v="14606.68"/>
    <n v="3398.15"/>
    <n v="18004.830000000002"/>
    <x v="0"/>
    <s v="Card"/>
    <n v="3.5"/>
    <s v="Discharged"/>
  </r>
  <r>
    <x v="3149"/>
    <x v="6349"/>
    <x v="63"/>
    <n v="49"/>
    <x v="1"/>
    <x v="5"/>
    <x v="1"/>
    <x v="1"/>
    <x v="6"/>
    <x v="3"/>
    <x v="25"/>
    <x v="217"/>
    <n v="4"/>
    <n v="49"/>
    <n v="9494.0300000000007"/>
    <n v="977.52"/>
    <n v="10471.549999999999"/>
    <x v="2"/>
    <s v="UPI"/>
    <n v="3.7"/>
    <s v="Discharged"/>
  </r>
  <r>
    <x v="58"/>
    <x v="6350"/>
    <x v="257"/>
    <n v="82"/>
    <x v="1"/>
    <x v="8"/>
    <x v="5"/>
    <x v="0"/>
    <x v="4"/>
    <x v="1"/>
    <x v="0"/>
    <x v="0"/>
    <n v="0"/>
    <n v="5"/>
    <n v="3605.2"/>
    <n v="5694.25"/>
    <n v="9299.4500000000007"/>
    <x v="2"/>
    <s v="UPI"/>
    <n v="4.3"/>
    <s v="Admitted"/>
  </r>
  <r>
    <x v="1504"/>
    <x v="6351"/>
    <x v="233"/>
    <n v="66"/>
    <x v="1"/>
    <x v="0"/>
    <x v="1"/>
    <x v="1"/>
    <x v="2"/>
    <x v="5"/>
    <x v="210"/>
    <x v="157"/>
    <n v="10"/>
    <n v="33"/>
    <n v="9427.44"/>
    <n v="3915.07"/>
    <n v="13342.51"/>
    <x v="1"/>
    <s v="Card"/>
    <n v="3.6"/>
    <s v="Discharged"/>
  </r>
  <r>
    <x v="2551"/>
    <x v="6352"/>
    <x v="44"/>
    <n v="63"/>
    <x v="1"/>
    <x v="7"/>
    <x v="9"/>
    <x v="0"/>
    <x v="8"/>
    <x v="1"/>
    <x v="0"/>
    <x v="0"/>
    <n v="0"/>
    <n v="39"/>
    <n v="3792.41"/>
    <n v="5582.72"/>
    <n v="9375.1299999999992"/>
    <x v="1"/>
    <s v="Insurance"/>
    <n v="4.5"/>
    <s v="Discharged"/>
  </r>
  <r>
    <x v="2160"/>
    <x v="6353"/>
    <x v="37"/>
    <n v="1"/>
    <x v="1"/>
    <x v="4"/>
    <x v="5"/>
    <x v="0"/>
    <x v="2"/>
    <x v="1"/>
    <x v="0"/>
    <x v="0"/>
    <n v="0"/>
    <n v="36"/>
    <n v="11141.72"/>
    <n v="762.93"/>
    <n v="11904.65"/>
    <x v="0"/>
    <s v="Card"/>
    <n v="3.4"/>
    <s v="Discharged"/>
  </r>
  <r>
    <x v="1335"/>
    <x v="6354"/>
    <x v="123"/>
    <n v="45"/>
    <x v="1"/>
    <x v="4"/>
    <x v="7"/>
    <x v="0"/>
    <x v="4"/>
    <x v="1"/>
    <x v="0"/>
    <x v="0"/>
    <n v="0"/>
    <n v="52"/>
    <n v="10132.51"/>
    <n v="4895.13"/>
    <n v="15027.64"/>
    <x v="0"/>
    <s v="UPI"/>
    <n v="4.7"/>
    <s v="Discharged"/>
  </r>
  <r>
    <x v="2019"/>
    <x v="6355"/>
    <x v="317"/>
    <n v="82"/>
    <x v="1"/>
    <x v="8"/>
    <x v="2"/>
    <x v="0"/>
    <x v="3"/>
    <x v="0"/>
    <x v="0"/>
    <x v="0"/>
    <n v="0"/>
    <n v="20"/>
    <n v="9992.8799999999992"/>
    <n v="1478.14"/>
    <n v="11471.02"/>
    <x v="0"/>
    <s v="UPI"/>
    <n v="3.1"/>
    <s v="Admitted"/>
  </r>
  <r>
    <x v="1978"/>
    <x v="6356"/>
    <x v="234"/>
    <n v="14"/>
    <x v="1"/>
    <x v="2"/>
    <x v="0"/>
    <x v="1"/>
    <x v="2"/>
    <x v="4"/>
    <x v="219"/>
    <x v="15"/>
    <n v="7"/>
    <n v="32"/>
    <n v="18016.32"/>
    <n v="341.74"/>
    <n v="18358.060000000001"/>
    <x v="1"/>
    <s v="Insurance"/>
    <n v="3.7"/>
    <s v="Discharged"/>
  </r>
  <r>
    <x v="3150"/>
    <x v="6357"/>
    <x v="101"/>
    <n v="1"/>
    <x v="0"/>
    <x v="0"/>
    <x v="6"/>
    <x v="1"/>
    <x v="4"/>
    <x v="1"/>
    <x v="133"/>
    <x v="149"/>
    <n v="13"/>
    <n v="50"/>
    <n v="24129.25"/>
    <n v="5385.82"/>
    <n v="29515.07"/>
    <x v="0"/>
    <s v="Card"/>
    <n v="3.1"/>
    <s v="Discharged"/>
  </r>
  <r>
    <x v="3151"/>
    <x v="6358"/>
    <x v="158"/>
    <n v="88"/>
    <x v="1"/>
    <x v="1"/>
    <x v="0"/>
    <x v="0"/>
    <x v="1"/>
    <x v="0"/>
    <x v="0"/>
    <x v="0"/>
    <n v="0"/>
    <n v="39"/>
    <n v="12179.47"/>
    <n v="346.17"/>
    <n v="12525.64"/>
    <x v="0"/>
    <s v="Card"/>
    <n v="4.9000000000000004"/>
    <s v="Follow-up"/>
  </r>
  <r>
    <x v="1770"/>
    <x v="6359"/>
    <x v="130"/>
    <n v="16"/>
    <x v="1"/>
    <x v="0"/>
    <x v="7"/>
    <x v="1"/>
    <x v="7"/>
    <x v="2"/>
    <x v="63"/>
    <x v="175"/>
    <n v="4"/>
    <n v="52"/>
    <n v="9330.67"/>
    <n v="661.01"/>
    <n v="9991.68"/>
    <x v="2"/>
    <s v="Card"/>
    <n v="2.9"/>
    <s v="Discharged"/>
  </r>
  <r>
    <x v="1898"/>
    <x v="6360"/>
    <x v="281"/>
    <n v="59"/>
    <x v="2"/>
    <x v="8"/>
    <x v="4"/>
    <x v="0"/>
    <x v="3"/>
    <x v="2"/>
    <x v="0"/>
    <x v="0"/>
    <n v="0"/>
    <n v="46"/>
    <n v="16474.810000000001"/>
    <n v="1738.51"/>
    <n v="18213.32"/>
    <x v="0"/>
    <s v="UPI"/>
    <n v="3.2"/>
    <s v="Discharged"/>
  </r>
  <r>
    <x v="1896"/>
    <x v="6361"/>
    <x v="125"/>
    <n v="65"/>
    <x v="0"/>
    <x v="4"/>
    <x v="5"/>
    <x v="1"/>
    <x v="8"/>
    <x v="0"/>
    <x v="260"/>
    <x v="40"/>
    <n v="5"/>
    <n v="43"/>
    <n v="13431.81"/>
    <n v="1859.93"/>
    <n v="15291.74"/>
    <x v="0"/>
    <s v="Cash"/>
    <n v="4.3"/>
    <s v="Discharged"/>
  </r>
  <r>
    <x v="1792"/>
    <x v="6362"/>
    <x v="134"/>
    <n v="5"/>
    <x v="1"/>
    <x v="7"/>
    <x v="9"/>
    <x v="0"/>
    <x v="3"/>
    <x v="5"/>
    <x v="0"/>
    <x v="0"/>
    <n v="0"/>
    <n v="36"/>
    <n v="3815.24"/>
    <n v="1455.85"/>
    <n v="5271.09"/>
    <x v="1"/>
    <s v="Card"/>
    <n v="2.9"/>
    <s v="Discharged"/>
  </r>
  <r>
    <x v="482"/>
    <x v="6363"/>
    <x v="232"/>
    <n v="44"/>
    <x v="1"/>
    <x v="0"/>
    <x v="3"/>
    <x v="1"/>
    <x v="3"/>
    <x v="3"/>
    <x v="126"/>
    <x v="341"/>
    <n v="2"/>
    <n v="15"/>
    <n v="16660.77"/>
    <n v="4102.22"/>
    <n v="20762.990000000002"/>
    <x v="2"/>
    <s v="Card"/>
    <n v="4.3"/>
    <s v="Discharged"/>
  </r>
  <r>
    <x v="2986"/>
    <x v="6364"/>
    <x v="321"/>
    <n v="6"/>
    <x v="0"/>
    <x v="2"/>
    <x v="5"/>
    <x v="0"/>
    <x v="3"/>
    <x v="3"/>
    <x v="0"/>
    <x v="0"/>
    <n v="0"/>
    <n v="53"/>
    <n v="19402.11"/>
    <n v="2216.91"/>
    <n v="21619.02"/>
    <x v="2"/>
    <s v="Cash"/>
    <n v="3.3"/>
    <s v="Discharged"/>
  </r>
  <r>
    <x v="2464"/>
    <x v="6365"/>
    <x v="239"/>
    <n v="9"/>
    <x v="0"/>
    <x v="0"/>
    <x v="9"/>
    <x v="0"/>
    <x v="4"/>
    <x v="1"/>
    <x v="0"/>
    <x v="0"/>
    <n v="0"/>
    <n v="62"/>
    <n v="15004.52"/>
    <n v="2249.15"/>
    <n v="17253.669999999998"/>
    <x v="0"/>
    <s v="Insurance"/>
    <n v="4.4000000000000004"/>
    <s v="Discharged"/>
  </r>
  <r>
    <x v="2834"/>
    <x v="6366"/>
    <x v="78"/>
    <n v="45"/>
    <x v="2"/>
    <x v="2"/>
    <x v="0"/>
    <x v="0"/>
    <x v="7"/>
    <x v="1"/>
    <x v="0"/>
    <x v="0"/>
    <n v="0"/>
    <n v="53"/>
    <n v="10848.15"/>
    <n v="2278.8000000000002"/>
    <n v="13126.95"/>
    <x v="2"/>
    <s v="Cash"/>
    <n v="4.3"/>
    <s v="Discharged"/>
  </r>
  <r>
    <x v="3152"/>
    <x v="6367"/>
    <x v="246"/>
    <n v="13"/>
    <x v="1"/>
    <x v="7"/>
    <x v="2"/>
    <x v="0"/>
    <x v="8"/>
    <x v="2"/>
    <x v="0"/>
    <x v="0"/>
    <n v="0"/>
    <n v="33"/>
    <n v="16750.93"/>
    <n v="3880.15"/>
    <n v="20631.080000000002"/>
    <x v="1"/>
    <s v="Card"/>
    <n v="4.9000000000000004"/>
    <s v="Admitted"/>
  </r>
  <r>
    <x v="3153"/>
    <x v="6368"/>
    <x v="353"/>
    <n v="73"/>
    <x v="1"/>
    <x v="0"/>
    <x v="8"/>
    <x v="2"/>
    <x v="0"/>
    <x v="2"/>
    <x v="330"/>
    <x v="231"/>
    <n v="3"/>
    <n v="8"/>
    <n v="7932.97"/>
    <n v="2770.82"/>
    <n v="10703.79"/>
    <x v="2"/>
    <s v="Insurance"/>
    <n v="3.3"/>
    <s v="Transferred"/>
  </r>
  <r>
    <x v="1574"/>
    <x v="6369"/>
    <x v="135"/>
    <n v="16"/>
    <x v="0"/>
    <x v="8"/>
    <x v="2"/>
    <x v="1"/>
    <x v="3"/>
    <x v="0"/>
    <x v="140"/>
    <x v="52"/>
    <n v="9"/>
    <n v="5"/>
    <n v="23575.89"/>
    <n v="3004.78"/>
    <n v="26580.67"/>
    <x v="1"/>
    <s v="Card"/>
    <n v="4.4000000000000004"/>
    <s v="Discharged"/>
  </r>
  <r>
    <x v="148"/>
    <x v="6370"/>
    <x v="181"/>
    <n v="31"/>
    <x v="1"/>
    <x v="3"/>
    <x v="8"/>
    <x v="2"/>
    <x v="4"/>
    <x v="5"/>
    <x v="348"/>
    <x v="157"/>
    <n v="1"/>
    <n v="30"/>
    <n v="8504.42"/>
    <n v="2962.67"/>
    <n v="11467.09"/>
    <x v="1"/>
    <s v="Insurance"/>
    <n v="4.9000000000000004"/>
    <s v="Discharged"/>
  </r>
  <r>
    <x v="1315"/>
    <x v="6371"/>
    <x v="258"/>
    <n v="18"/>
    <x v="1"/>
    <x v="0"/>
    <x v="7"/>
    <x v="0"/>
    <x v="3"/>
    <x v="4"/>
    <x v="0"/>
    <x v="0"/>
    <n v="0"/>
    <n v="5"/>
    <n v="15823.13"/>
    <n v="3225.03"/>
    <n v="19048.16"/>
    <x v="2"/>
    <s v="Cash"/>
    <n v="4.8"/>
    <s v="Admitted"/>
  </r>
  <r>
    <x v="1951"/>
    <x v="6372"/>
    <x v="339"/>
    <n v="59"/>
    <x v="0"/>
    <x v="6"/>
    <x v="9"/>
    <x v="0"/>
    <x v="3"/>
    <x v="2"/>
    <x v="0"/>
    <x v="0"/>
    <n v="0"/>
    <n v="35"/>
    <n v="14139.28"/>
    <n v="6487.28"/>
    <n v="20626.560000000001"/>
    <x v="0"/>
    <s v="Insurance"/>
    <n v="3.3"/>
    <s v="Discharged"/>
  </r>
  <r>
    <x v="2412"/>
    <x v="6373"/>
    <x v="125"/>
    <n v="33"/>
    <x v="0"/>
    <x v="0"/>
    <x v="3"/>
    <x v="0"/>
    <x v="8"/>
    <x v="4"/>
    <x v="0"/>
    <x v="0"/>
    <n v="0"/>
    <n v="21"/>
    <n v="17359.45"/>
    <n v="3091.27"/>
    <n v="20450.72"/>
    <x v="1"/>
    <s v="Card"/>
    <n v="3.6"/>
    <s v="Admitted"/>
  </r>
  <r>
    <x v="3154"/>
    <x v="6374"/>
    <x v="273"/>
    <n v="52"/>
    <x v="1"/>
    <x v="1"/>
    <x v="4"/>
    <x v="0"/>
    <x v="0"/>
    <x v="4"/>
    <x v="0"/>
    <x v="0"/>
    <n v="0"/>
    <n v="59"/>
    <n v="19853.54"/>
    <n v="1729.05"/>
    <n v="21582.59"/>
    <x v="0"/>
    <s v="Card"/>
    <n v="4.5999999999999996"/>
    <s v="Discharged"/>
  </r>
  <r>
    <x v="3155"/>
    <x v="6375"/>
    <x v="230"/>
    <n v="28"/>
    <x v="1"/>
    <x v="3"/>
    <x v="5"/>
    <x v="1"/>
    <x v="2"/>
    <x v="2"/>
    <x v="124"/>
    <x v="75"/>
    <n v="14"/>
    <n v="52"/>
    <n v="15345.15"/>
    <n v="6568.73"/>
    <n v="21913.88"/>
    <x v="0"/>
    <s v="Insurance"/>
    <n v="2.8"/>
    <s v="Discharged"/>
  </r>
  <r>
    <x v="1678"/>
    <x v="6376"/>
    <x v="246"/>
    <n v="20"/>
    <x v="1"/>
    <x v="4"/>
    <x v="4"/>
    <x v="0"/>
    <x v="2"/>
    <x v="4"/>
    <x v="0"/>
    <x v="0"/>
    <n v="0"/>
    <n v="65"/>
    <n v="16607.43"/>
    <n v="6735.89"/>
    <n v="23343.32"/>
    <x v="1"/>
    <s v="UPI"/>
    <n v="4.9000000000000004"/>
    <s v="Follow-up"/>
  </r>
  <r>
    <x v="2720"/>
    <x v="6377"/>
    <x v="183"/>
    <n v="66"/>
    <x v="0"/>
    <x v="3"/>
    <x v="9"/>
    <x v="0"/>
    <x v="1"/>
    <x v="1"/>
    <x v="0"/>
    <x v="0"/>
    <n v="0"/>
    <n v="65"/>
    <n v="5413.04"/>
    <n v="4329.71"/>
    <n v="9742.75"/>
    <x v="0"/>
    <s v="Card"/>
    <n v="3.2"/>
    <s v="Discharged"/>
  </r>
  <r>
    <x v="1799"/>
    <x v="6378"/>
    <x v="145"/>
    <n v="85"/>
    <x v="0"/>
    <x v="7"/>
    <x v="4"/>
    <x v="1"/>
    <x v="1"/>
    <x v="1"/>
    <x v="356"/>
    <x v="347"/>
    <n v="3"/>
    <n v="53"/>
    <n v="14387.92"/>
    <n v="6579.93"/>
    <n v="20967.849999999999"/>
    <x v="2"/>
    <s v="UPI"/>
    <n v="4.7"/>
    <s v="Discharged"/>
  </r>
  <r>
    <x v="1428"/>
    <x v="6379"/>
    <x v="261"/>
    <n v="41"/>
    <x v="0"/>
    <x v="6"/>
    <x v="9"/>
    <x v="0"/>
    <x v="8"/>
    <x v="1"/>
    <x v="0"/>
    <x v="0"/>
    <n v="0"/>
    <n v="57"/>
    <n v="20742.91"/>
    <n v="5531.71"/>
    <n v="26274.62"/>
    <x v="0"/>
    <s v="Card"/>
    <n v="2.7"/>
    <s v="Admitted"/>
  </r>
  <r>
    <x v="3156"/>
    <x v="6380"/>
    <x v="111"/>
    <n v="47"/>
    <x v="0"/>
    <x v="2"/>
    <x v="3"/>
    <x v="0"/>
    <x v="5"/>
    <x v="1"/>
    <x v="0"/>
    <x v="0"/>
    <n v="0"/>
    <n v="61"/>
    <n v="13487.52"/>
    <n v="2122.58"/>
    <n v="15610.1"/>
    <x v="1"/>
    <s v="Card"/>
    <n v="2.8"/>
    <s v="Discharged"/>
  </r>
  <r>
    <x v="1247"/>
    <x v="6381"/>
    <x v="246"/>
    <n v="89"/>
    <x v="1"/>
    <x v="2"/>
    <x v="2"/>
    <x v="1"/>
    <x v="5"/>
    <x v="5"/>
    <x v="139"/>
    <x v="119"/>
    <n v="5"/>
    <n v="38"/>
    <n v="15711.27"/>
    <n v="2729.27"/>
    <n v="18440.54"/>
    <x v="0"/>
    <s v="Insurance"/>
    <n v="3.8"/>
    <s v="Discharged"/>
  </r>
  <r>
    <x v="1166"/>
    <x v="6382"/>
    <x v="2"/>
    <n v="38"/>
    <x v="0"/>
    <x v="1"/>
    <x v="5"/>
    <x v="0"/>
    <x v="1"/>
    <x v="5"/>
    <x v="0"/>
    <x v="0"/>
    <n v="0"/>
    <n v="40"/>
    <n v="17209.8"/>
    <n v="218.29"/>
    <n v="17428.09"/>
    <x v="0"/>
    <s v="UPI"/>
    <n v="4.7"/>
    <s v="Discharged"/>
  </r>
  <r>
    <x v="2440"/>
    <x v="6383"/>
    <x v="277"/>
    <n v="6"/>
    <x v="0"/>
    <x v="3"/>
    <x v="8"/>
    <x v="0"/>
    <x v="0"/>
    <x v="2"/>
    <x v="0"/>
    <x v="0"/>
    <n v="0"/>
    <n v="71"/>
    <n v="18317.23"/>
    <n v="5030.21"/>
    <n v="23347.439999999999"/>
    <x v="2"/>
    <s v="UPI"/>
    <n v="4.5"/>
    <s v="Discharged"/>
  </r>
  <r>
    <x v="1969"/>
    <x v="6384"/>
    <x v="275"/>
    <n v="57"/>
    <x v="0"/>
    <x v="1"/>
    <x v="3"/>
    <x v="0"/>
    <x v="0"/>
    <x v="2"/>
    <x v="0"/>
    <x v="0"/>
    <n v="0"/>
    <n v="20"/>
    <n v="1720.51"/>
    <n v="1958.16"/>
    <n v="3678.67"/>
    <x v="1"/>
    <s v="Cash"/>
    <n v="4.5999999999999996"/>
    <s v="Discharged"/>
  </r>
  <r>
    <x v="2314"/>
    <x v="6385"/>
    <x v="169"/>
    <n v="16"/>
    <x v="0"/>
    <x v="0"/>
    <x v="1"/>
    <x v="2"/>
    <x v="0"/>
    <x v="0"/>
    <x v="82"/>
    <x v="357"/>
    <n v="11"/>
    <n v="36"/>
    <n v="10974.12"/>
    <n v="4601.55"/>
    <n v="15575.67"/>
    <x v="0"/>
    <s v="Insurance"/>
    <n v="3.5"/>
    <s v="Discharged"/>
  </r>
  <r>
    <x v="2310"/>
    <x v="6386"/>
    <x v="151"/>
    <n v="9"/>
    <x v="0"/>
    <x v="0"/>
    <x v="2"/>
    <x v="1"/>
    <x v="5"/>
    <x v="3"/>
    <x v="74"/>
    <x v="57"/>
    <n v="13"/>
    <n v="58"/>
    <n v="22834.86"/>
    <n v="6934.81"/>
    <n v="29769.67"/>
    <x v="2"/>
    <s v="Insurance"/>
    <n v="4.5999999999999996"/>
    <s v="Discharged"/>
  </r>
  <r>
    <x v="3157"/>
    <x v="6387"/>
    <x v="92"/>
    <n v="74"/>
    <x v="0"/>
    <x v="3"/>
    <x v="9"/>
    <x v="1"/>
    <x v="7"/>
    <x v="2"/>
    <x v="42"/>
    <x v="319"/>
    <n v="10"/>
    <n v="23"/>
    <n v="17768.18"/>
    <n v="3108.96"/>
    <n v="20877.14"/>
    <x v="1"/>
    <s v="Card"/>
    <n v="3.4"/>
    <s v="Discharged"/>
  </r>
  <r>
    <x v="2973"/>
    <x v="6388"/>
    <x v="186"/>
    <n v="12"/>
    <x v="0"/>
    <x v="7"/>
    <x v="1"/>
    <x v="1"/>
    <x v="8"/>
    <x v="2"/>
    <x v="236"/>
    <x v="98"/>
    <n v="11"/>
    <n v="18"/>
    <n v="6353.77"/>
    <n v="3037.14"/>
    <n v="9390.91"/>
    <x v="2"/>
    <s v="Insurance"/>
    <n v="2.6"/>
    <s v="Discharged"/>
  </r>
  <r>
    <x v="811"/>
    <x v="6389"/>
    <x v="35"/>
    <n v="11"/>
    <x v="1"/>
    <x v="6"/>
    <x v="1"/>
    <x v="2"/>
    <x v="6"/>
    <x v="2"/>
    <x v="87"/>
    <x v="329"/>
    <n v="13"/>
    <n v="40"/>
    <n v="7152.67"/>
    <n v="6583.33"/>
    <n v="13736"/>
    <x v="1"/>
    <s v="UPI"/>
    <n v="4.2"/>
    <s v="Discharged"/>
  </r>
  <r>
    <x v="2210"/>
    <x v="6390"/>
    <x v="95"/>
    <n v="84"/>
    <x v="0"/>
    <x v="8"/>
    <x v="9"/>
    <x v="0"/>
    <x v="5"/>
    <x v="3"/>
    <x v="0"/>
    <x v="0"/>
    <n v="0"/>
    <n v="61"/>
    <n v="3683.04"/>
    <n v="371.62"/>
    <n v="4054.66"/>
    <x v="0"/>
    <s v="Insurance"/>
    <n v="3.8"/>
    <s v="Discharged"/>
  </r>
  <r>
    <x v="1958"/>
    <x v="6391"/>
    <x v="124"/>
    <n v="71"/>
    <x v="0"/>
    <x v="4"/>
    <x v="8"/>
    <x v="1"/>
    <x v="7"/>
    <x v="2"/>
    <x v="166"/>
    <x v="114"/>
    <n v="5"/>
    <n v="37"/>
    <n v="16662.28"/>
    <n v="5114.76"/>
    <n v="21777.040000000001"/>
    <x v="0"/>
    <s v="Cash"/>
    <n v="4.9000000000000004"/>
    <s v="Discharged"/>
  </r>
  <r>
    <x v="382"/>
    <x v="6392"/>
    <x v="60"/>
    <n v="71"/>
    <x v="0"/>
    <x v="3"/>
    <x v="4"/>
    <x v="0"/>
    <x v="5"/>
    <x v="0"/>
    <x v="0"/>
    <x v="0"/>
    <n v="0"/>
    <n v="51"/>
    <n v="11067.33"/>
    <n v="5536.84"/>
    <n v="16604.169999999998"/>
    <x v="0"/>
    <s v="Card"/>
    <n v="4.4000000000000004"/>
    <s v="Discharged"/>
  </r>
  <r>
    <x v="2170"/>
    <x v="6393"/>
    <x v="90"/>
    <n v="50"/>
    <x v="1"/>
    <x v="3"/>
    <x v="7"/>
    <x v="1"/>
    <x v="4"/>
    <x v="1"/>
    <x v="41"/>
    <x v="61"/>
    <n v="1"/>
    <n v="40"/>
    <n v="10560.52"/>
    <n v="5408.4"/>
    <n v="15968.92"/>
    <x v="2"/>
    <s v="Card"/>
    <n v="2.9"/>
    <s v="Discharged"/>
  </r>
  <r>
    <x v="550"/>
    <x v="6394"/>
    <x v="208"/>
    <n v="79"/>
    <x v="0"/>
    <x v="0"/>
    <x v="9"/>
    <x v="0"/>
    <x v="6"/>
    <x v="1"/>
    <x v="0"/>
    <x v="0"/>
    <n v="0"/>
    <n v="64"/>
    <n v="6713.6"/>
    <n v="4451.6499999999996"/>
    <n v="11165.25"/>
    <x v="1"/>
    <s v="Insurance"/>
    <n v="3.6"/>
    <s v="Discharged"/>
  </r>
  <r>
    <x v="874"/>
    <x v="6395"/>
    <x v="42"/>
    <n v="26"/>
    <x v="1"/>
    <x v="4"/>
    <x v="6"/>
    <x v="0"/>
    <x v="5"/>
    <x v="4"/>
    <x v="0"/>
    <x v="0"/>
    <n v="0"/>
    <n v="38"/>
    <n v="14473.6"/>
    <n v="5700.85"/>
    <n v="20174.45"/>
    <x v="1"/>
    <s v="Insurance"/>
    <n v="4"/>
    <s v="Discharged"/>
  </r>
  <r>
    <x v="3158"/>
    <x v="6396"/>
    <x v="28"/>
    <n v="62"/>
    <x v="1"/>
    <x v="3"/>
    <x v="7"/>
    <x v="0"/>
    <x v="1"/>
    <x v="2"/>
    <x v="0"/>
    <x v="0"/>
    <n v="0"/>
    <n v="66"/>
    <n v="3864.31"/>
    <n v="4730.8"/>
    <n v="8595.11"/>
    <x v="0"/>
    <s v="Cash"/>
    <n v="3.3"/>
    <s v="Discharged"/>
  </r>
  <r>
    <x v="723"/>
    <x v="6397"/>
    <x v="32"/>
    <n v="87"/>
    <x v="0"/>
    <x v="0"/>
    <x v="3"/>
    <x v="2"/>
    <x v="0"/>
    <x v="2"/>
    <x v="13"/>
    <x v="41"/>
    <n v="8"/>
    <n v="5"/>
    <n v="5589.84"/>
    <n v="6127.07"/>
    <n v="11716.91"/>
    <x v="1"/>
    <s v="Insurance"/>
    <n v="4.7"/>
    <s v="Discharged"/>
  </r>
  <r>
    <x v="295"/>
    <x v="6398"/>
    <x v="54"/>
    <n v="13"/>
    <x v="0"/>
    <x v="8"/>
    <x v="2"/>
    <x v="1"/>
    <x v="1"/>
    <x v="3"/>
    <x v="204"/>
    <x v="239"/>
    <n v="11"/>
    <n v="5"/>
    <n v="19324.759999999998"/>
    <n v="6417.91"/>
    <n v="25742.67"/>
    <x v="1"/>
    <s v="Cash"/>
    <n v="4.4000000000000004"/>
    <s v="Discharged"/>
  </r>
  <r>
    <x v="2666"/>
    <x v="6399"/>
    <x v="203"/>
    <n v="22"/>
    <x v="1"/>
    <x v="1"/>
    <x v="0"/>
    <x v="0"/>
    <x v="2"/>
    <x v="0"/>
    <x v="0"/>
    <x v="0"/>
    <n v="0"/>
    <n v="85"/>
    <n v="12160.43"/>
    <n v="2258.39"/>
    <n v="14418.82"/>
    <x v="0"/>
    <s v="Card"/>
    <n v="2.9"/>
    <s v="Admitted"/>
  </r>
  <r>
    <x v="1792"/>
    <x v="6400"/>
    <x v="176"/>
    <n v="45"/>
    <x v="0"/>
    <x v="0"/>
    <x v="4"/>
    <x v="0"/>
    <x v="1"/>
    <x v="4"/>
    <x v="0"/>
    <x v="0"/>
    <n v="0"/>
    <n v="72"/>
    <n v="7636.39"/>
    <n v="5044.3999999999996"/>
    <n v="12680.79"/>
    <x v="0"/>
    <s v="Cash"/>
    <n v="3.7"/>
    <s v="Discharged"/>
  </r>
  <r>
    <x v="3123"/>
    <x v="6401"/>
    <x v="316"/>
    <n v="12"/>
    <x v="1"/>
    <x v="1"/>
    <x v="3"/>
    <x v="0"/>
    <x v="6"/>
    <x v="5"/>
    <x v="0"/>
    <x v="0"/>
    <n v="0"/>
    <n v="69"/>
    <n v="11798.16"/>
    <n v="2780.46"/>
    <n v="14578.62"/>
    <x v="0"/>
    <s v="Insurance"/>
    <n v="3.2"/>
    <s v="Admitted"/>
  </r>
  <r>
    <x v="2700"/>
    <x v="6402"/>
    <x v="340"/>
    <n v="11"/>
    <x v="1"/>
    <x v="5"/>
    <x v="4"/>
    <x v="2"/>
    <x v="2"/>
    <x v="5"/>
    <x v="310"/>
    <x v="304"/>
    <n v="5"/>
    <n v="16"/>
    <n v="13255.56"/>
    <n v="1045.3800000000001"/>
    <n v="14300.94"/>
    <x v="2"/>
    <s v="Cash"/>
    <n v="3.6"/>
    <s v="Discharged"/>
  </r>
  <r>
    <x v="3071"/>
    <x v="6403"/>
    <x v="182"/>
    <n v="28"/>
    <x v="0"/>
    <x v="8"/>
    <x v="7"/>
    <x v="0"/>
    <x v="8"/>
    <x v="0"/>
    <x v="0"/>
    <x v="0"/>
    <n v="0"/>
    <n v="24"/>
    <n v="2689.26"/>
    <n v="210.67"/>
    <n v="2899.93"/>
    <x v="0"/>
    <s v="Cash"/>
    <n v="4.5999999999999996"/>
    <s v="Discharged"/>
  </r>
  <r>
    <x v="1024"/>
    <x v="6404"/>
    <x v="281"/>
    <n v="9"/>
    <x v="0"/>
    <x v="0"/>
    <x v="4"/>
    <x v="2"/>
    <x v="3"/>
    <x v="5"/>
    <x v="347"/>
    <x v="111"/>
    <n v="10"/>
    <n v="38"/>
    <n v="15861.53"/>
    <n v="507.49"/>
    <n v="16369.02"/>
    <x v="0"/>
    <s v="UPI"/>
    <n v="2.8"/>
    <s v="Discharged"/>
  </r>
  <r>
    <x v="2968"/>
    <x v="6405"/>
    <x v="21"/>
    <n v="9"/>
    <x v="1"/>
    <x v="1"/>
    <x v="7"/>
    <x v="0"/>
    <x v="0"/>
    <x v="5"/>
    <x v="0"/>
    <x v="0"/>
    <n v="0"/>
    <n v="62"/>
    <n v="18852.91"/>
    <n v="1021.45"/>
    <n v="19874.36"/>
    <x v="2"/>
    <s v="Cash"/>
    <n v="3.7"/>
    <s v="Discharged"/>
  </r>
  <r>
    <x v="2029"/>
    <x v="6406"/>
    <x v="149"/>
    <n v="30"/>
    <x v="1"/>
    <x v="6"/>
    <x v="1"/>
    <x v="0"/>
    <x v="7"/>
    <x v="5"/>
    <x v="0"/>
    <x v="0"/>
    <n v="0"/>
    <n v="61"/>
    <n v="13909.85"/>
    <n v="4031.57"/>
    <n v="17941.419999999998"/>
    <x v="2"/>
    <s v="Insurance"/>
    <n v="2.8"/>
    <s v="Discharged"/>
  </r>
  <r>
    <x v="1252"/>
    <x v="6407"/>
    <x v="310"/>
    <n v="74"/>
    <x v="0"/>
    <x v="1"/>
    <x v="1"/>
    <x v="0"/>
    <x v="4"/>
    <x v="3"/>
    <x v="0"/>
    <x v="0"/>
    <n v="0"/>
    <n v="9"/>
    <n v="1964.33"/>
    <n v="6680.44"/>
    <n v="8644.77"/>
    <x v="0"/>
    <s v="Card"/>
    <n v="4.0999999999999996"/>
    <s v="Follow-up"/>
  </r>
  <r>
    <x v="225"/>
    <x v="6408"/>
    <x v="124"/>
    <n v="50"/>
    <x v="0"/>
    <x v="5"/>
    <x v="9"/>
    <x v="0"/>
    <x v="7"/>
    <x v="3"/>
    <x v="0"/>
    <x v="0"/>
    <n v="0"/>
    <n v="91"/>
    <n v="6786.05"/>
    <n v="2566.9899999999998"/>
    <n v="9353.0400000000009"/>
    <x v="0"/>
    <s v="Insurance"/>
    <n v="5"/>
    <s v="Admitted"/>
  </r>
  <r>
    <x v="1592"/>
    <x v="6409"/>
    <x v="210"/>
    <n v="12"/>
    <x v="0"/>
    <x v="5"/>
    <x v="5"/>
    <x v="0"/>
    <x v="8"/>
    <x v="4"/>
    <x v="0"/>
    <x v="0"/>
    <n v="0"/>
    <n v="48"/>
    <n v="7080.28"/>
    <n v="3835.34"/>
    <n v="10915.62"/>
    <x v="0"/>
    <s v="Insurance"/>
    <n v="3.3"/>
    <s v="Follow-up"/>
  </r>
  <r>
    <x v="3159"/>
    <x v="6410"/>
    <x v="116"/>
    <n v="76"/>
    <x v="1"/>
    <x v="4"/>
    <x v="9"/>
    <x v="0"/>
    <x v="2"/>
    <x v="1"/>
    <x v="0"/>
    <x v="0"/>
    <n v="0"/>
    <n v="66"/>
    <n v="14727.94"/>
    <n v="5903.77"/>
    <n v="20631.71"/>
    <x v="2"/>
    <s v="Card"/>
    <n v="3"/>
    <s v="Discharged"/>
  </r>
  <r>
    <x v="2921"/>
    <x v="6411"/>
    <x v="351"/>
    <n v="86"/>
    <x v="0"/>
    <x v="5"/>
    <x v="1"/>
    <x v="1"/>
    <x v="2"/>
    <x v="2"/>
    <x v="267"/>
    <x v="279"/>
    <n v="1"/>
    <n v="18"/>
    <n v="18451.71"/>
    <n v="854.94"/>
    <n v="19306.650000000001"/>
    <x v="2"/>
    <s v="UPI"/>
    <n v="2.9"/>
    <s v="Follow-up"/>
  </r>
  <r>
    <x v="2820"/>
    <x v="6412"/>
    <x v="123"/>
    <n v="74"/>
    <x v="1"/>
    <x v="5"/>
    <x v="2"/>
    <x v="1"/>
    <x v="4"/>
    <x v="1"/>
    <x v="57"/>
    <x v="319"/>
    <n v="11"/>
    <n v="23"/>
    <n v="19181.71"/>
    <n v="6844.84"/>
    <n v="26026.55"/>
    <x v="1"/>
    <s v="Card"/>
    <n v="3"/>
    <s v="Discharged"/>
  </r>
  <r>
    <x v="300"/>
    <x v="6413"/>
    <x v="220"/>
    <n v="73"/>
    <x v="1"/>
    <x v="7"/>
    <x v="8"/>
    <x v="1"/>
    <x v="6"/>
    <x v="3"/>
    <x v="180"/>
    <x v="254"/>
    <n v="8"/>
    <n v="63"/>
    <n v="8119.77"/>
    <n v="1327.42"/>
    <n v="9447.19"/>
    <x v="1"/>
    <s v="Cash"/>
    <n v="4.4000000000000004"/>
    <s v="Discharged"/>
  </r>
  <r>
    <x v="840"/>
    <x v="6414"/>
    <x v="155"/>
    <n v="11"/>
    <x v="1"/>
    <x v="0"/>
    <x v="4"/>
    <x v="0"/>
    <x v="7"/>
    <x v="1"/>
    <x v="0"/>
    <x v="0"/>
    <n v="0"/>
    <n v="72"/>
    <n v="7108.55"/>
    <n v="5367.17"/>
    <n v="12475.72"/>
    <x v="1"/>
    <s v="UPI"/>
    <n v="4.4000000000000004"/>
    <s v="Discharged"/>
  </r>
  <r>
    <x v="2281"/>
    <x v="6415"/>
    <x v="261"/>
    <n v="28"/>
    <x v="0"/>
    <x v="6"/>
    <x v="6"/>
    <x v="1"/>
    <x v="3"/>
    <x v="5"/>
    <x v="168"/>
    <x v="247"/>
    <n v="6"/>
    <n v="5"/>
    <n v="10889.34"/>
    <n v="1370.86"/>
    <n v="12260.2"/>
    <x v="0"/>
    <s v="UPI"/>
    <n v="3.5"/>
    <s v="Discharged"/>
  </r>
  <r>
    <x v="3160"/>
    <x v="6416"/>
    <x v="274"/>
    <n v="41"/>
    <x v="1"/>
    <x v="3"/>
    <x v="0"/>
    <x v="0"/>
    <x v="8"/>
    <x v="2"/>
    <x v="0"/>
    <x v="0"/>
    <n v="0"/>
    <n v="62"/>
    <n v="2550.2199999999998"/>
    <n v="3490.86"/>
    <n v="6041.08"/>
    <x v="0"/>
    <s v="UPI"/>
    <n v="4.0999999999999996"/>
    <s v="Admitted"/>
  </r>
  <r>
    <x v="2566"/>
    <x v="6417"/>
    <x v="275"/>
    <n v="6"/>
    <x v="0"/>
    <x v="3"/>
    <x v="2"/>
    <x v="2"/>
    <x v="0"/>
    <x v="2"/>
    <x v="163"/>
    <x v="190"/>
    <n v="5"/>
    <n v="31"/>
    <n v="4225.6000000000004"/>
    <n v="3550.75"/>
    <n v="7776.35"/>
    <x v="0"/>
    <s v="Insurance"/>
    <n v="4.4000000000000004"/>
    <s v="Discharged"/>
  </r>
  <r>
    <x v="1698"/>
    <x v="6418"/>
    <x v="358"/>
    <n v="85"/>
    <x v="0"/>
    <x v="5"/>
    <x v="6"/>
    <x v="1"/>
    <x v="0"/>
    <x v="0"/>
    <x v="309"/>
    <x v="92"/>
    <n v="8"/>
    <n v="35"/>
    <n v="6893.65"/>
    <n v="5570.98"/>
    <n v="12464.63"/>
    <x v="0"/>
    <s v="Card"/>
    <n v="3.9"/>
    <s v="Follow-up"/>
  </r>
  <r>
    <x v="2220"/>
    <x v="6419"/>
    <x v="166"/>
    <n v="39"/>
    <x v="0"/>
    <x v="2"/>
    <x v="2"/>
    <x v="0"/>
    <x v="1"/>
    <x v="4"/>
    <x v="0"/>
    <x v="0"/>
    <n v="0"/>
    <n v="30"/>
    <n v="15751.91"/>
    <n v="1706.9"/>
    <n v="17458.810000000001"/>
    <x v="0"/>
    <s v="Card"/>
    <n v="3.3"/>
    <s v="Discharged"/>
  </r>
  <r>
    <x v="3086"/>
    <x v="6420"/>
    <x v="59"/>
    <n v="44"/>
    <x v="0"/>
    <x v="3"/>
    <x v="2"/>
    <x v="0"/>
    <x v="8"/>
    <x v="4"/>
    <x v="0"/>
    <x v="0"/>
    <n v="0"/>
    <n v="62"/>
    <n v="2083.63"/>
    <n v="3720.88"/>
    <n v="5804.51"/>
    <x v="0"/>
    <s v="Card"/>
    <n v="2.6"/>
    <s v="Discharged"/>
  </r>
  <r>
    <x v="369"/>
    <x v="6421"/>
    <x v="296"/>
    <n v="9"/>
    <x v="0"/>
    <x v="0"/>
    <x v="1"/>
    <x v="1"/>
    <x v="1"/>
    <x v="5"/>
    <x v="325"/>
    <x v="320"/>
    <n v="5"/>
    <n v="75"/>
    <n v="21075.01"/>
    <n v="1745.03"/>
    <n v="22820.04"/>
    <x v="1"/>
    <s v="Card"/>
    <n v="4.8"/>
    <s v="Discharged"/>
  </r>
  <r>
    <x v="2155"/>
    <x v="6422"/>
    <x v="244"/>
    <n v="70"/>
    <x v="0"/>
    <x v="2"/>
    <x v="4"/>
    <x v="0"/>
    <x v="6"/>
    <x v="5"/>
    <x v="0"/>
    <x v="0"/>
    <n v="0"/>
    <n v="61"/>
    <n v="5023.47"/>
    <n v="421.98"/>
    <n v="5445.45"/>
    <x v="0"/>
    <s v="Cash"/>
    <n v="2.8"/>
    <s v="Admitted"/>
  </r>
  <r>
    <x v="3161"/>
    <x v="6423"/>
    <x v="144"/>
    <n v="21"/>
    <x v="1"/>
    <x v="4"/>
    <x v="6"/>
    <x v="1"/>
    <x v="6"/>
    <x v="5"/>
    <x v="200"/>
    <x v="230"/>
    <n v="13"/>
    <n v="41"/>
    <n v="12110.24"/>
    <n v="5442.25"/>
    <n v="17552.490000000002"/>
    <x v="1"/>
    <s v="Insurance"/>
    <n v="3"/>
    <s v="Discharged"/>
  </r>
  <r>
    <x v="1138"/>
    <x v="6424"/>
    <x v="50"/>
    <n v="30"/>
    <x v="1"/>
    <x v="7"/>
    <x v="2"/>
    <x v="1"/>
    <x v="3"/>
    <x v="3"/>
    <x v="312"/>
    <x v="36"/>
    <n v="1"/>
    <n v="45"/>
    <n v="18766.71"/>
    <n v="769.62"/>
    <n v="19536.330000000002"/>
    <x v="0"/>
    <s v="UPI"/>
    <n v="3"/>
    <s v="Discharged"/>
  </r>
  <r>
    <x v="3024"/>
    <x v="6425"/>
    <x v="49"/>
    <n v="64"/>
    <x v="0"/>
    <x v="1"/>
    <x v="6"/>
    <x v="1"/>
    <x v="4"/>
    <x v="3"/>
    <x v="40"/>
    <x v="3"/>
    <n v="3"/>
    <n v="33"/>
    <n v="6987.83"/>
    <n v="4780.66"/>
    <n v="11768.49"/>
    <x v="0"/>
    <s v="Insurance"/>
    <n v="3"/>
    <s v="Transferred"/>
  </r>
  <r>
    <x v="1915"/>
    <x v="6426"/>
    <x v="9"/>
    <n v="30"/>
    <x v="1"/>
    <x v="0"/>
    <x v="7"/>
    <x v="0"/>
    <x v="8"/>
    <x v="1"/>
    <x v="0"/>
    <x v="0"/>
    <n v="0"/>
    <n v="93"/>
    <n v="16321.86"/>
    <n v="6359.07"/>
    <n v="22680.93"/>
    <x v="0"/>
    <s v="Cash"/>
    <n v="2.9"/>
    <s v="Discharged"/>
  </r>
  <r>
    <x v="2165"/>
    <x v="6427"/>
    <x v="346"/>
    <n v="72"/>
    <x v="0"/>
    <x v="1"/>
    <x v="5"/>
    <x v="0"/>
    <x v="5"/>
    <x v="4"/>
    <x v="0"/>
    <x v="0"/>
    <n v="0"/>
    <n v="45"/>
    <n v="20609.990000000002"/>
    <n v="4724.22"/>
    <n v="25334.21"/>
    <x v="0"/>
    <s v="Cash"/>
    <n v="3.3"/>
    <s v="Transferred"/>
  </r>
  <r>
    <x v="1205"/>
    <x v="6428"/>
    <x v="307"/>
    <n v="4"/>
    <x v="1"/>
    <x v="5"/>
    <x v="1"/>
    <x v="0"/>
    <x v="6"/>
    <x v="1"/>
    <x v="0"/>
    <x v="0"/>
    <n v="0"/>
    <n v="44"/>
    <n v="13154.11"/>
    <n v="1698.52"/>
    <n v="14852.63"/>
    <x v="2"/>
    <s v="Cash"/>
    <n v="3.6"/>
    <s v="Discharged"/>
  </r>
  <r>
    <x v="3162"/>
    <x v="6429"/>
    <x v="269"/>
    <n v="24"/>
    <x v="1"/>
    <x v="0"/>
    <x v="9"/>
    <x v="2"/>
    <x v="0"/>
    <x v="4"/>
    <x v="339"/>
    <x v="84"/>
    <n v="7"/>
    <n v="67"/>
    <n v="12266.75"/>
    <n v="3194.08"/>
    <n v="15460.83"/>
    <x v="0"/>
    <s v="Card"/>
    <n v="3.3"/>
    <s v="Discharged"/>
  </r>
  <r>
    <x v="2278"/>
    <x v="6430"/>
    <x v="164"/>
    <n v="49"/>
    <x v="0"/>
    <x v="3"/>
    <x v="9"/>
    <x v="0"/>
    <x v="1"/>
    <x v="3"/>
    <x v="0"/>
    <x v="0"/>
    <n v="0"/>
    <n v="43"/>
    <n v="7180.01"/>
    <n v="6142.37"/>
    <n v="13322.38"/>
    <x v="1"/>
    <s v="Insurance"/>
    <n v="4.3"/>
    <s v="Discharged"/>
  </r>
  <r>
    <x v="1018"/>
    <x v="6431"/>
    <x v="218"/>
    <n v="15"/>
    <x v="1"/>
    <x v="2"/>
    <x v="7"/>
    <x v="0"/>
    <x v="6"/>
    <x v="0"/>
    <x v="0"/>
    <x v="0"/>
    <n v="0"/>
    <n v="41"/>
    <n v="9668.5499999999993"/>
    <n v="3278.47"/>
    <n v="12947.02"/>
    <x v="2"/>
    <s v="UPI"/>
    <n v="3.5"/>
    <s v="Discharged"/>
  </r>
  <r>
    <x v="3163"/>
    <x v="6432"/>
    <x v="152"/>
    <n v="7"/>
    <x v="0"/>
    <x v="2"/>
    <x v="7"/>
    <x v="2"/>
    <x v="1"/>
    <x v="1"/>
    <x v="198"/>
    <x v="189"/>
    <n v="1"/>
    <n v="34"/>
    <n v="6991.85"/>
    <n v="1380.98"/>
    <n v="8372.83"/>
    <x v="1"/>
    <s v="UPI"/>
    <n v="3.3"/>
    <s v="Discharged"/>
  </r>
  <r>
    <x v="1716"/>
    <x v="6433"/>
    <x v="340"/>
    <n v="20"/>
    <x v="1"/>
    <x v="2"/>
    <x v="2"/>
    <x v="1"/>
    <x v="1"/>
    <x v="5"/>
    <x v="310"/>
    <x v="20"/>
    <n v="8"/>
    <n v="28"/>
    <n v="16894.2"/>
    <n v="4466.43"/>
    <n v="21360.63"/>
    <x v="0"/>
    <s v="Cash"/>
    <n v="3.7"/>
    <s v="Discharged"/>
  </r>
  <r>
    <x v="3164"/>
    <x v="6434"/>
    <x v="161"/>
    <n v="49"/>
    <x v="0"/>
    <x v="0"/>
    <x v="6"/>
    <x v="0"/>
    <x v="1"/>
    <x v="1"/>
    <x v="0"/>
    <x v="0"/>
    <n v="0"/>
    <n v="12"/>
    <n v="12837.72"/>
    <n v="5595.26"/>
    <n v="18432.98"/>
    <x v="0"/>
    <s v="Card"/>
    <n v="4.8"/>
    <s v="Discharged"/>
  </r>
  <r>
    <x v="1833"/>
    <x v="6435"/>
    <x v="41"/>
    <n v="74"/>
    <x v="1"/>
    <x v="1"/>
    <x v="8"/>
    <x v="1"/>
    <x v="4"/>
    <x v="5"/>
    <x v="19"/>
    <x v="9"/>
    <n v="8"/>
    <n v="25"/>
    <n v="12003.87"/>
    <n v="6478.57"/>
    <n v="18482.439999999999"/>
    <x v="0"/>
    <s v="UPI"/>
    <n v="2.5"/>
    <s v="Discharged"/>
  </r>
  <r>
    <x v="2354"/>
    <x v="6436"/>
    <x v="257"/>
    <n v="84"/>
    <x v="0"/>
    <x v="8"/>
    <x v="7"/>
    <x v="2"/>
    <x v="2"/>
    <x v="5"/>
    <x v="141"/>
    <x v="197"/>
    <n v="5"/>
    <n v="5"/>
    <n v="22520.78"/>
    <n v="2670.74"/>
    <n v="25191.52"/>
    <x v="2"/>
    <s v="UPI"/>
    <n v="3.1"/>
    <s v="Follow-up"/>
  </r>
  <r>
    <x v="1584"/>
    <x v="6437"/>
    <x v="85"/>
    <n v="65"/>
    <x v="0"/>
    <x v="8"/>
    <x v="6"/>
    <x v="1"/>
    <x v="5"/>
    <x v="3"/>
    <x v="37"/>
    <x v="252"/>
    <n v="3"/>
    <n v="23"/>
    <n v="22951.040000000001"/>
    <n v="1984.73"/>
    <n v="24935.77"/>
    <x v="1"/>
    <s v="UPI"/>
    <n v="2.9"/>
    <s v="Discharged"/>
  </r>
  <r>
    <x v="2304"/>
    <x v="6438"/>
    <x v="58"/>
    <n v="82"/>
    <x v="0"/>
    <x v="1"/>
    <x v="3"/>
    <x v="2"/>
    <x v="8"/>
    <x v="5"/>
    <x v="331"/>
    <x v="331"/>
    <n v="4"/>
    <n v="61"/>
    <n v="7253.59"/>
    <n v="2993.24"/>
    <n v="10246.83"/>
    <x v="0"/>
    <s v="Insurance"/>
    <n v="4"/>
    <s v="Discharged"/>
  </r>
  <r>
    <x v="593"/>
    <x v="6439"/>
    <x v="57"/>
    <n v="74"/>
    <x v="1"/>
    <x v="1"/>
    <x v="3"/>
    <x v="1"/>
    <x v="2"/>
    <x v="0"/>
    <x v="313"/>
    <x v="73"/>
    <n v="8"/>
    <n v="69"/>
    <n v="9162.7900000000009"/>
    <n v="1016.61"/>
    <n v="10179.4"/>
    <x v="0"/>
    <s v="Insurance"/>
    <n v="4.5"/>
    <s v="Discharged"/>
  </r>
  <r>
    <x v="3165"/>
    <x v="6440"/>
    <x v="275"/>
    <n v="56"/>
    <x v="0"/>
    <x v="8"/>
    <x v="2"/>
    <x v="1"/>
    <x v="0"/>
    <x v="5"/>
    <x v="163"/>
    <x v="113"/>
    <n v="8"/>
    <n v="50"/>
    <n v="11512.93"/>
    <n v="1635.86"/>
    <n v="13148.79"/>
    <x v="0"/>
    <s v="Cash"/>
    <n v="4"/>
    <s v="Discharged"/>
  </r>
  <r>
    <x v="342"/>
    <x v="6441"/>
    <x v="240"/>
    <n v="16"/>
    <x v="0"/>
    <x v="8"/>
    <x v="0"/>
    <x v="0"/>
    <x v="2"/>
    <x v="2"/>
    <x v="0"/>
    <x v="0"/>
    <n v="0"/>
    <n v="32"/>
    <n v="20175.97"/>
    <n v="5046.2299999999996"/>
    <n v="25222.2"/>
    <x v="2"/>
    <s v="Card"/>
    <n v="2.7"/>
    <s v="Discharged"/>
  </r>
  <r>
    <x v="559"/>
    <x v="6442"/>
    <x v="310"/>
    <n v="37"/>
    <x v="0"/>
    <x v="1"/>
    <x v="2"/>
    <x v="2"/>
    <x v="0"/>
    <x v="4"/>
    <x v="353"/>
    <x v="219"/>
    <n v="12"/>
    <n v="74"/>
    <n v="18006.439999999999"/>
    <n v="1050.49"/>
    <n v="19056.93"/>
    <x v="1"/>
    <s v="Insurance"/>
    <n v="4.7"/>
    <s v="Admitted"/>
  </r>
  <r>
    <x v="3166"/>
    <x v="6443"/>
    <x v="312"/>
    <n v="83"/>
    <x v="0"/>
    <x v="4"/>
    <x v="4"/>
    <x v="2"/>
    <x v="6"/>
    <x v="4"/>
    <x v="192"/>
    <x v="242"/>
    <n v="10"/>
    <n v="54"/>
    <n v="21572.53"/>
    <n v="5008.4799999999996"/>
    <n v="26581.01"/>
    <x v="2"/>
    <s v="UPI"/>
    <n v="5"/>
    <s v="Discharged"/>
  </r>
  <r>
    <x v="688"/>
    <x v="6444"/>
    <x v="181"/>
    <n v="46"/>
    <x v="1"/>
    <x v="3"/>
    <x v="3"/>
    <x v="1"/>
    <x v="5"/>
    <x v="2"/>
    <x v="348"/>
    <x v="376"/>
    <n v="12"/>
    <n v="70"/>
    <n v="22670.98"/>
    <n v="2656.75"/>
    <n v="25327.73"/>
    <x v="0"/>
    <s v="Cash"/>
    <n v="4.4000000000000004"/>
    <s v="Transferred"/>
  </r>
  <r>
    <x v="412"/>
    <x v="6445"/>
    <x v="3"/>
    <n v="10"/>
    <x v="1"/>
    <x v="2"/>
    <x v="6"/>
    <x v="2"/>
    <x v="1"/>
    <x v="4"/>
    <x v="3"/>
    <x v="239"/>
    <n v="5"/>
    <n v="12"/>
    <n v="4097.18"/>
    <n v="6830.37"/>
    <n v="10927.55"/>
    <x v="0"/>
    <s v="UPI"/>
    <n v="3.1"/>
    <s v="Discharged"/>
  </r>
  <r>
    <x v="2247"/>
    <x v="6446"/>
    <x v="96"/>
    <n v="65"/>
    <x v="0"/>
    <x v="7"/>
    <x v="2"/>
    <x v="0"/>
    <x v="7"/>
    <x v="1"/>
    <x v="0"/>
    <x v="0"/>
    <n v="0"/>
    <n v="35"/>
    <n v="3833.2"/>
    <n v="2983.88"/>
    <n v="6817.08"/>
    <x v="2"/>
    <s v="Card"/>
    <n v="2.8"/>
    <s v="Discharged"/>
  </r>
  <r>
    <x v="3167"/>
    <x v="6447"/>
    <x v="347"/>
    <n v="59"/>
    <x v="0"/>
    <x v="1"/>
    <x v="9"/>
    <x v="1"/>
    <x v="6"/>
    <x v="3"/>
    <x v="257"/>
    <x v="87"/>
    <n v="14"/>
    <n v="49"/>
    <n v="8064.56"/>
    <n v="6656.81"/>
    <n v="14721.37"/>
    <x v="1"/>
    <s v="Cash"/>
    <n v="4.7"/>
    <s v="Discharged"/>
  </r>
  <r>
    <x v="2516"/>
    <x v="6448"/>
    <x v="210"/>
    <n v="3"/>
    <x v="1"/>
    <x v="1"/>
    <x v="9"/>
    <x v="1"/>
    <x v="1"/>
    <x v="2"/>
    <x v="116"/>
    <x v="98"/>
    <n v="10"/>
    <n v="13"/>
    <n v="21399.99"/>
    <n v="4409.13"/>
    <n v="25809.119999999999"/>
    <x v="0"/>
    <s v="UPI"/>
    <n v="2.6"/>
    <s v="Discharged"/>
  </r>
  <r>
    <x v="1016"/>
    <x v="6449"/>
    <x v="123"/>
    <n v="4"/>
    <x v="0"/>
    <x v="5"/>
    <x v="4"/>
    <x v="0"/>
    <x v="7"/>
    <x v="1"/>
    <x v="0"/>
    <x v="0"/>
    <n v="0"/>
    <n v="83"/>
    <n v="9004.93"/>
    <n v="1056.1300000000001"/>
    <n v="10061.06"/>
    <x v="1"/>
    <s v="Card"/>
    <n v="3.3"/>
    <s v="Discharged"/>
  </r>
  <r>
    <x v="2390"/>
    <x v="6450"/>
    <x v="101"/>
    <n v="2"/>
    <x v="0"/>
    <x v="8"/>
    <x v="2"/>
    <x v="0"/>
    <x v="8"/>
    <x v="5"/>
    <x v="0"/>
    <x v="0"/>
    <n v="0"/>
    <n v="72"/>
    <n v="12421.71"/>
    <n v="5740.48"/>
    <n v="18162.189999999999"/>
    <x v="2"/>
    <s v="UPI"/>
    <n v="4.9000000000000004"/>
    <s v="Discharged"/>
  </r>
  <r>
    <x v="3012"/>
    <x v="6451"/>
    <x v="311"/>
    <n v="87"/>
    <x v="0"/>
    <x v="5"/>
    <x v="3"/>
    <x v="0"/>
    <x v="4"/>
    <x v="4"/>
    <x v="0"/>
    <x v="0"/>
    <n v="0"/>
    <n v="52"/>
    <n v="19833.669999999998"/>
    <n v="4016.87"/>
    <n v="23850.54"/>
    <x v="0"/>
    <s v="Insurance"/>
    <n v="4.2"/>
    <s v="Discharged"/>
  </r>
  <r>
    <x v="3168"/>
    <x v="6452"/>
    <x v="84"/>
    <n v="9"/>
    <x v="1"/>
    <x v="8"/>
    <x v="8"/>
    <x v="0"/>
    <x v="1"/>
    <x v="3"/>
    <x v="0"/>
    <x v="0"/>
    <n v="0"/>
    <n v="41"/>
    <n v="18114.509999999998"/>
    <n v="6380.45"/>
    <n v="24494.959999999999"/>
    <x v="1"/>
    <s v="UPI"/>
    <n v="3.7"/>
    <s v="Discharged"/>
  </r>
  <r>
    <x v="144"/>
    <x v="6453"/>
    <x v="260"/>
    <n v="74"/>
    <x v="0"/>
    <x v="3"/>
    <x v="9"/>
    <x v="2"/>
    <x v="5"/>
    <x v="3"/>
    <x v="165"/>
    <x v="214"/>
    <n v="14"/>
    <n v="32"/>
    <n v="14477.57"/>
    <n v="6778.32"/>
    <n v="21255.89"/>
    <x v="2"/>
    <s v="Card"/>
    <n v="2.6"/>
    <s v="Follow-up"/>
  </r>
  <r>
    <x v="1839"/>
    <x v="6454"/>
    <x v="193"/>
    <n v="16"/>
    <x v="1"/>
    <x v="7"/>
    <x v="1"/>
    <x v="1"/>
    <x v="7"/>
    <x v="5"/>
    <x v="156"/>
    <x v="228"/>
    <n v="12"/>
    <n v="52"/>
    <n v="5511.94"/>
    <n v="2265.91"/>
    <n v="7777.85"/>
    <x v="2"/>
    <s v="Insurance"/>
    <n v="4"/>
    <s v="Discharged"/>
  </r>
  <r>
    <x v="3169"/>
    <x v="6455"/>
    <x v="8"/>
    <n v="73"/>
    <x v="0"/>
    <x v="3"/>
    <x v="7"/>
    <x v="0"/>
    <x v="2"/>
    <x v="1"/>
    <x v="0"/>
    <x v="0"/>
    <n v="0"/>
    <n v="45"/>
    <n v="19918.560000000001"/>
    <n v="1683.65"/>
    <n v="21602.21"/>
    <x v="1"/>
    <s v="Insurance"/>
    <n v="4.5999999999999996"/>
    <s v="Discharged"/>
  </r>
  <r>
    <x v="1524"/>
    <x v="6456"/>
    <x v="306"/>
    <n v="38"/>
    <x v="0"/>
    <x v="5"/>
    <x v="1"/>
    <x v="1"/>
    <x v="2"/>
    <x v="2"/>
    <x v="320"/>
    <x v="244"/>
    <n v="7"/>
    <n v="52"/>
    <n v="19115.439999999999"/>
    <n v="5282.31"/>
    <n v="24397.75"/>
    <x v="1"/>
    <s v="UPI"/>
    <n v="4.0999999999999996"/>
    <s v="Admitted"/>
  </r>
  <r>
    <x v="3170"/>
    <x v="6457"/>
    <x v="175"/>
    <n v="76"/>
    <x v="0"/>
    <x v="5"/>
    <x v="2"/>
    <x v="2"/>
    <x v="1"/>
    <x v="0"/>
    <x v="350"/>
    <x v="361"/>
    <n v="7"/>
    <n v="35"/>
    <n v="19850.54"/>
    <n v="849.08"/>
    <n v="20699.62"/>
    <x v="0"/>
    <s v="Card"/>
    <n v="4.5999999999999996"/>
    <s v="Discharged"/>
  </r>
  <r>
    <x v="2550"/>
    <x v="6458"/>
    <x v="54"/>
    <n v="11"/>
    <x v="0"/>
    <x v="0"/>
    <x v="2"/>
    <x v="2"/>
    <x v="5"/>
    <x v="0"/>
    <x v="204"/>
    <x v="20"/>
    <n v="9"/>
    <n v="12"/>
    <n v="9229.41"/>
    <n v="4821.5200000000004"/>
    <n v="14050.93"/>
    <x v="2"/>
    <s v="Insurance"/>
    <n v="4.7"/>
    <s v="Discharged"/>
  </r>
  <r>
    <x v="1858"/>
    <x v="6459"/>
    <x v="218"/>
    <n v="30"/>
    <x v="1"/>
    <x v="5"/>
    <x v="1"/>
    <x v="0"/>
    <x v="6"/>
    <x v="4"/>
    <x v="0"/>
    <x v="0"/>
    <n v="0"/>
    <n v="37"/>
    <n v="16153.08"/>
    <n v="4135.7700000000004"/>
    <n v="20288.849999999999"/>
    <x v="0"/>
    <s v="Card"/>
    <n v="4.2"/>
    <s v="Discharged"/>
  </r>
  <r>
    <x v="1795"/>
    <x v="6460"/>
    <x v="181"/>
    <n v="37"/>
    <x v="0"/>
    <x v="2"/>
    <x v="8"/>
    <x v="0"/>
    <x v="8"/>
    <x v="1"/>
    <x v="0"/>
    <x v="0"/>
    <n v="0"/>
    <n v="42"/>
    <n v="13366.48"/>
    <n v="2948.13"/>
    <n v="16314.61"/>
    <x v="1"/>
    <s v="UPI"/>
    <n v="4"/>
    <s v="Discharged"/>
  </r>
  <r>
    <x v="3171"/>
    <x v="6461"/>
    <x v="69"/>
    <n v="53"/>
    <x v="1"/>
    <x v="1"/>
    <x v="7"/>
    <x v="2"/>
    <x v="7"/>
    <x v="1"/>
    <x v="28"/>
    <x v="349"/>
    <n v="10"/>
    <n v="25"/>
    <n v="11926.95"/>
    <n v="1633.82"/>
    <n v="13560.77"/>
    <x v="0"/>
    <s v="UPI"/>
    <n v="4.5"/>
    <s v="Discharged"/>
  </r>
  <r>
    <x v="1138"/>
    <x v="6462"/>
    <x v="205"/>
    <n v="66"/>
    <x v="0"/>
    <x v="7"/>
    <x v="9"/>
    <x v="0"/>
    <x v="7"/>
    <x v="2"/>
    <x v="0"/>
    <x v="0"/>
    <n v="0"/>
    <n v="50"/>
    <n v="19107.740000000002"/>
    <n v="6356.58"/>
    <n v="25464.32"/>
    <x v="1"/>
    <s v="UPI"/>
    <n v="4"/>
    <s v="Discharged"/>
  </r>
  <r>
    <x v="1602"/>
    <x v="6463"/>
    <x v="36"/>
    <n v="61"/>
    <x v="0"/>
    <x v="2"/>
    <x v="1"/>
    <x v="1"/>
    <x v="1"/>
    <x v="3"/>
    <x v="16"/>
    <x v="165"/>
    <n v="2"/>
    <n v="26"/>
    <n v="14449.87"/>
    <n v="362.94"/>
    <n v="14812.81"/>
    <x v="0"/>
    <s v="Insurance"/>
    <n v="4.5999999999999996"/>
    <s v="Discharged"/>
  </r>
  <r>
    <x v="2492"/>
    <x v="6464"/>
    <x v="185"/>
    <n v="57"/>
    <x v="0"/>
    <x v="1"/>
    <x v="3"/>
    <x v="0"/>
    <x v="7"/>
    <x v="4"/>
    <x v="0"/>
    <x v="0"/>
    <n v="0"/>
    <n v="64"/>
    <n v="3092.89"/>
    <n v="2254.27"/>
    <n v="5347.16"/>
    <x v="0"/>
    <s v="Insurance"/>
    <n v="3.5"/>
    <s v="Discharged"/>
  </r>
  <r>
    <x v="2795"/>
    <x v="6465"/>
    <x v="238"/>
    <n v="52"/>
    <x v="1"/>
    <x v="2"/>
    <x v="5"/>
    <x v="0"/>
    <x v="6"/>
    <x v="0"/>
    <x v="0"/>
    <x v="0"/>
    <n v="0"/>
    <n v="17"/>
    <n v="15892.06"/>
    <n v="6945.51"/>
    <n v="22837.57"/>
    <x v="0"/>
    <s v="UPI"/>
    <n v="3.7"/>
    <s v="Discharged"/>
  </r>
  <r>
    <x v="1265"/>
    <x v="6466"/>
    <x v="362"/>
    <n v="68"/>
    <x v="0"/>
    <x v="3"/>
    <x v="7"/>
    <x v="0"/>
    <x v="3"/>
    <x v="2"/>
    <x v="0"/>
    <x v="0"/>
    <n v="0"/>
    <n v="41"/>
    <n v="4044.94"/>
    <n v="3410.46"/>
    <n v="7455.4"/>
    <x v="0"/>
    <s v="Cash"/>
    <n v="3.3"/>
    <s v="Admitted"/>
  </r>
  <r>
    <x v="2373"/>
    <x v="6467"/>
    <x v="93"/>
    <n v="42"/>
    <x v="1"/>
    <x v="1"/>
    <x v="2"/>
    <x v="0"/>
    <x v="2"/>
    <x v="2"/>
    <x v="0"/>
    <x v="0"/>
    <n v="0"/>
    <n v="33"/>
    <n v="5902.27"/>
    <n v="2159.5100000000002"/>
    <n v="8061.78"/>
    <x v="2"/>
    <s v="Card"/>
    <n v="4.5"/>
    <s v="Discharged"/>
  </r>
  <r>
    <x v="3034"/>
    <x v="6468"/>
    <x v="163"/>
    <n v="79"/>
    <x v="1"/>
    <x v="7"/>
    <x v="7"/>
    <x v="0"/>
    <x v="2"/>
    <x v="5"/>
    <x v="0"/>
    <x v="0"/>
    <n v="0"/>
    <n v="44"/>
    <n v="15306.35"/>
    <n v="4948.74"/>
    <n v="20255.09"/>
    <x v="0"/>
    <s v="UPI"/>
    <n v="2.9"/>
    <s v="Discharged"/>
  </r>
  <r>
    <x v="2601"/>
    <x v="6469"/>
    <x v="74"/>
    <n v="43"/>
    <x v="0"/>
    <x v="1"/>
    <x v="4"/>
    <x v="0"/>
    <x v="7"/>
    <x v="3"/>
    <x v="0"/>
    <x v="0"/>
    <n v="0"/>
    <n v="59"/>
    <n v="15874.73"/>
    <n v="204.28"/>
    <n v="16079.01"/>
    <x v="0"/>
    <s v="Cash"/>
    <n v="3.5"/>
    <s v="Discharged"/>
  </r>
  <r>
    <x v="1025"/>
    <x v="6470"/>
    <x v="87"/>
    <n v="13"/>
    <x v="1"/>
    <x v="5"/>
    <x v="9"/>
    <x v="0"/>
    <x v="8"/>
    <x v="0"/>
    <x v="0"/>
    <x v="0"/>
    <n v="0"/>
    <n v="62"/>
    <n v="8810.5499999999993"/>
    <n v="3528.5"/>
    <n v="12339.05"/>
    <x v="2"/>
    <s v="Insurance"/>
    <n v="3.4"/>
    <s v="Discharged"/>
  </r>
  <r>
    <x v="90"/>
    <x v="6471"/>
    <x v="133"/>
    <n v="13"/>
    <x v="1"/>
    <x v="7"/>
    <x v="8"/>
    <x v="0"/>
    <x v="5"/>
    <x v="5"/>
    <x v="0"/>
    <x v="0"/>
    <n v="0"/>
    <n v="52"/>
    <n v="1513.77"/>
    <n v="3619.03"/>
    <n v="5132.8"/>
    <x v="0"/>
    <s v="Cash"/>
    <n v="4.7"/>
    <s v="Discharged"/>
  </r>
  <r>
    <x v="755"/>
    <x v="6472"/>
    <x v="347"/>
    <n v="40"/>
    <x v="0"/>
    <x v="8"/>
    <x v="3"/>
    <x v="0"/>
    <x v="0"/>
    <x v="4"/>
    <x v="0"/>
    <x v="0"/>
    <n v="0"/>
    <n v="45"/>
    <n v="17719.91"/>
    <n v="4297.55"/>
    <n v="22017.46"/>
    <x v="0"/>
    <s v="UPI"/>
    <n v="3.7"/>
    <s v="Admitted"/>
  </r>
  <r>
    <x v="1628"/>
    <x v="6473"/>
    <x v="67"/>
    <n v="29"/>
    <x v="2"/>
    <x v="3"/>
    <x v="6"/>
    <x v="0"/>
    <x v="6"/>
    <x v="1"/>
    <x v="0"/>
    <x v="0"/>
    <n v="0"/>
    <n v="71"/>
    <n v="6614.76"/>
    <n v="5750.45"/>
    <n v="12365.21"/>
    <x v="0"/>
    <s v="UPI"/>
    <n v="4.5"/>
    <s v="Follow-up"/>
  </r>
  <r>
    <x v="325"/>
    <x v="6474"/>
    <x v="321"/>
    <n v="25"/>
    <x v="0"/>
    <x v="4"/>
    <x v="1"/>
    <x v="0"/>
    <x v="0"/>
    <x v="4"/>
    <x v="0"/>
    <x v="0"/>
    <n v="0"/>
    <n v="37"/>
    <n v="5404.07"/>
    <n v="4344.21"/>
    <n v="9748.2800000000007"/>
    <x v="0"/>
    <s v="Cash"/>
    <n v="3.5"/>
    <s v="Discharged"/>
  </r>
  <r>
    <x v="2877"/>
    <x v="6475"/>
    <x v="257"/>
    <n v="89"/>
    <x v="1"/>
    <x v="1"/>
    <x v="2"/>
    <x v="1"/>
    <x v="1"/>
    <x v="5"/>
    <x v="141"/>
    <x v="93"/>
    <n v="1"/>
    <n v="12"/>
    <n v="16136.12"/>
    <n v="6790.32"/>
    <n v="22926.44"/>
    <x v="2"/>
    <s v="Card"/>
    <n v="4.3"/>
    <s v="Admitted"/>
  </r>
  <r>
    <x v="2433"/>
    <x v="6476"/>
    <x v="290"/>
    <n v="27"/>
    <x v="1"/>
    <x v="7"/>
    <x v="6"/>
    <x v="0"/>
    <x v="1"/>
    <x v="1"/>
    <x v="0"/>
    <x v="0"/>
    <n v="0"/>
    <n v="80"/>
    <n v="5931.12"/>
    <n v="6349.43"/>
    <n v="12280.55"/>
    <x v="1"/>
    <s v="Cash"/>
    <n v="3.1"/>
    <s v="Follow-up"/>
  </r>
  <r>
    <x v="3172"/>
    <x v="6477"/>
    <x v="85"/>
    <n v="77"/>
    <x v="0"/>
    <x v="8"/>
    <x v="9"/>
    <x v="0"/>
    <x v="4"/>
    <x v="3"/>
    <x v="0"/>
    <x v="0"/>
    <n v="0"/>
    <n v="81"/>
    <n v="4316.88"/>
    <n v="5588.45"/>
    <n v="9905.33"/>
    <x v="1"/>
    <s v="Card"/>
    <n v="4.5999999999999996"/>
    <s v="Discharged"/>
  </r>
  <r>
    <x v="1404"/>
    <x v="6478"/>
    <x v="79"/>
    <n v="55"/>
    <x v="0"/>
    <x v="7"/>
    <x v="2"/>
    <x v="2"/>
    <x v="0"/>
    <x v="3"/>
    <x v="109"/>
    <x v="366"/>
    <n v="10"/>
    <n v="69"/>
    <n v="10936.04"/>
    <n v="1964.78"/>
    <n v="12900.82"/>
    <x v="1"/>
    <s v="Insurance"/>
    <n v="2.7"/>
    <s v="Follow-up"/>
  </r>
  <r>
    <x v="594"/>
    <x v="6479"/>
    <x v="105"/>
    <n v="75"/>
    <x v="1"/>
    <x v="3"/>
    <x v="4"/>
    <x v="0"/>
    <x v="2"/>
    <x v="3"/>
    <x v="0"/>
    <x v="0"/>
    <n v="0"/>
    <n v="49"/>
    <n v="3553.94"/>
    <n v="6165.23"/>
    <n v="9719.17"/>
    <x v="1"/>
    <s v="Insurance"/>
    <n v="3.9"/>
    <s v="Discharged"/>
  </r>
  <r>
    <x v="2592"/>
    <x v="6480"/>
    <x v="166"/>
    <n v="9"/>
    <x v="1"/>
    <x v="1"/>
    <x v="2"/>
    <x v="0"/>
    <x v="2"/>
    <x v="5"/>
    <x v="0"/>
    <x v="0"/>
    <n v="0"/>
    <n v="33"/>
    <n v="12882.86"/>
    <n v="6543.59"/>
    <n v="19426.45"/>
    <x v="0"/>
    <s v="Card"/>
    <n v="4.3"/>
    <s v="Discharged"/>
  </r>
  <r>
    <x v="3096"/>
    <x v="6481"/>
    <x v="72"/>
    <n v="2"/>
    <x v="1"/>
    <x v="6"/>
    <x v="7"/>
    <x v="0"/>
    <x v="0"/>
    <x v="4"/>
    <x v="0"/>
    <x v="0"/>
    <n v="0"/>
    <n v="42"/>
    <n v="15410.42"/>
    <n v="5953.12"/>
    <n v="21363.54"/>
    <x v="0"/>
    <s v="Card"/>
    <n v="4.9000000000000004"/>
    <s v="Discharged"/>
  </r>
  <r>
    <x v="3173"/>
    <x v="6482"/>
    <x v="55"/>
    <n v="10"/>
    <x v="0"/>
    <x v="1"/>
    <x v="9"/>
    <x v="1"/>
    <x v="6"/>
    <x v="5"/>
    <x v="240"/>
    <x v="249"/>
    <n v="14"/>
    <n v="28"/>
    <n v="17757.32"/>
    <n v="789.53"/>
    <n v="18546.849999999999"/>
    <x v="2"/>
    <s v="Cash"/>
    <n v="4.3"/>
    <s v="Admitted"/>
  </r>
  <r>
    <x v="970"/>
    <x v="6483"/>
    <x v="97"/>
    <n v="76"/>
    <x v="0"/>
    <x v="2"/>
    <x v="1"/>
    <x v="0"/>
    <x v="8"/>
    <x v="2"/>
    <x v="0"/>
    <x v="0"/>
    <n v="0"/>
    <n v="80"/>
    <n v="9507.15"/>
    <n v="3476.19"/>
    <n v="12983.34"/>
    <x v="2"/>
    <s v="UPI"/>
    <n v="4.3"/>
    <s v="Discharged"/>
  </r>
  <r>
    <x v="557"/>
    <x v="6484"/>
    <x v="315"/>
    <n v="3"/>
    <x v="1"/>
    <x v="1"/>
    <x v="8"/>
    <x v="0"/>
    <x v="0"/>
    <x v="3"/>
    <x v="0"/>
    <x v="0"/>
    <n v="0"/>
    <n v="39"/>
    <n v="6761.58"/>
    <n v="1883.63"/>
    <n v="8645.2099999999991"/>
    <x v="0"/>
    <s v="UPI"/>
    <n v="4.4000000000000004"/>
    <s v="Admitted"/>
  </r>
  <r>
    <x v="1840"/>
    <x v="6485"/>
    <x v="327"/>
    <n v="84"/>
    <x v="1"/>
    <x v="7"/>
    <x v="6"/>
    <x v="0"/>
    <x v="0"/>
    <x v="0"/>
    <x v="0"/>
    <x v="0"/>
    <n v="0"/>
    <n v="8"/>
    <n v="3056.51"/>
    <n v="3617.55"/>
    <n v="6674.06"/>
    <x v="1"/>
    <s v="UPI"/>
    <n v="4.7"/>
    <s v="Discharged"/>
  </r>
  <r>
    <x v="2472"/>
    <x v="6486"/>
    <x v="32"/>
    <n v="35"/>
    <x v="1"/>
    <x v="7"/>
    <x v="1"/>
    <x v="2"/>
    <x v="7"/>
    <x v="0"/>
    <x v="13"/>
    <x v="248"/>
    <n v="5"/>
    <n v="5"/>
    <n v="22703.16"/>
    <n v="6920.98"/>
    <n v="29624.14"/>
    <x v="2"/>
    <s v="UPI"/>
    <n v="3.9"/>
    <s v="Transferred"/>
  </r>
  <r>
    <x v="801"/>
    <x v="6487"/>
    <x v="256"/>
    <n v="49"/>
    <x v="1"/>
    <x v="7"/>
    <x v="7"/>
    <x v="0"/>
    <x v="1"/>
    <x v="4"/>
    <x v="0"/>
    <x v="0"/>
    <n v="0"/>
    <n v="39"/>
    <n v="14582.61"/>
    <n v="3085.09"/>
    <n v="17667.7"/>
    <x v="0"/>
    <s v="Cash"/>
    <n v="3.7"/>
    <s v="Admitted"/>
  </r>
  <r>
    <x v="92"/>
    <x v="6488"/>
    <x v="313"/>
    <n v="35"/>
    <x v="1"/>
    <x v="8"/>
    <x v="6"/>
    <x v="1"/>
    <x v="4"/>
    <x v="0"/>
    <x v="228"/>
    <x v="145"/>
    <n v="12"/>
    <n v="31"/>
    <n v="18297.77"/>
    <n v="6907.01"/>
    <n v="25204.78"/>
    <x v="0"/>
    <s v="Card"/>
    <n v="4.4000000000000004"/>
    <s v="Discharged"/>
  </r>
  <r>
    <x v="1144"/>
    <x v="6489"/>
    <x v="143"/>
    <n v="27"/>
    <x v="0"/>
    <x v="3"/>
    <x v="4"/>
    <x v="1"/>
    <x v="3"/>
    <x v="2"/>
    <x v="70"/>
    <x v="200"/>
    <n v="4"/>
    <n v="16"/>
    <n v="5279.38"/>
    <n v="6735.8"/>
    <n v="12015.18"/>
    <x v="1"/>
    <s v="Card"/>
    <n v="4.5"/>
    <s v="Discharged"/>
  </r>
  <r>
    <x v="2128"/>
    <x v="6490"/>
    <x v="166"/>
    <n v="79"/>
    <x v="0"/>
    <x v="3"/>
    <x v="4"/>
    <x v="0"/>
    <x v="7"/>
    <x v="4"/>
    <x v="0"/>
    <x v="0"/>
    <n v="0"/>
    <n v="27"/>
    <n v="3990.19"/>
    <n v="1848.97"/>
    <n v="5839.16"/>
    <x v="1"/>
    <s v="UPI"/>
    <n v="3"/>
    <s v="Discharged"/>
  </r>
  <r>
    <x v="2393"/>
    <x v="6491"/>
    <x v="359"/>
    <n v="27"/>
    <x v="0"/>
    <x v="8"/>
    <x v="1"/>
    <x v="2"/>
    <x v="1"/>
    <x v="5"/>
    <x v="321"/>
    <x v="260"/>
    <n v="6"/>
    <n v="13"/>
    <n v="15856.64"/>
    <n v="1275.74"/>
    <n v="17132.38"/>
    <x v="2"/>
    <s v="Cash"/>
    <n v="4.4000000000000004"/>
    <s v="Discharged"/>
  </r>
  <r>
    <x v="3174"/>
    <x v="6492"/>
    <x v="219"/>
    <n v="69"/>
    <x v="1"/>
    <x v="5"/>
    <x v="4"/>
    <x v="0"/>
    <x v="7"/>
    <x v="0"/>
    <x v="0"/>
    <x v="0"/>
    <n v="0"/>
    <n v="85"/>
    <n v="3787.25"/>
    <n v="5620.15"/>
    <n v="9407.4"/>
    <x v="0"/>
    <s v="Card"/>
    <n v="2.7"/>
    <s v="Discharged"/>
  </r>
  <r>
    <x v="31"/>
    <x v="6493"/>
    <x v="264"/>
    <n v="77"/>
    <x v="0"/>
    <x v="1"/>
    <x v="7"/>
    <x v="0"/>
    <x v="3"/>
    <x v="3"/>
    <x v="0"/>
    <x v="0"/>
    <n v="0"/>
    <n v="47"/>
    <n v="11977.18"/>
    <n v="1679.95"/>
    <n v="13657.13"/>
    <x v="0"/>
    <s v="Cash"/>
    <n v="3.5"/>
    <s v="Follow-up"/>
  </r>
  <r>
    <x v="3175"/>
    <x v="6494"/>
    <x v="183"/>
    <n v="62"/>
    <x v="0"/>
    <x v="6"/>
    <x v="8"/>
    <x v="2"/>
    <x v="3"/>
    <x v="3"/>
    <x v="94"/>
    <x v="151"/>
    <n v="6"/>
    <n v="90"/>
    <n v="20112.27"/>
    <n v="2788.27"/>
    <n v="22900.54"/>
    <x v="0"/>
    <s v="UPI"/>
    <n v="2.9"/>
    <s v="Discharged"/>
  </r>
  <r>
    <x v="2880"/>
    <x v="6495"/>
    <x v="18"/>
    <n v="74"/>
    <x v="0"/>
    <x v="1"/>
    <x v="9"/>
    <x v="2"/>
    <x v="3"/>
    <x v="1"/>
    <x v="9"/>
    <x v="219"/>
    <n v="13"/>
    <n v="35"/>
    <n v="14593.59"/>
    <n v="2380.2199999999998"/>
    <n v="16973.810000000001"/>
    <x v="0"/>
    <s v="UPI"/>
    <n v="4.2"/>
    <s v="Admitted"/>
  </r>
  <r>
    <x v="2348"/>
    <x v="6496"/>
    <x v="298"/>
    <n v="15"/>
    <x v="1"/>
    <x v="4"/>
    <x v="6"/>
    <x v="1"/>
    <x v="8"/>
    <x v="5"/>
    <x v="349"/>
    <x v="290"/>
    <n v="3"/>
    <n v="22"/>
    <n v="15872.9"/>
    <n v="1971.23"/>
    <n v="17844.13"/>
    <x v="0"/>
    <s v="Card"/>
    <n v="4.7"/>
    <s v="Discharged"/>
  </r>
  <r>
    <x v="810"/>
    <x v="6497"/>
    <x v="86"/>
    <n v="8"/>
    <x v="0"/>
    <x v="7"/>
    <x v="0"/>
    <x v="0"/>
    <x v="7"/>
    <x v="3"/>
    <x v="0"/>
    <x v="0"/>
    <n v="0"/>
    <n v="18"/>
    <n v="10163.36"/>
    <n v="1782.77"/>
    <n v="11946.13"/>
    <x v="0"/>
    <s v="Card"/>
    <n v="4.0999999999999996"/>
    <s v="Follow-up"/>
  </r>
  <r>
    <x v="2082"/>
    <x v="6498"/>
    <x v="121"/>
    <n v="34"/>
    <x v="1"/>
    <x v="8"/>
    <x v="0"/>
    <x v="1"/>
    <x v="3"/>
    <x v="5"/>
    <x v="174"/>
    <x v="70"/>
    <n v="7"/>
    <n v="45"/>
    <n v="15612.07"/>
    <n v="5241.04"/>
    <n v="20853.11"/>
    <x v="2"/>
    <s v="Cash"/>
    <n v="4"/>
    <s v="Admitted"/>
  </r>
  <r>
    <x v="604"/>
    <x v="6499"/>
    <x v="96"/>
    <n v="14"/>
    <x v="0"/>
    <x v="7"/>
    <x v="1"/>
    <x v="1"/>
    <x v="1"/>
    <x v="0"/>
    <x v="68"/>
    <x v="209"/>
    <n v="11"/>
    <n v="14"/>
    <n v="20492.509999999998"/>
    <n v="1864.89"/>
    <n v="22357.4"/>
    <x v="0"/>
    <s v="UPI"/>
    <n v="3.6"/>
    <s v="Admit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331E1-AA37-4F35-9C2F-DC0DE3395BB3}"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8" rowHeaderCaption="Cardiology">
  <location ref="AR19:AR20"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Bill" fld="16"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C22A4-80AF-4C0D-96F0-34D71BAB2A9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8" rowHeaderCaption="Cardiology">
  <location ref="AR16:AR17"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dataField="1"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Waiting Time (Min)" fld="13"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6544A7-187F-477D-A1DC-802B97FF68A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AA14:AC27" firstHeaderRow="0"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sortType="descending">
      <items count="15">
        <item h="1"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26"/>
  </rowFields>
  <rowItems count="13">
    <i>
      <x v="1"/>
    </i>
    <i>
      <x v="7"/>
    </i>
    <i>
      <x v="12"/>
    </i>
    <i>
      <x v="4"/>
    </i>
    <i>
      <x v="9"/>
    </i>
    <i>
      <x v="8"/>
    </i>
    <i>
      <x v="5"/>
    </i>
    <i>
      <x v="6"/>
    </i>
    <i>
      <x v="3"/>
    </i>
    <i>
      <x v="10"/>
    </i>
    <i>
      <x v="11"/>
    </i>
    <i>
      <x v="2"/>
    </i>
    <i t="grand">
      <x/>
    </i>
  </rowItems>
  <colFields count="1">
    <field x="-2"/>
  </colFields>
  <colItems count="2">
    <i>
      <x/>
    </i>
    <i i="1">
      <x v="1"/>
    </i>
  </colItems>
  <dataFields count="2">
    <dataField name="Count of Visit ID" fld="1" subtotal="count" baseField="0" baseItem="0" numFmtId="3"/>
    <dataField name="Average of Length of Stay" fld="12" subtotal="average" baseField="26" baseItem="0" numFmtId="3"/>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chartFormats count="4">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 chart="71" format="6" series="1">
      <pivotArea type="data" outline="0" fieldPosition="0">
        <references count="1">
          <reference field="4294967294" count="1" selected="0">
            <x v="0"/>
          </reference>
        </references>
      </pivotArea>
    </chartFormat>
    <chartFormat chart="7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AFDA4A-FB34-4CE3-933D-8D931EAA945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9" rowHeaderCaption="Cardiology">
  <location ref="AM19:AN29"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axis="axisRow" showAll="0" includeNewItemsInFilter="1"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v="7"/>
    </i>
    <i>
      <x/>
    </i>
    <i>
      <x v="6"/>
    </i>
    <i>
      <x v="4"/>
    </i>
    <i>
      <x v="2"/>
    </i>
    <i>
      <x v="1"/>
    </i>
    <i>
      <x v="8"/>
    </i>
    <i>
      <x v="5"/>
    </i>
    <i>
      <x v="3"/>
    </i>
    <i t="grand">
      <x/>
    </i>
  </rowItems>
  <colItems count="1">
    <i/>
  </colItems>
  <dataFields count="1">
    <dataField name="Average of Patient Satisfaction" fld="19" subtotal="average" baseField="5" baseItem="0" numFmtId="165"/>
  </dataFields>
  <formats count="1">
    <format dxfId="4">
      <pivotArea outline="0" collapsedLevelsAreSubtotals="1" fieldPosition="0"/>
    </format>
  </formats>
  <chartFormats count="3">
    <chartFormat chart="96" format="1" series="1">
      <pivotArea type="data" outline="0" fieldPosition="0">
        <references count="1">
          <reference field="4294967294" count="1" selected="0">
            <x v="0"/>
          </reference>
        </references>
      </pivotArea>
    </chartFormat>
    <chartFormat chart="97" format="2" series="1">
      <pivotArea type="data" outline="0" fieldPosition="0">
        <references count="1">
          <reference field="4294967294" count="1" selected="0">
            <x v="0"/>
          </reference>
        </references>
      </pivotArea>
    </chartFormat>
    <chartFormat chart="9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AD354-F87B-4F0F-946E-9FEFC325EEF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6" rowHeaderCaption="Cardiology">
  <location ref="AE14:AG24" firstHeaderRow="0"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axis="axisRow" showAll="0" includeNewItemsInFilter="1" sortType="descending">
      <items count="10">
        <item x="3"/>
        <item x="4"/>
        <item x="5"/>
        <item x="2"/>
        <item x="0"/>
        <item x="6"/>
        <item x="8"/>
        <item x="7"/>
        <item x="1"/>
        <item t="default"/>
      </items>
      <autoSortScope>
        <pivotArea dataOnly="0" outline="0" fieldPosition="0">
          <references count="1">
            <reference field="4294967294" count="1" selected="0">
              <x v="1"/>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dataField="1" showAll="0"/>
    <pivotField showAll="0"/>
    <pivotField dataField="1"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4"/>
    </i>
    <i>
      <x v="5"/>
    </i>
    <i>
      <x v="2"/>
    </i>
    <i>
      <x v="8"/>
    </i>
    <i>
      <x v="1"/>
    </i>
    <i>
      <x v="6"/>
    </i>
    <i>
      <x v="7"/>
    </i>
    <i>
      <x v="3"/>
    </i>
    <i t="grand">
      <x/>
    </i>
  </rowItems>
  <colFields count="1">
    <field x="-2"/>
  </colFields>
  <colItems count="2">
    <i>
      <x/>
    </i>
    <i i="1">
      <x v="1"/>
    </i>
  </colItems>
  <dataFields count="2">
    <dataField name="Sum of Total Bill" fld="16" baseField="0" baseItem="0" numFmtId="3"/>
    <dataField name="Sum of Treatment Cost" fld="14" baseField="0" baseItem="0" numFmtId="3"/>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chartFormats count="6">
    <chartFormat chart="53" format="2"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1"/>
          </reference>
        </references>
      </pivotArea>
    </chartFormat>
    <chartFormat chart="54" format="4"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1"/>
          </reference>
        </references>
      </pivotArea>
    </chartFormat>
    <chartFormat chart="55" format="6" series="1">
      <pivotArea type="data" outline="0" fieldPosition="0">
        <references count="1">
          <reference field="4294967294" count="1" selected="0">
            <x v="0"/>
          </reference>
        </references>
      </pivotArea>
    </chartFormat>
    <chartFormat chart="5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4E8DD4-0175-47BC-A652-3B0E72942F5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rowHeaderCaption="Cardiology">
  <location ref="U14:V24"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axis="axisRow" showAll="0" includeNewItemsInFilter="1"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dataField="1"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2"/>
    </i>
    <i>
      <x v="5"/>
    </i>
    <i>
      <x v="8"/>
    </i>
    <i>
      <x v="4"/>
    </i>
    <i>
      <x v="1"/>
    </i>
    <i>
      <x v="6"/>
    </i>
    <i>
      <x v="7"/>
    </i>
    <i>
      <x v="3"/>
    </i>
    <i t="grand">
      <x/>
    </i>
  </rowItems>
  <colItems count="1">
    <i/>
  </colItems>
  <dataFields count="1">
    <dataField name="VISITS" fld="6" subtotal="count" baseField="5" baseItem="0"/>
  </dataField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144762-1BC0-4CBF-8238-57816D9A24A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1" rowHeaderCaption="Corporate">
  <location ref="AI15:AJ19"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dataField="1" showAll="0"/>
    <pivotField showAll="0"/>
    <pivotField showAll="0"/>
    <pivotField showAll="0"/>
    <pivotField showAll="0"/>
    <pivotField axis="axisRow"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Items count="1">
    <i/>
  </colItems>
  <dataFields count="1">
    <dataField name="Average of Length of Stay" fld="12" subtotal="average" baseField="17" baseItem="0" numFmtId="165"/>
  </dataFields>
  <formats count="2">
    <format dxfId="8">
      <pivotArea collapsedLevelsAreSubtotals="1" fieldPosition="0">
        <references count="1">
          <reference field="17" count="1">
            <x v="0"/>
          </reference>
        </references>
      </pivotArea>
    </format>
    <format dxfId="7">
      <pivotArea outline="0" collapsedLevelsAreSubtotals="1" fieldPosition="0"/>
    </format>
  </formats>
  <chartFormats count="2">
    <chartFormat chart="58" format="2"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601CC2-7157-4699-B50B-0959F62B90A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3">
  <location ref="X14:Y27"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dataField="1"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h="1"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Count of Doctor" fld="6" subtotal="count" baseField="26" baseItem="0"/>
  </dataFields>
  <chartFormats count="4">
    <chartFormat chart="59" format="1"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583447-02BA-460F-8E5F-13D47F1810B5}"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8" rowHeaderCaption="Cardiology">
  <location ref="AR26:AR27"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atient Satisfaction" fld="19"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E69670-F50D-4F08-874D-062363BAC954}"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9" rowHeaderCaption="Cardiology">
  <location ref="AV13:AX30"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AF0D3E-37E9-41A7-B011-60CFB3B4289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Q13:R23"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axis="axisRow"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Count of Visit ID" fld="1" subtotal="count" baseField="0" baseItem="0"/>
  </dataFields>
  <chartFormats count="1">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B267CF-7F0F-4909-A7D8-649625781ACE}"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8" rowHeaderCaption="Cardiology">
  <location ref="AR22:AR23"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reatment Cost" fld="14"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1508AC-4953-4CF8-BA4A-ECD241ECFE8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A13"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axis="axisRow" showAll="0" includeNewItemsInFilter="1">
      <items count="10">
        <item x="3"/>
        <item x="4"/>
        <item x="5"/>
        <item x="2"/>
        <item x="0"/>
        <item x="6"/>
        <item x="8"/>
        <item x="7"/>
        <item x="1"/>
        <item t="default"/>
      </items>
    </pivotField>
    <pivotField showAll="0"/>
    <pivotField showAll="0">
      <items count="4">
        <item x="2"/>
        <item x="1"/>
        <item x="0"/>
        <item t="default"/>
      </items>
    </pivotField>
    <pivotField showAll="0">
      <items count="10">
        <item h="1" x="6"/>
        <item h="1" x="2"/>
        <item h="1" x="8"/>
        <item h="1" x="0"/>
        <item h="1" x="3"/>
        <item h="1" x="7"/>
        <item h="1" x="1"/>
        <item x="4"/>
        <item h="1"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EB8183-C3F9-4EE9-8229-56E33584559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8" rowHeaderCaption="Cardiology">
  <location ref="AR13:AR14"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Length of Stay" fld="12"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035FE7-8FD4-4230-B93F-77E0B56CFCC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J13:K17" firstHeaderRow="1" firstDataRow="1" firstDataCol="1"/>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axis="axisRow"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Visit ID" fld="1" subtotal="count" baseField="0" baseItem="0"/>
  </dataFields>
  <chartFormats count="4">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7" count="1" selected="0">
            <x v="0"/>
          </reference>
        </references>
      </pivotArea>
    </chartFormat>
    <chartFormat chart="21" format="15">
      <pivotArea type="data" outline="0" fieldPosition="0">
        <references count="2">
          <reference field="4294967294" count="1" selected="0">
            <x v="0"/>
          </reference>
          <reference field="7" count="1" selected="0">
            <x v="1"/>
          </reference>
        </references>
      </pivotArea>
    </chartFormat>
    <chartFormat chart="21"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3D8943-1AD6-4131-ACFB-F759ECD58CA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8" rowHeaderCaption="Corporate">
  <location ref="AR8:AR9" firstHeaderRow="1" firstDataRow="1" firstDataCol="0"/>
  <pivotFields count="27">
    <pivotField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6">
        <item h="1" x="133"/>
        <item h="1" x="66"/>
        <item h="1" x="213"/>
        <item h="1" x="64"/>
        <item h="1" x="107"/>
        <item h="1" x="109"/>
        <item h="1" x="158"/>
        <item h="1" x="13"/>
        <item h="1" x="117"/>
        <item h="1" x="285"/>
        <item h="1" x="97"/>
        <item h="1" x="304"/>
        <item h="1" x="252"/>
        <item h="1" x="136"/>
        <item h="1" x="302"/>
        <item h="1" x="104"/>
        <item h="1" x="90"/>
        <item h="1" x="68"/>
        <item h="1" x="301"/>
        <item h="1" x="183"/>
        <item h="1" x="342"/>
        <item h="1" x="262"/>
        <item h="1" x="359"/>
        <item h="1" x="31"/>
        <item h="1" x="162"/>
        <item h="1" x="112"/>
        <item h="1" x="51"/>
        <item h="1" x="38"/>
        <item h="1" x="39"/>
        <item h="1" x="289"/>
        <item h="1" x="1"/>
        <item h="1" x="95"/>
        <item h="1" x="11"/>
        <item h="1" x="67"/>
        <item h="1" x="245"/>
        <item h="1" x="116"/>
        <item h="1" x="267"/>
        <item h="1" x="88"/>
        <item h="1" x="201"/>
        <item h="1" x="363"/>
        <item h="1" x="111"/>
        <item h="1" x="20"/>
        <item x="204"/>
        <item h="1" x="159"/>
        <item h="1" x="146"/>
        <item h="1" x="233"/>
        <item h="1" x="128"/>
        <item h="1" x="287"/>
        <item h="1" x="226"/>
        <item h="1" x="291"/>
        <item h="1" x="16"/>
        <item h="1" x="15"/>
        <item h="1" x="292"/>
        <item h="1" x="303"/>
        <item h="1" x="181"/>
        <item h="1" x="224"/>
        <item h="1" x="179"/>
        <item h="1" x="157"/>
        <item h="1" x="197"/>
        <item h="1" x="62"/>
        <item h="1" x="114"/>
        <item h="1" x="235"/>
        <item h="1" x="110"/>
        <item h="1" x="25"/>
        <item h="1" x="4"/>
        <item h="1" x="60"/>
        <item h="1" x="56"/>
        <item h="1" x="55"/>
        <item h="1" x="79"/>
        <item h="1" x="147"/>
        <item h="1" x="150"/>
        <item h="1" x="99"/>
        <item h="1" x="214"/>
        <item h="1" x="251"/>
        <item h="1" x="225"/>
        <item h="1" x="250"/>
        <item h="1" x="29"/>
        <item h="1" x="271"/>
        <item h="1" x="207"/>
        <item h="1" x="254"/>
        <item h="1" x="211"/>
        <item h="1" x="198"/>
        <item h="1" x="352"/>
        <item h="1" x="333"/>
        <item h="1" x="351"/>
        <item h="1" x="14"/>
        <item h="1" x="320"/>
        <item h="1" x="165"/>
        <item h="1" x="358"/>
        <item h="1" x="194"/>
        <item h="1" x="275"/>
        <item h="1" x="200"/>
        <item h="1" x="199"/>
        <item h="1" x="238"/>
        <item h="1" x="324"/>
        <item h="1" x="362"/>
        <item h="1" x="173"/>
        <item h="1" x="5"/>
        <item h="1" x="249"/>
        <item h="1" x="137"/>
        <item h="1" x="155"/>
        <item h="1" x="336"/>
        <item h="1" x="205"/>
        <item h="1" x="255"/>
        <item h="1" x="270"/>
        <item h="1" x="77"/>
        <item h="1" x="101"/>
        <item h="1" x="24"/>
        <item h="1" x="227"/>
        <item h="1" x="221"/>
        <item h="1" x="253"/>
        <item h="1" x="63"/>
        <item h="1" x="84"/>
        <item h="1" x="105"/>
        <item h="1" x="272"/>
        <item h="1" x="346"/>
        <item h="1" x="100"/>
        <item h="1" x="263"/>
        <item h="1" x="135"/>
        <item h="1" x="326"/>
        <item h="1" x="113"/>
        <item h="1" x="91"/>
        <item h="1" x="126"/>
        <item h="1" x="35"/>
        <item h="1" x="283"/>
        <item h="1" x="335"/>
        <item h="1" x="276"/>
        <item h="1" x="108"/>
        <item h="1" x="231"/>
        <item h="1" x="57"/>
        <item h="1" x="357"/>
        <item h="1" x="160"/>
        <item h="1" x="308"/>
        <item h="1" x="206"/>
        <item h="1" x="93"/>
        <item h="1" x="53"/>
        <item h="1" x="298"/>
        <item h="1" x="132"/>
        <item h="1" x="258"/>
        <item h="1" x="28"/>
        <item h="1" x="355"/>
        <item h="1" x="264"/>
        <item h="1" x="73"/>
        <item h="1" x="85"/>
        <item h="1" x="144"/>
        <item h="1" x="6"/>
        <item h="1" x="120"/>
        <item h="1" x="247"/>
        <item h="1" x="299"/>
        <item h="1" x="153"/>
        <item h="1" x="188"/>
        <item h="1" x="182"/>
        <item h="1" x="23"/>
        <item h="1" x="125"/>
        <item h="1" x="280"/>
        <item h="1" x="312"/>
        <item h="1" x="87"/>
        <item h="1" x="69"/>
        <item h="1" x="177"/>
        <item h="1" x="293"/>
        <item h="1" x="123"/>
        <item h="1" x="92"/>
        <item h="1" x="171"/>
        <item h="1" x="282"/>
        <item h="1" x="71"/>
        <item h="1" x="337"/>
        <item h="1" x="348"/>
        <item h="1" x="74"/>
        <item h="1" x="230"/>
        <item h="1" x="261"/>
        <item h="1" x="232"/>
        <item h="1" x="134"/>
        <item h="1" x="241"/>
        <item h="1" x="169"/>
        <item h="1" x="350"/>
        <item h="1" x="339"/>
        <item h="1" x="242"/>
        <item h="1" x="166"/>
        <item h="1" x="353"/>
        <item h="1" x="236"/>
        <item h="1" x="288"/>
        <item h="1" x="244"/>
        <item h="1" x="189"/>
        <item h="1" x="306"/>
        <item h="1" x="80"/>
        <item h="1" x="115"/>
        <item h="1" x="12"/>
        <item h="1" x="315"/>
        <item h="1" x="345"/>
        <item h="1" x="36"/>
        <item h="1" x="41"/>
        <item h="1" x="330"/>
        <item h="1" x="223"/>
        <item h="1" x="216"/>
        <item h="1" x="314"/>
        <item h="1" x="18"/>
        <item h="1" x="310"/>
        <item h="1" x="61"/>
        <item h="1" x="364"/>
        <item h="1" x="321"/>
        <item h="1" x="152"/>
        <item h="1" x="305"/>
        <item h="1" x="174"/>
        <item h="1" x="26"/>
        <item h="1" x="102"/>
        <item h="1" x="19"/>
        <item h="1" x="329"/>
        <item h="1" x="33"/>
        <item h="1" x="240"/>
        <item h="1" x="237"/>
        <item h="1" x="220"/>
        <item h="1" x="319"/>
        <item h="1" x="70"/>
        <item h="1" x="122"/>
        <item h="1" x="17"/>
        <item h="1" x="180"/>
        <item h="1" x="172"/>
        <item h="1" x="46"/>
        <item h="1" x="72"/>
        <item h="1" x="322"/>
        <item h="1" x="138"/>
        <item h="1" x="151"/>
        <item h="1" x="269"/>
        <item h="1" x="334"/>
        <item h="1" x="47"/>
        <item h="1" x="121"/>
        <item h="1" x="278"/>
        <item h="1" x="354"/>
        <item h="1" x="259"/>
        <item h="1" x="168"/>
        <item h="1" x="215"/>
        <item h="1" x="127"/>
        <item h="1" x="192"/>
        <item h="1" x="98"/>
        <item h="1" x="193"/>
        <item h="1" x="295"/>
        <item h="1" x="52"/>
        <item h="1" x="243"/>
        <item h="1" x="178"/>
        <item h="1" x="130"/>
        <item h="1" x="124"/>
        <item h="1" x="83"/>
        <item h="1" x="7"/>
        <item h="1" x="313"/>
        <item h="1" x="176"/>
        <item h="1" x="222"/>
        <item h="1" x="106"/>
        <item h="1" x="284"/>
        <item h="1" x="10"/>
        <item h="1" x="208"/>
        <item h="1" x="277"/>
        <item h="1" x="273"/>
        <item h="1" x="141"/>
        <item h="1" x="22"/>
        <item h="1" x="331"/>
        <item h="1" x="94"/>
        <item h="1" x="248"/>
        <item h="1" x="21"/>
        <item h="1" x="217"/>
        <item h="1" x="297"/>
        <item h="1" x="75"/>
        <item h="1" x="30"/>
        <item h="1" x="45"/>
        <item h="1" x="281"/>
        <item h="1" x="323"/>
        <item h="1" x="191"/>
        <item h="1" x="185"/>
        <item h="1" x="219"/>
        <item h="1" x="356"/>
        <item h="1" x="294"/>
        <item h="1" x="317"/>
        <item h="1" x="34"/>
        <item h="1" x="229"/>
        <item h="1" x="361"/>
        <item h="1" x="274"/>
        <item h="1" x="290"/>
        <item h="1" x="42"/>
        <item h="1" x="234"/>
        <item h="1" x="296"/>
        <item h="1" x="311"/>
        <item h="1" x="9"/>
        <item h="1" x="118"/>
        <item h="1" x="58"/>
        <item h="1" x="175"/>
        <item h="1" x="145"/>
        <item h="1" x="148"/>
        <item h="1" x="344"/>
        <item h="1" x="142"/>
        <item h="1" x="0"/>
        <item h="1" x="328"/>
        <item h="1" x="27"/>
        <item h="1" x="360"/>
        <item h="1" x="78"/>
        <item h="1" x="347"/>
        <item h="1" x="203"/>
        <item h="1" x="81"/>
        <item h="1" x="184"/>
        <item h="1" x="186"/>
        <item h="1" x="210"/>
        <item h="1" x="65"/>
        <item h="1" x="59"/>
        <item h="1" x="218"/>
        <item h="1" x="266"/>
        <item h="1" x="48"/>
        <item h="1" x="190"/>
        <item h="1" x="163"/>
        <item h="1" x="167"/>
        <item h="1" x="325"/>
        <item h="1" x="140"/>
        <item h="1" x="119"/>
        <item h="1" x="156"/>
        <item h="1" x="89"/>
        <item h="1" x="43"/>
        <item h="1" x="86"/>
        <item h="1" x="143"/>
        <item h="1" x="82"/>
        <item h="1" x="76"/>
        <item h="1" x="195"/>
        <item h="1" x="164"/>
        <item h="1" x="239"/>
        <item h="1" x="309"/>
        <item h="1" x="2"/>
        <item h="1" x="338"/>
        <item h="1" x="268"/>
        <item h="1" x="327"/>
        <item h="1" x="96"/>
        <item h="1" x="149"/>
        <item h="1" x="50"/>
        <item h="1" x="257"/>
        <item h="1" x="44"/>
        <item h="1" x="154"/>
        <item h="1" x="202"/>
        <item h="1" x="54"/>
        <item h="1" x="340"/>
        <item h="1" x="265"/>
        <item h="1" x="260"/>
        <item h="1" x="8"/>
        <item h="1" x="316"/>
        <item h="1" x="3"/>
        <item h="1" x="209"/>
        <item h="1" x="187"/>
        <item h="1" x="40"/>
        <item h="1" x="32"/>
        <item h="1" x="307"/>
        <item h="1" x="300"/>
        <item h="1" x="212"/>
        <item h="1" x="228"/>
        <item h="1" x="343"/>
        <item h="1" x="49"/>
        <item h="1" x="256"/>
        <item h="1" x="139"/>
        <item h="1" x="37"/>
        <item h="1" x="170"/>
        <item h="1" x="341"/>
        <item h="1" x="161"/>
        <item h="1" x="246"/>
        <item h="1" x="332"/>
        <item h="1" x="131"/>
        <item h="1" x="279"/>
        <item h="1" x="196"/>
        <item h="1" x="129"/>
        <item h="1" x="286"/>
        <item h="1" x="103"/>
        <item h="1" x="318"/>
        <item h="1" x="349"/>
        <item t="default"/>
      </items>
    </pivotField>
    <pivotField showAll="0"/>
    <pivotField showAll="0">
      <items count="4">
        <item x="1"/>
        <item x="0"/>
        <item x="2"/>
        <item t="default"/>
      </items>
    </pivotField>
    <pivotField showAll="0" includeNewItemsInFilter="1">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1"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64EB5C1-2AC6-4896-AE57-88B339CF2D64}" sourceName="Department">
  <pivotTables>
    <pivotTable tabId="4" name="PivotTable9"/>
    <pivotTable tabId="4" name="PivotTable10"/>
    <pivotTable tabId="4" name="PivotTable16"/>
    <pivotTable tabId="4" name="PivotTable12"/>
    <pivotTable tabId="4" name="PivotTable2"/>
    <pivotTable tabId="4" name="PivotTable14"/>
    <pivotTable tabId="4" name="PivotTable7"/>
    <pivotTable tabId="4" name="PivotTable8"/>
    <pivotTable tabId="4" name="PivotTable4"/>
    <pivotTable tabId="4" name="PivotTable13"/>
    <pivotTable tabId="4" name="PivotTable15"/>
    <pivotTable tabId="4" name="PivotTable1"/>
    <pivotTable tabId="4" name="PivotTable11"/>
    <pivotTable tabId="4" name="PivotTable3"/>
    <pivotTable tabId="4" name="PivotTable6"/>
    <pivotTable tabId="4" name="PivotTable17"/>
  </pivotTables>
  <data>
    <tabular pivotCacheId="1794041241">
      <items count="9">
        <i x="3" s="1"/>
        <i x="4" s="1"/>
        <i x="5" s="1"/>
        <i x="2" s="1"/>
        <i x="0" s="1"/>
        <i x="6" s="1"/>
        <i x="8"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F1486492-12DB-4561-B3A9-6B7858276364}" sourceName="Insurance Type">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6"/>
    <pivotTable tabId="4" name="PivotTable7"/>
    <pivotTable tabId="4" name="PivotTable8"/>
    <pivotTable tabId="4" name="PivotTable9"/>
    <pivotTable tabId="4" name="PivotTable17"/>
  </pivotTables>
  <data>
    <tabular pivotCacheId="179404124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DFC64F2E-10E9-4B61-90F7-E89ECF891A8A}" sourceName="Visit Type">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6"/>
    <pivotTable tabId="4" name="PivotTable7"/>
    <pivotTable tabId="4" name="PivotTable8"/>
    <pivotTable tabId="4" name="PivotTable9"/>
    <pivotTable tabId="4" name="PivotTable17"/>
  </pivotTables>
  <data>
    <tabular pivotCacheId="179404124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BA93C63-10DD-4B45-A491-43B9466C69A3}" cache="Slicer_Department" caption="Department" rowHeight="241300"/>
  <slicer name="Insurance Type" xr10:uid="{47878B1C-E56A-44C2-93A5-2CAD7972B0BF}" cache="Slicer_Insurance_Type" caption="Insurance Type" rowHeight="241300"/>
  <slicer name="Visit Type" xr10:uid="{05A730B1-B086-4C59-839A-204ED1D0628A}" cache="Slicer_Visit_Type" caption="Visit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335F7399-CF94-4EC8-BCFB-ECCCB6CD7260}" sourceName="Admission Date">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6"/>
    <pivotTable tabId="4" name="PivotTable7"/>
    <pivotTable tabId="4" name="PivotTable8"/>
    <pivotTable tabId="4" name="PivotTable9"/>
    <pivotTable tabId="4" name="PivotTable17"/>
  </pivotTables>
  <state minimalRefreshVersion="6" lastRefreshVersion="6" pivotCacheId="179404124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2941D9FF-8540-4E24-938F-3242BC502030}" cache="NativeTimeline_Admission_Date" caption="Admission Date" level="2" selectionLevel="2" scrollPosition="2026-05-19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C18E-AAD3-479A-A866-7F98BDAAEBF0}">
  <dimension ref="A3:AX30"/>
  <sheetViews>
    <sheetView topLeftCell="AC10" workbookViewId="0">
      <selection activeCell="K14" sqref="K14"/>
    </sheetView>
  </sheetViews>
  <sheetFormatPr defaultRowHeight="15" x14ac:dyDescent="0.25"/>
  <cols>
    <col min="1" max="1" width="16.85546875" bestFit="1" customWidth="1"/>
    <col min="2" max="2" width="17.85546875" bestFit="1" customWidth="1"/>
    <col min="3" max="3" width="13.140625" bestFit="1" customWidth="1"/>
    <col min="4" max="4" width="15.42578125" bestFit="1" customWidth="1"/>
    <col min="5" max="5" width="23.85546875" bestFit="1" customWidth="1"/>
    <col min="6" max="6" width="13.140625" bestFit="1" customWidth="1"/>
    <col min="7" max="7" width="15" bestFit="1" customWidth="1"/>
    <col min="10" max="10" width="13.140625" bestFit="1" customWidth="1"/>
    <col min="11" max="11" width="15.42578125" bestFit="1" customWidth="1"/>
    <col min="14" max="14" width="13.140625" bestFit="1" customWidth="1"/>
    <col min="15" max="15" width="15" bestFit="1" customWidth="1"/>
    <col min="17" max="17" width="16.85546875" bestFit="1" customWidth="1"/>
    <col min="18" max="18" width="15.42578125" bestFit="1" customWidth="1"/>
    <col min="19" max="19" width="18" bestFit="1" customWidth="1"/>
    <col min="20" max="21" width="16.85546875" bestFit="1" customWidth="1"/>
    <col min="22" max="22" width="6.42578125" bestFit="1" customWidth="1"/>
    <col min="23" max="23" width="16.85546875" bestFit="1" customWidth="1"/>
    <col min="24" max="24" width="13.140625" bestFit="1" customWidth="1"/>
    <col min="25" max="25" width="15" bestFit="1" customWidth="1"/>
    <col min="26" max="26" width="21.5703125" bestFit="1" customWidth="1"/>
    <col min="27" max="27" width="13.140625" bestFit="1" customWidth="1"/>
    <col min="28" max="28" width="15.42578125" bestFit="1" customWidth="1"/>
    <col min="29" max="29" width="23.85546875" bestFit="1" customWidth="1"/>
    <col min="30" max="30" width="13.140625" bestFit="1" customWidth="1"/>
    <col min="31" max="31" width="16.85546875" bestFit="1" customWidth="1"/>
    <col min="32" max="32" width="15.42578125" bestFit="1" customWidth="1"/>
    <col min="33" max="33" width="21.5703125" bestFit="1" customWidth="1"/>
    <col min="35" max="35" width="12.140625" bestFit="1" customWidth="1"/>
    <col min="36" max="36" width="23.85546875" bestFit="1" customWidth="1"/>
    <col min="39" max="39" width="16.85546875" bestFit="1" customWidth="1"/>
    <col min="40" max="40" width="28.7109375" bestFit="1" customWidth="1"/>
    <col min="44" max="44" width="15.42578125" bestFit="1" customWidth="1"/>
    <col min="45" max="45" width="31.5703125" bestFit="1" customWidth="1"/>
    <col min="48" max="48" width="16.85546875" bestFit="1" customWidth="1"/>
  </cols>
  <sheetData>
    <row r="3" spans="1:50" x14ac:dyDescent="0.25">
      <c r="A3" s="3" t="s">
        <v>9747</v>
      </c>
    </row>
    <row r="4" spans="1:50" x14ac:dyDescent="0.25">
      <c r="A4" s="4" t="s">
        <v>49</v>
      </c>
    </row>
    <row r="5" spans="1:50" x14ac:dyDescent="0.25">
      <c r="A5" s="4" t="s">
        <v>59</v>
      </c>
    </row>
    <row r="6" spans="1:50" x14ac:dyDescent="0.25">
      <c r="A6" s="4" t="s">
        <v>44</v>
      </c>
    </row>
    <row r="7" spans="1:50" x14ac:dyDescent="0.25">
      <c r="A7" s="4" t="s">
        <v>43</v>
      </c>
    </row>
    <row r="8" spans="1:50" x14ac:dyDescent="0.25">
      <c r="A8" s="4" t="s">
        <v>24</v>
      </c>
      <c r="AR8" t="s">
        <v>9764</v>
      </c>
    </row>
    <row r="9" spans="1:50" x14ac:dyDescent="0.25">
      <c r="A9" s="4" t="s">
        <v>68</v>
      </c>
      <c r="AR9" s="6">
        <v>6500</v>
      </c>
      <c r="AS9">
        <f>GETPIVOTDATA("Visit ID",$AR$8)</f>
        <v>6500</v>
      </c>
    </row>
    <row r="10" spans="1:50" x14ac:dyDescent="0.25">
      <c r="A10" s="4" t="s">
        <v>114</v>
      </c>
    </row>
    <row r="11" spans="1:50" x14ac:dyDescent="0.25">
      <c r="A11" s="4" t="s">
        <v>88</v>
      </c>
    </row>
    <row r="12" spans="1:50" x14ac:dyDescent="0.25">
      <c r="A12" s="4" t="s">
        <v>35</v>
      </c>
    </row>
    <row r="13" spans="1:50" x14ac:dyDescent="0.25">
      <c r="A13" s="4" t="s">
        <v>9748</v>
      </c>
      <c r="J13" s="3" t="s">
        <v>9747</v>
      </c>
      <c r="K13" t="s">
        <v>9764</v>
      </c>
      <c r="Q13" s="3" t="s">
        <v>9747</v>
      </c>
      <c r="R13" t="s">
        <v>9764</v>
      </c>
      <c r="AR13" t="s">
        <v>9765</v>
      </c>
      <c r="AV13" s="9"/>
      <c r="AW13" s="10"/>
      <c r="AX13" s="11"/>
    </row>
    <row r="14" spans="1:50" x14ac:dyDescent="0.25">
      <c r="J14" s="4" t="s">
        <v>44</v>
      </c>
      <c r="K14">
        <v>855</v>
      </c>
      <c r="Q14" s="4" t="s">
        <v>49</v>
      </c>
      <c r="R14">
        <v>749</v>
      </c>
      <c r="U14" s="3" t="s">
        <v>49</v>
      </c>
      <c r="V14" t="s">
        <v>9762</v>
      </c>
      <c r="X14" s="3" t="s">
        <v>9747</v>
      </c>
      <c r="Y14" t="s">
        <v>9749</v>
      </c>
      <c r="AA14" s="3" t="s">
        <v>9747</v>
      </c>
      <c r="AB14" t="s">
        <v>9764</v>
      </c>
      <c r="AC14" t="s">
        <v>9765</v>
      </c>
      <c r="AE14" s="3" t="s">
        <v>49</v>
      </c>
      <c r="AF14" t="s">
        <v>9763</v>
      </c>
      <c r="AG14" t="s">
        <v>9766</v>
      </c>
      <c r="AR14" s="6">
        <v>2.8923076923076922</v>
      </c>
      <c r="AS14" s="7">
        <f>GETPIVOTDATA("Length of Stay",$AR$13)</f>
        <v>2.8923076923076922</v>
      </c>
      <c r="AT14" s="7"/>
      <c r="AV14" s="12"/>
      <c r="AW14" s="13"/>
      <c r="AX14" s="14"/>
    </row>
    <row r="15" spans="1:50" x14ac:dyDescent="0.25">
      <c r="J15" s="4" t="s">
        <v>37</v>
      </c>
      <c r="K15">
        <v>1612</v>
      </c>
      <c r="Q15" s="4" t="s">
        <v>59</v>
      </c>
      <c r="R15">
        <v>708</v>
      </c>
      <c r="U15" s="4" t="s">
        <v>49</v>
      </c>
      <c r="V15">
        <v>749</v>
      </c>
      <c r="X15" s="4" t="s">
        <v>9750</v>
      </c>
      <c r="Y15">
        <v>224</v>
      </c>
      <c r="AA15" s="4" t="s">
        <v>9750</v>
      </c>
      <c r="AB15" s="5">
        <v>224</v>
      </c>
      <c r="AC15" s="5">
        <v>7</v>
      </c>
      <c r="AE15" s="4" t="s">
        <v>49</v>
      </c>
      <c r="AF15" s="5">
        <v>11937689.80000001</v>
      </c>
      <c r="AG15" s="5">
        <v>9298640.7300000004</v>
      </c>
      <c r="AI15" s="3" t="s">
        <v>46</v>
      </c>
      <c r="AJ15" t="s">
        <v>9765</v>
      </c>
      <c r="AV15" s="12"/>
      <c r="AW15" s="13"/>
      <c r="AX15" s="14"/>
    </row>
    <row r="16" spans="1:50" x14ac:dyDescent="0.25">
      <c r="J16" s="4" t="s">
        <v>26</v>
      </c>
      <c r="K16">
        <v>4033</v>
      </c>
      <c r="Q16" s="4" t="s">
        <v>44</v>
      </c>
      <c r="R16">
        <v>745</v>
      </c>
      <c r="U16" s="4" t="s">
        <v>44</v>
      </c>
      <c r="V16">
        <v>745</v>
      </c>
      <c r="X16" s="4" t="s">
        <v>9751</v>
      </c>
      <c r="Y16">
        <v>186</v>
      </c>
      <c r="AA16" s="4" t="s">
        <v>9756</v>
      </c>
      <c r="AB16" s="5">
        <v>221</v>
      </c>
      <c r="AC16" s="5">
        <v>7.2624434389140271</v>
      </c>
      <c r="AE16" s="4" t="s">
        <v>24</v>
      </c>
      <c r="AF16" s="5">
        <v>11871131.609999996</v>
      </c>
      <c r="AG16" s="5">
        <v>9195964.8800000008</v>
      </c>
      <c r="AI16" s="4" t="s">
        <v>46</v>
      </c>
      <c r="AJ16" s="6">
        <v>2.9869402985074629</v>
      </c>
      <c r="AR16" t="s">
        <v>9768</v>
      </c>
      <c r="AV16" s="12"/>
      <c r="AW16" s="13"/>
      <c r="AX16" s="14"/>
    </row>
    <row r="17" spans="10:50" x14ac:dyDescent="0.25">
      <c r="J17" s="4" t="s">
        <v>9748</v>
      </c>
      <c r="K17">
        <v>6500</v>
      </c>
      <c r="Q17" s="4" t="s">
        <v>43</v>
      </c>
      <c r="R17">
        <v>678</v>
      </c>
      <c r="U17" s="4" t="s">
        <v>68</v>
      </c>
      <c r="V17">
        <v>742</v>
      </c>
      <c r="X17" s="4" t="s">
        <v>9752</v>
      </c>
      <c r="Y17">
        <v>195</v>
      </c>
      <c r="AA17" s="4" t="s">
        <v>9761</v>
      </c>
      <c r="AB17" s="5">
        <v>220</v>
      </c>
      <c r="AC17" s="5">
        <v>7.3818181818181818</v>
      </c>
      <c r="AE17" s="4" t="s">
        <v>68</v>
      </c>
      <c r="AF17" s="5">
        <v>11804534.719999999</v>
      </c>
      <c r="AG17" s="5">
        <v>9185211.8800000064</v>
      </c>
      <c r="AI17" s="4" t="s">
        <v>52</v>
      </c>
      <c r="AJ17" s="6">
        <v>2.7819732034104749</v>
      </c>
      <c r="AR17" s="6">
        <v>44.353999999999999</v>
      </c>
      <c r="AS17">
        <f>GETPIVOTDATA("Waiting Time (Min)",$AR$16)</f>
        <v>44.353999999999999</v>
      </c>
      <c r="AV17" s="12"/>
      <c r="AW17" s="13"/>
      <c r="AX17" s="14"/>
    </row>
    <row r="18" spans="10:50" x14ac:dyDescent="0.25">
      <c r="Q18" s="4" t="s">
        <v>24</v>
      </c>
      <c r="R18">
        <v>737</v>
      </c>
      <c r="U18" s="4" t="s">
        <v>35</v>
      </c>
      <c r="V18">
        <v>737</v>
      </c>
      <c r="X18" s="4" t="s">
        <v>9753</v>
      </c>
      <c r="Y18">
        <v>218</v>
      </c>
      <c r="AA18" s="4" t="s">
        <v>9753</v>
      </c>
      <c r="AB18" s="5">
        <v>218</v>
      </c>
      <c r="AC18" s="5">
        <v>7.4403669724770642</v>
      </c>
      <c r="AE18" s="4" t="s">
        <v>44</v>
      </c>
      <c r="AF18" s="5">
        <v>11698101.229999984</v>
      </c>
      <c r="AG18" s="5">
        <v>9169992.9700000044</v>
      </c>
      <c r="AI18" s="4" t="s">
        <v>29</v>
      </c>
      <c r="AJ18" s="6">
        <v>2.9012307692307693</v>
      </c>
      <c r="AV18" s="12"/>
      <c r="AW18" s="13"/>
      <c r="AX18" s="14"/>
    </row>
    <row r="19" spans="10:50" x14ac:dyDescent="0.25">
      <c r="Q19" s="4" t="s">
        <v>68</v>
      </c>
      <c r="R19">
        <v>742</v>
      </c>
      <c r="U19" s="4" t="s">
        <v>24</v>
      </c>
      <c r="V19">
        <v>737</v>
      </c>
      <c r="X19" s="4" t="s">
        <v>9754</v>
      </c>
      <c r="Y19">
        <v>203</v>
      </c>
      <c r="AA19" s="4" t="s">
        <v>9758</v>
      </c>
      <c r="AB19" s="5">
        <v>213</v>
      </c>
      <c r="AC19" s="5">
        <v>8.2582159624413141</v>
      </c>
      <c r="AE19" s="4" t="s">
        <v>35</v>
      </c>
      <c r="AF19" s="5">
        <v>11374746.639999997</v>
      </c>
      <c r="AG19" s="5">
        <v>8764031.9799999911</v>
      </c>
      <c r="AI19" s="4" t="s">
        <v>9748</v>
      </c>
      <c r="AJ19" s="6">
        <v>2.8923076923076922</v>
      </c>
      <c r="AM19" s="3" t="s">
        <v>49</v>
      </c>
      <c r="AN19" t="s">
        <v>9767</v>
      </c>
      <c r="AR19" t="s">
        <v>9763</v>
      </c>
      <c r="AV19" s="12"/>
      <c r="AW19" s="13"/>
      <c r="AX19" s="14"/>
    </row>
    <row r="20" spans="10:50" x14ac:dyDescent="0.25">
      <c r="Q20" s="4" t="s">
        <v>114</v>
      </c>
      <c r="R20">
        <v>706</v>
      </c>
      <c r="U20" s="4" t="s">
        <v>59</v>
      </c>
      <c r="V20">
        <v>708</v>
      </c>
      <c r="X20" s="4" t="s">
        <v>9755</v>
      </c>
      <c r="Y20">
        <v>202</v>
      </c>
      <c r="AA20" s="4" t="s">
        <v>9757</v>
      </c>
      <c r="AB20" s="5">
        <v>205</v>
      </c>
      <c r="AC20" s="5">
        <v>7.795121951219512</v>
      </c>
      <c r="AE20" s="4" t="s">
        <v>59</v>
      </c>
      <c r="AF20" s="5">
        <v>11150365.980000008</v>
      </c>
      <c r="AG20" s="5">
        <v>8672577.1999999993</v>
      </c>
      <c r="AM20" s="4" t="s">
        <v>88</v>
      </c>
      <c r="AN20" s="6">
        <v>3.7779369627507164</v>
      </c>
      <c r="AR20" s="6">
        <v>102140877.66999984</v>
      </c>
      <c r="AS20" s="5">
        <f>GETPIVOTDATA("Total Bill",$AR$19)</f>
        <v>102140877.66999984</v>
      </c>
      <c r="AV20" s="12"/>
      <c r="AW20" s="13"/>
      <c r="AX20" s="14"/>
    </row>
    <row r="21" spans="10:50" x14ac:dyDescent="0.25">
      <c r="Q21" s="4" t="s">
        <v>88</v>
      </c>
      <c r="R21">
        <v>698</v>
      </c>
      <c r="U21" s="4" t="s">
        <v>114</v>
      </c>
      <c r="V21">
        <v>706</v>
      </c>
      <c r="X21" s="4" t="s">
        <v>9756</v>
      </c>
      <c r="Y21">
        <v>221</v>
      </c>
      <c r="AA21" s="4" t="s">
        <v>9754</v>
      </c>
      <c r="AB21" s="5">
        <v>203</v>
      </c>
      <c r="AC21" s="5">
        <v>7.5073891625615765</v>
      </c>
      <c r="AE21" s="4" t="s">
        <v>114</v>
      </c>
      <c r="AF21" s="5">
        <v>10959914.34999999</v>
      </c>
      <c r="AG21" s="5">
        <v>8507350.5899999905</v>
      </c>
      <c r="AM21" s="4" t="s">
        <v>49</v>
      </c>
      <c r="AN21" s="6">
        <v>3.7727636849132202</v>
      </c>
      <c r="AV21" s="12"/>
      <c r="AW21" s="13"/>
      <c r="AX21" s="14"/>
    </row>
    <row r="22" spans="10:50" x14ac:dyDescent="0.25">
      <c r="Q22" s="4" t="s">
        <v>35</v>
      </c>
      <c r="R22">
        <v>737</v>
      </c>
      <c r="U22" s="4" t="s">
        <v>88</v>
      </c>
      <c r="V22">
        <v>698</v>
      </c>
      <c r="X22" s="4" t="s">
        <v>9757</v>
      </c>
      <c r="Y22">
        <v>205</v>
      </c>
      <c r="AA22" s="4" t="s">
        <v>9755</v>
      </c>
      <c r="AB22" s="5">
        <v>202</v>
      </c>
      <c r="AC22" s="5">
        <v>7.6534653465346532</v>
      </c>
      <c r="AE22" s="4" t="s">
        <v>88</v>
      </c>
      <c r="AF22" s="5">
        <v>10800298.620000001</v>
      </c>
      <c r="AG22" s="5">
        <v>8381282.1199999964</v>
      </c>
      <c r="AM22" s="4" t="s">
        <v>114</v>
      </c>
      <c r="AN22" s="6">
        <v>3.7566572237960387</v>
      </c>
      <c r="AR22" t="s">
        <v>9766</v>
      </c>
      <c r="AV22" s="12"/>
      <c r="AW22" s="13"/>
      <c r="AX22" s="14"/>
    </row>
    <row r="23" spans="10:50" x14ac:dyDescent="0.25">
      <c r="Q23" s="4" t="s">
        <v>9748</v>
      </c>
      <c r="R23">
        <v>6500</v>
      </c>
      <c r="U23" s="4" t="s">
        <v>43</v>
      </c>
      <c r="V23">
        <v>678</v>
      </c>
      <c r="X23" s="4" t="s">
        <v>9758</v>
      </c>
      <c r="Y23">
        <v>213</v>
      </c>
      <c r="AA23" s="4" t="s">
        <v>9752</v>
      </c>
      <c r="AB23" s="5">
        <v>195</v>
      </c>
      <c r="AC23" s="5">
        <v>8.0205128205128204</v>
      </c>
      <c r="AE23" s="4" t="s">
        <v>43</v>
      </c>
      <c r="AF23" s="5">
        <v>10544094.719999991</v>
      </c>
      <c r="AG23" s="5">
        <v>8189719.1499999957</v>
      </c>
      <c r="AM23" s="4" t="s">
        <v>24</v>
      </c>
      <c r="AN23" s="6">
        <v>3.7461329715061109</v>
      </c>
      <c r="AR23" s="6">
        <v>79364771.499999911</v>
      </c>
      <c r="AS23" s="6">
        <f>GETPIVOTDATA("Treatment Cost",$AR$22)/AS9</f>
        <v>12209.964846153833</v>
      </c>
      <c r="AV23" s="12"/>
      <c r="AW23" s="13"/>
      <c r="AX23" s="14"/>
    </row>
    <row r="24" spans="10:50" x14ac:dyDescent="0.25">
      <c r="U24" s="4" t="s">
        <v>9748</v>
      </c>
      <c r="V24">
        <v>6500</v>
      </c>
      <c r="X24" s="4" t="s">
        <v>9759</v>
      </c>
      <c r="Y24">
        <v>193</v>
      </c>
      <c r="AA24" s="4" t="s">
        <v>9759</v>
      </c>
      <c r="AB24" s="5">
        <v>193</v>
      </c>
      <c r="AC24" s="5">
        <v>7.6528497409326421</v>
      </c>
      <c r="AE24" s="4" t="s">
        <v>9748</v>
      </c>
      <c r="AF24" s="5">
        <v>102140877.66999999</v>
      </c>
      <c r="AG24" s="5">
        <v>79364771.499999985</v>
      </c>
      <c r="AM24" s="4" t="s">
        <v>44</v>
      </c>
      <c r="AN24" s="6">
        <v>3.7387919463087274</v>
      </c>
      <c r="AV24" s="12"/>
      <c r="AW24" s="13"/>
      <c r="AX24" s="14"/>
    </row>
    <row r="25" spans="10:50" x14ac:dyDescent="0.25">
      <c r="X25" s="4" t="s">
        <v>9760</v>
      </c>
      <c r="Y25">
        <v>187</v>
      </c>
      <c r="AA25" s="4" t="s">
        <v>9760</v>
      </c>
      <c r="AB25" s="5">
        <v>187</v>
      </c>
      <c r="AC25" s="5">
        <v>7.7914438502673793</v>
      </c>
      <c r="AM25" s="4" t="s">
        <v>59</v>
      </c>
      <c r="AN25" s="6">
        <v>3.7333333333333343</v>
      </c>
      <c r="AV25" s="12"/>
      <c r="AW25" s="13"/>
      <c r="AX25" s="14"/>
    </row>
    <row r="26" spans="10:50" x14ac:dyDescent="0.25">
      <c r="X26" s="4" t="s">
        <v>9761</v>
      </c>
      <c r="Y26">
        <v>220</v>
      </c>
      <c r="AA26" s="4" t="s">
        <v>9751</v>
      </c>
      <c r="AB26" s="5">
        <v>186</v>
      </c>
      <c r="AC26" s="5">
        <v>7.827956989247312</v>
      </c>
      <c r="AM26" s="4" t="s">
        <v>35</v>
      </c>
      <c r="AN26" s="6">
        <v>3.7257801899592966</v>
      </c>
      <c r="AR26" t="s">
        <v>9767</v>
      </c>
      <c r="AV26" s="12"/>
      <c r="AW26" s="13"/>
      <c r="AX26" s="14"/>
    </row>
    <row r="27" spans="10:50" x14ac:dyDescent="0.25">
      <c r="X27" s="4" t="s">
        <v>9748</v>
      </c>
      <c r="Y27">
        <v>2467</v>
      </c>
      <c r="AA27" s="4" t="s">
        <v>9748</v>
      </c>
      <c r="AB27" s="5">
        <v>2467</v>
      </c>
      <c r="AC27" s="5">
        <v>7.6205918119173086</v>
      </c>
      <c r="AM27" s="4" t="s">
        <v>68</v>
      </c>
      <c r="AN27" s="6">
        <v>3.7164420485175209</v>
      </c>
      <c r="AR27" s="6">
        <v>3.7417384615384504</v>
      </c>
      <c r="AS27" s="8">
        <f>GETPIVOTDATA("Patient Satisfaction",$AR$26)</f>
        <v>3.7417384615384504</v>
      </c>
      <c r="AV27" s="12"/>
      <c r="AW27" s="13"/>
      <c r="AX27" s="14"/>
    </row>
    <row r="28" spans="10:50" x14ac:dyDescent="0.25">
      <c r="AM28" s="4" t="s">
        <v>43</v>
      </c>
      <c r="AN28" s="6">
        <v>3.7069321533923301</v>
      </c>
      <c r="AV28" s="12"/>
      <c r="AW28" s="13"/>
      <c r="AX28" s="14"/>
    </row>
    <row r="29" spans="10:50" x14ac:dyDescent="0.25">
      <c r="AM29" s="4" t="s">
        <v>9748</v>
      </c>
      <c r="AN29" s="6">
        <v>3.7417384615384681</v>
      </c>
      <c r="AV29" s="12"/>
      <c r="AW29" s="13"/>
      <c r="AX29" s="14"/>
    </row>
    <row r="30" spans="10:50" x14ac:dyDescent="0.25">
      <c r="AV30" s="15"/>
      <c r="AW30" s="16"/>
      <c r="AX30" s="17"/>
    </row>
  </sheetData>
  <pageMargins left="0.7" right="0.7" top="0.75" bottom="0.75" header="0.3" footer="0.3"/>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0514-6BAF-475C-BFF7-15E968CC1B92}">
  <dimension ref="A1"/>
  <sheetViews>
    <sheetView showGridLines="0" tabSelected="1" zoomScale="32" zoomScaleNormal="32" workbookViewId="0">
      <selection activeCell="BE65" sqref="BE6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01"/>
  <sheetViews>
    <sheetView zoomScale="57" zoomScaleNormal="57" workbookViewId="0">
      <pane ySplit="1" topLeftCell="A2" activePane="bottomLeft" state="frozen"/>
      <selection pane="bottomLeft" activeCell="X6" sqref="X6"/>
    </sheetView>
  </sheetViews>
  <sheetFormatPr defaultRowHeight="15" x14ac:dyDescent="0.25"/>
  <cols>
    <col min="1" max="1" width="14.140625" customWidth="1"/>
    <col min="2" max="2" width="12" customWidth="1"/>
    <col min="3" max="3" width="21" customWidth="1"/>
    <col min="4" max="4" width="8.7109375" customWidth="1"/>
    <col min="5" max="5" width="8" customWidth="1"/>
    <col min="6" max="6" width="18" customWidth="1"/>
    <col min="7" max="7" width="12" customWidth="1"/>
    <col min="8" max="8" width="13.140625" customWidth="1"/>
    <col min="9" max="9" width="15" customWidth="1"/>
    <col min="10" max="10" width="17" customWidth="1"/>
    <col min="11" max="12" width="21" customWidth="1"/>
    <col min="13" max="13" width="16" customWidth="1"/>
    <col min="14" max="14" width="20" customWidth="1"/>
    <col min="15" max="15" width="19.85546875" customWidth="1"/>
    <col min="16" max="16" width="18.85546875" customWidth="1"/>
    <col min="17" max="17" width="12" customWidth="1"/>
    <col min="18" max="19" width="16" customWidth="1"/>
    <col min="20" max="20" width="22" customWidth="1"/>
    <col min="21" max="21" width="14.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s="2">
        <v>45946</v>
      </c>
      <c r="D2">
        <v>25</v>
      </c>
      <c r="E2" t="s">
        <v>23</v>
      </c>
      <c r="F2" t="s">
        <v>24</v>
      </c>
      <c r="G2" t="s">
        <v>25</v>
      </c>
      <c r="H2" t="s">
        <v>26</v>
      </c>
      <c r="I2" t="s">
        <v>27</v>
      </c>
      <c r="J2" t="s">
        <v>28</v>
      </c>
      <c r="M2">
        <v>0</v>
      </c>
      <c r="N2">
        <v>74</v>
      </c>
      <c r="O2">
        <v>12615.53</v>
      </c>
      <c r="P2">
        <v>3882.28</v>
      </c>
      <c r="Q2">
        <v>16497.810000000001</v>
      </c>
      <c r="R2" t="s">
        <v>29</v>
      </c>
      <c r="S2" t="s">
        <v>30</v>
      </c>
      <c r="T2">
        <v>3.4</v>
      </c>
      <c r="U2" t="s">
        <v>31</v>
      </c>
    </row>
    <row r="3" spans="1:21" x14ac:dyDescent="0.25">
      <c r="A3" t="s">
        <v>32</v>
      </c>
      <c r="B3" t="s">
        <v>33</v>
      </c>
      <c r="C3" s="2">
        <v>45688</v>
      </c>
      <c r="D3">
        <v>64</v>
      </c>
      <c r="E3" t="s">
        <v>34</v>
      </c>
      <c r="F3" t="s">
        <v>35</v>
      </c>
      <c r="G3" t="s">
        <v>36</v>
      </c>
      <c r="H3" t="s">
        <v>37</v>
      </c>
      <c r="I3" t="s">
        <v>38</v>
      </c>
      <c r="J3" t="s">
        <v>39</v>
      </c>
      <c r="K3" s="2">
        <v>45688</v>
      </c>
      <c r="L3" s="2">
        <v>45702</v>
      </c>
      <c r="M3">
        <v>14</v>
      </c>
      <c r="N3">
        <v>55</v>
      </c>
      <c r="O3">
        <v>11356.52</v>
      </c>
      <c r="P3">
        <v>6734.12</v>
      </c>
      <c r="Q3">
        <v>18090.64</v>
      </c>
      <c r="R3" t="s">
        <v>29</v>
      </c>
      <c r="S3" t="s">
        <v>40</v>
      </c>
      <c r="T3">
        <v>2.8</v>
      </c>
      <c r="U3" t="s">
        <v>31</v>
      </c>
    </row>
    <row r="4" spans="1:21" x14ac:dyDescent="0.25">
      <c r="A4" t="s">
        <v>41</v>
      </c>
      <c r="B4" t="s">
        <v>42</v>
      </c>
      <c r="C4" s="2">
        <v>45979</v>
      </c>
      <c r="D4">
        <v>52</v>
      </c>
      <c r="E4" t="s">
        <v>34</v>
      </c>
      <c r="F4" t="s">
        <v>43</v>
      </c>
      <c r="G4" t="s">
        <v>36</v>
      </c>
      <c r="H4" t="s">
        <v>44</v>
      </c>
      <c r="I4" t="s">
        <v>27</v>
      </c>
      <c r="J4" t="s">
        <v>45</v>
      </c>
      <c r="K4" s="2">
        <v>45979</v>
      </c>
      <c r="L4" s="2">
        <v>45982</v>
      </c>
      <c r="M4">
        <v>3</v>
      </c>
      <c r="N4">
        <v>43</v>
      </c>
      <c r="O4">
        <v>13705.97</v>
      </c>
      <c r="P4">
        <v>2809.6</v>
      </c>
      <c r="Q4">
        <v>16515.57</v>
      </c>
      <c r="R4" t="s">
        <v>46</v>
      </c>
      <c r="S4" t="s">
        <v>30</v>
      </c>
      <c r="T4">
        <v>4.5999999999999996</v>
      </c>
      <c r="U4" t="s">
        <v>31</v>
      </c>
    </row>
    <row r="5" spans="1:21" x14ac:dyDescent="0.25">
      <c r="A5" t="s">
        <v>47</v>
      </c>
      <c r="B5" t="s">
        <v>48</v>
      </c>
      <c r="C5" s="2">
        <v>45996</v>
      </c>
      <c r="D5">
        <v>31</v>
      </c>
      <c r="E5" t="s">
        <v>23</v>
      </c>
      <c r="F5" t="s">
        <v>49</v>
      </c>
      <c r="G5" t="s">
        <v>50</v>
      </c>
      <c r="H5" t="s">
        <v>37</v>
      </c>
      <c r="I5" t="s">
        <v>51</v>
      </c>
      <c r="J5" t="s">
        <v>28</v>
      </c>
      <c r="K5" s="2">
        <v>45996</v>
      </c>
      <c r="L5" s="2">
        <v>46009</v>
      </c>
      <c r="M5">
        <v>13</v>
      </c>
      <c r="N5">
        <v>43</v>
      </c>
      <c r="O5">
        <v>22724.3</v>
      </c>
      <c r="P5">
        <v>419.25</v>
      </c>
      <c r="Q5">
        <v>23143.55</v>
      </c>
      <c r="R5" t="s">
        <v>52</v>
      </c>
      <c r="S5" t="s">
        <v>30</v>
      </c>
      <c r="T5">
        <v>3.9</v>
      </c>
      <c r="U5" t="s">
        <v>31</v>
      </c>
    </row>
    <row r="6" spans="1:21" x14ac:dyDescent="0.25">
      <c r="A6" t="s">
        <v>53</v>
      </c>
      <c r="B6" t="s">
        <v>54</v>
      </c>
      <c r="C6" s="2">
        <v>45722</v>
      </c>
      <c r="D6">
        <v>46</v>
      </c>
      <c r="E6" t="s">
        <v>34</v>
      </c>
      <c r="F6" t="s">
        <v>35</v>
      </c>
      <c r="G6" t="s">
        <v>36</v>
      </c>
      <c r="H6" t="s">
        <v>37</v>
      </c>
      <c r="I6" t="s">
        <v>55</v>
      </c>
      <c r="J6" t="s">
        <v>39</v>
      </c>
      <c r="K6" s="2">
        <v>45722</v>
      </c>
      <c r="L6" s="2">
        <v>45733</v>
      </c>
      <c r="M6">
        <v>11</v>
      </c>
      <c r="N6">
        <v>35</v>
      </c>
      <c r="O6">
        <v>12291.2</v>
      </c>
      <c r="P6">
        <v>4747.28</v>
      </c>
      <c r="Q6">
        <v>17038.48</v>
      </c>
      <c r="R6" t="s">
        <v>29</v>
      </c>
      <c r="S6" t="s">
        <v>30</v>
      </c>
      <c r="T6">
        <v>3.3</v>
      </c>
      <c r="U6" t="s">
        <v>56</v>
      </c>
    </row>
    <row r="7" spans="1:21" x14ac:dyDescent="0.25">
      <c r="A7" t="s">
        <v>57</v>
      </c>
      <c r="B7" t="s">
        <v>58</v>
      </c>
      <c r="C7" s="2">
        <v>45755</v>
      </c>
      <c r="D7">
        <v>43</v>
      </c>
      <c r="E7" t="s">
        <v>23</v>
      </c>
      <c r="F7" t="s">
        <v>59</v>
      </c>
      <c r="G7" t="s">
        <v>36</v>
      </c>
      <c r="H7" t="s">
        <v>37</v>
      </c>
      <c r="I7" t="s">
        <v>60</v>
      </c>
      <c r="J7" t="s">
        <v>61</v>
      </c>
      <c r="K7" s="2">
        <v>45755</v>
      </c>
      <c r="L7" s="2">
        <v>45768</v>
      </c>
      <c r="M7">
        <v>13</v>
      </c>
      <c r="N7">
        <v>31</v>
      </c>
      <c r="O7">
        <v>5452.98</v>
      </c>
      <c r="P7">
        <v>3631.46</v>
      </c>
      <c r="Q7">
        <v>9084.44</v>
      </c>
      <c r="R7" t="s">
        <v>46</v>
      </c>
      <c r="S7" t="s">
        <v>62</v>
      </c>
      <c r="T7">
        <v>3.6</v>
      </c>
      <c r="U7" t="s">
        <v>56</v>
      </c>
    </row>
    <row r="8" spans="1:21" x14ac:dyDescent="0.25">
      <c r="A8" t="s">
        <v>63</v>
      </c>
      <c r="B8" t="s">
        <v>64</v>
      </c>
      <c r="C8" s="2">
        <v>45803</v>
      </c>
      <c r="D8">
        <v>87</v>
      </c>
      <c r="E8" t="s">
        <v>23</v>
      </c>
      <c r="F8" t="s">
        <v>44</v>
      </c>
      <c r="G8" t="s">
        <v>36</v>
      </c>
      <c r="H8" t="s">
        <v>26</v>
      </c>
      <c r="I8" t="s">
        <v>65</v>
      </c>
      <c r="J8" t="s">
        <v>45</v>
      </c>
      <c r="M8">
        <v>0</v>
      </c>
      <c r="N8">
        <v>32</v>
      </c>
      <c r="O8">
        <v>1307.1300000000001</v>
      </c>
      <c r="P8">
        <v>1968.71</v>
      </c>
      <c r="Q8">
        <v>3275.84</v>
      </c>
      <c r="R8" t="s">
        <v>29</v>
      </c>
      <c r="S8" t="s">
        <v>30</v>
      </c>
      <c r="T8">
        <v>4.3</v>
      </c>
      <c r="U8" t="s">
        <v>31</v>
      </c>
    </row>
    <row r="9" spans="1:21" x14ac:dyDescent="0.25">
      <c r="A9" t="s">
        <v>66</v>
      </c>
      <c r="B9" t="s">
        <v>67</v>
      </c>
      <c r="C9" s="2">
        <v>45900</v>
      </c>
      <c r="D9">
        <v>48</v>
      </c>
      <c r="E9" t="s">
        <v>23</v>
      </c>
      <c r="F9" t="s">
        <v>68</v>
      </c>
      <c r="G9" t="s">
        <v>69</v>
      </c>
      <c r="H9" t="s">
        <v>26</v>
      </c>
      <c r="I9" t="s">
        <v>27</v>
      </c>
      <c r="J9" t="s">
        <v>70</v>
      </c>
      <c r="M9">
        <v>0</v>
      </c>
      <c r="N9">
        <v>61</v>
      </c>
      <c r="O9">
        <v>10242.74</v>
      </c>
      <c r="P9">
        <v>2523.91</v>
      </c>
      <c r="Q9">
        <v>12766.65</v>
      </c>
      <c r="R9" t="s">
        <v>52</v>
      </c>
      <c r="S9" t="s">
        <v>40</v>
      </c>
      <c r="T9">
        <v>4.7</v>
      </c>
      <c r="U9" t="s">
        <v>56</v>
      </c>
    </row>
    <row r="10" spans="1:21" x14ac:dyDescent="0.25">
      <c r="A10" t="s">
        <v>71</v>
      </c>
      <c r="B10" t="s">
        <v>72</v>
      </c>
      <c r="C10" s="2">
        <v>45994</v>
      </c>
      <c r="D10">
        <v>19</v>
      </c>
      <c r="E10" t="s">
        <v>23</v>
      </c>
      <c r="F10" t="s">
        <v>35</v>
      </c>
      <c r="G10" t="s">
        <v>50</v>
      </c>
      <c r="H10" t="s">
        <v>26</v>
      </c>
      <c r="I10" t="s">
        <v>27</v>
      </c>
      <c r="J10" t="s">
        <v>45</v>
      </c>
      <c r="M10">
        <v>0</v>
      </c>
      <c r="N10">
        <v>65</v>
      </c>
      <c r="O10">
        <v>9228.83</v>
      </c>
      <c r="P10">
        <v>3495.71</v>
      </c>
      <c r="Q10">
        <v>12724.54</v>
      </c>
      <c r="R10" t="s">
        <v>46</v>
      </c>
      <c r="S10" t="s">
        <v>62</v>
      </c>
      <c r="T10">
        <v>2.6</v>
      </c>
      <c r="U10" t="s">
        <v>73</v>
      </c>
    </row>
    <row r="11" spans="1:21" x14ac:dyDescent="0.25">
      <c r="A11" t="s">
        <v>74</v>
      </c>
      <c r="B11" t="s">
        <v>75</v>
      </c>
      <c r="C11" s="2">
        <v>45938</v>
      </c>
      <c r="D11">
        <v>44</v>
      </c>
      <c r="E11" t="s">
        <v>23</v>
      </c>
      <c r="F11" t="s">
        <v>44</v>
      </c>
      <c r="G11" t="s">
        <v>76</v>
      </c>
      <c r="H11" t="s">
        <v>37</v>
      </c>
      <c r="I11" t="s">
        <v>55</v>
      </c>
      <c r="J11" t="s">
        <v>39</v>
      </c>
      <c r="K11" s="2">
        <v>45938</v>
      </c>
      <c r="L11" s="2">
        <v>45946</v>
      </c>
      <c r="M11">
        <v>8</v>
      </c>
      <c r="N11">
        <v>37</v>
      </c>
      <c r="O11">
        <v>23666.85</v>
      </c>
      <c r="P11">
        <v>4672.0600000000004</v>
      </c>
      <c r="Q11">
        <v>28338.91</v>
      </c>
      <c r="R11" t="s">
        <v>29</v>
      </c>
      <c r="S11" t="s">
        <v>40</v>
      </c>
      <c r="T11">
        <v>4.9000000000000004</v>
      </c>
      <c r="U11" t="s">
        <v>31</v>
      </c>
    </row>
    <row r="12" spans="1:21" x14ac:dyDescent="0.25">
      <c r="A12" t="s">
        <v>77</v>
      </c>
      <c r="B12" t="s">
        <v>78</v>
      </c>
      <c r="C12" s="2">
        <v>45906</v>
      </c>
      <c r="D12">
        <v>70</v>
      </c>
      <c r="E12" t="s">
        <v>23</v>
      </c>
      <c r="F12" t="s">
        <v>44</v>
      </c>
      <c r="G12" t="s">
        <v>79</v>
      </c>
      <c r="H12" t="s">
        <v>44</v>
      </c>
      <c r="I12" t="s">
        <v>65</v>
      </c>
      <c r="J12" t="s">
        <v>61</v>
      </c>
      <c r="K12" s="2">
        <v>45906</v>
      </c>
      <c r="L12" s="2">
        <v>45920</v>
      </c>
      <c r="M12">
        <v>14</v>
      </c>
      <c r="N12">
        <v>73</v>
      </c>
      <c r="O12">
        <v>19360.16</v>
      </c>
      <c r="P12">
        <v>553.59</v>
      </c>
      <c r="Q12">
        <v>19913.75</v>
      </c>
      <c r="R12" t="s">
        <v>29</v>
      </c>
      <c r="S12" t="s">
        <v>80</v>
      </c>
      <c r="T12">
        <v>3.9</v>
      </c>
      <c r="U12" t="s">
        <v>31</v>
      </c>
    </row>
    <row r="13" spans="1:21" x14ac:dyDescent="0.25">
      <c r="A13" t="s">
        <v>81</v>
      </c>
      <c r="B13" t="s">
        <v>82</v>
      </c>
      <c r="C13" s="2">
        <v>45690</v>
      </c>
      <c r="D13">
        <v>10</v>
      </c>
      <c r="E13" t="s">
        <v>23</v>
      </c>
      <c r="F13" t="s">
        <v>59</v>
      </c>
      <c r="G13" t="s">
        <v>83</v>
      </c>
      <c r="H13" t="s">
        <v>26</v>
      </c>
      <c r="I13" t="s">
        <v>55</v>
      </c>
      <c r="J13" t="s">
        <v>70</v>
      </c>
      <c r="M13">
        <v>0</v>
      </c>
      <c r="N13">
        <v>88</v>
      </c>
      <c r="O13">
        <v>16983.38</v>
      </c>
      <c r="P13">
        <v>669.36</v>
      </c>
      <c r="Q13">
        <v>17652.740000000002</v>
      </c>
      <c r="R13" t="s">
        <v>29</v>
      </c>
      <c r="S13" t="s">
        <v>30</v>
      </c>
      <c r="T13">
        <v>3.9</v>
      </c>
      <c r="U13" t="s">
        <v>56</v>
      </c>
    </row>
    <row r="14" spans="1:21" x14ac:dyDescent="0.25">
      <c r="A14" t="s">
        <v>84</v>
      </c>
      <c r="B14" t="s">
        <v>85</v>
      </c>
      <c r="C14" s="2">
        <v>45844</v>
      </c>
      <c r="D14">
        <v>47</v>
      </c>
      <c r="E14" t="s">
        <v>23</v>
      </c>
      <c r="F14" t="s">
        <v>49</v>
      </c>
      <c r="G14" t="s">
        <v>76</v>
      </c>
      <c r="H14" t="s">
        <v>26</v>
      </c>
      <c r="I14" t="s">
        <v>55</v>
      </c>
      <c r="J14" t="s">
        <v>45</v>
      </c>
      <c r="M14">
        <v>0</v>
      </c>
      <c r="N14">
        <v>12</v>
      </c>
      <c r="O14">
        <v>4574.51</v>
      </c>
      <c r="P14">
        <v>5308.78</v>
      </c>
      <c r="Q14">
        <v>9883.2900000000009</v>
      </c>
      <c r="R14" t="s">
        <v>29</v>
      </c>
      <c r="S14" t="s">
        <v>40</v>
      </c>
      <c r="T14">
        <v>4.4000000000000004</v>
      </c>
      <c r="U14" t="s">
        <v>73</v>
      </c>
    </row>
    <row r="15" spans="1:21" x14ac:dyDescent="0.25">
      <c r="A15" t="s">
        <v>86</v>
      </c>
      <c r="B15" t="s">
        <v>87</v>
      </c>
      <c r="C15" s="2">
        <v>45665</v>
      </c>
      <c r="D15">
        <v>72</v>
      </c>
      <c r="E15" t="s">
        <v>34</v>
      </c>
      <c r="F15" t="s">
        <v>88</v>
      </c>
      <c r="G15" t="s">
        <v>89</v>
      </c>
      <c r="H15" t="s">
        <v>26</v>
      </c>
      <c r="I15" t="s">
        <v>65</v>
      </c>
      <c r="J15" t="s">
        <v>28</v>
      </c>
      <c r="M15">
        <v>0</v>
      </c>
      <c r="N15">
        <v>29</v>
      </c>
      <c r="O15">
        <v>19036.86</v>
      </c>
      <c r="P15">
        <v>1018.85</v>
      </c>
      <c r="Q15">
        <v>20055.71</v>
      </c>
      <c r="R15" t="s">
        <v>29</v>
      </c>
      <c r="S15" t="s">
        <v>40</v>
      </c>
      <c r="T15">
        <v>4.4000000000000004</v>
      </c>
      <c r="U15" t="s">
        <v>31</v>
      </c>
    </row>
    <row r="16" spans="1:21" x14ac:dyDescent="0.25">
      <c r="A16" t="s">
        <v>90</v>
      </c>
      <c r="B16" t="s">
        <v>91</v>
      </c>
      <c r="C16" s="2">
        <v>45743</v>
      </c>
      <c r="D16">
        <v>48</v>
      </c>
      <c r="E16" t="s">
        <v>23</v>
      </c>
      <c r="F16" t="s">
        <v>35</v>
      </c>
      <c r="G16" t="s">
        <v>79</v>
      </c>
      <c r="H16" t="s">
        <v>26</v>
      </c>
      <c r="I16" t="s">
        <v>27</v>
      </c>
      <c r="J16" t="s">
        <v>70</v>
      </c>
      <c r="M16">
        <v>0</v>
      </c>
      <c r="N16">
        <v>47</v>
      </c>
      <c r="O16">
        <v>12691.89</v>
      </c>
      <c r="P16">
        <v>3266.07</v>
      </c>
      <c r="Q16">
        <v>15957.96</v>
      </c>
      <c r="R16" t="s">
        <v>29</v>
      </c>
      <c r="S16" t="s">
        <v>30</v>
      </c>
      <c r="T16">
        <v>2.6</v>
      </c>
      <c r="U16" t="s">
        <v>31</v>
      </c>
    </row>
    <row r="17" spans="1:21" x14ac:dyDescent="0.25">
      <c r="A17" t="s">
        <v>92</v>
      </c>
      <c r="B17" t="s">
        <v>93</v>
      </c>
      <c r="C17" s="2">
        <v>45709</v>
      </c>
      <c r="D17">
        <v>57</v>
      </c>
      <c r="E17" t="s">
        <v>23</v>
      </c>
      <c r="F17" t="s">
        <v>59</v>
      </c>
      <c r="G17" t="s">
        <v>94</v>
      </c>
      <c r="H17" t="s">
        <v>26</v>
      </c>
      <c r="I17" t="s">
        <v>95</v>
      </c>
      <c r="J17" t="s">
        <v>28</v>
      </c>
      <c r="M17">
        <v>0</v>
      </c>
      <c r="N17">
        <v>13</v>
      </c>
      <c r="O17">
        <v>9448.66</v>
      </c>
      <c r="P17">
        <v>5151.72</v>
      </c>
      <c r="Q17">
        <v>14600.38</v>
      </c>
      <c r="R17" t="s">
        <v>52</v>
      </c>
      <c r="S17" t="s">
        <v>40</v>
      </c>
      <c r="T17">
        <v>4.5</v>
      </c>
      <c r="U17" t="s">
        <v>31</v>
      </c>
    </row>
    <row r="18" spans="1:21" x14ac:dyDescent="0.25">
      <c r="A18" t="s">
        <v>96</v>
      </c>
      <c r="B18" t="s">
        <v>97</v>
      </c>
      <c r="C18" s="2">
        <v>45708</v>
      </c>
      <c r="D18">
        <v>69</v>
      </c>
      <c r="E18" t="s">
        <v>34</v>
      </c>
      <c r="F18" t="s">
        <v>49</v>
      </c>
      <c r="G18" t="s">
        <v>36</v>
      </c>
      <c r="H18" t="s">
        <v>26</v>
      </c>
      <c r="I18" t="s">
        <v>51</v>
      </c>
      <c r="J18" t="s">
        <v>39</v>
      </c>
      <c r="M18">
        <v>0</v>
      </c>
      <c r="N18">
        <v>38</v>
      </c>
      <c r="O18">
        <v>19093.169999999998</v>
      </c>
      <c r="P18">
        <v>3388.19</v>
      </c>
      <c r="Q18">
        <v>22481.360000000001</v>
      </c>
      <c r="R18" t="s">
        <v>46</v>
      </c>
      <c r="S18" t="s">
        <v>40</v>
      </c>
      <c r="T18">
        <v>2.8</v>
      </c>
      <c r="U18" t="s">
        <v>31</v>
      </c>
    </row>
    <row r="19" spans="1:21" x14ac:dyDescent="0.25">
      <c r="A19" t="s">
        <v>98</v>
      </c>
      <c r="B19" t="s">
        <v>99</v>
      </c>
      <c r="C19" s="2">
        <v>45872</v>
      </c>
      <c r="D19">
        <v>6</v>
      </c>
      <c r="E19" t="s">
        <v>34</v>
      </c>
      <c r="F19" t="s">
        <v>49</v>
      </c>
      <c r="G19" t="s">
        <v>36</v>
      </c>
      <c r="H19" t="s">
        <v>37</v>
      </c>
      <c r="I19" t="s">
        <v>100</v>
      </c>
      <c r="J19" t="s">
        <v>39</v>
      </c>
      <c r="K19" s="2">
        <v>45872</v>
      </c>
      <c r="L19" s="2">
        <v>45878</v>
      </c>
      <c r="M19">
        <v>6</v>
      </c>
      <c r="N19">
        <v>28</v>
      </c>
      <c r="O19">
        <v>7398.13</v>
      </c>
      <c r="P19">
        <v>2607.9899999999998</v>
      </c>
      <c r="Q19">
        <v>10006.120000000001</v>
      </c>
      <c r="R19" t="s">
        <v>29</v>
      </c>
      <c r="S19" t="s">
        <v>80</v>
      </c>
      <c r="T19">
        <v>3.6</v>
      </c>
      <c r="U19" t="s">
        <v>56</v>
      </c>
    </row>
    <row r="20" spans="1:21" x14ac:dyDescent="0.25">
      <c r="A20" t="s">
        <v>101</v>
      </c>
      <c r="B20" t="s">
        <v>102</v>
      </c>
      <c r="C20" s="2">
        <v>45853</v>
      </c>
      <c r="D20">
        <v>27</v>
      </c>
      <c r="E20" t="s">
        <v>23</v>
      </c>
      <c r="F20" t="s">
        <v>49</v>
      </c>
      <c r="G20" t="s">
        <v>79</v>
      </c>
      <c r="H20" t="s">
        <v>37</v>
      </c>
      <c r="I20" t="s">
        <v>100</v>
      </c>
      <c r="J20" t="s">
        <v>70</v>
      </c>
      <c r="K20" s="2">
        <v>45853</v>
      </c>
      <c r="L20" s="2">
        <v>45856</v>
      </c>
      <c r="M20">
        <v>3</v>
      </c>
      <c r="N20">
        <v>5</v>
      </c>
      <c r="O20">
        <v>15670.2</v>
      </c>
      <c r="P20">
        <v>1296.06</v>
      </c>
      <c r="Q20">
        <v>16966.259999999998</v>
      </c>
      <c r="R20" t="s">
        <v>52</v>
      </c>
      <c r="S20" t="s">
        <v>80</v>
      </c>
      <c r="T20">
        <v>4</v>
      </c>
      <c r="U20" t="s">
        <v>31</v>
      </c>
    </row>
    <row r="21" spans="1:21" x14ac:dyDescent="0.25">
      <c r="A21" t="s">
        <v>103</v>
      </c>
      <c r="B21" t="s">
        <v>104</v>
      </c>
      <c r="C21" s="2">
        <v>45863</v>
      </c>
      <c r="D21">
        <v>38</v>
      </c>
      <c r="E21" t="s">
        <v>34</v>
      </c>
      <c r="F21" t="s">
        <v>35</v>
      </c>
      <c r="G21" t="s">
        <v>69</v>
      </c>
      <c r="H21" t="s">
        <v>26</v>
      </c>
      <c r="I21" t="s">
        <v>100</v>
      </c>
      <c r="J21" t="s">
        <v>28</v>
      </c>
      <c r="M21">
        <v>0</v>
      </c>
      <c r="N21">
        <v>48</v>
      </c>
      <c r="O21">
        <v>2951.73</v>
      </c>
      <c r="P21">
        <v>1002.09</v>
      </c>
      <c r="Q21">
        <v>3953.82</v>
      </c>
      <c r="R21" t="s">
        <v>29</v>
      </c>
      <c r="S21" t="s">
        <v>30</v>
      </c>
      <c r="T21">
        <v>3.9</v>
      </c>
      <c r="U21" t="s">
        <v>56</v>
      </c>
    </row>
    <row r="22" spans="1:21" x14ac:dyDescent="0.25">
      <c r="A22" t="s">
        <v>105</v>
      </c>
      <c r="B22" t="s">
        <v>106</v>
      </c>
      <c r="C22" s="2">
        <v>45699</v>
      </c>
      <c r="D22">
        <v>68</v>
      </c>
      <c r="E22" t="s">
        <v>34</v>
      </c>
      <c r="F22" t="s">
        <v>35</v>
      </c>
      <c r="G22" t="s">
        <v>107</v>
      </c>
      <c r="H22" t="s">
        <v>26</v>
      </c>
      <c r="I22" t="s">
        <v>38</v>
      </c>
      <c r="J22" t="s">
        <v>61</v>
      </c>
      <c r="M22">
        <v>0</v>
      </c>
      <c r="N22">
        <v>43</v>
      </c>
      <c r="O22">
        <v>1723.68</v>
      </c>
      <c r="P22">
        <v>3085.22</v>
      </c>
      <c r="Q22">
        <v>4808.8999999999996</v>
      </c>
      <c r="R22" t="s">
        <v>46</v>
      </c>
      <c r="S22" t="s">
        <v>30</v>
      </c>
      <c r="T22">
        <v>3.5</v>
      </c>
      <c r="U22" t="s">
        <v>31</v>
      </c>
    </row>
    <row r="23" spans="1:21" x14ac:dyDescent="0.25">
      <c r="A23" t="s">
        <v>108</v>
      </c>
      <c r="B23" t="s">
        <v>109</v>
      </c>
      <c r="C23" s="2">
        <v>45915</v>
      </c>
      <c r="D23">
        <v>34</v>
      </c>
      <c r="E23" t="s">
        <v>34</v>
      </c>
      <c r="F23" t="s">
        <v>44</v>
      </c>
      <c r="G23" t="s">
        <v>69</v>
      </c>
      <c r="H23" t="s">
        <v>37</v>
      </c>
      <c r="I23" t="s">
        <v>55</v>
      </c>
      <c r="J23" t="s">
        <v>61</v>
      </c>
      <c r="K23" s="2">
        <v>45915</v>
      </c>
      <c r="L23" s="2">
        <v>45919</v>
      </c>
      <c r="M23">
        <v>4</v>
      </c>
      <c r="N23">
        <v>19</v>
      </c>
      <c r="O23">
        <v>6053.67</v>
      </c>
      <c r="P23">
        <v>1919.93</v>
      </c>
      <c r="Q23">
        <v>7973.6</v>
      </c>
      <c r="R23" t="s">
        <v>29</v>
      </c>
      <c r="S23" t="s">
        <v>80</v>
      </c>
      <c r="T23">
        <v>4.7</v>
      </c>
      <c r="U23" t="s">
        <v>31</v>
      </c>
    </row>
    <row r="24" spans="1:21" x14ac:dyDescent="0.25">
      <c r="A24" t="s">
        <v>110</v>
      </c>
      <c r="B24" t="s">
        <v>111</v>
      </c>
      <c r="C24" s="2">
        <v>45911</v>
      </c>
      <c r="D24">
        <v>22</v>
      </c>
      <c r="E24" t="s">
        <v>23</v>
      </c>
      <c r="F24" t="s">
        <v>43</v>
      </c>
      <c r="G24" t="s">
        <v>50</v>
      </c>
      <c r="H24" t="s">
        <v>26</v>
      </c>
      <c r="I24" t="s">
        <v>27</v>
      </c>
      <c r="J24" t="s">
        <v>70</v>
      </c>
      <c r="M24">
        <v>0</v>
      </c>
      <c r="N24">
        <v>27</v>
      </c>
      <c r="O24">
        <v>17214.86</v>
      </c>
      <c r="P24">
        <v>4152.0600000000004</v>
      </c>
      <c r="Q24">
        <v>21366.92</v>
      </c>
      <c r="R24" t="s">
        <v>29</v>
      </c>
      <c r="S24" t="s">
        <v>30</v>
      </c>
      <c r="T24">
        <v>3.9</v>
      </c>
      <c r="U24" t="s">
        <v>31</v>
      </c>
    </row>
    <row r="25" spans="1:21" x14ac:dyDescent="0.25">
      <c r="A25" t="s">
        <v>112</v>
      </c>
      <c r="B25" t="s">
        <v>113</v>
      </c>
      <c r="C25" s="2">
        <v>45810</v>
      </c>
      <c r="D25">
        <v>36</v>
      </c>
      <c r="E25" t="s">
        <v>23</v>
      </c>
      <c r="F25" t="s">
        <v>114</v>
      </c>
      <c r="G25" t="s">
        <v>69</v>
      </c>
      <c r="H25" t="s">
        <v>26</v>
      </c>
      <c r="I25" t="s">
        <v>38</v>
      </c>
      <c r="J25" t="s">
        <v>61</v>
      </c>
      <c r="M25">
        <v>0</v>
      </c>
      <c r="N25">
        <v>96</v>
      </c>
      <c r="O25">
        <v>20569.830000000002</v>
      </c>
      <c r="P25">
        <v>5472.99</v>
      </c>
      <c r="Q25">
        <v>26042.82</v>
      </c>
      <c r="R25" t="s">
        <v>29</v>
      </c>
      <c r="S25" t="s">
        <v>40</v>
      </c>
      <c r="T25">
        <v>3</v>
      </c>
      <c r="U25" t="s">
        <v>56</v>
      </c>
    </row>
    <row r="26" spans="1:21" x14ac:dyDescent="0.25">
      <c r="A26" t="s">
        <v>115</v>
      </c>
      <c r="B26" t="s">
        <v>116</v>
      </c>
      <c r="C26" s="2">
        <v>45765</v>
      </c>
      <c r="D26">
        <v>78</v>
      </c>
      <c r="E26" t="s">
        <v>23</v>
      </c>
      <c r="F26" t="s">
        <v>44</v>
      </c>
      <c r="G26" t="s">
        <v>79</v>
      </c>
      <c r="H26" t="s">
        <v>26</v>
      </c>
      <c r="I26" t="s">
        <v>117</v>
      </c>
      <c r="J26" t="s">
        <v>70</v>
      </c>
      <c r="M26">
        <v>0</v>
      </c>
      <c r="N26">
        <v>80</v>
      </c>
      <c r="O26">
        <v>1234.8499999999999</v>
      </c>
      <c r="P26">
        <v>2147.33</v>
      </c>
      <c r="Q26">
        <v>3382.18</v>
      </c>
      <c r="R26" t="s">
        <v>52</v>
      </c>
      <c r="S26" t="s">
        <v>40</v>
      </c>
      <c r="T26">
        <v>2.9</v>
      </c>
      <c r="U26" t="s">
        <v>31</v>
      </c>
    </row>
    <row r="27" spans="1:21" x14ac:dyDescent="0.25">
      <c r="A27" t="s">
        <v>118</v>
      </c>
      <c r="B27" t="s">
        <v>119</v>
      </c>
      <c r="C27" s="2">
        <v>45721</v>
      </c>
      <c r="D27">
        <v>67</v>
      </c>
      <c r="E27" t="s">
        <v>23</v>
      </c>
      <c r="F27" t="s">
        <v>114</v>
      </c>
      <c r="G27" t="s">
        <v>69</v>
      </c>
      <c r="H27" t="s">
        <v>26</v>
      </c>
      <c r="I27" t="s">
        <v>38</v>
      </c>
      <c r="J27" t="s">
        <v>70</v>
      </c>
      <c r="M27">
        <v>0</v>
      </c>
      <c r="N27">
        <v>69</v>
      </c>
      <c r="O27">
        <v>9567.1</v>
      </c>
      <c r="P27">
        <v>6596.2</v>
      </c>
      <c r="Q27">
        <v>16163.3</v>
      </c>
      <c r="R27" t="s">
        <v>46</v>
      </c>
      <c r="S27" t="s">
        <v>40</v>
      </c>
      <c r="T27">
        <v>3.4</v>
      </c>
      <c r="U27" t="s">
        <v>31</v>
      </c>
    </row>
    <row r="28" spans="1:21" x14ac:dyDescent="0.25">
      <c r="A28" t="s">
        <v>120</v>
      </c>
      <c r="B28" t="s">
        <v>121</v>
      </c>
      <c r="C28" s="2">
        <v>45861</v>
      </c>
      <c r="D28">
        <v>21</v>
      </c>
      <c r="E28" t="s">
        <v>122</v>
      </c>
      <c r="F28" t="s">
        <v>49</v>
      </c>
      <c r="G28" t="s">
        <v>94</v>
      </c>
      <c r="H28" t="s">
        <v>26</v>
      </c>
      <c r="I28" t="s">
        <v>38</v>
      </c>
      <c r="J28" t="s">
        <v>123</v>
      </c>
      <c r="M28">
        <v>0</v>
      </c>
      <c r="N28">
        <v>15</v>
      </c>
      <c r="O28">
        <v>9894.91</v>
      </c>
      <c r="P28">
        <v>6692.23</v>
      </c>
      <c r="Q28">
        <v>16587.14</v>
      </c>
      <c r="R28" t="s">
        <v>52</v>
      </c>
      <c r="S28" t="s">
        <v>80</v>
      </c>
      <c r="T28">
        <v>3.8</v>
      </c>
      <c r="U28" t="s">
        <v>31</v>
      </c>
    </row>
    <row r="29" spans="1:21" x14ac:dyDescent="0.25">
      <c r="A29" t="s">
        <v>124</v>
      </c>
      <c r="B29" t="s">
        <v>125</v>
      </c>
      <c r="C29" s="2">
        <v>45948</v>
      </c>
      <c r="D29">
        <v>50</v>
      </c>
      <c r="E29" t="s">
        <v>23</v>
      </c>
      <c r="F29" t="s">
        <v>49</v>
      </c>
      <c r="G29" t="s">
        <v>76</v>
      </c>
      <c r="H29" t="s">
        <v>26</v>
      </c>
      <c r="I29" t="s">
        <v>55</v>
      </c>
      <c r="J29" t="s">
        <v>28</v>
      </c>
      <c r="M29">
        <v>0</v>
      </c>
      <c r="N29">
        <v>45</v>
      </c>
      <c r="O29">
        <v>18205.3</v>
      </c>
      <c r="P29">
        <v>6403.73</v>
      </c>
      <c r="Q29">
        <v>24609.03</v>
      </c>
      <c r="R29" t="s">
        <v>29</v>
      </c>
      <c r="S29" t="s">
        <v>40</v>
      </c>
      <c r="T29">
        <v>3.5</v>
      </c>
      <c r="U29" t="s">
        <v>31</v>
      </c>
    </row>
    <row r="30" spans="1:21" x14ac:dyDescent="0.25">
      <c r="A30" t="s">
        <v>126</v>
      </c>
      <c r="B30" t="s">
        <v>127</v>
      </c>
      <c r="C30" s="2">
        <v>45797</v>
      </c>
      <c r="D30">
        <v>57</v>
      </c>
      <c r="E30" t="s">
        <v>34</v>
      </c>
      <c r="F30" t="s">
        <v>88</v>
      </c>
      <c r="G30" t="s">
        <v>79</v>
      </c>
      <c r="H30" t="s">
        <v>37</v>
      </c>
      <c r="I30" t="s">
        <v>38</v>
      </c>
      <c r="J30" t="s">
        <v>61</v>
      </c>
      <c r="K30" s="2">
        <v>45797</v>
      </c>
      <c r="L30" s="2">
        <v>45806</v>
      </c>
      <c r="M30">
        <v>9</v>
      </c>
      <c r="N30">
        <v>33</v>
      </c>
      <c r="O30">
        <v>8868.18</v>
      </c>
      <c r="P30">
        <v>2065.77</v>
      </c>
      <c r="Q30">
        <v>10933.95</v>
      </c>
      <c r="R30" t="s">
        <v>29</v>
      </c>
      <c r="S30" t="s">
        <v>40</v>
      </c>
      <c r="T30">
        <v>3.9</v>
      </c>
      <c r="U30" t="s">
        <v>56</v>
      </c>
    </row>
    <row r="31" spans="1:21" x14ac:dyDescent="0.25">
      <c r="A31" t="s">
        <v>128</v>
      </c>
      <c r="B31" t="s">
        <v>129</v>
      </c>
      <c r="C31" s="2">
        <v>45734</v>
      </c>
      <c r="D31">
        <v>76</v>
      </c>
      <c r="E31" t="s">
        <v>23</v>
      </c>
      <c r="F31" t="s">
        <v>24</v>
      </c>
      <c r="G31" t="s">
        <v>25</v>
      </c>
      <c r="H31" t="s">
        <v>26</v>
      </c>
      <c r="I31" t="s">
        <v>117</v>
      </c>
      <c r="J31" t="s">
        <v>28</v>
      </c>
      <c r="M31">
        <v>0</v>
      </c>
      <c r="N31">
        <v>62</v>
      </c>
      <c r="O31">
        <v>19737.419999999998</v>
      </c>
      <c r="P31">
        <v>2337.2199999999998</v>
      </c>
      <c r="Q31">
        <v>22074.639999999999</v>
      </c>
      <c r="R31" t="s">
        <v>46</v>
      </c>
      <c r="S31" t="s">
        <v>40</v>
      </c>
      <c r="T31">
        <v>4.0999999999999996</v>
      </c>
      <c r="U31" t="s">
        <v>31</v>
      </c>
    </row>
    <row r="32" spans="1:21" x14ac:dyDescent="0.25">
      <c r="A32" t="s">
        <v>130</v>
      </c>
      <c r="B32" t="s">
        <v>131</v>
      </c>
      <c r="C32" s="2">
        <v>45919</v>
      </c>
      <c r="D32">
        <v>73</v>
      </c>
      <c r="E32" t="s">
        <v>23</v>
      </c>
      <c r="F32" t="s">
        <v>68</v>
      </c>
      <c r="G32" t="s">
        <v>94</v>
      </c>
      <c r="H32" t="s">
        <v>26</v>
      </c>
      <c r="I32" t="s">
        <v>38</v>
      </c>
      <c r="J32" t="s">
        <v>123</v>
      </c>
      <c r="M32">
        <v>0</v>
      </c>
      <c r="N32">
        <v>78</v>
      </c>
      <c r="O32">
        <v>8160.49</v>
      </c>
      <c r="P32">
        <v>1448.83</v>
      </c>
      <c r="Q32">
        <v>9609.32</v>
      </c>
      <c r="R32" t="s">
        <v>52</v>
      </c>
      <c r="S32" t="s">
        <v>40</v>
      </c>
      <c r="T32">
        <v>3.8</v>
      </c>
      <c r="U32" t="s">
        <v>31</v>
      </c>
    </row>
    <row r="33" spans="1:21" x14ac:dyDescent="0.25">
      <c r="A33" t="s">
        <v>132</v>
      </c>
      <c r="B33" t="s">
        <v>133</v>
      </c>
      <c r="C33" s="2">
        <v>45681</v>
      </c>
      <c r="D33">
        <v>37</v>
      </c>
      <c r="E33" t="s">
        <v>34</v>
      </c>
      <c r="F33" t="s">
        <v>24</v>
      </c>
      <c r="G33" t="s">
        <v>83</v>
      </c>
      <c r="H33" t="s">
        <v>37</v>
      </c>
      <c r="I33" t="s">
        <v>38</v>
      </c>
      <c r="J33" t="s">
        <v>70</v>
      </c>
      <c r="K33" s="2">
        <v>45681</v>
      </c>
      <c r="L33" s="2">
        <v>45682</v>
      </c>
      <c r="M33">
        <v>1</v>
      </c>
      <c r="N33">
        <v>5</v>
      </c>
      <c r="O33">
        <v>19250.52</v>
      </c>
      <c r="P33">
        <v>5971.72</v>
      </c>
      <c r="Q33">
        <v>25222.240000000002</v>
      </c>
      <c r="R33" t="s">
        <v>29</v>
      </c>
      <c r="S33" t="s">
        <v>30</v>
      </c>
      <c r="T33">
        <v>4</v>
      </c>
      <c r="U33" t="s">
        <v>31</v>
      </c>
    </row>
    <row r="34" spans="1:21" x14ac:dyDescent="0.25">
      <c r="A34" t="s">
        <v>134</v>
      </c>
      <c r="B34" t="s">
        <v>135</v>
      </c>
      <c r="C34" s="2">
        <v>46000</v>
      </c>
      <c r="D34">
        <v>88</v>
      </c>
      <c r="E34" t="s">
        <v>23</v>
      </c>
      <c r="F34" t="s">
        <v>88</v>
      </c>
      <c r="G34" t="s">
        <v>50</v>
      </c>
      <c r="H34" t="s">
        <v>44</v>
      </c>
      <c r="I34" t="s">
        <v>65</v>
      </c>
      <c r="J34" t="s">
        <v>70</v>
      </c>
      <c r="K34" s="2">
        <v>46000</v>
      </c>
      <c r="L34" s="2">
        <v>46012</v>
      </c>
      <c r="M34">
        <v>12</v>
      </c>
      <c r="N34">
        <v>62</v>
      </c>
      <c r="O34">
        <v>19931.34</v>
      </c>
      <c r="P34">
        <v>5899.54</v>
      </c>
      <c r="Q34">
        <v>25830.880000000001</v>
      </c>
      <c r="R34" t="s">
        <v>29</v>
      </c>
      <c r="S34" t="s">
        <v>62</v>
      </c>
      <c r="T34">
        <v>3.2</v>
      </c>
      <c r="U34" t="s">
        <v>56</v>
      </c>
    </row>
    <row r="35" spans="1:21" x14ac:dyDescent="0.25">
      <c r="A35" t="s">
        <v>136</v>
      </c>
      <c r="B35" t="s">
        <v>137</v>
      </c>
      <c r="C35" s="2">
        <v>45865</v>
      </c>
      <c r="D35">
        <v>42</v>
      </c>
      <c r="E35" t="s">
        <v>34</v>
      </c>
      <c r="F35" t="s">
        <v>114</v>
      </c>
      <c r="G35" t="s">
        <v>94</v>
      </c>
      <c r="H35" t="s">
        <v>44</v>
      </c>
      <c r="I35" t="s">
        <v>95</v>
      </c>
      <c r="J35" t="s">
        <v>39</v>
      </c>
      <c r="K35" s="2">
        <v>45865</v>
      </c>
      <c r="L35" s="2">
        <v>45877</v>
      </c>
      <c r="M35">
        <v>12</v>
      </c>
      <c r="N35">
        <v>78</v>
      </c>
      <c r="O35">
        <v>6033.09</v>
      </c>
      <c r="P35">
        <v>517.12</v>
      </c>
      <c r="Q35">
        <v>6550.21</v>
      </c>
      <c r="R35" t="s">
        <v>46</v>
      </c>
      <c r="S35" t="s">
        <v>40</v>
      </c>
      <c r="T35">
        <v>4.4000000000000004</v>
      </c>
      <c r="U35" t="s">
        <v>56</v>
      </c>
    </row>
    <row r="36" spans="1:21" x14ac:dyDescent="0.25">
      <c r="A36" t="s">
        <v>138</v>
      </c>
      <c r="B36" t="s">
        <v>139</v>
      </c>
      <c r="C36" s="2">
        <v>45929</v>
      </c>
      <c r="D36">
        <v>67</v>
      </c>
      <c r="E36" t="s">
        <v>34</v>
      </c>
      <c r="F36" t="s">
        <v>24</v>
      </c>
      <c r="G36" t="s">
        <v>107</v>
      </c>
      <c r="H36" t="s">
        <v>44</v>
      </c>
      <c r="I36" t="s">
        <v>100</v>
      </c>
      <c r="J36" t="s">
        <v>123</v>
      </c>
      <c r="K36" s="2">
        <v>45929</v>
      </c>
      <c r="L36" s="2">
        <v>45942</v>
      </c>
      <c r="M36">
        <v>13</v>
      </c>
      <c r="N36">
        <v>57</v>
      </c>
      <c r="O36">
        <v>7101.04</v>
      </c>
      <c r="P36">
        <v>1723.08</v>
      </c>
      <c r="Q36">
        <v>8824.1200000000008</v>
      </c>
      <c r="R36" t="s">
        <v>46</v>
      </c>
      <c r="S36" t="s">
        <v>30</v>
      </c>
      <c r="T36">
        <v>4.2</v>
      </c>
      <c r="U36" t="s">
        <v>31</v>
      </c>
    </row>
    <row r="37" spans="1:21" x14ac:dyDescent="0.25">
      <c r="A37" t="s">
        <v>140</v>
      </c>
      <c r="B37" t="s">
        <v>141</v>
      </c>
      <c r="C37" s="2">
        <v>45781</v>
      </c>
      <c r="D37">
        <v>31</v>
      </c>
      <c r="E37" t="s">
        <v>34</v>
      </c>
      <c r="F37" t="s">
        <v>59</v>
      </c>
      <c r="G37" t="s">
        <v>94</v>
      </c>
      <c r="H37" t="s">
        <v>26</v>
      </c>
      <c r="I37" t="s">
        <v>100</v>
      </c>
      <c r="J37" t="s">
        <v>123</v>
      </c>
      <c r="M37">
        <v>0</v>
      </c>
      <c r="N37">
        <v>47</v>
      </c>
      <c r="O37">
        <v>3917.85</v>
      </c>
      <c r="P37">
        <v>4147.0200000000004</v>
      </c>
      <c r="Q37">
        <v>8064.87</v>
      </c>
      <c r="R37" t="s">
        <v>52</v>
      </c>
      <c r="S37" t="s">
        <v>80</v>
      </c>
      <c r="T37">
        <v>5</v>
      </c>
      <c r="U37" t="s">
        <v>31</v>
      </c>
    </row>
    <row r="38" spans="1:21" x14ac:dyDescent="0.25">
      <c r="A38" t="s">
        <v>142</v>
      </c>
      <c r="B38" t="s">
        <v>143</v>
      </c>
      <c r="C38" s="2">
        <v>45847</v>
      </c>
      <c r="D38">
        <v>72</v>
      </c>
      <c r="E38" t="s">
        <v>34</v>
      </c>
      <c r="F38" t="s">
        <v>59</v>
      </c>
      <c r="G38" t="s">
        <v>79</v>
      </c>
      <c r="H38" t="s">
        <v>37</v>
      </c>
      <c r="I38" t="s">
        <v>117</v>
      </c>
      <c r="J38" t="s">
        <v>123</v>
      </c>
      <c r="K38" s="2">
        <v>45847</v>
      </c>
      <c r="L38" s="2">
        <v>45858</v>
      </c>
      <c r="M38">
        <v>11</v>
      </c>
      <c r="N38">
        <v>40</v>
      </c>
      <c r="O38">
        <v>8726.1299999999992</v>
      </c>
      <c r="P38">
        <v>2957.1</v>
      </c>
      <c r="Q38">
        <v>11683.23</v>
      </c>
      <c r="R38" t="s">
        <v>46</v>
      </c>
      <c r="S38" t="s">
        <v>30</v>
      </c>
      <c r="T38">
        <v>2.8</v>
      </c>
      <c r="U38" t="s">
        <v>144</v>
      </c>
    </row>
    <row r="39" spans="1:21" x14ac:dyDescent="0.25">
      <c r="A39" t="s">
        <v>145</v>
      </c>
      <c r="B39" t="s">
        <v>146</v>
      </c>
      <c r="C39" s="2">
        <v>46009</v>
      </c>
      <c r="D39">
        <v>28</v>
      </c>
      <c r="E39" t="s">
        <v>34</v>
      </c>
      <c r="F39" t="s">
        <v>44</v>
      </c>
      <c r="G39" t="s">
        <v>50</v>
      </c>
      <c r="H39" t="s">
        <v>44</v>
      </c>
      <c r="I39" t="s">
        <v>51</v>
      </c>
      <c r="J39" t="s">
        <v>39</v>
      </c>
      <c r="K39" s="2">
        <v>46009</v>
      </c>
      <c r="L39" s="2">
        <v>46013</v>
      </c>
      <c r="M39">
        <v>4</v>
      </c>
      <c r="N39">
        <v>35</v>
      </c>
      <c r="O39">
        <v>19116.080000000002</v>
      </c>
      <c r="P39">
        <v>710.96</v>
      </c>
      <c r="Q39">
        <v>19827.04</v>
      </c>
      <c r="R39" t="s">
        <v>52</v>
      </c>
      <c r="S39" t="s">
        <v>62</v>
      </c>
      <c r="T39">
        <v>4.0999999999999996</v>
      </c>
      <c r="U39" t="s">
        <v>73</v>
      </c>
    </row>
    <row r="40" spans="1:21" x14ac:dyDescent="0.25">
      <c r="A40" t="s">
        <v>147</v>
      </c>
      <c r="B40" t="s">
        <v>148</v>
      </c>
      <c r="C40" s="2">
        <v>45685</v>
      </c>
      <c r="D40">
        <v>13</v>
      </c>
      <c r="E40" t="s">
        <v>34</v>
      </c>
      <c r="F40" t="s">
        <v>49</v>
      </c>
      <c r="G40" t="s">
        <v>94</v>
      </c>
      <c r="H40" t="s">
        <v>26</v>
      </c>
      <c r="I40" t="s">
        <v>55</v>
      </c>
      <c r="J40" t="s">
        <v>61</v>
      </c>
      <c r="M40">
        <v>0</v>
      </c>
      <c r="N40">
        <v>69</v>
      </c>
      <c r="O40">
        <v>17019.21</v>
      </c>
      <c r="P40">
        <v>5226.1899999999996</v>
      </c>
      <c r="Q40">
        <v>22245.4</v>
      </c>
      <c r="R40" t="s">
        <v>52</v>
      </c>
      <c r="S40" t="s">
        <v>40</v>
      </c>
      <c r="T40">
        <v>3.5</v>
      </c>
      <c r="U40" t="s">
        <v>56</v>
      </c>
    </row>
    <row r="41" spans="1:21" x14ac:dyDescent="0.25">
      <c r="A41" t="s">
        <v>149</v>
      </c>
      <c r="B41" t="s">
        <v>150</v>
      </c>
      <c r="C41" s="2">
        <v>45686</v>
      </c>
      <c r="D41">
        <v>62</v>
      </c>
      <c r="E41" t="s">
        <v>34</v>
      </c>
      <c r="F41" t="s">
        <v>59</v>
      </c>
      <c r="G41" t="s">
        <v>83</v>
      </c>
      <c r="H41" t="s">
        <v>37</v>
      </c>
      <c r="I41" t="s">
        <v>38</v>
      </c>
      <c r="J41" t="s">
        <v>70</v>
      </c>
      <c r="K41" s="2">
        <v>45686</v>
      </c>
      <c r="L41" s="2">
        <v>45689</v>
      </c>
      <c r="M41">
        <v>3</v>
      </c>
      <c r="N41">
        <v>81</v>
      </c>
      <c r="O41">
        <v>20781.37</v>
      </c>
      <c r="P41">
        <v>2560.1</v>
      </c>
      <c r="Q41">
        <v>23341.47</v>
      </c>
      <c r="R41" t="s">
        <v>29</v>
      </c>
      <c r="S41" t="s">
        <v>80</v>
      </c>
      <c r="T41">
        <v>3.3</v>
      </c>
      <c r="U41" t="s">
        <v>31</v>
      </c>
    </row>
    <row r="42" spans="1:21" x14ac:dyDescent="0.25">
      <c r="A42" t="s">
        <v>151</v>
      </c>
      <c r="B42" t="s">
        <v>152</v>
      </c>
      <c r="C42" s="2">
        <v>45999</v>
      </c>
      <c r="D42">
        <v>77</v>
      </c>
      <c r="E42" t="s">
        <v>23</v>
      </c>
      <c r="F42" t="s">
        <v>35</v>
      </c>
      <c r="G42" t="s">
        <v>83</v>
      </c>
      <c r="H42" t="s">
        <v>26</v>
      </c>
      <c r="I42" t="s">
        <v>60</v>
      </c>
      <c r="J42" t="s">
        <v>61</v>
      </c>
      <c r="M42">
        <v>0</v>
      </c>
      <c r="N42">
        <v>13</v>
      </c>
      <c r="O42">
        <v>11625.39</v>
      </c>
      <c r="P42">
        <v>2483.5100000000002</v>
      </c>
      <c r="Q42">
        <v>14108.9</v>
      </c>
      <c r="R42" t="s">
        <v>29</v>
      </c>
      <c r="S42" t="s">
        <v>80</v>
      </c>
      <c r="T42">
        <v>5</v>
      </c>
      <c r="U42" t="s">
        <v>31</v>
      </c>
    </row>
    <row r="43" spans="1:21" x14ac:dyDescent="0.25">
      <c r="A43" t="s">
        <v>153</v>
      </c>
      <c r="B43" t="s">
        <v>154</v>
      </c>
      <c r="C43" s="2">
        <v>45848</v>
      </c>
      <c r="D43">
        <v>39</v>
      </c>
      <c r="E43" t="s">
        <v>34</v>
      </c>
      <c r="F43" t="s">
        <v>43</v>
      </c>
      <c r="G43" t="s">
        <v>83</v>
      </c>
      <c r="H43" t="s">
        <v>44</v>
      </c>
      <c r="I43" t="s">
        <v>117</v>
      </c>
      <c r="J43" t="s">
        <v>70</v>
      </c>
      <c r="K43" s="2">
        <v>45848</v>
      </c>
      <c r="L43" s="2">
        <v>45850</v>
      </c>
      <c r="M43">
        <v>2</v>
      </c>
      <c r="N43">
        <v>31</v>
      </c>
      <c r="O43">
        <v>22966.68</v>
      </c>
      <c r="P43">
        <v>443.52</v>
      </c>
      <c r="Q43">
        <v>23410.2</v>
      </c>
      <c r="R43" t="s">
        <v>46</v>
      </c>
      <c r="S43" t="s">
        <v>80</v>
      </c>
      <c r="T43">
        <v>4.0999999999999996</v>
      </c>
      <c r="U43" t="s">
        <v>31</v>
      </c>
    </row>
    <row r="44" spans="1:21" x14ac:dyDescent="0.25">
      <c r="A44" t="s">
        <v>155</v>
      </c>
      <c r="B44" t="s">
        <v>156</v>
      </c>
      <c r="C44" s="2">
        <v>45934</v>
      </c>
      <c r="D44">
        <v>4</v>
      </c>
      <c r="E44" t="s">
        <v>23</v>
      </c>
      <c r="F44" t="s">
        <v>49</v>
      </c>
      <c r="G44" t="s">
        <v>83</v>
      </c>
      <c r="H44" t="s">
        <v>26</v>
      </c>
      <c r="I44" t="s">
        <v>38</v>
      </c>
      <c r="J44" t="s">
        <v>61</v>
      </c>
      <c r="M44">
        <v>0</v>
      </c>
      <c r="N44">
        <v>63</v>
      </c>
      <c r="O44">
        <v>5237.58</v>
      </c>
      <c r="P44">
        <v>6009.52</v>
      </c>
      <c r="Q44">
        <v>11247.1</v>
      </c>
      <c r="R44" t="s">
        <v>29</v>
      </c>
      <c r="S44" t="s">
        <v>30</v>
      </c>
      <c r="T44">
        <v>4</v>
      </c>
      <c r="U44" t="s">
        <v>56</v>
      </c>
    </row>
    <row r="45" spans="1:21" x14ac:dyDescent="0.25">
      <c r="A45" t="s">
        <v>157</v>
      </c>
      <c r="B45" t="s">
        <v>158</v>
      </c>
      <c r="C45" s="2">
        <v>45970</v>
      </c>
      <c r="D45">
        <v>18</v>
      </c>
      <c r="E45" t="s">
        <v>34</v>
      </c>
      <c r="F45" t="s">
        <v>44</v>
      </c>
      <c r="G45" t="s">
        <v>94</v>
      </c>
      <c r="H45" t="s">
        <v>26</v>
      </c>
      <c r="I45" t="s">
        <v>60</v>
      </c>
      <c r="J45" t="s">
        <v>70</v>
      </c>
      <c r="M45">
        <v>0</v>
      </c>
      <c r="N45">
        <v>33</v>
      </c>
      <c r="O45">
        <v>9958.64</v>
      </c>
      <c r="P45">
        <v>2054.08</v>
      </c>
      <c r="Q45">
        <v>12012.72</v>
      </c>
      <c r="R45" t="s">
        <v>52</v>
      </c>
      <c r="S45" t="s">
        <v>80</v>
      </c>
      <c r="T45">
        <v>2.8</v>
      </c>
      <c r="U45" t="s">
        <v>144</v>
      </c>
    </row>
    <row r="46" spans="1:21" x14ac:dyDescent="0.25">
      <c r="A46" t="s">
        <v>159</v>
      </c>
      <c r="B46" t="s">
        <v>160</v>
      </c>
      <c r="C46" s="2">
        <v>45911</v>
      </c>
      <c r="D46">
        <v>58</v>
      </c>
      <c r="E46" t="s">
        <v>34</v>
      </c>
      <c r="F46" t="s">
        <v>68</v>
      </c>
      <c r="G46" t="s">
        <v>25</v>
      </c>
      <c r="H46" t="s">
        <v>26</v>
      </c>
      <c r="I46" t="s">
        <v>100</v>
      </c>
      <c r="J46" t="s">
        <v>39</v>
      </c>
      <c r="M46">
        <v>0</v>
      </c>
      <c r="N46">
        <v>96</v>
      </c>
      <c r="O46">
        <v>2152.7600000000002</v>
      </c>
      <c r="P46">
        <v>240.26</v>
      </c>
      <c r="Q46">
        <v>2393.02</v>
      </c>
      <c r="R46" t="s">
        <v>29</v>
      </c>
      <c r="S46" t="s">
        <v>40</v>
      </c>
      <c r="T46">
        <v>2.6</v>
      </c>
      <c r="U46" t="s">
        <v>31</v>
      </c>
    </row>
    <row r="47" spans="1:21" x14ac:dyDescent="0.25">
      <c r="A47" t="s">
        <v>161</v>
      </c>
      <c r="B47" t="s">
        <v>162</v>
      </c>
      <c r="C47" s="2">
        <v>45847</v>
      </c>
      <c r="D47">
        <v>10</v>
      </c>
      <c r="E47" t="s">
        <v>34</v>
      </c>
      <c r="F47" t="s">
        <v>68</v>
      </c>
      <c r="G47" t="s">
        <v>107</v>
      </c>
      <c r="H47" t="s">
        <v>26</v>
      </c>
      <c r="I47" t="s">
        <v>55</v>
      </c>
      <c r="J47" t="s">
        <v>70</v>
      </c>
      <c r="M47">
        <v>0</v>
      </c>
      <c r="N47">
        <v>55</v>
      </c>
      <c r="O47">
        <v>11922</v>
      </c>
      <c r="P47">
        <v>3284.51</v>
      </c>
      <c r="Q47">
        <v>15206.51</v>
      </c>
      <c r="R47" t="s">
        <v>52</v>
      </c>
      <c r="S47" t="s">
        <v>62</v>
      </c>
      <c r="T47">
        <v>2.8</v>
      </c>
      <c r="U47" t="s">
        <v>31</v>
      </c>
    </row>
    <row r="48" spans="1:21" x14ac:dyDescent="0.25">
      <c r="A48" t="s">
        <v>163</v>
      </c>
      <c r="B48" t="s">
        <v>164</v>
      </c>
      <c r="C48" s="2">
        <v>45987</v>
      </c>
      <c r="D48">
        <v>39</v>
      </c>
      <c r="E48" t="s">
        <v>23</v>
      </c>
      <c r="F48" t="s">
        <v>59</v>
      </c>
      <c r="G48" t="s">
        <v>25</v>
      </c>
      <c r="H48" t="s">
        <v>37</v>
      </c>
      <c r="I48" t="s">
        <v>55</v>
      </c>
      <c r="J48" t="s">
        <v>39</v>
      </c>
      <c r="K48" s="2">
        <v>45987</v>
      </c>
      <c r="L48" s="2">
        <v>45999</v>
      </c>
      <c r="M48">
        <v>12</v>
      </c>
      <c r="N48">
        <v>63</v>
      </c>
      <c r="O48">
        <v>20527.259999999998</v>
      </c>
      <c r="P48">
        <v>1757.53</v>
      </c>
      <c r="Q48">
        <v>22284.79</v>
      </c>
      <c r="R48" t="s">
        <v>52</v>
      </c>
      <c r="S48" t="s">
        <v>40</v>
      </c>
      <c r="T48">
        <v>4.7</v>
      </c>
      <c r="U48" t="s">
        <v>31</v>
      </c>
    </row>
    <row r="49" spans="1:21" x14ac:dyDescent="0.25">
      <c r="A49" t="s">
        <v>165</v>
      </c>
      <c r="B49" t="s">
        <v>166</v>
      </c>
      <c r="C49" s="2">
        <v>45920</v>
      </c>
      <c r="D49">
        <v>34</v>
      </c>
      <c r="E49" t="s">
        <v>34</v>
      </c>
      <c r="F49" t="s">
        <v>114</v>
      </c>
      <c r="G49" t="s">
        <v>69</v>
      </c>
      <c r="H49" t="s">
        <v>37</v>
      </c>
      <c r="I49" t="s">
        <v>95</v>
      </c>
      <c r="J49" t="s">
        <v>70</v>
      </c>
      <c r="K49" s="2">
        <v>45920</v>
      </c>
      <c r="L49" s="2">
        <v>45934</v>
      </c>
      <c r="M49">
        <v>14</v>
      </c>
      <c r="N49">
        <v>40</v>
      </c>
      <c r="O49">
        <v>6947.61</v>
      </c>
      <c r="P49">
        <v>3817.01</v>
      </c>
      <c r="Q49">
        <v>10764.62</v>
      </c>
      <c r="R49" t="s">
        <v>29</v>
      </c>
      <c r="S49" t="s">
        <v>62</v>
      </c>
      <c r="T49">
        <v>3.6</v>
      </c>
      <c r="U49" t="s">
        <v>31</v>
      </c>
    </row>
    <row r="50" spans="1:21" x14ac:dyDescent="0.25">
      <c r="A50" t="s">
        <v>167</v>
      </c>
      <c r="B50" t="s">
        <v>168</v>
      </c>
      <c r="C50" s="2">
        <v>45875</v>
      </c>
      <c r="D50">
        <v>33</v>
      </c>
      <c r="E50" t="s">
        <v>23</v>
      </c>
      <c r="F50" t="s">
        <v>44</v>
      </c>
      <c r="G50" t="s">
        <v>89</v>
      </c>
      <c r="H50" t="s">
        <v>26</v>
      </c>
      <c r="I50" t="s">
        <v>51</v>
      </c>
      <c r="J50" t="s">
        <v>39</v>
      </c>
      <c r="M50">
        <v>0</v>
      </c>
      <c r="N50">
        <v>52</v>
      </c>
      <c r="O50">
        <v>2494.6799999999998</v>
      </c>
      <c r="P50">
        <v>6197.82</v>
      </c>
      <c r="Q50">
        <v>8692.5</v>
      </c>
      <c r="R50" t="s">
        <v>46</v>
      </c>
      <c r="S50" t="s">
        <v>40</v>
      </c>
      <c r="T50">
        <v>2.7</v>
      </c>
      <c r="U50" t="s">
        <v>56</v>
      </c>
    </row>
    <row r="51" spans="1:21" x14ac:dyDescent="0.25">
      <c r="A51" t="s">
        <v>169</v>
      </c>
      <c r="B51" t="s">
        <v>170</v>
      </c>
      <c r="C51" s="2">
        <v>45979</v>
      </c>
      <c r="D51">
        <v>4</v>
      </c>
      <c r="E51" t="s">
        <v>34</v>
      </c>
      <c r="F51" t="s">
        <v>49</v>
      </c>
      <c r="G51" t="s">
        <v>36</v>
      </c>
      <c r="H51" t="s">
        <v>26</v>
      </c>
      <c r="I51" t="s">
        <v>100</v>
      </c>
      <c r="J51" t="s">
        <v>45</v>
      </c>
      <c r="M51">
        <v>0</v>
      </c>
      <c r="N51">
        <v>73</v>
      </c>
      <c r="O51">
        <v>5389.81</v>
      </c>
      <c r="P51">
        <v>3991.7</v>
      </c>
      <c r="Q51">
        <v>9381.51</v>
      </c>
      <c r="R51" t="s">
        <v>46</v>
      </c>
      <c r="S51" t="s">
        <v>40</v>
      </c>
      <c r="T51">
        <v>4.3</v>
      </c>
      <c r="U51" t="s">
        <v>31</v>
      </c>
    </row>
    <row r="52" spans="1:21" x14ac:dyDescent="0.25">
      <c r="A52" t="s">
        <v>171</v>
      </c>
      <c r="B52" t="s">
        <v>172</v>
      </c>
      <c r="C52" s="2">
        <v>45882</v>
      </c>
      <c r="D52">
        <v>17</v>
      </c>
      <c r="E52" t="s">
        <v>34</v>
      </c>
      <c r="F52" t="s">
        <v>88</v>
      </c>
      <c r="G52" t="s">
        <v>94</v>
      </c>
      <c r="H52" t="s">
        <v>37</v>
      </c>
      <c r="I52" t="s">
        <v>38</v>
      </c>
      <c r="J52" t="s">
        <v>28</v>
      </c>
      <c r="K52" s="2">
        <v>45882</v>
      </c>
      <c r="L52" s="2">
        <v>45896</v>
      </c>
      <c r="M52">
        <v>14</v>
      </c>
      <c r="N52">
        <v>57</v>
      </c>
      <c r="O52">
        <v>4937.91</v>
      </c>
      <c r="P52">
        <v>4541.6400000000003</v>
      </c>
      <c r="Q52">
        <v>9479.5499999999993</v>
      </c>
      <c r="R52" t="s">
        <v>29</v>
      </c>
      <c r="S52" t="s">
        <v>40</v>
      </c>
      <c r="T52">
        <v>4</v>
      </c>
      <c r="U52" t="s">
        <v>31</v>
      </c>
    </row>
    <row r="53" spans="1:21" x14ac:dyDescent="0.25">
      <c r="A53" t="s">
        <v>173</v>
      </c>
      <c r="B53" t="s">
        <v>174</v>
      </c>
      <c r="C53" s="2">
        <v>45961</v>
      </c>
      <c r="D53">
        <v>3</v>
      </c>
      <c r="E53" t="s">
        <v>23</v>
      </c>
      <c r="F53" t="s">
        <v>43</v>
      </c>
      <c r="G53" t="s">
        <v>36</v>
      </c>
      <c r="H53" t="s">
        <v>26</v>
      </c>
      <c r="I53" t="s">
        <v>27</v>
      </c>
      <c r="J53" t="s">
        <v>61</v>
      </c>
      <c r="M53">
        <v>0</v>
      </c>
      <c r="N53">
        <v>52</v>
      </c>
      <c r="O53">
        <v>5840.85</v>
      </c>
      <c r="P53">
        <v>3999.59</v>
      </c>
      <c r="Q53">
        <v>9840.44</v>
      </c>
      <c r="R53" t="s">
        <v>29</v>
      </c>
      <c r="S53" t="s">
        <v>62</v>
      </c>
      <c r="T53">
        <v>2.6</v>
      </c>
      <c r="U53" t="s">
        <v>31</v>
      </c>
    </row>
    <row r="54" spans="1:21" x14ac:dyDescent="0.25">
      <c r="A54" t="s">
        <v>175</v>
      </c>
      <c r="B54" t="s">
        <v>176</v>
      </c>
      <c r="C54" s="2">
        <v>46006</v>
      </c>
      <c r="D54">
        <v>31</v>
      </c>
      <c r="E54" t="s">
        <v>34</v>
      </c>
      <c r="F54" t="s">
        <v>59</v>
      </c>
      <c r="G54" t="s">
        <v>83</v>
      </c>
      <c r="H54" t="s">
        <v>26</v>
      </c>
      <c r="I54" t="s">
        <v>95</v>
      </c>
      <c r="J54" t="s">
        <v>39</v>
      </c>
      <c r="M54">
        <v>0</v>
      </c>
      <c r="N54">
        <v>36</v>
      </c>
      <c r="O54">
        <v>12844.63</v>
      </c>
      <c r="P54">
        <v>5583.43</v>
      </c>
      <c r="Q54">
        <v>18428.060000000001</v>
      </c>
      <c r="R54" t="s">
        <v>52</v>
      </c>
      <c r="S54" t="s">
        <v>80</v>
      </c>
      <c r="T54">
        <v>4.5</v>
      </c>
      <c r="U54" t="s">
        <v>56</v>
      </c>
    </row>
    <row r="55" spans="1:21" x14ac:dyDescent="0.25">
      <c r="A55" t="s">
        <v>177</v>
      </c>
      <c r="B55" t="s">
        <v>178</v>
      </c>
      <c r="C55" s="2">
        <v>45985</v>
      </c>
      <c r="D55">
        <v>35</v>
      </c>
      <c r="E55" t="s">
        <v>23</v>
      </c>
      <c r="F55" t="s">
        <v>59</v>
      </c>
      <c r="G55" t="s">
        <v>50</v>
      </c>
      <c r="H55" t="s">
        <v>26</v>
      </c>
      <c r="I55" t="s">
        <v>100</v>
      </c>
      <c r="J55" t="s">
        <v>61</v>
      </c>
      <c r="M55">
        <v>0</v>
      </c>
      <c r="N55">
        <v>35</v>
      </c>
      <c r="O55">
        <v>3216.45</v>
      </c>
      <c r="P55">
        <v>6425.32</v>
      </c>
      <c r="Q55">
        <v>9641.77</v>
      </c>
      <c r="R55" t="s">
        <v>29</v>
      </c>
      <c r="S55" t="s">
        <v>40</v>
      </c>
      <c r="T55">
        <v>4.3</v>
      </c>
      <c r="U55" t="s">
        <v>31</v>
      </c>
    </row>
    <row r="56" spans="1:21" x14ac:dyDescent="0.25">
      <c r="A56" t="s">
        <v>179</v>
      </c>
      <c r="B56" t="s">
        <v>180</v>
      </c>
      <c r="C56" s="2">
        <v>45684</v>
      </c>
      <c r="D56">
        <v>3</v>
      </c>
      <c r="E56" t="s">
        <v>23</v>
      </c>
      <c r="F56" t="s">
        <v>49</v>
      </c>
      <c r="G56" t="s">
        <v>94</v>
      </c>
      <c r="H56" t="s">
        <v>26</v>
      </c>
      <c r="I56" t="s">
        <v>60</v>
      </c>
      <c r="J56" t="s">
        <v>61</v>
      </c>
      <c r="M56">
        <v>0</v>
      </c>
      <c r="N56">
        <v>62</v>
      </c>
      <c r="O56">
        <v>16767.63</v>
      </c>
      <c r="P56">
        <v>1336.94</v>
      </c>
      <c r="Q56">
        <v>18104.57</v>
      </c>
      <c r="R56" t="s">
        <v>29</v>
      </c>
      <c r="S56" t="s">
        <v>80</v>
      </c>
      <c r="T56">
        <v>4.2</v>
      </c>
      <c r="U56" t="s">
        <v>56</v>
      </c>
    </row>
    <row r="57" spans="1:21" x14ac:dyDescent="0.25">
      <c r="A57" t="s">
        <v>181</v>
      </c>
      <c r="B57" t="s">
        <v>182</v>
      </c>
      <c r="C57" s="2">
        <v>45894</v>
      </c>
      <c r="D57">
        <v>20</v>
      </c>
      <c r="E57" t="s">
        <v>23</v>
      </c>
      <c r="F57" t="s">
        <v>88</v>
      </c>
      <c r="G57" t="s">
        <v>94</v>
      </c>
      <c r="H57" t="s">
        <v>26</v>
      </c>
      <c r="I57" t="s">
        <v>55</v>
      </c>
      <c r="J57" t="s">
        <v>61</v>
      </c>
      <c r="M57">
        <v>0</v>
      </c>
      <c r="N57">
        <v>57</v>
      </c>
      <c r="O57">
        <v>10720.93</v>
      </c>
      <c r="P57">
        <v>3574.68</v>
      </c>
      <c r="Q57">
        <v>14295.61</v>
      </c>
      <c r="R57" t="s">
        <v>29</v>
      </c>
      <c r="S57" t="s">
        <v>80</v>
      </c>
      <c r="T57">
        <v>3.6</v>
      </c>
      <c r="U57" t="s">
        <v>31</v>
      </c>
    </row>
    <row r="58" spans="1:21" x14ac:dyDescent="0.25">
      <c r="A58" t="s">
        <v>183</v>
      </c>
      <c r="B58" t="s">
        <v>184</v>
      </c>
      <c r="C58" s="2">
        <v>45793</v>
      </c>
      <c r="D58">
        <v>12</v>
      </c>
      <c r="E58" t="s">
        <v>34</v>
      </c>
      <c r="F58" t="s">
        <v>24</v>
      </c>
      <c r="G58" t="s">
        <v>94</v>
      </c>
      <c r="H58" t="s">
        <v>44</v>
      </c>
      <c r="I58" t="s">
        <v>117</v>
      </c>
      <c r="J58" t="s">
        <v>70</v>
      </c>
      <c r="K58" s="2">
        <v>45793</v>
      </c>
      <c r="L58" s="2">
        <v>45801</v>
      </c>
      <c r="M58">
        <v>8</v>
      </c>
      <c r="N58">
        <v>5</v>
      </c>
      <c r="O58">
        <v>19711.2</v>
      </c>
      <c r="P58">
        <v>6338.02</v>
      </c>
      <c r="Q58">
        <v>26049.22</v>
      </c>
      <c r="R58" t="s">
        <v>52</v>
      </c>
      <c r="S58" t="s">
        <v>30</v>
      </c>
      <c r="T58">
        <v>3.5</v>
      </c>
      <c r="U58" t="s">
        <v>31</v>
      </c>
    </row>
    <row r="59" spans="1:21" x14ac:dyDescent="0.25">
      <c r="A59" t="s">
        <v>185</v>
      </c>
      <c r="B59" t="s">
        <v>186</v>
      </c>
      <c r="C59" s="2">
        <v>45990</v>
      </c>
      <c r="D59">
        <v>2</v>
      </c>
      <c r="E59" t="s">
        <v>34</v>
      </c>
      <c r="F59" t="s">
        <v>68</v>
      </c>
      <c r="G59" t="s">
        <v>89</v>
      </c>
      <c r="H59" t="s">
        <v>26</v>
      </c>
      <c r="I59" t="s">
        <v>55</v>
      </c>
      <c r="J59" t="s">
        <v>70</v>
      </c>
      <c r="M59">
        <v>0</v>
      </c>
      <c r="N59">
        <v>58</v>
      </c>
      <c r="O59">
        <v>8100.69</v>
      </c>
      <c r="P59">
        <v>4411.0200000000004</v>
      </c>
      <c r="Q59">
        <v>12511.71</v>
      </c>
      <c r="R59" t="s">
        <v>29</v>
      </c>
      <c r="S59" t="s">
        <v>40</v>
      </c>
      <c r="T59">
        <v>3.9</v>
      </c>
      <c r="U59" t="s">
        <v>31</v>
      </c>
    </row>
    <row r="60" spans="1:21" x14ac:dyDescent="0.25">
      <c r="A60" t="s">
        <v>187</v>
      </c>
      <c r="B60" t="s">
        <v>188</v>
      </c>
      <c r="C60" s="2">
        <v>45725</v>
      </c>
      <c r="D60">
        <v>50</v>
      </c>
      <c r="E60" t="s">
        <v>23</v>
      </c>
      <c r="F60" t="s">
        <v>88</v>
      </c>
      <c r="G60" t="s">
        <v>79</v>
      </c>
      <c r="H60" t="s">
        <v>26</v>
      </c>
      <c r="I60" t="s">
        <v>55</v>
      </c>
      <c r="J60" t="s">
        <v>39</v>
      </c>
      <c r="M60">
        <v>0</v>
      </c>
      <c r="N60">
        <v>59</v>
      </c>
      <c r="O60">
        <v>19020.05</v>
      </c>
      <c r="P60">
        <v>920.75</v>
      </c>
      <c r="Q60">
        <v>19940.8</v>
      </c>
      <c r="R60" t="s">
        <v>46</v>
      </c>
      <c r="S60" t="s">
        <v>62</v>
      </c>
      <c r="T60">
        <v>5</v>
      </c>
      <c r="U60" t="s">
        <v>31</v>
      </c>
    </row>
    <row r="61" spans="1:21" x14ac:dyDescent="0.25">
      <c r="A61" t="s">
        <v>189</v>
      </c>
      <c r="B61" t="s">
        <v>190</v>
      </c>
      <c r="C61" s="2">
        <v>45724</v>
      </c>
      <c r="D61">
        <v>6</v>
      </c>
      <c r="E61" t="s">
        <v>34</v>
      </c>
      <c r="F61" t="s">
        <v>88</v>
      </c>
      <c r="G61" t="s">
        <v>76</v>
      </c>
      <c r="H61" t="s">
        <v>26</v>
      </c>
      <c r="I61" t="s">
        <v>65</v>
      </c>
      <c r="J61" t="s">
        <v>123</v>
      </c>
      <c r="M61">
        <v>0</v>
      </c>
      <c r="N61">
        <v>21</v>
      </c>
      <c r="O61">
        <v>1277.3800000000001</v>
      </c>
      <c r="P61">
        <v>4291.04</v>
      </c>
      <c r="Q61">
        <v>5568.42</v>
      </c>
      <c r="R61" t="s">
        <v>46</v>
      </c>
      <c r="S61" t="s">
        <v>62</v>
      </c>
      <c r="T61">
        <v>3.5</v>
      </c>
      <c r="U61" t="s">
        <v>31</v>
      </c>
    </row>
    <row r="62" spans="1:21" x14ac:dyDescent="0.25">
      <c r="A62" t="s">
        <v>191</v>
      </c>
      <c r="B62" t="s">
        <v>192</v>
      </c>
      <c r="C62" s="2">
        <v>45787</v>
      </c>
      <c r="D62">
        <v>1</v>
      </c>
      <c r="E62" t="s">
        <v>23</v>
      </c>
      <c r="F62" t="s">
        <v>59</v>
      </c>
      <c r="G62" t="s">
        <v>94</v>
      </c>
      <c r="H62" t="s">
        <v>26</v>
      </c>
      <c r="I62" t="s">
        <v>65</v>
      </c>
      <c r="J62" t="s">
        <v>39</v>
      </c>
      <c r="M62">
        <v>0</v>
      </c>
      <c r="N62">
        <v>34</v>
      </c>
      <c r="O62">
        <v>13534.36</v>
      </c>
      <c r="P62">
        <v>4972.7700000000004</v>
      </c>
      <c r="Q62">
        <v>18507.13</v>
      </c>
      <c r="R62" t="s">
        <v>29</v>
      </c>
      <c r="S62" t="s">
        <v>30</v>
      </c>
      <c r="T62">
        <v>2.7</v>
      </c>
      <c r="U62" t="s">
        <v>31</v>
      </c>
    </row>
    <row r="63" spans="1:21" x14ac:dyDescent="0.25">
      <c r="A63" t="s">
        <v>193</v>
      </c>
      <c r="B63" t="s">
        <v>194</v>
      </c>
      <c r="C63" s="2">
        <v>45940</v>
      </c>
      <c r="D63">
        <v>77</v>
      </c>
      <c r="E63" t="s">
        <v>34</v>
      </c>
      <c r="F63" t="s">
        <v>59</v>
      </c>
      <c r="G63" t="s">
        <v>79</v>
      </c>
      <c r="H63" t="s">
        <v>26</v>
      </c>
      <c r="I63" t="s">
        <v>51</v>
      </c>
      <c r="J63" t="s">
        <v>70</v>
      </c>
      <c r="M63">
        <v>0</v>
      </c>
      <c r="N63">
        <v>62</v>
      </c>
      <c r="O63">
        <v>14564.02</v>
      </c>
      <c r="P63">
        <v>5294.3</v>
      </c>
      <c r="Q63">
        <v>19858.32</v>
      </c>
      <c r="R63" t="s">
        <v>52</v>
      </c>
      <c r="S63" t="s">
        <v>62</v>
      </c>
      <c r="T63">
        <v>4.5</v>
      </c>
      <c r="U63" t="s">
        <v>31</v>
      </c>
    </row>
    <row r="64" spans="1:21" x14ac:dyDescent="0.25">
      <c r="A64" t="s">
        <v>195</v>
      </c>
      <c r="B64" t="s">
        <v>196</v>
      </c>
      <c r="C64" s="2">
        <v>45958</v>
      </c>
      <c r="D64">
        <v>89</v>
      </c>
      <c r="E64" t="s">
        <v>23</v>
      </c>
      <c r="F64" t="s">
        <v>114</v>
      </c>
      <c r="G64" t="s">
        <v>50</v>
      </c>
      <c r="H64" t="s">
        <v>26</v>
      </c>
      <c r="I64" t="s">
        <v>55</v>
      </c>
      <c r="J64" t="s">
        <v>70</v>
      </c>
      <c r="M64">
        <v>0</v>
      </c>
      <c r="N64">
        <v>53</v>
      </c>
      <c r="O64">
        <v>14302.71</v>
      </c>
      <c r="P64">
        <v>1324.22</v>
      </c>
      <c r="Q64">
        <v>15626.93</v>
      </c>
      <c r="R64" t="s">
        <v>46</v>
      </c>
      <c r="S64" t="s">
        <v>80</v>
      </c>
      <c r="T64">
        <v>3.3</v>
      </c>
      <c r="U64" t="s">
        <v>31</v>
      </c>
    </row>
    <row r="65" spans="1:21" x14ac:dyDescent="0.25">
      <c r="A65" t="s">
        <v>197</v>
      </c>
      <c r="B65" t="s">
        <v>198</v>
      </c>
      <c r="C65" s="2">
        <v>45723</v>
      </c>
      <c r="D65">
        <v>54</v>
      </c>
      <c r="E65" t="s">
        <v>23</v>
      </c>
      <c r="F65" t="s">
        <v>114</v>
      </c>
      <c r="G65" t="s">
        <v>36</v>
      </c>
      <c r="H65" t="s">
        <v>37</v>
      </c>
      <c r="I65" t="s">
        <v>65</v>
      </c>
      <c r="J65" t="s">
        <v>45</v>
      </c>
      <c r="K65" s="2">
        <v>45723</v>
      </c>
      <c r="L65" s="2">
        <v>45731</v>
      </c>
      <c r="M65">
        <v>8</v>
      </c>
      <c r="N65">
        <v>11</v>
      </c>
      <c r="O65">
        <v>16600.14</v>
      </c>
      <c r="P65">
        <v>4195.08</v>
      </c>
      <c r="Q65">
        <v>20795.22</v>
      </c>
      <c r="R65" t="s">
        <v>52</v>
      </c>
      <c r="S65" t="s">
        <v>40</v>
      </c>
      <c r="T65">
        <v>4.2</v>
      </c>
      <c r="U65" t="s">
        <v>31</v>
      </c>
    </row>
    <row r="66" spans="1:21" x14ac:dyDescent="0.25">
      <c r="A66" t="s">
        <v>199</v>
      </c>
      <c r="B66" t="s">
        <v>200</v>
      </c>
      <c r="C66" s="2">
        <v>45855</v>
      </c>
      <c r="D66">
        <v>73</v>
      </c>
      <c r="E66" t="s">
        <v>23</v>
      </c>
      <c r="F66" t="s">
        <v>49</v>
      </c>
      <c r="G66" t="s">
        <v>107</v>
      </c>
      <c r="H66" t="s">
        <v>26</v>
      </c>
      <c r="I66" t="s">
        <v>60</v>
      </c>
      <c r="J66" t="s">
        <v>45</v>
      </c>
      <c r="M66">
        <v>0</v>
      </c>
      <c r="N66">
        <v>18</v>
      </c>
      <c r="O66">
        <v>4461</v>
      </c>
      <c r="P66">
        <v>6510.78</v>
      </c>
      <c r="Q66">
        <v>10971.78</v>
      </c>
      <c r="R66" t="s">
        <v>29</v>
      </c>
      <c r="S66" t="s">
        <v>30</v>
      </c>
      <c r="T66">
        <v>3</v>
      </c>
      <c r="U66" t="s">
        <v>73</v>
      </c>
    </row>
    <row r="67" spans="1:21" x14ac:dyDescent="0.25">
      <c r="A67" t="s">
        <v>201</v>
      </c>
      <c r="B67" t="s">
        <v>202</v>
      </c>
      <c r="C67" s="2">
        <v>45717</v>
      </c>
      <c r="D67">
        <v>32</v>
      </c>
      <c r="E67" t="s">
        <v>23</v>
      </c>
      <c r="F67" t="s">
        <v>88</v>
      </c>
      <c r="G67" t="s">
        <v>36</v>
      </c>
      <c r="H67" t="s">
        <v>26</v>
      </c>
      <c r="I67" t="s">
        <v>100</v>
      </c>
      <c r="J67" t="s">
        <v>61</v>
      </c>
      <c r="M67">
        <v>0</v>
      </c>
      <c r="N67">
        <v>34</v>
      </c>
      <c r="O67">
        <v>8337.92</v>
      </c>
      <c r="P67">
        <v>4467.76</v>
      </c>
      <c r="Q67">
        <v>12805.68</v>
      </c>
      <c r="R67" t="s">
        <v>52</v>
      </c>
      <c r="S67" t="s">
        <v>80</v>
      </c>
      <c r="T67">
        <v>5</v>
      </c>
      <c r="U67" t="s">
        <v>144</v>
      </c>
    </row>
    <row r="68" spans="1:21" x14ac:dyDescent="0.25">
      <c r="A68" t="s">
        <v>203</v>
      </c>
      <c r="B68" t="s">
        <v>204</v>
      </c>
      <c r="C68" s="2">
        <v>45769</v>
      </c>
      <c r="D68">
        <v>72</v>
      </c>
      <c r="E68" t="s">
        <v>34</v>
      </c>
      <c r="F68" t="s">
        <v>114</v>
      </c>
      <c r="G68" t="s">
        <v>76</v>
      </c>
      <c r="H68" t="s">
        <v>37</v>
      </c>
      <c r="I68" t="s">
        <v>100</v>
      </c>
      <c r="J68" t="s">
        <v>45</v>
      </c>
      <c r="K68" s="2">
        <v>45769</v>
      </c>
      <c r="L68" s="2">
        <v>45770</v>
      </c>
      <c r="M68">
        <v>1</v>
      </c>
      <c r="N68">
        <v>19</v>
      </c>
      <c r="O68">
        <v>10065.16</v>
      </c>
      <c r="P68">
        <v>3064.59</v>
      </c>
      <c r="Q68">
        <v>13129.75</v>
      </c>
      <c r="R68" t="s">
        <v>52</v>
      </c>
      <c r="S68" t="s">
        <v>62</v>
      </c>
      <c r="T68">
        <v>3.3</v>
      </c>
      <c r="U68" t="s">
        <v>56</v>
      </c>
    </row>
    <row r="69" spans="1:21" x14ac:dyDescent="0.25">
      <c r="A69" t="s">
        <v>205</v>
      </c>
      <c r="B69" t="s">
        <v>206</v>
      </c>
      <c r="C69" s="2">
        <v>45793</v>
      </c>
      <c r="D69">
        <v>72</v>
      </c>
      <c r="E69" t="s">
        <v>34</v>
      </c>
      <c r="F69" t="s">
        <v>35</v>
      </c>
      <c r="G69" t="s">
        <v>89</v>
      </c>
      <c r="H69" t="s">
        <v>26</v>
      </c>
      <c r="I69" t="s">
        <v>117</v>
      </c>
      <c r="J69" t="s">
        <v>61</v>
      </c>
      <c r="M69">
        <v>0</v>
      </c>
      <c r="N69">
        <v>63</v>
      </c>
      <c r="O69">
        <v>7876.88</v>
      </c>
      <c r="P69">
        <v>3535.8</v>
      </c>
      <c r="Q69">
        <v>11412.68</v>
      </c>
      <c r="R69" t="s">
        <v>46</v>
      </c>
      <c r="S69" t="s">
        <v>62</v>
      </c>
      <c r="T69">
        <v>3.6</v>
      </c>
      <c r="U69" t="s">
        <v>31</v>
      </c>
    </row>
    <row r="70" spans="1:21" x14ac:dyDescent="0.25">
      <c r="A70" t="s">
        <v>207</v>
      </c>
      <c r="B70" t="s">
        <v>208</v>
      </c>
      <c r="C70" s="2">
        <v>45661</v>
      </c>
      <c r="D70">
        <v>82</v>
      </c>
      <c r="E70" t="s">
        <v>23</v>
      </c>
      <c r="F70" t="s">
        <v>43</v>
      </c>
      <c r="G70" t="s">
        <v>89</v>
      </c>
      <c r="H70" t="s">
        <v>26</v>
      </c>
      <c r="I70" t="s">
        <v>65</v>
      </c>
      <c r="J70" t="s">
        <v>61</v>
      </c>
      <c r="M70">
        <v>0</v>
      </c>
      <c r="N70">
        <v>5</v>
      </c>
      <c r="O70">
        <v>15607.05</v>
      </c>
      <c r="P70">
        <v>6468.68</v>
      </c>
      <c r="Q70">
        <v>22075.73</v>
      </c>
      <c r="R70" t="s">
        <v>29</v>
      </c>
      <c r="S70" t="s">
        <v>80</v>
      </c>
      <c r="T70">
        <v>4.5</v>
      </c>
      <c r="U70" t="s">
        <v>31</v>
      </c>
    </row>
    <row r="71" spans="1:21" x14ac:dyDescent="0.25">
      <c r="A71" t="s">
        <v>209</v>
      </c>
      <c r="B71" t="s">
        <v>210</v>
      </c>
      <c r="C71" s="2">
        <v>45957</v>
      </c>
      <c r="D71">
        <v>30</v>
      </c>
      <c r="E71" t="s">
        <v>34</v>
      </c>
      <c r="F71" t="s">
        <v>59</v>
      </c>
      <c r="G71" t="s">
        <v>107</v>
      </c>
      <c r="H71" t="s">
        <v>37</v>
      </c>
      <c r="I71" t="s">
        <v>55</v>
      </c>
      <c r="J71" t="s">
        <v>123</v>
      </c>
      <c r="K71" s="2">
        <v>45957</v>
      </c>
      <c r="L71" s="2">
        <v>45968</v>
      </c>
      <c r="M71">
        <v>11</v>
      </c>
      <c r="N71">
        <v>34</v>
      </c>
      <c r="O71">
        <v>11914.77</v>
      </c>
      <c r="P71">
        <v>6111.93</v>
      </c>
      <c r="Q71">
        <v>18026.7</v>
      </c>
      <c r="R71" t="s">
        <v>46</v>
      </c>
      <c r="S71" t="s">
        <v>62</v>
      </c>
      <c r="T71">
        <v>4.8</v>
      </c>
      <c r="U71" t="s">
        <v>31</v>
      </c>
    </row>
    <row r="72" spans="1:21" x14ac:dyDescent="0.25">
      <c r="A72" t="s">
        <v>211</v>
      </c>
      <c r="B72" t="s">
        <v>212</v>
      </c>
      <c r="C72" s="2">
        <v>45659</v>
      </c>
      <c r="D72">
        <v>74</v>
      </c>
      <c r="E72" t="s">
        <v>23</v>
      </c>
      <c r="F72" t="s">
        <v>114</v>
      </c>
      <c r="G72" t="s">
        <v>76</v>
      </c>
      <c r="H72" t="s">
        <v>37</v>
      </c>
      <c r="I72" t="s">
        <v>60</v>
      </c>
      <c r="J72" t="s">
        <v>61</v>
      </c>
      <c r="K72" s="2">
        <v>45659</v>
      </c>
      <c r="L72" s="2">
        <v>45661</v>
      </c>
      <c r="M72">
        <v>2</v>
      </c>
      <c r="N72">
        <v>63</v>
      </c>
      <c r="O72">
        <v>12909.36</v>
      </c>
      <c r="P72">
        <v>4516.0600000000004</v>
      </c>
      <c r="Q72">
        <v>17425.419999999998</v>
      </c>
      <c r="R72" t="s">
        <v>46</v>
      </c>
      <c r="S72" t="s">
        <v>62</v>
      </c>
      <c r="T72">
        <v>4.4000000000000004</v>
      </c>
      <c r="U72" t="s">
        <v>31</v>
      </c>
    </row>
    <row r="73" spans="1:21" x14ac:dyDescent="0.25">
      <c r="A73" t="s">
        <v>213</v>
      </c>
      <c r="B73" t="s">
        <v>214</v>
      </c>
      <c r="C73" s="2">
        <v>45691</v>
      </c>
      <c r="D73">
        <v>42</v>
      </c>
      <c r="E73" t="s">
        <v>34</v>
      </c>
      <c r="F73" t="s">
        <v>114</v>
      </c>
      <c r="G73" t="s">
        <v>76</v>
      </c>
      <c r="H73" t="s">
        <v>26</v>
      </c>
      <c r="I73" t="s">
        <v>38</v>
      </c>
      <c r="J73" t="s">
        <v>123</v>
      </c>
      <c r="M73">
        <v>0</v>
      </c>
      <c r="N73">
        <v>44</v>
      </c>
      <c r="O73">
        <v>14743.61</v>
      </c>
      <c r="P73">
        <v>4364.88</v>
      </c>
      <c r="Q73">
        <v>19108.490000000002</v>
      </c>
      <c r="R73" t="s">
        <v>29</v>
      </c>
      <c r="S73" t="s">
        <v>30</v>
      </c>
      <c r="T73">
        <v>2.7</v>
      </c>
      <c r="U73" t="s">
        <v>31</v>
      </c>
    </row>
    <row r="74" spans="1:21" x14ac:dyDescent="0.25">
      <c r="A74" t="s">
        <v>215</v>
      </c>
      <c r="B74" t="s">
        <v>216</v>
      </c>
      <c r="C74" s="2">
        <v>45675</v>
      </c>
      <c r="D74">
        <v>67</v>
      </c>
      <c r="E74" t="s">
        <v>34</v>
      </c>
      <c r="F74" t="s">
        <v>88</v>
      </c>
      <c r="G74" t="s">
        <v>50</v>
      </c>
      <c r="H74" t="s">
        <v>26</v>
      </c>
      <c r="I74" t="s">
        <v>117</v>
      </c>
      <c r="J74" t="s">
        <v>39</v>
      </c>
      <c r="M74">
        <v>0</v>
      </c>
      <c r="N74">
        <v>67</v>
      </c>
      <c r="O74">
        <v>16454.57</v>
      </c>
      <c r="P74">
        <v>5782.05</v>
      </c>
      <c r="Q74">
        <v>22236.62</v>
      </c>
      <c r="R74" t="s">
        <v>46</v>
      </c>
      <c r="S74" t="s">
        <v>30</v>
      </c>
      <c r="T74">
        <v>3.7</v>
      </c>
      <c r="U74" t="s">
        <v>31</v>
      </c>
    </row>
    <row r="75" spans="1:21" x14ac:dyDescent="0.25">
      <c r="A75" t="s">
        <v>217</v>
      </c>
      <c r="B75" t="s">
        <v>218</v>
      </c>
      <c r="C75" s="2">
        <v>45815</v>
      </c>
      <c r="D75">
        <v>8</v>
      </c>
      <c r="E75" t="s">
        <v>23</v>
      </c>
      <c r="F75" t="s">
        <v>49</v>
      </c>
      <c r="G75" t="s">
        <v>89</v>
      </c>
      <c r="H75" t="s">
        <v>37</v>
      </c>
      <c r="I75" t="s">
        <v>95</v>
      </c>
      <c r="J75" t="s">
        <v>28</v>
      </c>
      <c r="K75" s="2">
        <v>45815</v>
      </c>
      <c r="L75" s="2">
        <v>45817</v>
      </c>
      <c r="M75">
        <v>2</v>
      </c>
      <c r="N75">
        <v>21</v>
      </c>
      <c r="O75">
        <v>10728.73</v>
      </c>
      <c r="P75">
        <v>871.84</v>
      </c>
      <c r="Q75">
        <v>11600.57</v>
      </c>
      <c r="R75" t="s">
        <v>29</v>
      </c>
      <c r="S75" t="s">
        <v>40</v>
      </c>
      <c r="T75">
        <v>4.5999999999999996</v>
      </c>
      <c r="U75" t="s">
        <v>31</v>
      </c>
    </row>
    <row r="76" spans="1:21" x14ac:dyDescent="0.25">
      <c r="A76" t="s">
        <v>219</v>
      </c>
      <c r="B76" t="s">
        <v>220</v>
      </c>
      <c r="C76" s="2">
        <v>45870</v>
      </c>
      <c r="D76">
        <v>71</v>
      </c>
      <c r="E76" t="s">
        <v>34</v>
      </c>
      <c r="F76" t="s">
        <v>68</v>
      </c>
      <c r="G76" t="s">
        <v>25</v>
      </c>
      <c r="H76" t="s">
        <v>37</v>
      </c>
      <c r="I76" t="s">
        <v>60</v>
      </c>
      <c r="J76" t="s">
        <v>123</v>
      </c>
      <c r="K76" s="2">
        <v>45870</v>
      </c>
      <c r="L76" s="2">
        <v>45872</v>
      </c>
      <c r="M76">
        <v>2</v>
      </c>
      <c r="N76">
        <v>54</v>
      </c>
      <c r="O76">
        <v>17978.349999999999</v>
      </c>
      <c r="P76">
        <v>3500.13</v>
      </c>
      <c r="Q76">
        <v>21478.48</v>
      </c>
      <c r="R76" t="s">
        <v>29</v>
      </c>
      <c r="S76" t="s">
        <v>40</v>
      </c>
      <c r="T76">
        <v>3.4</v>
      </c>
      <c r="U76" t="s">
        <v>144</v>
      </c>
    </row>
    <row r="77" spans="1:21" x14ac:dyDescent="0.25">
      <c r="A77" t="s">
        <v>221</v>
      </c>
      <c r="B77" t="s">
        <v>222</v>
      </c>
      <c r="C77" s="2">
        <v>45755</v>
      </c>
      <c r="D77">
        <v>18</v>
      </c>
      <c r="E77" t="s">
        <v>34</v>
      </c>
      <c r="F77" t="s">
        <v>68</v>
      </c>
      <c r="G77" t="s">
        <v>89</v>
      </c>
      <c r="H77" t="s">
        <v>26</v>
      </c>
      <c r="I77" t="s">
        <v>60</v>
      </c>
      <c r="J77" t="s">
        <v>61</v>
      </c>
      <c r="M77">
        <v>0</v>
      </c>
      <c r="N77">
        <v>22</v>
      </c>
      <c r="O77">
        <v>5832.01</v>
      </c>
      <c r="P77">
        <v>6870.84</v>
      </c>
      <c r="Q77">
        <v>12702.85</v>
      </c>
      <c r="R77" t="s">
        <v>29</v>
      </c>
      <c r="S77" t="s">
        <v>80</v>
      </c>
      <c r="T77">
        <v>3.3</v>
      </c>
      <c r="U77" t="s">
        <v>31</v>
      </c>
    </row>
    <row r="78" spans="1:21" x14ac:dyDescent="0.25">
      <c r="A78" t="s">
        <v>223</v>
      </c>
      <c r="B78" t="s">
        <v>224</v>
      </c>
      <c r="C78" s="2">
        <v>45822</v>
      </c>
      <c r="D78">
        <v>14</v>
      </c>
      <c r="E78" t="s">
        <v>34</v>
      </c>
      <c r="F78" t="s">
        <v>49</v>
      </c>
      <c r="G78" t="s">
        <v>69</v>
      </c>
      <c r="H78" t="s">
        <v>37</v>
      </c>
      <c r="I78" t="s">
        <v>100</v>
      </c>
      <c r="J78" t="s">
        <v>45</v>
      </c>
      <c r="K78" s="2">
        <v>45822</v>
      </c>
      <c r="L78" s="2">
        <v>45827</v>
      </c>
      <c r="M78">
        <v>5</v>
      </c>
      <c r="N78">
        <v>53</v>
      </c>
      <c r="O78">
        <v>13995.16</v>
      </c>
      <c r="P78">
        <v>4504.49</v>
      </c>
      <c r="Q78">
        <v>18499.650000000001</v>
      </c>
      <c r="R78" t="s">
        <v>46</v>
      </c>
      <c r="S78" t="s">
        <v>62</v>
      </c>
      <c r="T78">
        <v>4.0999999999999996</v>
      </c>
      <c r="U78" t="s">
        <v>31</v>
      </c>
    </row>
    <row r="79" spans="1:21" x14ac:dyDescent="0.25">
      <c r="A79" t="s">
        <v>225</v>
      </c>
      <c r="B79" t="s">
        <v>226</v>
      </c>
      <c r="C79" s="2">
        <v>45876</v>
      </c>
      <c r="D79">
        <v>86</v>
      </c>
      <c r="E79" t="s">
        <v>23</v>
      </c>
      <c r="F79" t="s">
        <v>68</v>
      </c>
      <c r="G79" t="s">
        <v>50</v>
      </c>
      <c r="H79" t="s">
        <v>26</v>
      </c>
      <c r="I79" t="s">
        <v>51</v>
      </c>
      <c r="J79" t="s">
        <v>123</v>
      </c>
      <c r="M79">
        <v>0</v>
      </c>
      <c r="N79">
        <v>44</v>
      </c>
      <c r="O79">
        <v>13554.62</v>
      </c>
      <c r="P79">
        <v>1651.47</v>
      </c>
      <c r="Q79">
        <v>15206.09</v>
      </c>
      <c r="R79" t="s">
        <v>29</v>
      </c>
      <c r="S79" t="s">
        <v>40</v>
      </c>
      <c r="T79">
        <v>2.6</v>
      </c>
      <c r="U79" t="s">
        <v>73</v>
      </c>
    </row>
    <row r="80" spans="1:21" x14ac:dyDescent="0.25">
      <c r="A80" t="s">
        <v>227</v>
      </c>
      <c r="B80" t="s">
        <v>228</v>
      </c>
      <c r="C80" s="2">
        <v>45800</v>
      </c>
      <c r="D80">
        <v>5</v>
      </c>
      <c r="E80" t="s">
        <v>34</v>
      </c>
      <c r="F80" t="s">
        <v>59</v>
      </c>
      <c r="G80" t="s">
        <v>25</v>
      </c>
      <c r="H80" t="s">
        <v>44</v>
      </c>
      <c r="I80" t="s">
        <v>27</v>
      </c>
      <c r="J80" t="s">
        <v>70</v>
      </c>
      <c r="K80" s="2">
        <v>45800</v>
      </c>
      <c r="L80" s="2">
        <v>45813</v>
      </c>
      <c r="M80">
        <v>13</v>
      </c>
      <c r="N80">
        <v>5</v>
      </c>
      <c r="O80">
        <v>18600.14</v>
      </c>
      <c r="P80">
        <v>6270.37</v>
      </c>
      <c r="Q80">
        <v>24870.51</v>
      </c>
      <c r="R80" t="s">
        <v>29</v>
      </c>
      <c r="S80" t="s">
        <v>80</v>
      </c>
      <c r="T80">
        <v>2.6</v>
      </c>
      <c r="U80" t="s">
        <v>31</v>
      </c>
    </row>
    <row r="81" spans="1:21" x14ac:dyDescent="0.25">
      <c r="A81" t="s">
        <v>229</v>
      </c>
      <c r="B81" t="s">
        <v>230</v>
      </c>
      <c r="C81" s="2">
        <v>45825</v>
      </c>
      <c r="D81">
        <v>26</v>
      </c>
      <c r="E81" t="s">
        <v>34</v>
      </c>
      <c r="F81" t="s">
        <v>68</v>
      </c>
      <c r="G81" t="s">
        <v>89</v>
      </c>
      <c r="H81" t="s">
        <v>26</v>
      </c>
      <c r="I81" t="s">
        <v>60</v>
      </c>
      <c r="J81" t="s">
        <v>39</v>
      </c>
      <c r="M81">
        <v>0</v>
      </c>
      <c r="N81">
        <v>63</v>
      </c>
      <c r="O81">
        <v>15386.6</v>
      </c>
      <c r="P81">
        <v>2863.06</v>
      </c>
      <c r="Q81">
        <v>18249.66</v>
      </c>
      <c r="R81" t="s">
        <v>29</v>
      </c>
      <c r="S81" t="s">
        <v>62</v>
      </c>
      <c r="T81">
        <v>3.5</v>
      </c>
      <c r="U81" t="s">
        <v>73</v>
      </c>
    </row>
    <row r="82" spans="1:21" x14ac:dyDescent="0.25">
      <c r="A82" t="s">
        <v>231</v>
      </c>
      <c r="B82" t="s">
        <v>232</v>
      </c>
      <c r="C82" s="2">
        <v>45681</v>
      </c>
      <c r="D82">
        <v>57</v>
      </c>
      <c r="E82" t="s">
        <v>23</v>
      </c>
      <c r="F82" t="s">
        <v>44</v>
      </c>
      <c r="G82" t="s">
        <v>36</v>
      </c>
      <c r="H82" t="s">
        <v>44</v>
      </c>
      <c r="I82" t="s">
        <v>51</v>
      </c>
      <c r="J82" t="s">
        <v>70</v>
      </c>
      <c r="K82" s="2">
        <v>45681</v>
      </c>
      <c r="L82" s="2">
        <v>45693</v>
      </c>
      <c r="M82">
        <v>12</v>
      </c>
      <c r="N82">
        <v>40</v>
      </c>
      <c r="O82">
        <v>21360.49</v>
      </c>
      <c r="P82">
        <v>5548.19</v>
      </c>
      <c r="Q82">
        <v>26908.68</v>
      </c>
      <c r="R82" t="s">
        <v>52</v>
      </c>
      <c r="S82" t="s">
        <v>30</v>
      </c>
      <c r="T82">
        <v>4.0999999999999996</v>
      </c>
      <c r="U82" t="s">
        <v>31</v>
      </c>
    </row>
    <row r="83" spans="1:21" x14ac:dyDescent="0.25">
      <c r="A83" t="s">
        <v>233</v>
      </c>
      <c r="B83" t="s">
        <v>234</v>
      </c>
      <c r="C83" s="2">
        <v>45918</v>
      </c>
      <c r="D83">
        <v>70</v>
      </c>
      <c r="E83" t="s">
        <v>34</v>
      </c>
      <c r="F83" t="s">
        <v>43</v>
      </c>
      <c r="G83" t="s">
        <v>79</v>
      </c>
      <c r="H83" t="s">
        <v>26</v>
      </c>
      <c r="I83" t="s">
        <v>55</v>
      </c>
      <c r="J83" t="s">
        <v>61</v>
      </c>
      <c r="M83">
        <v>0</v>
      </c>
      <c r="N83">
        <v>72</v>
      </c>
      <c r="O83">
        <v>9373.9</v>
      </c>
      <c r="P83">
        <v>6116.47</v>
      </c>
      <c r="Q83">
        <v>15490.37</v>
      </c>
      <c r="R83" t="s">
        <v>52</v>
      </c>
      <c r="S83" t="s">
        <v>30</v>
      </c>
      <c r="T83">
        <v>3</v>
      </c>
      <c r="U83" t="s">
        <v>31</v>
      </c>
    </row>
    <row r="84" spans="1:21" x14ac:dyDescent="0.25">
      <c r="A84" t="s">
        <v>235</v>
      </c>
      <c r="B84" t="s">
        <v>236</v>
      </c>
      <c r="C84" s="2">
        <v>45974</v>
      </c>
      <c r="D84">
        <v>52</v>
      </c>
      <c r="E84" t="s">
        <v>23</v>
      </c>
      <c r="F84" t="s">
        <v>24</v>
      </c>
      <c r="G84" t="s">
        <v>50</v>
      </c>
      <c r="H84" t="s">
        <v>37</v>
      </c>
      <c r="I84" t="s">
        <v>65</v>
      </c>
      <c r="J84" t="s">
        <v>45</v>
      </c>
      <c r="K84" s="2">
        <v>45974</v>
      </c>
      <c r="L84" s="2">
        <v>45975</v>
      </c>
      <c r="M84">
        <v>1</v>
      </c>
      <c r="N84">
        <v>13</v>
      </c>
      <c r="O84">
        <v>22621.69</v>
      </c>
      <c r="P84">
        <v>299.8</v>
      </c>
      <c r="Q84">
        <v>22921.49</v>
      </c>
      <c r="R84" t="s">
        <v>29</v>
      </c>
      <c r="S84" t="s">
        <v>30</v>
      </c>
      <c r="T84">
        <v>2.8</v>
      </c>
      <c r="U84" t="s">
        <v>144</v>
      </c>
    </row>
    <row r="85" spans="1:21" x14ac:dyDescent="0.25">
      <c r="A85" t="s">
        <v>237</v>
      </c>
      <c r="B85" t="s">
        <v>238</v>
      </c>
      <c r="C85" s="2">
        <v>45763</v>
      </c>
      <c r="D85">
        <v>9</v>
      </c>
      <c r="E85" t="s">
        <v>23</v>
      </c>
      <c r="F85" t="s">
        <v>114</v>
      </c>
      <c r="G85" t="s">
        <v>89</v>
      </c>
      <c r="H85" t="s">
        <v>26</v>
      </c>
      <c r="I85" t="s">
        <v>51</v>
      </c>
      <c r="J85" t="s">
        <v>39</v>
      </c>
      <c r="M85">
        <v>0</v>
      </c>
      <c r="N85">
        <v>49</v>
      </c>
      <c r="O85">
        <v>2385.86</v>
      </c>
      <c r="P85">
        <v>3668.98</v>
      </c>
      <c r="Q85">
        <v>6054.84</v>
      </c>
      <c r="R85" t="s">
        <v>46</v>
      </c>
      <c r="S85" t="s">
        <v>80</v>
      </c>
      <c r="T85">
        <v>3.6</v>
      </c>
      <c r="U85" t="s">
        <v>73</v>
      </c>
    </row>
    <row r="86" spans="1:21" x14ac:dyDescent="0.25">
      <c r="A86" t="s">
        <v>239</v>
      </c>
      <c r="B86" t="s">
        <v>240</v>
      </c>
      <c r="C86" s="2">
        <v>45996</v>
      </c>
      <c r="D86">
        <v>39</v>
      </c>
      <c r="E86" t="s">
        <v>23</v>
      </c>
      <c r="F86" t="s">
        <v>35</v>
      </c>
      <c r="G86" t="s">
        <v>107</v>
      </c>
      <c r="H86" t="s">
        <v>26</v>
      </c>
      <c r="I86" t="s">
        <v>55</v>
      </c>
      <c r="J86" t="s">
        <v>70</v>
      </c>
      <c r="M86">
        <v>0</v>
      </c>
      <c r="N86">
        <v>31</v>
      </c>
      <c r="O86">
        <v>1168.3499999999999</v>
      </c>
      <c r="P86">
        <v>2125.6999999999998</v>
      </c>
      <c r="Q86">
        <v>3294.05</v>
      </c>
      <c r="R86" t="s">
        <v>52</v>
      </c>
      <c r="S86" t="s">
        <v>40</v>
      </c>
      <c r="T86">
        <v>4</v>
      </c>
      <c r="U86" t="s">
        <v>56</v>
      </c>
    </row>
    <row r="87" spans="1:21" x14ac:dyDescent="0.25">
      <c r="A87" t="s">
        <v>241</v>
      </c>
      <c r="B87" t="s">
        <v>242</v>
      </c>
      <c r="C87" s="2">
        <v>45875</v>
      </c>
      <c r="D87">
        <v>34</v>
      </c>
      <c r="E87" t="s">
        <v>34</v>
      </c>
      <c r="F87" t="s">
        <v>114</v>
      </c>
      <c r="G87" t="s">
        <v>94</v>
      </c>
      <c r="H87" t="s">
        <v>37</v>
      </c>
      <c r="I87" t="s">
        <v>38</v>
      </c>
      <c r="J87" t="s">
        <v>61</v>
      </c>
      <c r="K87" s="2">
        <v>45875</v>
      </c>
      <c r="L87" s="2">
        <v>45886</v>
      </c>
      <c r="M87">
        <v>11</v>
      </c>
      <c r="N87">
        <v>19</v>
      </c>
      <c r="O87">
        <v>8401.56</v>
      </c>
      <c r="P87">
        <v>6118.46</v>
      </c>
      <c r="Q87">
        <v>14520.02</v>
      </c>
      <c r="R87" t="s">
        <v>29</v>
      </c>
      <c r="S87" t="s">
        <v>62</v>
      </c>
      <c r="T87">
        <v>2.6</v>
      </c>
      <c r="U87" t="s">
        <v>73</v>
      </c>
    </row>
    <row r="88" spans="1:21" x14ac:dyDescent="0.25">
      <c r="A88" t="s">
        <v>243</v>
      </c>
      <c r="B88" t="s">
        <v>244</v>
      </c>
      <c r="C88" s="2">
        <v>45950</v>
      </c>
      <c r="D88">
        <v>48</v>
      </c>
      <c r="E88" t="s">
        <v>23</v>
      </c>
      <c r="F88" t="s">
        <v>88</v>
      </c>
      <c r="G88" t="s">
        <v>107</v>
      </c>
      <c r="H88" t="s">
        <v>26</v>
      </c>
      <c r="I88" t="s">
        <v>55</v>
      </c>
      <c r="J88" t="s">
        <v>70</v>
      </c>
      <c r="M88">
        <v>0</v>
      </c>
      <c r="N88">
        <v>76</v>
      </c>
      <c r="O88">
        <v>2404.11</v>
      </c>
      <c r="P88">
        <v>3356.02</v>
      </c>
      <c r="Q88">
        <v>5760.13</v>
      </c>
      <c r="R88" t="s">
        <v>52</v>
      </c>
      <c r="S88" t="s">
        <v>62</v>
      </c>
      <c r="T88">
        <v>2.8</v>
      </c>
      <c r="U88" t="s">
        <v>31</v>
      </c>
    </row>
    <row r="89" spans="1:21" x14ac:dyDescent="0.25">
      <c r="A89" t="s">
        <v>245</v>
      </c>
      <c r="B89" t="s">
        <v>246</v>
      </c>
      <c r="C89" s="2">
        <v>45726</v>
      </c>
      <c r="D89">
        <v>20</v>
      </c>
      <c r="E89" t="s">
        <v>34</v>
      </c>
      <c r="F89" t="s">
        <v>68</v>
      </c>
      <c r="G89" t="s">
        <v>50</v>
      </c>
      <c r="H89" t="s">
        <v>26</v>
      </c>
      <c r="I89" t="s">
        <v>95</v>
      </c>
      <c r="J89" t="s">
        <v>39</v>
      </c>
      <c r="M89">
        <v>0</v>
      </c>
      <c r="N89">
        <v>102</v>
      </c>
      <c r="O89">
        <v>13470.8</v>
      </c>
      <c r="P89">
        <v>200.83</v>
      </c>
      <c r="Q89">
        <v>13671.63</v>
      </c>
      <c r="R89" t="s">
        <v>52</v>
      </c>
      <c r="S89" t="s">
        <v>40</v>
      </c>
      <c r="T89">
        <v>4.4000000000000004</v>
      </c>
      <c r="U89" t="s">
        <v>31</v>
      </c>
    </row>
    <row r="90" spans="1:21" x14ac:dyDescent="0.25">
      <c r="A90" t="s">
        <v>247</v>
      </c>
      <c r="B90" t="s">
        <v>248</v>
      </c>
      <c r="C90" s="2">
        <v>45842</v>
      </c>
      <c r="D90">
        <v>70</v>
      </c>
      <c r="E90" t="s">
        <v>122</v>
      </c>
      <c r="F90" t="s">
        <v>88</v>
      </c>
      <c r="G90" t="s">
        <v>79</v>
      </c>
      <c r="H90" t="s">
        <v>44</v>
      </c>
      <c r="I90" t="s">
        <v>55</v>
      </c>
      <c r="J90" t="s">
        <v>61</v>
      </c>
      <c r="K90" s="2">
        <v>45842</v>
      </c>
      <c r="L90" s="2">
        <v>45852</v>
      </c>
      <c r="M90">
        <v>10</v>
      </c>
      <c r="N90">
        <v>29</v>
      </c>
      <c r="O90">
        <v>19638.87</v>
      </c>
      <c r="P90">
        <v>6672.81</v>
      </c>
      <c r="Q90">
        <v>26311.68</v>
      </c>
      <c r="R90" t="s">
        <v>29</v>
      </c>
      <c r="S90" t="s">
        <v>62</v>
      </c>
      <c r="T90">
        <v>2.7</v>
      </c>
      <c r="U90" t="s">
        <v>56</v>
      </c>
    </row>
    <row r="91" spans="1:21" x14ac:dyDescent="0.25">
      <c r="A91" t="s">
        <v>249</v>
      </c>
      <c r="B91" t="s">
        <v>250</v>
      </c>
      <c r="C91" s="2">
        <v>45953</v>
      </c>
      <c r="D91">
        <v>64</v>
      </c>
      <c r="E91" t="s">
        <v>23</v>
      </c>
      <c r="F91" t="s">
        <v>44</v>
      </c>
      <c r="G91" t="s">
        <v>50</v>
      </c>
      <c r="H91" t="s">
        <v>26</v>
      </c>
      <c r="I91" t="s">
        <v>27</v>
      </c>
      <c r="J91" t="s">
        <v>123</v>
      </c>
      <c r="M91">
        <v>0</v>
      </c>
      <c r="N91">
        <v>91</v>
      </c>
      <c r="O91">
        <v>13118.77</v>
      </c>
      <c r="P91">
        <v>2627.79</v>
      </c>
      <c r="Q91">
        <v>15746.56</v>
      </c>
      <c r="R91" t="s">
        <v>46</v>
      </c>
      <c r="S91" t="s">
        <v>80</v>
      </c>
      <c r="T91">
        <v>3</v>
      </c>
      <c r="U91" t="s">
        <v>31</v>
      </c>
    </row>
    <row r="92" spans="1:21" x14ac:dyDescent="0.25">
      <c r="A92" t="s">
        <v>251</v>
      </c>
      <c r="B92" t="s">
        <v>252</v>
      </c>
      <c r="C92" s="2">
        <v>45973</v>
      </c>
      <c r="D92">
        <v>79</v>
      </c>
      <c r="E92" t="s">
        <v>23</v>
      </c>
      <c r="F92" t="s">
        <v>49</v>
      </c>
      <c r="G92" t="s">
        <v>79</v>
      </c>
      <c r="H92" t="s">
        <v>44</v>
      </c>
      <c r="I92" t="s">
        <v>95</v>
      </c>
      <c r="J92" t="s">
        <v>28</v>
      </c>
      <c r="K92" s="2">
        <v>45973</v>
      </c>
      <c r="L92" s="2">
        <v>45986</v>
      </c>
      <c r="M92">
        <v>13</v>
      </c>
      <c r="N92">
        <v>40</v>
      </c>
      <c r="O92">
        <v>22112.400000000001</v>
      </c>
      <c r="P92">
        <v>527.88</v>
      </c>
      <c r="Q92">
        <v>22640.28</v>
      </c>
      <c r="R92" t="s">
        <v>29</v>
      </c>
      <c r="S92" t="s">
        <v>40</v>
      </c>
      <c r="T92">
        <v>4.9000000000000004</v>
      </c>
      <c r="U92" t="s">
        <v>31</v>
      </c>
    </row>
    <row r="93" spans="1:21" x14ac:dyDescent="0.25">
      <c r="A93" t="s">
        <v>253</v>
      </c>
      <c r="B93" t="s">
        <v>254</v>
      </c>
      <c r="C93" s="2">
        <v>45899</v>
      </c>
      <c r="D93">
        <v>58</v>
      </c>
      <c r="E93" t="s">
        <v>34</v>
      </c>
      <c r="F93" t="s">
        <v>35</v>
      </c>
      <c r="G93" t="s">
        <v>94</v>
      </c>
      <c r="H93" t="s">
        <v>26</v>
      </c>
      <c r="I93" t="s">
        <v>38</v>
      </c>
      <c r="J93" t="s">
        <v>61</v>
      </c>
      <c r="M93">
        <v>0</v>
      </c>
      <c r="N93">
        <v>50</v>
      </c>
      <c r="O93">
        <v>14391.6</v>
      </c>
      <c r="P93">
        <v>6094.62</v>
      </c>
      <c r="Q93">
        <v>20486.22</v>
      </c>
      <c r="R93" t="s">
        <v>52</v>
      </c>
      <c r="S93" t="s">
        <v>80</v>
      </c>
      <c r="T93">
        <v>3.2</v>
      </c>
      <c r="U93" t="s">
        <v>31</v>
      </c>
    </row>
    <row r="94" spans="1:21" x14ac:dyDescent="0.25">
      <c r="A94" t="s">
        <v>255</v>
      </c>
      <c r="B94" t="s">
        <v>256</v>
      </c>
      <c r="C94" s="2">
        <v>45770</v>
      </c>
      <c r="D94">
        <v>24</v>
      </c>
      <c r="E94" t="s">
        <v>23</v>
      </c>
      <c r="F94" t="s">
        <v>68</v>
      </c>
      <c r="G94" t="s">
        <v>69</v>
      </c>
      <c r="H94" t="s">
        <v>44</v>
      </c>
      <c r="I94" t="s">
        <v>95</v>
      </c>
      <c r="J94" t="s">
        <v>45</v>
      </c>
      <c r="K94" s="2">
        <v>45770</v>
      </c>
      <c r="L94" s="2">
        <v>45771</v>
      </c>
      <c r="M94">
        <v>1</v>
      </c>
      <c r="N94">
        <v>11</v>
      </c>
      <c r="O94">
        <v>22216.26</v>
      </c>
      <c r="P94">
        <v>3099.86</v>
      </c>
      <c r="Q94">
        <v>25316.12</v>
      </c>
      <c r="R94" t="s">
        <v>46</v>
      </c>
      <c r="S94" t="s">
        <v>80</v>
      </c>
      <c r="T94">
        <v>3.1</v>
      </c>
      <c r="U94" t="s">
        <v>73</v>
      </c>
    </row>
    <row r="95" spans="1:21" x14ac:dyDescent="0.25">
      <c r="A95" t="s">
        <v>257</v>
      </c>
      <c r="B95" t="s">
        <v>258</v>
      </c>
      <c r="C95" s="2">
        <v>45801</v>
      </c>
      <c r="D95">
        <v>6</v>
      </c>
      <c r="E95" t="s">
        <v>23</v>
      </c>
      <c r="F95" t="s">
        <v>68</v>
      </c>
      <c r="G95" t="s">
        <v>79</v>
      </c>
      <c r="H95" t="s">
        <v>44</v>
      </c>
      <c r="I95" t="s">
        <v>51</v>
      </c>
      <c r="J95" t="s">
        <v>123</v>
      </c>
      <c r="K95" s="2">
        <v>45801</v>
      </c>
      <c r="L95" s="2">
        <v>45811</v>
      </c>
      <c r="M95">
        <v>10</v>
      </c>
      <c r="N95">
        <v>7</v>
      </c>
      <c r="O95">
        <v>7964.77</v>
      </c>
      <c r="P95">
        <v>3050.62</v>
      </c>
      <c r="Q95">
        <v>11015.39</v>
      </c>
      <c r="R95" t="s">
        <v>29</v>
      </c>
      <c r="S95" t="s">
        <v>62</v>
      </c>
      <c r="T95">
        <v>2.7</v>
      </c>
      <c r="U95" t="s">
        <v>31</v>
      </c>
    </row>
    <row r="96" spans="1:21" x14ac:dyDescent="0.25">
      <c r="A96" t="s">
        <v>259</v>
      </c>
      <c r="B96" t="s">
        <v>260</v>
      </c>
      <c r="C96" s="2">
        <v>45971</v>
      </c>
      <c r="D96">
        <v>53</v>
      </c>
      <c r="E96" t="s">
        <v>23</v>
      </c>
      <c r="F96" t="s">
        <v>44</v>
      </c>
      <c r="G96" t="s">
        <v>89</v>
      </c>
      <c r="H96" t="s">
        <v>37</v>
      </c>
      <c r="I96" t="s">
        <v>38</v>
      </c>
      <c r="J96" t="s">
        <v>61</v>
      </c>
      <c r="K96" s="2">
        <v>45971</v>
      </c>
      <c r="L96" s="2">
        <v>45985</v>
      </c>
      <c r="M96">
        <v>14</v>
      </c>
      <c r="N96">
        <v>28</v>
      </c>
      <c r="O96">
        <v>18164.91</v>
      </c>
      <c r="P96">
        <v>4176.8100000000004</v>
      </c>
      <c r="Q96">
        <v>22341.72</v>
      </c>
      <c r="R96" t="s">
        <v>29</v>
      </c>
      <c r="S96" t="s">
        <v>30</v>
      </c>
      <c r="T96">
        <v>4.3</v>
      </c>
      <c r="U96" t="s">
        <v>56</v>
      </c>
    </row>
    <row r="97" spans="1:21" x14ac:dyDescent="0.25">
      <c r="A97" t="s">
        <v>261</v>
      </c>
      <c r="B97" t="s">
        <v>262</v>
      </c>
      <c r="C97" s="2">
        <v>45814</v>
      </c>
      <c r="D97">
        <v>52</v>
      </c>
      <c r="E97" t="s">
        <v>23</v>
      </c>
      <c r="F97" t="s">
        <v>88</v>
      </c>
      <c r="G97" t="s">
        <v>25</v>
      </c>
      <c r="H97" t="s">
        <v>37</v>
      </c>
      <c r="I97" t="s">
        <v>60</v>
      </c>
      <c r="J97" t="s">
        <v>28</v>
      </c>
      <c r="K97" s="2">
        <v>45814</v>
      </c>
      <c r="L97" s="2">
        <v>45816</v>
      </c>
      <c r="M97">
        <v>2</v>
      </c>
      <c r="N97">
        <v>64</v>
      </c>
      <c r="O97">
        <v>22492.19</v>
      </c>
      <c r="P97">
        <v>6440.09</v>
      </c>
      <c r="Q97">
        <v>28932.28</v>
      </c>
      <c r="R97" t="s">
        <v>29</v>
      </c>
      <c r="S97" t="s">
        <v>80</v>
      </c>
      <c r="T97">
        <v>4.9000000000000004</v>
      </c>
      <c r="U97" t="s">
        <v>31</v>
      </c>
    </row>
    <row r="98" spans="1:21" x14ac:dyDescent="0.25">
      <c r="A98" t="s">
        <v>263</v>
      </c>
      <c r="B98" t="s">
        <v>264</v>
      </c>
      <c r="C98" s="2">
        <v>46006</v>
      </c>
      <c r="D98">
        <v>37</v>
      </c>
      <c r="E98" t="s">
        <v>23</v>
      </c>
      <c r="F98" t="s">
        <v>44</v>
      </c>
      <c r="G98" t="s">
        <v>50</v>
      </c>
      <c r="H98" t="s">
        <v>44</v>
      </c>
      <c r="I98" t="s">
        <v>38</v>
      </c>
      <c r="J98" t="s">
        <v>123</v>
      </c>
      <c r="K98" s="2">
        <v>46006</v>
      </c>
      <c r="L98" s="2">
        <v>46008</v>
      </c>
      <c r="M98">
        <v>2</v>
      </c>
      <c r="N98">
        <v>47</v>
      </c>
      <c r="O98">
        <v>19296.53</v>
      </c>
      <c r="P98">
        <v>2863.67</v>
      </c>
      <c r="Q98">
        <v>22160.2</v>
      </c>
      <c r="R98" t="s">
        <v>29</v>
      </c>
      <c r="S98" t="s">
        <v>40</v>
      </c>
      <c r="T98">
        <v>4.7</v>
      </c>
      <c r="U98" t="s">
        <v>31</v>
      </c>
    </row>
    <row r="99" spans="1:21" x14ac:dyDescent="0.25">
      <c r="A99" t="s">
        <v>265</v>
      </c>
      <c r="B99" t="s">
        <v>266</v>
      </c>
      <c r="C99" s="2">
        <v>45695</v>
      </c>
      <c r="D99">
        <v>13</v>
      </c>
      <c r="E99" t="s">
        <v>34</v>
      </c>
      <c r="F99" t="s">
        <v>114</v>
      </c>
      <c r="G99" t="s">
        <v>36</v>
      </c>
      <c r="H99" t="s">
        <v>26</v>
      </c>
      <c r="I99" t="s">
        <v>117</v>
      </c>
      <c r="J99" t="s">
        <v>28</v>
      </c>
      <c r="M99">
        <v>0</v>
      </c>
      <c r="N99">
        <v>45</v>
      </c>
      <c r="O99">
        <v>15053.49</v>
      </c>
      <c r="P99">
        <v>5630.31</v>
      </c>
      <c r="Q99">
        <v>20683.8</v>
      </c>
      <c r="R99" t="s">
        <v>46</v>
      </c>
      <c r="S99" t="s">
        <v>80</v>
      </c>
      <c r="T99">
        <v>3.9</v>
      </c>
      <c r="U99" t="s">
        <v>31</v>
      </c>
    </row>
    <row r="100" spans="1:21" x14ac:dyDescent="0.25">
      <c r="A100" t="s">
        <v>267</v>
      </c>
      <c r="B100" t="s">
        <v>268</v>
      </c>
      <c r="C100" s="2">
        <v>45969</v>
      </c>
      <c r="D100">
        <v>36</v>
      </c>
      <c r="E100" t="s">
        <v>122</v>
      </c>
      <c r="F100" t="s">
        <v>49</v>
      </c>
      <c r="G100" t="s">
        <v>36</v>
      </c>
      <c r="H100" t="s">
        <v>26</v>
      </c>
      <c r="I100" t="s">
        <v>65</v>
      </c>
      <c r="J100" t="s">
        <v>70</v>
      </c>
      <c r="M100">
        <v>0</v>
      </c>
      <c r="N100">
        <v>66</v>
      </c>
      <c r="O100">
        <v>4858.3500000000004</v>
      </c>
      <c r="P100">
        <v>1442.84</v>
      </c>
      <c r="Q100">
        <v>6301.19</v>
      </c>
      <c r="R100" t="s">
        <v>29</v>
      </c>
      <c r="S100" t="s">
        <v>40</v>
      </c>
      <c r="T100">
        <v>4.9000000000000004</v>
      </c>
      <c r="U100" t="s">
        <v>31</v>
      </c>
    </row>
    <row r="101" spans="1:21" x14ac:dyDescent="0.25">
      <c r="A101" t="s">
        <v>269</v>
      </c>
      <c r="B101" t="s">
        <v>270</v>
      </c>
      <c r="C101" s="2">
        <v>45674</v>
      </c>
      <c r="D101">
        <v>59</v>
      </c>
      <c r="E101" t="s">
        <v>122</v>
      </c>
      <c r="F101" t="s">
        <v>88</v>
      </c>
      <c r="G101" t="s">
        <v>76</v>
      </c>
      <c r="H101" t="s">
        <v>37</v>
      </c>
      <c r="I101" t="s">
        <v>65</v>
      </c>
      <c r="J101" t="s">
        <v>61</v>
      </c>
      <c r="K101" s="2">
        <v>45674</v>
      </c>
      <c r="L101" s="2">
        <v>45682</v>
      </c>
      <c r="M101">
        <v>8</v>
      </c>
      <c r="N101">
        <v>46</v>
      </c>
      <c r="O101">
        <v>22834.21</v>
      </c>
      <c r="P101">
        <v>2981.03</v>
      </c>
      <c r="Q101">
        <v>25815.24</v>
      </c>
      <c r="R101" t="s">
        <v>46</v>
      </c>
      <c r="S101" t="s">
        <v>80</v>
      </c>
      <c r="T101">
        <v>2.6</v>
      </c>
      <c r="U101" t="s">
        <v>31</v>
      </c>
    </row>
    <row r="102" spans="1:21" x14ac:dyDescent="0.25">
      <c r="A102" t="s">
        <v>271</v>
      </c>
      <c r="B102" t="s">
        <v>272</v>
      </c>
      <c r="C102" s="2">
        <v>45779</v>
      </c>
      <c r="D102">
        <v>37</v>
      </c>
      <c r="E102" t="s">
        <v>23</v>
      </c>
      <c r="F102" t="s">
        <v>49</v>
      </c>
      <c r="G102" t="s">
        <v>69</v>
      </c>
      <c r="H102" t="s">
        <v>26</v>
      </c>
      <c r="I102" t="s">
        <v>51</v>
      </c>
      <c r="J102" t="s">
        <v>61</v>
      </c>
      <c r="M102">
        <v>0</v>
      </c>
      <c r="N102">
        <v>40</v>
      </c>
      <c r="O102">
        <v>4225.1499999999996</v>
      </c>
      <c r="P102">
        <v>5873.05</v>
      </c>
      <c r="Q102">
        <v>10098.200000000001</v>
      </c>
      <c r="R102" t="s">
        <v>29</v>
      </c>
      <c r="S102" t="s">
        <v>40</v>
      </c>
      <c r="T102">
        <v>4.7</v>
      </c>
      <c r="U102" t="s">
        <v>31</v>
      </c>
    </row>
    <row r="103" spans="1:21" x14ac:dyDescent="0.25">
      <c r="A103" t="s">
        <v>273</v>
      </c>
      <c r="B103" t="s">
        <v>274</v>
      </c>
      <c r="C103" s="2">
        <v>45819</v>
      </c>
      <c r="D103">
        <v>62</v>
      </c>
      <c r="E103" t="s">
        <v>34</v>
      </c>
      <c r="F103" t="s">
        <v>49</v>
      </c>
      <c r="G103" t="s">
        <v>83</v>
      </c>
      <c r="H103" t="s">
        <v>44</v>
      </c>
      <c r="I103" t="s">
        <v>100</v>
      </c>
      <c r="J103" t="s">
        <v>28</v>
      </c>
      <c r="K103" s="2">
        <v>45819</v>
      </c>
      <c r="L103" s="2">
        <v>45821</v>
      </c>
      <c r="M103">
        <v>2</v>
      </c>
      <c r="N103">
        <v>59</v>
      </c>
      <c r="O103">
        <v>17214.54</v>
      </c>
      <c r="P103">
        <v>4899.6899999999996</v>
      </c>
      <c r="Q103">
        <v>22114.23</v>
      </c>
      <c r="R103" t="s">
        <v>52</v>
      </c>
      <c r="S103" t="s">
        <v>30</v>
      </c>
      <c r="T103">
        <v>3.2</v>
      </c>
      <c r="U103" t="s">
        <v>56</v>
      </c>
    </row>
    <row r="104" spans="1:21" x14ac:dyDescent="0.25">
      <c r="A104" t="s">
        <v>275</v>
      </c>
      <c r="B104" t="s">
        <v>276</v>
      </c>
      <c r="C104" s="2">
        <v>45792</v>
      </c>
      <c r="D104">
        <v>74</v>
      </c>
      <c r="E104" t="s">
        <v>34</v>
      </c>
      <c r="F104" t="s">
        <v>114</v>
      </c>
      <c r="G104" t="s">
        <v>79</v>
      </c>
      <c r="H104" t="s">
        <v>37</v>
      </c>
      <c r="I104" t="s">
        <v>117</v>
      </c>
      <c r="J104" t="s">
        <v>61</v>
      </c>
      <c r="K104" s="2">
        <v>45792</v>
      </c>
      <c r="L104" s="2">
        <v>45793</v>
      </c>
      <c r="M104">
        <v>1</v>
      </c>
      <c r="N104">
        <v>53</v>
      </c>
      <c r="O104">
        <v>10298.24</v>
      </c>
      <c r="P104">
        <v>3283.04</v>
      </c>
      <c r="Q104">
        <v>13581.28</v>
      </c>
      <c r="R104" t="s">
        <v>29</v>
      </c>
      <c r="S104" t="s">
        <v>30</v>
      </c>
      <c r="T104">
        <v>3.8</v>
      </c>
      <c r="U104" t="s">
        <v>73</v>
      </c>
    </row>
    <row r="105" spans="1:21" x14ac:dyDescent="0.25">
      <c r="A105" t="s">
        <v>277</v>
      </c>
      <c r="B105" t="s">
        <v>278</v>
      </c>
      <c r="C105" s="2">
        <v>45661</v>
      </c>
      <c r="D105">
        <v>74</v>
      </c>
      <c r="E105" t="s">
        <v>34</v>
      </c>
      <c r="F105" t="s">
        <v>68</v>
      </c>
      <c r="G105" t="s">
        <v>83</v>
      </c>
      <c r="H105" t="s">
        <v>37</v>
      </c>
      <c r="I105" t="s">
        <v>51</v>
      </c>
      <c r="J105" t="s">
        <v>123</v>
      </c>
      <c r="K105" s="2">
        <v>45661</v>
      </c>
      <c r="L105" s="2">
        <v>45664</v>
      </c>
      <c r="M105">
        <v>3</v>
      </c>
      <c r="N105">
        <v>51</v>
      </c>
      <c r="O105">
        <v>19633.849999999999</v>
      </c>
      <c r="P105">
        <v>4155.2700000000004</v>
      </c>
      <c r="Q105">
        <v>23789.119999999999</v>
      </c>
      <c r="R105" t="s">
        <v>29</v>
      </c>
      <c r="S105" t="s">
        <v>30</v>
      </c>
      <c r="T105">
        <v>3</v>
      </c>
      <c r="U105" t="s">
        <v>56</v>
      </c>
    </row>
    <row r="106" spans="1:21" x14ac:dyDescent="0.25">
      <c r="A106" t="s">
        <v>279</v>
      </c>
      <c r="B106" t="s">
        <v>280</v>
      </c>
      <c r="C106" s="2">
        <v>45913</v>
      </c>
      <c r="D106">
        <v>34</v>
      </c>
      <c r="E106" t="s">
        <v>23</v>
      </c>
      <c r="F106" t="s">
        <v>59</v>
      </c>
      <c r="G106" t="s">
        <v>89</v>
      </c>
      <c r="H106" t="s">
        <v>37</v>
      </c>
      <c r="I106" t="s">
        <v>95</v>
      </c>
      <c r="J106" t="s">
        <v>39</v>
      </c>
      <c r="K106" s="2">
        <v>45913</v>
      </c>
      <c r="L106" s="2">
        <v>45925</v>
      </c>
      <c r="M106">
        <v>12</v>
      </c>
      <c r="N106">
        <v>22</v>
      </c>
      <c r="O106">
        <v>12766.95</v>
      </c>
      <c r="P106">
        <v>276.33</v>
      </c>
      <c r="Q106">
        <v>13043.28</v>
      </c>
      <c r="R106" t="s">
        <v>29</v>
      </c>
      <c r="S106" t="s">
        <v>62</v>
      </c>
      <c r="T106">
        <v>4.5999999999999996</v>
      </c>
      <c r="U106" t="s">
        <v>31</v>
      </c>
    </row>
    <row r="107" spans="1:21" x14ac:dyDescent="0.25">
      <c r="A107" t="s">
        <v>281</v>
      </c>
      <c r="B107" t="s">
        <v>282</v>
      </c>
      <c r="C107" s="2">
        <v>45689</v>
      </c>
      <c r="D107">
        <v>38</v>
      </c>
      <c r="E107" t="s">
        <v>34</v>
      </c>
      <c r="F107" t="s">
        <v>49</v>
      </c>
      <c r="G107" t="s">
        <v>36</v>
      </c>
      <c r="H107" t="s">
        <v>26</v>
      </c>
      <c r="I107" t="s">
        <v>95</v>
      </c>
      <c r="J107" t="s">
        <v>39</v>
      </c>
      <c r="M107">
        <v>0</v>
      </c>
      <c r="N107">
        <v>87</v>
      </c>
      <c r="O107">
        <v>1801.42</v>
      </c>
      <c r="P107">
        <v>4365.8599999999997</v>
      </c>
      <c r="Q107">
        <v>6167.28</v>
      </c>
      <c r="R107" t="s">
        <v>52</v>
      </c>
      <c r="S107" t="s">
        <v>40</v>
      </c>
      <c r="T107">
        <v>3.8</v>
      </c>
      <c r="U107" t="s">
        <v>31</v>
      </c>
    </row>
    <row r="108" spans="1:21" x14ac:dyDescent="0.25">
      <c r="A108" t="s">
        <v>283</v>
      </c>
      <c r="B108" t="s">
        <v>284</v>
      </c>
      <c r="C108" s="2">
        <v>45983</v>
      </c>
      <c r="D108">
        <v>14</v>
      </c>
      <c r="E108" t="s">
        <v>34</v>
      </c>
      <c r="F108" t="s">
        <v>88</v>
      </c>
      <c r="G108" t="s">
        <v>50</v>
      </c>
      <c r="H108" t="s">
        <v>26</v>
      </c>
      <c r="I108" t="s">
        <v>55</v>
      </c>
      <c r="J108" t="s">
        <v>45</v>
      </c>
      <c r="M108">
        <v>0</v>
      </c>
      <c r="N108">
        <v>71</v>
      </c>
      <c r="O108">
        <v>15275.21</v>
      </c>
      <c r="P108">
        <v>2671.69</v>
      </c>
      <c r="Q108">
        <v>17946.900000000001</v>
      </c>
      <c r="R108" t="s">
        <v>46</v>
      </c>
      <c r="S108" t="s">
        <v>30</v>
      </c>
      <c r="T108">
        <v>3.9</v>
      </c>
      <c r="U108" t="s">
        <v>144</v>
      </c>
    </row>
    <row r="109" spans="1:21" x14ac:dyDescent="0.25">
      <c r="A109" t="s">
        <v>285</v>
      </c>
      <c r="B109" t="s">
        <v>286</v>
      </c>
      <c r="C109" s="2">
        <v>45769</v>
      </c>
      <c r="D109">
        <v>18</v>
      </c>
      <c r="E109" t="s">
        <v>23</v>
      </c>
      <c r="F109" t="s">
        <v>43</v>
      </c>
      <c r="G109" t="s">
        <v>36</v>
      </c>
      <c r="H109" t="s">
        <v>26</v>
      </c>
      <c r="I109" t="s">
        <v>51</v>
      </c>
      <c r="J109" t="s">
        <v>39</v>
      </c>
      <c r="M109">
        <v>0</v>
      </c>
      <c r="N109">
        <v>111</v>
      </c>
      <c r="O109">
        <v>20662.57</v>
      </c>
      <c r="P109">
        <v>6602.76</v>
      </c>
      <c r="Q109">
        <v>27265.33</v>
      </c>
      <c r="R109" t="s">
        <v>29</v>
      </c>
      <c r="S109" t="s">
        <v>62</v>
      </c>
      <c r="T109">
        <v>4.5999999999999996</v>
      </c>
      <c r="U109" t="s">
        <v>31</v>
      </c>
    </row>
    <row r="110" spans="1:21" x14ac:dyDescent="0.25">
      <c r="A110" t="s">
        <v>287</v>
      </c>
      <c r="B110" t="s">
        <v>288</v>
      </c>
      <c r="C110" s="2">
        <v>45668</v>
      </c>
      <c r="D110">
        <v>72</v>
      </c>
      <c r="E110" t="s">
        <v>23</v>
      </c>
      <c r="F110" t="s">
        <v>49</v>
      </c>
      <c r="G110" t="s">
        <v>107</v>
      </c>
      <c r="H110" t="s">
        <v>26</v>
      </c>
      <c r="I110" t="s">
        <v>51</v>
      </c>
      <c r="J110" t="s">
        <v>123</v>
      </c>
      <c r="M110">
        <v>0</v>
      </c>
      <c r="N110">
        <v>54</v>
      </c>
      <c r="O110">
        <v>14309.96</v>
      </c>
      <c r="P110">
        <v>3097.53</v>
      </c>
      <c r="Q110">
        <v>17407.490000000002</v>
      </c>
      <c r="R110" t="s">
        <v>29</v>
      </c>
      <c r="S110" t="s">
        <v>30</v>
      </c>
      <c r="T110">
        <v>3.3</v>
      </c>
      <c r="U110" t="s">
        <v>31</v>
      </c>
    </row>
    <row r="111" spans="1:21" x14ac:dyDescent="0.25">
      <c r="A111" t="s">
        <v>132</v>
      </c>
      <c r="B111" t="s">
        <v>289</v>
      </c>
      <c r="C111" s="2">
        <v>45848</v>
      </c>
      <c r="D111">
        <v>78</v>
      </c>
      <c r="E111" t="s">
        <v>34</v>
      </c>
      <c r="F111" t="s">
        <v>59</v>
      </c>
      <c r="G111" t="s">
        <v>36</v>
      </c>
      <c r="H111" t="s">
        <v>26</v>
      </c>
      <c r="I111" t="s">
        <v>95</v>
      </c>
      <c r="J111" t="s">
        <v>61</v>
      </c>
      <c r="M111">
        <v>0</v>
      </c>
      <c r="N111">
        <v>52</v>
      </c>
      <c r="O111">
        <v>11363.13</v>
      </c>
      <c r="P111">
        <v>1992.46</v>
      </c>
      <c r="Q111">
        <v>13355.59</v>
      </c>
      <c r="R111" t="s">
        <v>52</v>
      </c>
      <c r="S111" t="s">
        <v>62</v>
      </c>
      <c r="T111">
        <v>4.5999999999999996</v>
      </c>
      <c r="U111" t="s">
        <v>31</v>
      </c>
    </row>
    <row r="112" spans="1:21" x14ac:dyDescent="0.25">
      <c r="A112" t="s">
        <v>290</v>
      </c>
      <c r="B112" t="s">
        <v>291</v>
      </c>
      <c r="C112" s="2">
        <v>45675</v>
      </c>
      <c r="D112">
        <v>3</v>
      </c>
      <c r="E112" t="s">
        <v>122</v>
      </c>
      <c r="F112" t="s">
        <v>88</v>
      </c>
      <c r="G112" t="s">
        <v>83</v>
      </c>
      <c r="H112" t="s">
        <v>26</v>
      </c>
      <c r="I112" t="s">
        <v>65</v>
      </c>
      <c r="J112" t="s">
        <v>70</v>
      </c>
      <c r="M112">
        <v>0</v>
      </c>
      <c r="N112">
        <v>52</v>
      </c>
      <c r="O112">
        <v>6989.01</v>
      </c>
      <c r="P112">
        <v>3892.64</v>
      </c>
      <c r="Q112">
        <v>10881.65</v>
      </c>
      <c r="R112" t="s">
        <v>46</v>
      </c>
      <c r="S112" t="s">
        <v>62</v>
      </c>
      <c r="T112">
        <v>4.3</v>
      </c>
      <c r="U112" t="s">
        <v>56</v>
      </c>
    </row>
    <row r="113" spans="1:21" x14ac:dyDescent="0.25">
      <c r="A113" t="s">
        <v>292</v>
      </c>
      <c r="B113" t="s">
        <v>293</v>
      </c>
      <c r="C113" s="2">
        <v>45891</v>
      </c>
      <c r="D113">
        <v>47</v>
      </c>
      <c r="E113" t="s">
        <v>34</v>
      </c>
      <c r="F113" t="s">
        <v>88</v>
      </c>
      <c r="G113" t="s">
        <v>107</v>
      </c>
      <c r="H113" t="s">
        <v>26</v>
      </c>
      <c r="I113" t="s">
        <v>51</v>
      </c>
      <c r="J113" t="s">
        <v>28</v>
      </c>
      <c r="M113">
        <v>0</v>
      </c>
      <c r="N113">
        <v>39</v>
      </c>
      <c r="O113">
        <v>6692.82</v>
      </c>
      <c r="P113">
        <v>1428.77</v>
      </c>
      <c r="Q113">
        <v>8121.59</v>
      </c>
      <c r="R113" t="s">
        <v>29</v>
      </c>
      <c r="S113" t="s">
        <v>30</v>
      </c>
      <c r="T113">
        <v>4.7</v>
      </c>
      <c r="U113" t="s">
        <v>31</v>
      </c>
    </row>
    <row r="114" spans="1:21" x14ac:dyDescent="0.25">
      <c r="A114" t="s">
        <v>294</v>
      </c>
      <c r="B114" t="s">
        <v>295</v>
      </c>
      <c r="C114" s="2">
        <v>45729</v>
      </c>
      <c r="D114">
        <v>56</v>
      </c>
      <c r="E114" t="s">
        <v>23</v>
      </c>
      <c r="F114" t="s">
        <v>49</v>
      </c>
      <c r="G114" t="s">
        <v>36</v>
      </c>
      <c r="H114" t="s">
        <v>26</v>
      </c>
      <c r="I114" t="s">
        <v>27</v>
      </c>
      <c r="J114" t="s">
        <v>61</v>
      </c>
      <c r="M114">
        <v>0</v>
      </c>
      <c r="N114">
        <v>57</v>
      </c>
      <c r="O114">
        <v>19161.580000000002</v>
      </c>
      <c r="P114">
        <v>5864.65</v>
      </c>
      <c r="Q114">
        <v>25026.23</v>
      </c>
      <c r="R114" t="s">
        <v>52</v>
      </c>
      <c r="S114" t="s">
        <v>80</v>
      </c>
      <c r="T114">
        <v>3</v>
      </c>
      <c r="U114" t="s">
        <v>31</v>
      </c>
    </row>
    <row r="115" spans="1:21" x14ac:dyDescent="0.25">
      <c r="A115" t="s">
        <v>296</v>
      </c>
      <c r="B115" t="s">
        <v>297</v>
      </c>
      <c r="C115" s="2">
        <v>45774</v>
      </c>
      <c r="D115">
        <v>35</v>
      </c>
      <c r="E115" t="s">
        <v>34</v>
      </c>
      <c r="F115" t="s">
        <v>44</v>
      </c>
      <c r="G115" t="s">
        <v>107</v>
      </c>
      <c r="H115" t="s">
        <v>26</v>
      </c>
      <c r="I115" t="s">
        <v>60</v>
      </c>
      <c r="J115" t="s">
        <v>70</v>
      </c>
      <c r="M115">
        <v>0</v>
      </c>
      <c r="N115">
        <v>21</v>
      </c>
      <c r="O115">
        <v>7673.26</v>
      </c>
      <c r="P115">
        <v>2539.77</v>
      </c>
      <c r="Q115">
        <v>10213.030000000001</v>
      </c>
      <c r="R115" t="s">
        <v>29</v>
      </c>
      <c r="S115" t="s">
        <v>62</v>
      </c>
      <c r="T115">
        <v>4</v>
      </c>
      <c r="U115" t="s">
        <v>31</v>
      </c>
    </row>
    <row r="116" spans="1:21" x14ac:dyDescent="0.25">
      <c r="A116" t="s">
        <v>298</v>
      </c>
      <c r="B116" t="s">
        <v>299</v>
      </c>
      <c r="C116" s="2">
        <v>45764</v>
      </c>
      <c r="D116">
        <v>60</v>
      </c>
      <c r="E116" t="s">
        <v>34</v>
      </c>
      <c r="F116" t="s">
        <v>59</v>
      </c>
      <c r="G116" t="s">
        <v>76</v>
      </c>
      <c r="H116" t="s">
        <v>26</v>
      </c>
      <c r="I116" t="s">
        <v>95</v>
      </c>
      <c r="J116" t="s">
        <v>45</v>
      </c>
      <c r="M116">
        <v>0</v>
      </c>
      <c r="N116">
        <v>77</v>
      </c>
      <c r="O116">
        <v>5717.33</v>
      </c>
      <c r="P116">
        <v>718.17</v>
      </c>
      <c r="Q116">
        <v>6435.5</v>
      </c>
      <c r="R116" t="s">
        <v>46</v>
      </c>
      <c r="S116" t="s">
        <v>30</v>
      </c>
      <c r="T116">
        <v>3.6</v>
      </c>
      <c r="U116" t="s">
        <v>73</v>
      </c>
    </row>
    <row r="117" spans="1:21" x14ac:dyDescent="0.25">
      <c r="A117" t="s">
        <v>300</v>
      </c>
      <c r="B117" t="s">
        <v>301</v>
      </c>
      <c r="C117" s="2">
        <v>45862</v>
      </c>
      <c r="D117">
        <v>50</v>
      </c>
      <c r="E117" t="s">
        <v>23</v>
      </c>
      <c r="F117" t="s">
        <v>24</v>
      </c>
      <c r="G117" t="s">
        <v>36</v>
      </c>
      <c r="H117" t="s">
        <v>44</v>
      </c>
      <c r="I117" t="s">
        <v>117</v>
      </c>
      <c r="J117" t="s">
        <v>61</v>
      </c>
      <c r="K117" s="2">
        <v>45862</v>
      </c>
      <c r="L117" s="2">
        <v>45868</v>
      </c>
      <c r="M117">
        <v>6</v>
      </c>
      <c r="N117">
        <v>58</v>
      </c>
      <c r="O117">
        <v>11365.26</v>
      </c>
      <c r="P117">
        <v>4117.2299999999996</v>
      </c>
      <c r="Q117">
        <v>15482.49</v>
      </c>
      <c r="R117" t="s">
        <v>29</v>
      </c>
      <c r="S117" t="s">
        <v>40</v>
      </c>
      <c r="T117">
        <v>4.5999999999999996</v>
      </c>
      <c r="U117" t="s">
        <v>144</v>
      </c>
    </row>
    <row r="118" spans="1:21" x14ac:dyDescent="0.25">
      <c r="A118" t="s">
        <v>302</v>
      </c>
      <c r="B118" t="s">
        <v>303</v>
      </c>
      <c r="C118" s="2">
        <v>46020</v>
      </c>
      <c r="D118">
        <v>56</v>
      </c>
      <c r="E118" t="s">
        <v>34</v>
      </c>
      <c r="F118" t="s">
        <v>24</v>
      </c>
      <c r="G118" t="s">
        <v>69</v>
      </c>
      <c r="H118" t="s">
        <v>26</v>
      </c>
      <c r="I118" t="s">
        <v>65</v>
      </c>
      <c r="J118" t="s">
        <v>61</v>
      </c>
      <c r="M118">
        <v>0</v>
      </c>
      <c r="N118">
        <v>44</v>
      </c>
      <c r="O118">
        <v>19147.150000000001</v>
      </c>
      <c r="P118">
        <v>6697.09</v>
      </c>
      <c r="Q118">
        <v>25844.240000000002</v>
      </c>
      <c r="R118" t="s">
        <v>46</v>
      </c>
      <c r="S118" t="s">
        <v>40</v>
      </c>
      <c r="T118">
        <v>2.7</v>
      </c>
      <c r="U118" t="s">
        <v>31</v>
      </c>
    </row>
    <row r="119" spans="1:21" x14ac:dyDescent="0.25">
      <c r="A119" t="s">
        <v>304</v>
      </c>
      <c r="B119" t="s">
        <v>305</v>
      </c>
      <c r="C119" s="2">
        <v>45673</v>
      </c>
      <c r="D119">
        <v>58</v>
      </c>
      <c r="E119" t="s">
        <v>34</v>
      </c>
      <c r="F119" t="s">
        <v>24</v>
      </c>
      <c r="G119" t="s">
        <v>89</v>
      </c>
      <c r="H119" t="s">
        <v>44</v>
      </c>
      <c r="I119" t="s">
        <v>51</v>
      </c>
      <c r="J119" t="s">
        <v>70</v>
      </c>
      <c r="K119" s="2">
        <v>45673</v>
      </c>
      <c r="L119" s="2">
        <v>45674</v>
      </c>
      <c r="M119">
        <v>1</v>
      </c>
      <c r="N119">
        <v>44</v>
      </c>
      <c r="O119">
        <v>22382.71</v>
      </c>
      <c r="P119">
        <v>2343.65</v>
      </c>
      <c r="Q119">
        <v>24726.36</v>
      </c>
      <c r="R119" t="s">
        <v>46</v>
      </c>
      <c r="S119" t="s">
        <v>40</v>
      </c>
      <c r="T119">
        <v>3.6</v>
      </c>
      <c r="U119" t="s">
        <v>31</v>
      </c>
    </row>
    <row r="120" spans="1:21" x14ac:dyDescent="0.25">
      <c r="A120" t="s">
        <v>302</v>
      </c>
      <c r="B120" t="s">
        <v>306</v>
      </c>
      <c r="C120" s="2">
        <v>45771</v>
      </c>
      <c r="D120">
        <v>8</v>
      </c>
      <c r="E120" t="s">
        <v>23</v>
      </c>
      <c r="F120" t="s">
        <v>35</v>
      </c>
      <c r="G120" t="s">
        <v>79</v>
      </c>
      <c r="H120" t="s">
        <v>37</v>
      </c>
      <c r="I120" t="s">
        <v>95</v>
      </c>
      <c r="J120" t="s">
        <v>28</v>
      </c>
      <c r="K120" s="2">
        <v>45771</v>
      </c>
      <c r="L120" s="2">
        <v>45781</v>
      </c>
      <c r="M120">
        <v>10</v>
      </c>
      <c r="N120">
        <v>5</v>
      </c>
      <c r="O120">
        <v>10747.64</v>
      </c>
      <c r="P120">
        <v>6862.01</v>
      </c>
      <c r="Q120">
        <v>17609.650000000001</v>
      </c>
      <c r="R120" t="s">
        <v>29</v>
      </c>
      <c r="S120" t="s">
        <v>62</v>
      </c>
      <c r="T120">
        <v>3.8</v>
      </c>
      <c r="U120" t="s">
        <v>31</v>
      </c>
    </row>
    <row r="121" spans="1:21" x14ac:dyDescent="0.25">
      <c r="A121" t="s">
        <v>307</v>
      </c>
      <c r="B121" t="s">
        <v>308</v>
      </c>
      <c r="C121" s="2">
        <v>45904</v>
      </c>
      <c r="D121">
        <v>50</v>
      </c>
      <c r="E121" t="s">
        <v>34</v>
      </c>
      <c r="F121" t="s">
        <v>43</v>
      </c>
      <c r="G121" t="s">
        <v>50</v>
      </c>
      <c r="H121" t="s">
        <v>37</v>
      </c>
      <c r="I121" t="s">
        <v>60</v>
      </c>
      <c r="J121" t="s">
        <v>45</v>
      </c>
      <c r="K121" s="2">
        <v>45904</v>
      </c>
      <c r="L121" s="2">
        <v>45917</v>
      </c>
      <c r="M121">
        <v>13</v>
      </c>
      <c r="N121">
        <v>63</v>
      </c>
      <c r="O121">
        <v>13352.23</v>
      </c>
      <c r="P121">
        <v>2574.13</v>
      </c>
      <c r="Q121">
        <v>15926.36</v>
      </c>
      <c r="R121" t="s">
        <v>52</v>
      </c>
      <c r="S121" t="s">
        <v>80</v>
      </c>
      <c r="T121">
        <v>4.5999999999999996</v>
      </c>
      <c r="U121" t="s">
        <v>31</v>
      </c>
    </row>
    <row r="122" spans="1:21" x14ac:dyDescent="0.25">
      <c r="A122" t="s">
        <v>309</v>
      </c>
      <c r="B122" t="s">
        <v>310</v>
      </c>
      <c r="C122" s="2">
        <v>45662</v>
      </c>
      <c r="D122">
        <v>40</v>
      </c>
      <c r="E122" t="s">
        <v>34</v>
      </c>
      <c r="F122" t="s">
        <v>24</v>
      </c>
      <c r="G122" t="s">
        <v>107</v>
      </c>
      <c r="H122" t="s">
        <v>26</v>
      </c>
      <c r="I122" t="s">
        <v>65</v>
      </c>
      <c r="J122" t="s">
        <v>70</v>
      </c>
      <c r="M122">
        <v>0</v>
      </c>
      <c r="N122">
        <v>36</v>
      </c>
      <c r="O122">
        <v>4375.4799999999996</v>
      </c>
      <c r="P122">
        <v>3384.57</v>
      </c>
      <c r="Q122">
        <v>7760.05</v>
      </c>
      <c r="R122" t="s">
        <v>29</v>
      </c>
      <c r="S122" t="s">
        <v>30</v>
      </c>
      <c r="T122">
        <v>3.8</v>
      </c>
      <c r="U122" t="s">
        <v>73</v>
      </c>
    </row>
    <row r="123" spans="1:21" x14ac:dyDescent="0.25">
      <c r="A123" t="s">
        <v>311</v>
      </c>
      <c r="B123" t="s">
        <v>312</v>
      </c>
      <c r="C123" s="2">
        <v>45785</v>
      </c>
      <c r="D123">
        <v>52</v>
      </c>
      <c r="E123" t="s">
        <v>23</v>
      </c>
      <c r="F123" t="s">
        <v>114</v>
      </c>
      <c r="G123" t="s">
        <v>89</v>
      </c>
      <c r="H123" t="s">
        <v>26</v>
      </c>
      <c r="I123" t="s">
        <v>51</v>
      </c>
      <c r="J123" t="s">
        <v>61</v>
      </c>
      <c r="M123">
        <v>0</v>
      </c>
      <c r="N123">
        <v>43</v>
      </c>
      <c r="O123">
        <v>12253.27</v>
      </c>
      <c r="P123">
        <v>2780.64</v>
      </c>
      <c r="Q123">
        <v>15033.91</v>
      </c>
      <c r="R123" t="s">
        <v>46</v>
      </c>
      <c r="S123" t="s">
        <v>62</v>
      </c>
      <c r="T123">
        <v>2.9</v>
      </c>
      <c r="U123" t="s">
        <v>56</v>
      </c>
    </row>
    <row r="124" spans="1:21" x14ac:dyDescent="0.25">
      <c r="A124" t="s">
        <v>313</v>
      </c>
      <c r="B124" t="s">
        <v>314</v>
      </c>
      <c r="C124" s="2">
        <v>45663</v>
      </c>
      <c r="D124">
        <v>10</v>
      </c>
      <c r="E124" t="s">
        <v>122</v>
      </c>
      <c r="F124" t="s">
        <v>35</v>
      </c>
      <c r="G124" t="s">
        <v>36</v>
      </c>
      <c r="H124" t="s">
        <v>26</v>
      </c>
      <c r="I124" t="s">
        <v>100</v>
      </c>
      <c r="J124" t="s">
        <v>45</v>
      </c>
      <c r="M124">
        <v>0</v>
      </c>
      <c r="N124">
        <v>29</v>
      </c>
      <c r="O124">
        <v>5674.45</v>
      </c>
      <c r="P124">
        <v>6017.31</v>
      </c>
      <c r="Q124">
        <v>11691.76</v>
      </c>
      <c r="R124" t="s">
        <v>46</v>
      </c>
      <c r="S124" t="s">
        <v>30</v>
      </c>
      <c r="T124">
        <v>2.5</v>
      </c>
      <c r="U124" t="s">
        <v>31</v>
      </c>
    </row>
    <row r="125" spans="1:21" x14ac:dyDescent="0.25">
      <c r="A125" t="s">
        <v>315</v>
      </c>
      <c r="B125" t="s">
        <v>316</v>
      </c>
      <c r="C125" s="2">
        <v>45720</v>
      </c>
      <c r="D125">
        <v>2</v>
      </c>
      <c r="E125" t="s">
        <v>23</v>
      </c>
      <c r="F125" t="s">
        <v>68</v>
      </c>
      <c r="G125" t="s">
        <v>25</v>
      </c>
      <c r="H125" t="s">
        <v>37</v>
      </c>
      <c r="I125" t="s">
        <v>51</v>
      </c>
      <c r="J125" t="s">
        <v>39</v>
      </c>
      <c r="K125" s="2">
        <v>45720</v>
      </c>
      <c r="L125" s="2">
        <v>45721</v>
      </c>
      <c r="M125">
        <v>1</v>
      </c>
      <c r="N125">
        <v>5</v>
      </c>
      <c r="O125">
        <v>16638.509999999998</v>
      </c>
      <c r="P125">
        <v>5259.83</v>
      </c>
      <c r="Q125">
        <v>21898.34</v>
      </c>
      <c r="R125" t="s">
        <v>29</v>
      </c>
      <c r="S125" t="s">
        <v>62</v>
      </c>
      <c r="T125">
        <v>2.8</v>
      </c>
      <c r="U125" t="s">
        <v>31</v>
      </c>
    </row>
    <row r="126" spans="1:21" x14ac:dyDescent="0.25">
      <c r="A126" t="s">
        <v>317</v>
      </c>
      <c r="B126" t="s">
        <v>318</v>
      </c>
      <c r="C126" s="2">
        <v>45698</v>
      </c>
      <c r="D126">
        <v>84</v>
      </c>
      <c r="E126" t="s">
        <v>34</v>
      </c>
      <c r="F126" t="s">
        <v>44</v>
      </c>
      <c r="G126" t="s">
        <v>89</v>
      </c>
      <c r="H126" t="s">
        <v>37</v>
      </c>
      <c r="I126" t="s">
        <v>27</v>
      </c>
      <c r="J126" t="s">
        <v>70</v>
      </c>
      <c r="K126" s="2">
        <v>45698</v>
      </c>
      <c r="L126" s="2">
        <v>45708</v>
      </c>
      <c r="M126">
        <v>10</v>
      </c>
      <c r="N126">
        <v>14</v>
      </c>
      <c r="O126">
        <v>12840.5</v>
      </c>
      <c r="P126">
        <v>3009.29</v>
      </c>
      <c r="Q126">
        <v>15849.79</v>
      </c>
      <c r="R126" t="s">
        <v>29</v>
      </c>
      <c r="S126" t="s">
        <v>62</v>
      </c>
      <c r="T126">
        <v>3.9</v>
      </c>
      <c r="U126" t="s">
        <v>31</v>
      </c>
    </row>
    <row r="127" spans="1:21" x14ac:dyDescent="0.25">
      <c r="A127" t="s">
        <v>319</v>
      </c>
      <c r="B127" t="s">
        <v>320</v>
      </c>
      <c r="C127" s="2">
        <v>45683</v>
      </c>
      <c r="D127">
        <v>32</v>
      </c>
      <c r="E127" t="s">
        <v>34</v>
      </c>
      <c r="F127" t="s">
        <v>44</v>
      </c>
      <c r="G127" t="s">
        <v>36</v>
      </c>
      <c r="H127" t="s">
        <v>26</v>
      </c>
      <c r="I127" t="s">
        <v>51</v>
      </c>
      <c r="J127" t="s">
        <v>123</v>
      </c>
      <c r="M127">
        <v>0</v>
      </c>
      <c r="N127">
        <v>33</v>
      </c>
      <c r="O127">
        <v>17005.3</v>
      </c>
      <c r="P127">
        <v>4047.5</v>
      </c>
      <c r="Q127">
        <v>21052.799999999999</v>
      </c>
      <c r="R127" t="s">
        <v>29</v>
      </c>
      <c r="S127" t="s">
        <v>40</v>
      </c>
      <c r="T127">
        <v>4.9000000000000004</v>
      </c>
      <c r="U127" t="s">
        <v>31</v>
      </c>
    </row>
    <row r="128" spans="1:21" x14ac:dyDescent="0.25">
      <c r="A128" t="s">
        <v>321</v>
      </c>
      <c r="B128" t="s">
        <v>322</v>
      </c>
      <c r="C128" s="2">
        <v>45778</v>
      </c>
      <c r="D128">
        <v>36</v>
      </c>
      <c r="E128" t="s">
        <v>34</v>
      </c>
      <c r="F128" t="s">
        <v>114</v>
      </c>
      <c r="G128" t="s">
        <v>50</v>
      </c>
      <c r="H128" t="s">
        <v>44</v>
      </c>
      <c r="I128" t="s">
        <v>117</v>
      </c>
      <c r="J128" t="s">
        <v>45</v>
      </c>
      <c r="K128" s="2">
        <v>45778</v>
      </c>
      <c r="L128" s="2">
        <v>45785</v>
      </c>
      <c r="M128">
        <v>7</v>
      </c>
      <c r="N128">
        <v>57</v>
      </c>
      <c r="O128">
        <v>9735.92</v>
      </c>
      <c r="P128">
        <v>1731.61</v>
      </c>
      <c r="Q128">
        <v>11467.53</v>
      </c>
      <c r="R128" t="s">
        <v>29</v>
      </c>
      <c r="S128" t="s">
        <v>30</v>
      </c>
      <c r="T128">
        <v>4.4000000000000004</v>
      </c>
      <c r="U128" t="s">
        <v>31</v>
      </c>
    </row>
    <row r="129" spans="1:21" x14ac:dyDescent="0.25">
      <c r="A129" t="s">
        <v>323</v>
      </c>
      <c r="B129" t="s">
        <v>324</v>
      </c>
      <c r="C129" s="2">
        <v>45718</v>
      </c>
      <c r="D129">
        <v>64</v>
      </c>
      <c r="E129" t="s">
        <v>34</v>
      </c>
      <c r="F129" t="s">
        <v>35</v>
      </c>
      <c r="G129" t="s">
        <v>107</v>
      </c>
      <c r="H129" t="s">
        <v>37</v>
      </c>
      <c r="I129" t="s">
        <v>100</v>
      </c>
      <c r="J129" t="s">
        <v>45</v>
      </c>
      <c r="K129" s="2">
        <v>45718</v>
      </c>
      <c r="L129" s="2">
        <v>45721</v>
      </c>
      <c r="M129">
        <v>3</v>
      </c>
      <c r="N129">
        <v>17</v>
      </c>
      <c r="O129">
        <v>18080.09</v>
      </c>
      <c r="P129">
        <v>2978.65</v>
      </c>
      <c r="Q129">
        <v>21058.74</v>
      </c>
      <c r="R129" t="s">
        <v>29</v>
      </c>
      <c r="S129" t="s">
        <v>40</v>
      </c>
      <c r="T129">
        <v>4.4000000000000004</v>
      </c>
      <c r="U129" t="s">
        <v>56</v>
      </c>
    </row>
    <row r="130" spans="1:21" x14ac:dyDescent="0.25">
      <c r="A130" t="s">
        <v>325</v>
      </c>
      <c r="B130" t="s">
        <v>326</v>
      </c>
      <c r="C130" s="2">
        <v>45843</v>
      </c>
      <c r="D130">
        <v>43</v>
      </c>
      <c r="E130" t="s">
        <v>34</v>
      </c>
      <c r="F130" t="s">
        <v>88</v>
      </c>
      <c r="G130" t="s">
        <v>89</v>
      </c>
      <c r="H130" t="s">
        <v>44</v>
      </c>
      <c r="I130" t="s">
        <v>55</v>
      </c>
      <c r="J130" t="s">
        <v>123</v>
      </c>
      <c r="K130" s="2">
        <v>45843</v>
      </c>
      <c r="L130" s="2">
        <v>45856</v>
      </c>
      <c r="M130">
        <v>13</v>
      </c>
      <c r="N130">
        <v>38</v>
      </c>
      <c r="O130">
        <v>9609.33</v>
      </c>
      <c r="P130">
        <v>5182.6400000000003</v>
      </c>
      <c r="Q130">
        <v>14791.97</v>
      </c>
      <c r="R130" t="s">
        <v>46</v>
      </c>
      <c r="S130" t="s">
        <v>30</v>
      </c>
      <c r="T130">
        <v>2.9</v>
      </c>
      <c r="U130" t="s">
        <v>56</v>
      </c>
    </row>
    <row r="131" spans="1:21" x14ac:dyDescent="0.25">
      <c r="A131" t="s">
        <v>327</v>
      </c>
      <c r="B131" t="s">
        <v>328</v>
      </c>
      <c r="C131" s="2">
        <v>45920</v>
      </c>
      <c r="D131">
        <v>88</v>
      </c>
      <c r="E131" t="s">
        <v>34</v>
      </c>
      <c r="F131" t="s">
        <v>88</v>
      </c>
      <c r="G131" t="s">
        <v>94</v>
      </c>
      <c r="H131" t="s">
        <v>26</v>
      </c>
      <c r="I131" t="s">
        <v>95</v>
      </c>
      <c r="J131" t="s">
        <v>70</v>
      </c>
      <c r="M131">
        <v>0</v>
      </c>
      <c r="N131">
        <v>27</v>
      </c>
      <c r="O131">
        <v>18160.29</v>
      </c>
      <c r="P131">
        <v>4271.7700000000004</v>
      </c>
      <c r="Q131">
        <v>22432.06</v>
      </c>
      <c r="R131" t="s">
        <v>46</v>
      </c>
      <c r="S131" t="s">
        <v>40</v>
      </c>
      <c r="T131">
        <v>4.2</v>
      </c>
      <c r="U131" t="s">
        <v>31</v>
      </c>
    </row>
    <row r="132" spans="1:21" x14ac:dyDescent="0.25">
      <c r="A132" t="s">
        <v>329</v>
      </c>
      <c r="B132" t="s">
        <v>330</v>
      </c>
      <c r="C132" s="2">
        <v>45693</v>
      </c>
      <c r="D132">
        <v>32</v>
      </c>
      <c r="E132" t="s">
        <v>23</v>
      </c>
      <c r="F132" t="s">
        <v>24</v>
      </c>
      <c r="G132" t="s">
        <v>76</v>
      </c>
      <c r="H132" t="s">
        <v>37</v>
      </c>
      <c r="I132" t="s">
        <v>100</v>
      </c>
      <c r="J132" t="s">
        <v>45</v>
      </c>
      <c r="K132" s="2">
        <v>45693</v>
      </c>
      <c r="L132" s="2">
        <v>45704</v>
      </c>
      <c r="M132">
        <v>11</v>
      </c>
      <c r="N132">
        <v>27</v>
      </c>
      <c r="O132">
        <v>14187.52</v>
      </c>
      <c r="P132">
        <v>502.24</v>
      </c>
      <c r="Q132">
        <v>14689.76</v>
      </c>
      <c r="R132" t="s">
        <v>52</v>
      </c>
      <c r="S132" t="s">
        <v>30</v>
      </c>
      <c r="T132">
        <v>4.0999999999999996</v>
      </c>
      <c r="U132" t="s">
        <v>31</v>
      </c>
    </row>
    <row r="133" spans="1:21" x14ac:dyDescent="0.25">
      <c r="A133" t="s">
        <v>331</v>
      </c>
      <c r="B133" t="s">
        <v>332</v>
      </c>
      <c r="C133" s="2">
        <v>45666</v>
      </c>
      <c r="D133">
        <v>14</v>
      </c>
      <c r="E133" t="s">
        <v>23</v>
      </c>
      <c r="F133" t="s">
        <v>88</v>
      </c>
      <c r="G133" t="s">
        <v>50</v>
      </c>
      <c r="H133" t="s">
        <v>26</v>
      </c>
      <c r="I133" t="s">
        <v>51</v>
      </c>
      <c r="J133" t="s">
        <v>39</v>
      </c>
      <c r="M133">
        <v>0</v>
      </c>
      <c r="N133">
        <v>85</v>
      </c>
      <c r="O133">
        <v>19847.759999999998</v>
      </c>
      <c r="P133">
        <v>3062.55</v>
      </c>
      <c r="Q133">
        <v>22910.31</v>
      </c>
      <c r="R133" t="s">
        <v>29</v>
      </c>
      <c r="S133" t="s">
        <v>30</v>
      </c>
      <c r="T133">
        <v>3</v>
      </c>
      <c r="U133" t="s">
        <v>73</v>
      </c>
    </row>
    <row r="134" spans="1:21" x14ac:dyDescent="0.25">
      <c r="A134" t="s">
        <v>333</v>
      </c>
      <c r="B134" t="s">
        <v>334</v>
      </c>
      <c r="C134" s="2">
        <v>45939</v>
      </c>
      <c r="D134">
        <v>6</v>
      </c>
      <c r="E134" t="s">
        <v>23</v>
      </c>
      <c r="F134" t="s">
        <v>59</v>
      </c>
      <c r="G134" t="s">
        <v>94</v>
      </c>
      <c r="H134" t="s">
        <v>26</v>
      </c>
      <c r="I134" t="s">
        <v>100</v>
      </c>
      <c r="J134" t="s">
        <v>123</v>
      </c>
      <c r="M134">
        <v>0</v>
      </c>
      <c r="N134">
        <v>42</v>
      </c>
      <c r="O134">
        <v>12094.53</v>
      </c>
      <c r="P134">
        <v>6787.6</v>
      </c>
      <c r="Q134">
        <v>18882.13</v>
      </c>
      <c r="R134" t="s">
        <v>29</v>
      </c>
      <c r="S134" t="s">
        <v>30</v>
      </c>
      <c r="T134">
        <v>4.5999999999999996</v>
      </c>
      <c r="U134" t="s">
        <v>73</v>
      </c>
    </row>
    <row r="135" spans="1:21" x14ac:dyDescent="0.25">
      <c r="A135" t="s">
        <v>335</v>
      </c>
      <c r="B135" t="s">
        <v>336</v>
      </c>
      <c r="C135" s="2">
        <v>45967</v>
      </c>
      <c r="D135">
        <v>14</v>
      </c>
      <c r="E135" t="s">
        <v>23</v>
      </c>
      <c r="F135" t="s">
        <v>68</v>
      </c>
      <c r="G135" t="s">
        <v>89</v>
      </c>
      <c r="H135" t="s">
        <v>44</v>
      </c>
      <c r="I135" t="s">
        <v>95</v>
      </c>
      <c r="J135" t="s">
        <v>28</v>
      </c>
      <c r="K135" s="2">
        <v>45967</v>
      </c>
      <c r="L135" s="2">
        <v>45968</v>
      </c>
      <c r="M135">
        <v>1</v>
      </c>
      <c r="N135">
        <v>52</v>
      </c>
      <c r="O135">
        <v>18292.45</v>
      </c>
      <c r="P135">
        <v>2824.23</v>
      </c>
      <c r="Q135">
        <v>21116.68</v>
      </c>
      <c r="R135" t="s">
        <v>52</v>
      </c>
      <c r="S135" t="s">
        <v>62</v>
      </c>
      <c r="T135">
        <v>4.7</v>
      </c>
      <c r="U135" t="s">
        <v>31</v>
      </c>
    </row>
    <row r="136" spans="1:21" x14ac:dyDescent="0.25">
      <c r="A136" t="s">
        <v>337</v>
      </c>
      <c r="B136" t="s">
        <v>338</v>
      </c>
      <c r="C136" s="2">
        <v>45804</v>
      </c>
      <c r="D136">
        <v>79</v>
      </c>
      <c r="E136" t="s">
        <v>23</v>
      </c>
      <c r="F136" t="s">
        <v>35</v>
      </c>
      <c r="G136" t="s">
        <v>36</v>
      </c>
      <c r="H136" t="s">
        <v>26</v>
      </c>
      <c r="I136" t="s">
        <v>38</v>
      </c>
      <c r="J136" t="s">
        <v>45</v>
      </c>
      <c r="M136">
        <v>0</v>
      </c>
      <c r="N136">
        <v>80</v>
      </c>
      <c r="O136">
        <v>2028.07</v>
      </c>
      <c r="P136">
        <v>5670.37</v>
      </c>
      <c r="Q136">
        <v>7698.44</v>
      </c>
      <c r="R136" t="s">
        <v>46</v>
      </c>
      <c r="S136" t="s">
        <v>30</v>
      </c>
      <c r="T136">
        <v>3.1</v>
      </c>
      <c r="U136" t="s">
        <v>31</v>
      </c>
    </row>
    <row r="137" spans="1:21" x14ac:dyDescent="0.25">
      <c r="A137" t="s">
        <v>195</v>
      </c>
      <c r="B137" t="s">
        <v>339</v>
      </c>
      <c r="C137" s="2">
        <v>45863</v>
      </c>
      <c r="D137">
        <v>40</v>
      </c>
      <c r="E137" t="s">
        <v>23</v>
      </c>
      <c r="F137" t="s">
        <v>43</v>
      </c>
      <c r="G137" t="s">
        <v>107</v>
      </c>
      <c r="H137" t="s">
        <v>26</v>
      </c>
      <c r="I137" t="s">
        <v>117</v>
      </c>
      <c r="J137" t="s">
        <v>123</v>
      </c>
      <c r="M137">
        <v>0</v>
      </c>
      <c r="N137">
        <v>36</v>
      </c>
      <c r="O137">
        <v>2331.2600000000002</v>
      </c>
      <c r="P137">
        <v>2109.42</v>
      </c>
      <c r="Q137">
        <v>4440.68</v>
      </c>
      <c r="R137" t="s">
        <v>52</v>
      </c>
      <c r="S137" t="s">
        <v>80</v>
      </c>
      <c r="T137">
        <v>2.9</v>
      </c>
      <c r="U137" t="s">
        <v>56</v>
      </c>
    </row>
    <row r="138" spans="1:21" x14ac:dyDescent="0.25">
      <c r="A138" t="s">
        <v>340</v>
      </c>
      <c r="B138" t="s">
        <v>341</v>
      </c>
      <c r="C138" s="2">
        <v>45953</v>
      </c>
      <c r="D138">
        <v>5</v>
      </c>
      <c r="E138" t="s">
        <v>23</v>
      </c>
      <c r="F138" t="s">
        <v>114</v>
      </c>
      <c r="G138" t="s">
        <v>36</v>
      </c>
      <c r="H138" t="s">
        <v>26</v>
      </c>
      <c r="I138" t="s">
        <v>65</v>
      </c>
      <c r="J138" t="s">
        <v>45</v>
      </c>
      <c r="M138">
        <v>0</v>
      </c>
      <c r="N138">
        <v>60</v>
      </c>
      <c r="O138">
        <v>19867.54</v>
      </c>
      <c r="P138">
        <v>6334.21</v>
      </c>
      <c r="Q138">
        <v>26201.75</v>
      </c>
      <c r="R138" t="s">
        <v>29</v>
      </c>
      <c r="S138" t="s">
        <v>62</v>
      </c>
      <c r="T138">
        <v>3.8</v>
      </c>
      <c r="U138" t="s">
        <v>31</v>
      </c>
    </row>
    <row r="139" spans="1:21" x14ac:dyDescent="0.25">
      <c r="A139" t="s">
        <v>342</v>
      </c>
      <c r="B139" t="s">
        <v>343</v>
      </c>
      <c r="C139" s="2">
        <v>45883</v>
      </c>
      <c r="D139">
        <v>58</v>
      </c>
      <c r="E139" t="s">
        <v>122</v>
      </c>
      <c r="F139" t="s">
        <v>44</v>
      </c>
      <c r="G139" t="s">
        <v>36</v>
      </c>
      <c r="H139" t="s">
        <v>26</v>
      </c>
      <c r="I139" t="s">
        <v>100</v>
      </c>
      <c r="J139" t="s">
        <v>61</v>
      </c>
      <c r="M139">
        <v>0</v>
      </c>
      <c r="N139">
        <v>37</v>
      </c>
      <c r="O139">
        <v>13382.55</v>
      </c>
      <c r="P139">
        <v>572.14</v>
      </c>
      <c r="Q139">
        <v>13954.69</v>
      </c>
      <c r="R139" t="s">
        <v>52</v>
      </c>
      <c r="S139" t="s">
        <v>80</v>
      </c>
      <c r="T139">
        <v>4.3</v>
      </c>
      <c r="U139" t="s">
        <v>31</v>
      </c>
    </row>
    <row r="140" spans="1:21" x14ac:dyDescent="0.25">
      <c r="A140" t="s">
        <v>344</v>
      </c>
      <c r="B140" t="s">
        <v>345</v>
      </c>
      <c r="C140" s="2">
        <v>45871</v>
      </c>
      <c r="D140">
        <v>32</v>
      </c>
      <c r="E140" t="s">
        <v>34</v>
      </c>
      <c r="F140" t="s">
        <v>88</v>
      </c>
      <c r="G140" t="s">
        <v>94</v>
      </c>
      <c r="H140" t="s">
        <v>26</v>
      </c>
      <c r="I140" t="s">
        <v>27</v>
      </c>
      <c r="J140" t="s">
        <v>70</v>
      </c>
      <c r="M140">
        <v>0</v>
      </c>
      <c r="N140">
        <v>34</v>
      </c>
      <c r="O140">
        <v>14365.29</v>
      </c>
      <c r="P140">
        <v>1684.72</v>
      </c>
      <c r="Q140">
        <v>16050.01</v>
      </c>
      <c r="R140" t="s">
        <v>52</v>
      </c>
      <c r="S140" t="s">
        <v>40</v>
      </c>
      <c r="T140">
        <v>2.9</v>
      </c>
      <c r="U140" t="s">
        <v>31</v>
      </c>
    </row>
    <row r="141" spans="1:21" x14ac:dyDescent="0.25">
      <c r="A141" t="s">
        <v>346</v>
      </c>
      <c r="B141" t="s">
        <v>347</v>
      </c>
      <c r="C141" s="2">
        <v>45818</v>
      </c>
      <c r="D141">
        <v>41</v>
      </c>
      <c r="E141" t="s">
        <v>34</v>
      </c>
      <c r="F141" t="s">
        <v>43</v>
      </c>
      <c r="G141" t="s">
        <v>50</v>
      </c>
      <c r="H141" t="s">
        <v>37</v>
      </c>
      <c r="I141" t="s">
        <v>27</v>
      </c>
      <c r="J141" t="s">
        <v>28</v>
      </c>
      <c r="K141" s="2">
        <v>45818</v>
      </c>
      <c r="L141" s="2">
        <v>45831</v>
      </c>
      <c r="M141">
        <v>13</v>
      </c>
      <c r="N141">
        <v>48</v>
      </c>
      <c r="O141">
        <v>18322.64</v>
      </c>
      <c r="P141">
        <v>5953.65</v>
      </c>
      <c r="Q141">
        <v>24276.29</v>
      </c>
      <c r="R141" t="s">
        <v>29</v>
      </c>
      <c r="S141" t="s">
        <v>62</v>
      </c>
      <c r="T141">
        <v>3.7</v>
      </c>
      <c r="U141" t="s">
        <v>31</v>
      </c>
    </row>
    <row r="142" spans="1:21" x14ac:dyDescent="0.25">
      <c r="A142" t="s">
        <v>101</v>
      </c>
      <c r="B142" t="s">
        <v>348</v>
      </c>
      <c r="C142" s="2">
        <v>45898</v>
      </c>
      <c r="D142">
        <v>35</v>
      </c>
      <c r="E142" t="s">
        <v>23</v>
      </c>
      <c r="F142" t="s">
        <v>59</v>
      </c>
      <c r="G142" t="s">
        <v>25</v>
      </c>
      <c r="H142" t="s">
        <v>26</v>
      </c>
      <c r="I142" t="s">
        <v>51</v>
      </c>
      <c r="J142" t="s">
        <v>123</v>
      </c>
      <c r="M142">
        <v>0</v>
      </c>
      <c r="N142">
        <v>69</v>
      </c>
      <c r="O142">
        <v>12152.75</v>
      </c>
      <c r="P142">
        <v>670.09</v>
      </c>
      <c r="Q142">
        <v>12822.84</v>
      </c>
      <c r="R142" t="s">
        <v>46</v>
      </c>
      <c r="S142" t="s">
        <v>30</v>
      </c>
      <c r="T142">
        <v>3.2</v>
      </c>
      <c r="U142" t="s">
        <v>31</v>
      </c>
    </row>
    <row r="143" spans="1:21" x14ac:dyDescent="0.25">
      <c r="A143" t="s">
        <v>349</v>
      </c>
      <c r="B143" t="s">
        <v>350</v>
      </c>
      <c r="C143" s="2">
        <v>45948</v>
      </c>
      <c r="D143">
        <v>89</v>
      </c>
      <c r="E143" t="s">
        <v>23</v>
      </c>
      <c r="F143" t="s">
        <v>44</v>
      </c>
      <c r="G143" t="s">
        <v>36</v>
      </c>
      <c r="H143" t="s">
        <v>26</v>
      </c>
      <c r="I143" t="s">
        <v>60</v>
      </c>
      <c r="J143" t="s">
        <v>45</v>
      </c>
      <c r="M143">
        <v>0</v>
      </c>
      <c r="N143">
        <v>14</v>
      </c>
      <c r="O143">
        <v>8749.17</v>
      </c>
      <c r="P143">
        <v>1829.82</v>
      </c>
      <c r="Q143">
        <v>10578.99</v>
      </c>
      <c r="R143" t="s">
        <v>46</v>
      </c>
      <c r="S143" t="s">
        <v>40</v>
      </c>
      <c r="T143">
        <v>4.4000000000000004</v>
      </c>
      <c r="U143" t="s">
        <v>31</v>
      </c>
    </row>
    <row r="144" spans="1:21" x14ac:dyDescent="0.25">
      <c r="A144" t="s">
        <v>351</v>
      </c>
      <c r="B144" t="s">
        <v>352</v>
      </c>
      <c r="C144" s="2">
        <v>45825</v>
      </c>
      <c r="D144">
        <v>76</v>
      </c>
      <c r="E144" t="s">
        <v>23</v>
      </c>
      <c r="F144" t="s">
        <v>88</v>
      </c>
      <c r="G144" t="s">
        <v>50</v>
      </c>
      <c r="H144" t="s">
        <v>44</v>
      </c>
      <c r="I144" t="s">
        <v>38</v>
      </c>
      <c r="J144" t="s">
        <v>28</v>
      </c>
      <c r="K144" s="2">
        <v>45825</v>
      </c>
      <c r="L144" s="2">
        <v>45834</v>
      </c>
      <c r="M144">
        <v>9</v>
      </c>
      <c r="N144">
        <v>35</v>
      </c>
      <c r="O144">
        <v>10948.52</v>
      </c>
      <c r="P144">
        <v>4354.6000000000004</v>
      </c>
      <c r="Q144">
        <v>15303.12</v>
      </c>
      <c r="R144" t="s">
        <v>46</v>
      </c>
      <c r="S144" t="s">
        <v>80</v>
      </c>
      <c r="T144">
        <v>3.9</v>
      </c>
      <c r="U144" t="s">
        <v>31</v>
      </c>
    </row>
    <row r="145" spans="1:21" x14ac:dyDescent="0.25">
      <c r="A145" t="s">
        <v>353</v>
      </c>
      <c r="B145" t="s">
        <v>354</v>
      </c>
      <c r="C145" s="2">
        <v>45957</v>
      </c>
      <c r="D145">
        <v>61</v>
      </c>
      <c r="E145" t="s">
        <v>34</v>
      </c>
      <c r="F145" t="s">
        <v>88</v>
      </c>
      <c r="G145" t="s">
        <v>89</v>
      </c>
      <c r="H145" t="s">
        <v>37</v>
      </c>
      <c r="I145" t="s">
        <v>65</v>
      </c>
      <c r="J145" t="s">
        <v>28</v>
      </c>
      <c r="K145" s="2">
        <v>45957</v>
      </c>
      <c r="L145" s="2">
        <v>45961</v>
      </c>
      <c r="M145">
        <v>4</v>
      </c>
      <c r="N145">
        <v>24</v>
      </c>
      <c r="O145">
        <v>16035.59</v>
      </c>
      <c r="P145">
        <v>6669</v>
      </c>
      <c r="Q145">
        <v>22704.59</v>
      </c>
      <c r="R145" t="s">
        <v>29</v>
      </c>
      <c r="S145" t="s">
        <v>30</v>
      </c>
      <c r="T145">
        <v>3</v>
      </c>
      <c r="U145" t="s">
        <v>31</v>
      </c>
    </row>
    <row r="146" spans="1:21" x14ac:dyDescent="0.25">
      <c r="A146" t="s">
        <v>355</v>
      </c>
      <c r="B146" t="s">
        <v>356</v>
      </c>
      <c r="C146" s="2">
        <v>45811</v>
      </c>
      <c r="D146">
        <v>24</v>
      </c>
      <c r="E146" t="s">
        <v>122</v>
      </c>
      <c r="F146" t="s">
        <v>59</v>
      </c>
      <c r="G146" t="s">
        <v>25</v>
      </c>
      <c r="H146" t="s">
        <v>26</v>
      </c>
      <c r="I146" t="s">
        <v>100</v>
      </c>
      <c r="J146" t="s">
        <v>123</v>
      </c>
      <c r="M146">
        <v>0</v>
      </c>
      <c r="N146">
        <v>51</v>
      </c>
      <c r="O146">
        <v>15325.86</v>
      </c>
      <c r="P146">
        <v>6146.94</v>
      </c>
      <c r="Q146">
        <v>21472.799999999999</v>
      </c>
      <c r="R146" t="s">
        <v>52</v>
      </c>
      <c r="S146" t="s">
        <v>80</v>
      </c>
      <c r="T146">
        <v>4</v>
      </c>
      <c r="U146" t="s">
        <v>31</v>
      </c>
    </row>
    <row r="147" spans="1:21" x14ac:dyDescent="0.25">
      <c r="A147" t="s">
        <v>357</v>
      </c>
      <c r="B147" t="s">
        <v>358</v>
      </c>
      <c r="C147" s="2">
        <v>45842</v>
      </c>
      <c r="D147">
        <v>83</v>
      </c>
      <c r="E147" t="s">
        <v>34</v>
      </c>
      <c r="F147" t="s">
        <v>68</v>
      </c>
      <c r="G147" t="s">
        <v>25</v>
      </c>
      <c r="H147" t="s">
        <v>26</v>
      </c>
      <c r="I147" t="s">
        <v>38</v>
      </c>
      <c r="J147" t="s">
        <v>45</v>
      </c>
      <c r="M147">
        <v>0</v>
      </c>
      <c r="N147">
        <v>41</v>
      </c>
      <c r="O147">
        <v>2957.1</v>
      </c>
      <c r="P147">
        <v>4248.6400000000003</v>
      </c>
      <c r="Q147">
        <v>7205.74</v>
      </c>
      <c r="R147" t="s">
        <v>29</v>
      </c>
      <c r="S147" t="s">
        <v>40</v>
      </c>
      <c r="T147">
        <v>2.6</v>
      </c>
      <c r="U147" t="s">
        <v>31</v>
      </c>
    </row>
    <row r="148" spans="1:21" x14ac:dyDescent="0.25">
      <c r="A148" t="s">
        <v>359</v>
      </c>
      <c r="B148" t="s">
        <v>360</v>
      </c>
      <c r="C148" s="2">
        <v>45780</v>
      </c>
      <c r="D148">
        <v>46</v>
      </c>
      <c r="E148" t="s">
        <v>34</v>
      </c>
      <c r="F148" t="s">
        <v>43</v>
      </c>
      <c r="G148" t="s">
        <v>83</v>
      </c>
      <c r="H148" t="s">
        <v>37</v>
      </c>
      <c r="I148" t="s">
        <v>65</v>
      </c>
      <c r="J148" t="s">
        <v>39</v>
      </c>
      <c r="K148" s="2">
        <v>45780</v>
      </c>
      <c r="L148" s="2">
        <v>45793</v>
      </c>
      <c r="M148">
        <v>13</v>
      </c>
      <c r="N148">
        <v>10</v>
      </c>
      <c r="O148">
        <v>12224.28</v>
      </c>
      <c r="P148">
        <v>3377.83</v>
      </c>
      <c r="Q148">
        <v>15602.11</v>
      </c>
      <c r="R148" t="s">
        <v>52</v>
      </c>
      <c r="S148" t="s">
        <v>30</v>
      </c>
      <c r="T148">
        <v>3.1</v>
      </c>
      <c r="U148" t="s">
        <v>56</v>
      </c>
    </row>
    <row r="149" spans="1:21" x14ac:dyDescent="0.25">
      <c r="A149" t="s">
        <v>361</v>
      </c>
      <c r="B149" t="s">
        <v>362</v>
      </c>
      <c r="C149" s="2">
        <v>45889</v>
      </c>
      <c r="D149">
        <v>52</v>
      </c>
      <c r="E149" t="s">
        <v>23</v>
      </c>
      <c r="F149" t="s">
        <v>35</v>
      </c>
      <c r="G149" t="s">
        <v>69</v>
      </c>
      <c r="H149" t="s">
        <v>37</v>
      </c>
      <c r="I149" t="s">
        <v>100</v>
      </c>
      <c r="J149" t="s">
        <v>45</v>
      </c>
      <c r="K149" s="2">
        <v>45889</v>
      </c>
      <c r="L149" s="2">
        <v>45892</v>
      </c>
      <c r="M149">
        <v>3</v>
      </c>
      <c r="N149">
        <v>17</v>
      </c>
      <c r="O149">
        <v>19121.39</v>
      </c>
      <c r="P149">
        <v>2807.96</v>
      </c>
      <c r="Q149">
        <v>21929.35</v>
      </c>
      <c r="R149" t="s">
        <v>29</v>
      </c>
      <c r="S149" t="s">
        <v>30</v>
      </c>
      <c r="T149">
        <v>4.0999999999999996</v>
      </c>
      <c r="U149" t="s">
        <v>31</v>
      </c>
    </row>
    <row r="150" spans="1:21" x14ac:dyDescent="0.25">
      <c r="A150" t="s">
        <v>363</v>
      </c>
      <c r="B150" t="s">
        <v>364</v>
      </c>
      <c r="C150" s="2">
        <v>45865</v>
      </c>
      <c r="D150">
        <v>86</v>
      </c>
      <c r="E150" t="s">
        <v>34</v>
      </c>
      <c r="F150" t="s">
        <v>44</v>
      </c>
      <c r="G150" t="s">
        <v>76</v>
      </c>
      <c r="H150" t="s">
        <v>26</v>
      </c>
      <c r="I150" t="s">
        <v>117</v>
      </c>
      <c r="J150" t="s">
        <v>45</v>
      </c>
      <c r="M150">
        <v>0</v>
      </c>
      <c r="N150">
        <v>101</v>
      </c>
      <c r="O150">
        <v>18515.87</v>
      </c>
      <c r="P150">
        <v>5076.58</v>
      </c>
      <c r="Q150">
        <v>23592.45</v>
      </c>
      <c r="R150" t="s">
        <v>46</v>
      </c>
      <c r="S150" t="s">
        <v>30</v>
      </c>
      <c r="T150">
        <v>4.4000000000000004</v>
      </c>
      <c r="U150" t="s">
        <v>73</v>
      </c>
    </row>
    <row r="151" spans="1:21" x14ac:dyDescent="0.25">
      <c r="A151" t="s">
        <v>365</v>
      </c>
      <c r="B151" t="s">
        <v>366</v>
      </c>
      <c r="C151" s="2">
        <v>45704</v>
      </c>
      <c r="D151">
        <v>44</v>
      </c>
      <c r="E151" t="s">
        <v>34</v>
      </c>
      <c r="F151" t="s">
        <v>35</v>
      </c>
      <c r="G151" t="s">
        <v>36</v>
      </c>
      <c r="H151" t="s">
        <v>44</v>
      </c>
      <c r="I151" t="s">
        <v>65</v>
      </c>
      <c r="J151" t="s">
        <v>45</v>
      </c>
      <c r="K151" s="2">
        <v>45704</v>
      </c>
      <c r="L151" s="2">
        <v>45710</v>
      </c>
      <c r="M151">
        <v>6</v>
      </c>
      <c r="N151">
        <v>18</v>
      </c>
      <c r="O151">
        <v>4350.53</v>
      </c>
      <c r="P151">
        <v>2965.61</v>
      </c>
      <c r="Q151">
        <v>7316.14</v>
      </c>
      <c r="R151" t="s">
        <v>29</v>
      </c>
      <c r="S151" t="s">
        <v>80</v>
      </c>
      <c r="T151">
        <v>3.8</v>
      </c>
      <c r="U151" t="s">
        <v>56</v>
      </c>
    </row>
    <row r="152" spans="1:21" x14ac:dyDescent="0.25">
      <c r="A152" t="s">
        <v>367</v>
      </c>
      <c r="B152" t="s">
        <v>368</v>
      </c>
      <c r="C152" s="2">
        <v>45894</v>
      </c>
      <c r="D152">
        <v>31</v>
      </c>
      <c r="E152" t="s">
        <v>34</v>
      </c>
      <c r="F152" t="s">
        <v>59</v>
      </c>
      <c r="G152" t="s">
        <v>25</v>
      </c>
      <c r="H152" t="s">
        <v>26</v>
      </c>
      <c r="I152" t="s">
        <v>55</v>
      </c>
      <c r="J152" t="s">
        <v>61</v>
      </c>
      <c r="M152">
        <v>0</v>
      </c>
      <c r="N152">
        <v>46</v>
      </c>
      <c r="O152">
        <v>18000.72</v>
      </c>
      <c r="P152">
        <v>5573.56</v>
      </c>
      <c r="Q152">
        <v>23574.28</v>
      </c>
      <c r="R152" t="s">
        <v>52</v>
      </c>
      <c r="S152" t="s">
        <v>40</v>
      </c>
      <c r="T152">
        <v>2.6</v>
      </c>
      <c r="U152" t="s">
        <v>31</v>
      </c>
    </row>
    <row r="153" spans="1:21" x14ac:dyDescent="0.25">
      <c r="A153" t="s">
        <v>369</v>
      </c>
      <c r="B153" t="s">
        <v>370</v>
      </c>
      <c r="C153" s="2">
        <v>46018</v>
      </c>
      <c r="D153">
        <v>12</v>
      </c>
      <c r="E153" t="s">
        <v>23</v>
      </c>
      <c r="F153" t="s">
        <v>43</v>
      </c>
      <c r="G153" t="s">
        <v>89</v>
      </c>
      <c r="H153" t="s">
        <v>37</v>
      </c>
      <c r="I153" t="s">
        <v>55</v>
      </c>
      <c r="J153" t="s">
        <v>39</v>
      </c>
      <c r="K153" s="2">
        <v>46018</v>
      </c>
      <c r="L153" s="2">
        <v>46020</v>
      </c>
      <c r="M153">
        <v>2</v>
      </c>
      <c r="N153">
        <v>36</v>
      </c>
      <c r="O153">
        <v>14251.85</v>
      </c>
      <c r="P153">
        <v>3462.02</v>
      </c>
      <c r="Q153">
        <v>17713.87</v>
      </c>
      <c r="R153" t="s">
        <v>46</v>
      </c>
      <c r="S153" t="s">
        <v>30</v>
      </c>
      <c r="T153">
        <v>2.8</v>
      </c>
      <c r="U153" t="s">
        <v>31</v>
      </c>
    </row>
    <row r="154" spans="1:21" x14ac:dyDescent="0.25">
      <c r="A154" t="s">
        <v>371</v>
      </c>
      <c r="B154" t="s">
        <v>372</v>
      </c>
      <c r="C154" s="2">
        <v>45897</v>
      </c>
      <c r="D154">
        <v>57</v>
      </c>
      <c r="E154" t="s">
        <v>34</v>
      </c>
      <c r="F154" t="s">
        <v>24</v>
      </c>
      <c r="G154" t="s">
        <v>83</v>
      </c>
      <c r="H154" t="s">
        <v>44</v>
      </c>
      <c r="I154" t="s">
        <v>55</v>
      </c>
      <c r="J154" t="s">
        <v>45</v>
      </c>
      <c r="K154" s="2">
        <v>45897</v>
      </c>
      <c r="L154" s="2">
        <v>45902</v>
      </c>
      <c r="M154">
        <v>5</v>
      </c>
      <c r="N154">
        <v>43</v>
      </c>
      <c r="O154">
        <v>5029.18</v>
      </c>
      <c r="P154">
        <v>2440.15</v>
      </c>
      <c r="Q154">
        <v>7469.33</v>
      </c>
      <c r="R154" t="s">
        <v>29</v>
      </c>
      <c r="S154" t="s">
        <v>62</v>
      </c>
      <c r="T154">
        <v>3.1</v>
      </c>
      <c r="U154" t="s">
        <v>56</v>
      </c>
    </row>
    <row r="155" spans="1:21" x14ac:dyDescent="0.25">
      <c r="A155" t="s">
        <v>373</v>
      </c>
      <c r="B155" t="s">
        <v>374</v>
      </c>
      <c r="C155" s="2">
        <v>46015</v>
      </c>
      <c r="D155">
        <v>79</v>
      </c>
      <c r="E155" t="s">
        <v>23</v>
      </c>
      <c r="F155" t="s">
        <v>44</v>
      </c>
      <c r="G155" t="s">
        <v>79</v>
      </c>
      <c r="H155" t="s">
        <v>26</v>
      </c>
      <c r="I155" t="s">
        <v>55</v>
      </c>
      <c r="J155" t="s">
        <v>45</v>
      </c>
      <c r="M155">
        <v>0</v>
      </c>
      <c r="N155">
        <v>29</v>
      </c>
      <c r="O155">
        <v>20428.68</v>
      </c>
      <c r="P155">
        <v>3679.98</v>
      </c>
      <c r="Q155">
        <v>24108.66</v>
      </c>
      <c r="R155" t="s">
        <v>29</v>
      </c>
      <c r="S155" t="s">
        <v>80</v>
      </c>
      <c r="T155">
        <v>3.9</v>
      </c>
      <c r="U155" t="s">
        <v>73</v>
      </c>
    </row>
    <row r="156" spans="1:21" x14ac:dyDescent="0.25">
      <c r="A156" t="s">
        <v>375</v>
      </c>
      <c r="B156" t="s">
        <v>376</v>
      </c>
      <c r="C156" s="2">
        <v>45668</v>
      </c>
      <c r="D156">
        <v>47</v>
      </c>
      <c r="E156" t="s">
        <v>34</v>
      </c>
      <c r="F156" t="s">
        <v>24</v>
      </c>
      <c r="G156" t="s">
        <v>94</v>
      </c>
      <c r="H156" t="s">
        <v>37</v>
      </c>
      <c r="I156" t="s">
        <v>95</v>
      </c>
      <c r="J156" t="s">
        <v>70</v>
      </c>
      <c r="K156" s="2">
        <v>45668</v>
      </c>
      <c r="L156" s="2">
        <v>45675</v>
      </c>
      <c r="M156">
        <v>7</v>
      </c>
      <c r="N156">
        <v>32</v>
      </c>
      <c r="O156">
        <v>12104.42</v>
      </c>
      <c r="P156">
        <v>3890.04</v>
      </c>
      <c r="Q156">
        <v>15994.46</v>
      </c>
      <c r="R156" t="s">
        <v>52</v>
      </c>
      <c r="S156" t="s">
        <v>40</v>
      </c>
      <c r="T156">
        <v>4.8</v>
      </c>
      <c r="U156" t="s">
        <v>31</v>
      </c>
    </row>
    <row r="157" spans="1:21" x14ac:dyDescent="0.25">
      <c r="A157" t="s">
        <v>377</v>
      </c>
      <c r="B157" t="s">
        <v>378</v>
      </c>
      <c r="C157" s="2">
        <v>45795</v>
      </c>
      <c r="D157">
        <v>59</v>
      </c>
      <c r="E157" t="s">
        <v>34</v>
      </c>
      <c r="F157" t="s">
        <v>49</v>
      </c>
      <c r="G157" t="s">
        <v>107</v>
      </c>
      <c r="H157" t="s">
        <v>26</v>
      </c>
      <c r="I157" t="s">
        <v>55</v>
      </c>
      <c r="J157" t="s">
        <v>28</v>
      </c>
      <c r="M157">
        <v>0</v>
      </c>
      <c r="N157">
        <v>88</v>
      </c>
      <c r="O157">
        <v>15183.76</v>
      </c>
      <c r="P157">
        <v>3304.86</v>
      </c>
      <c r="Q157">
        <v>18488.62</v>
      </c>
      <c r="R157" t="s">
        <v>29</v>
      </c>
      <c r="S157" t="s">
        <v>30</v>
      </c>
      <c r="T157">
        <v>4.0999999999999996</v>
      </c>
      <c r="U157" t="s">
        <v>31</v>
      </c>
    </row>
    <row r="158" spans="1:21" x14ac:dyDescent="0.25">
      <c r="A158" t="s">
        <v>379</v>
      </c>
      <c r="B158" t="s">
        <v>380</v>
      </c>
      <c r="C158" s="2">
        <v>45658</v>
      </c>
      <c r="D158">
        <v>22</v>
      </c>
      <c r="E158" t="s">
        <v>34</v>
      </c>
      <c r="F158" t="s">
        <v>68</v>
      </c>
      <c r="G158" t="s">
        <v>36</v>
      </c>
      <c r="H158" t="s">
        <v>37</v>
      </c>
      <c r="I158" t="s">
        <v>100</v>
      </c>
      <c r="J158" t="s">
        <v>123</v>
      </c>
      <c r="K158" s="2">
        <v>45658</v>
      </c>
      <c r="L158" s="2">
        <v>45661</v>
      </c>
      <c r="M158">
        <v>3</v>
      </c>
      <c r="N158">
        <v>38</v>
      </c>
      <c r="O158">
        <v>5126.1400000000003</v>
      </c>
      <c r="P158">
        <v>6513.15</v>
      </c>
      <c r="Q158">
        <v>11639.29</v>
      </c>
      <c r="R158" t="s">
        <v>46</v>
      </c>
      <c r="S158" t="s">
        <v>30</v>
      </c>
      <c r="T158">
        <v>2.7</v>
      </c>
      <c r="U158" t="s">
        <v>31</v>
      </c>
    </row>
    <row r="159" spans="1:21" x14ac:dyDescent="0.25">
      <c r="A159" t="s">
        <v>177</v>
      </c>
      <c r="B159" t="s">
        <v>381</v>
      </c>
      <c r="C159" s="2">
        <v>45913</v>
      </c>
      <c r="D159">
        <v>88</v>
      </c>
      <c r="E159" t="s">
        <v>34</v>
      </c>
      <c r="F159" t="s">
        <v>68</v>
      </c>
      <c r="G159" t="s">
        <v>94</v>
      </c>
      <c r="H159" t="s">
        <v>26</v>
      </c>
      <c r="I159" t="s">
        <v>38</v>
      </c>
      <c r="J159" t="s">
        <v>70</v>
      </c>
      <c r="M159">
        <v>0</v>
      </c>
      <c r="N159">
        <v>11</v>
      </c>
      <c r="O159">
        <v>8111.8</v>
      </c>
      <c r="P159">
        <v>5512.75</v>
      </c>
      <c r="Q159">
        <v>13624.55</v>
      </c>
      <c r="R159" t="s">
        <v>29</v>
      </c>
      <c r="S159" t="s">
        <v>30</v>
      </c>
      <c r="T159">
        <v>3</v>
      </c>
      <c r="U159" t="s">
        <v>56</v>
      </c>
    </row>
    <row r="160" spans="1:21" x14ac:dyDescent="0.25">
      <c r="A160" t="s">
        <v>382</v>
      </c>
      <c r="B160" t="s">
        <v>383</v>
      </c>
      <c r="C160" s="2">
        <v>45829</v>
      </c>
      <c r="D160">
        <v>38</v>
      </c>
      <c r="E160" t="s">
        <v>34</v>
      </c>
      <c r="F160" t="s">
        <v>43</v>
      </c>
      <c r="G160" t="s">
        <v>76</v>
      </c>
      <c r="H160" t="s">
        <v>26</v>
      </c>
      <c r="I160" t="s">
        <v>55</v>
      </c>
      <c r="J160" t="s">
        <v>61</v>
      </c>
      <c r="M160">
        <v>0</v>
      </c>
      <c r="N160">
        <v>49</v>
      </c>
      <c r="O160">
        <v>10443.49</v>
      </c>
      <c r="P160">
        <v>3125.81</v>
      </c>
      <c r="Q160">
        <v>13569.3</v>
      </c>
      <c r="R160" t="s">
        <v>29</v>
      </c>
      <c r="S160" t="s">
        <v>62</v>
      </c>
      <c r="T160">
        <v>4.9000000000000004</v>
      </c>
      <c r="U160" t="s">
        <v>31</v>
      </c>
    </row>
    <row r="161" spans="1:21" x14ac:dyDescent="0.25">
      <c r="A161" t="s">
        <v>384</v>
      </c>
      <c r="B161" t="s">
        <v>385</v>
      </c>
      <c r="C161" s="2">
        <v>45776</v>
      </c>
      <c r="D161">
        <v>11</v>
      </c>
      <c r="E161" t="s">
        <v>34</v>
      </c>
      <c r="F161" t="s">
        <v>43</v>
      </c>
      <c r="G161" t="s">
        <v>50</v>
      </c>
      <c r="H161" t="s">
        <v>26</v>
      </c>
      <c r="I161" t="s">
        <v>27</v>
      </c>
      <c r="J161" t="s">
        <v>70</v>
      </c>
      <c r="M161">
        <v>0</v>
      </c>
      <c r="N161">
        <v>62</v>
      </c>
      <c r="O161">
        <v>18035.41</v>
      </c>
      <c r="P161">
        <v>4991.33</v>
      </c>
      <c r="Q161">
        <v>23026.74</v>
      </c>
      <c r="R161" t="s">
        <v>29</v>
      </c>
      <c r="S161" t="s">
        <v>80</v>
      </c>
      <c r="T161">
        <v>2.8</v>
      </c>
      <c r="U161" t="s">
        <v>31</v>
      </c>
    </row>
    <row r="162" spans="1:21" x14ac:dyDescent="0.25">
      <c r="A162" t="s">
        <v>386</v>
      </c>
      <c r="B162" t="s">
        <v>387</v>
      </c>
      <c r="C162" s="2">
        <v>45875</v>
      </c>
      <c r="D162">
        <v>84</v>
      </c>
      <c r="E162" t="s">
        <v>34</v>
      </c>
      <c r="F162" t="s">
        <v>49</v>
      </c>
      <c r="G162" t="s">
        <v>79</v>
      </c>
      <c r="H162" t="s">
        <v>26</v>
      </c>
      <c r="I162" t="s">
        <v>55</v>
      </c>
      <c r="J162" t="s">
        <v>45</v>
      </c>
      <c r="M162">
        <v>0</v>
      </c>
      <c r="N162">
        <v>81</v>
      </c>
      <c r="O162">
        <v>10232.030000000001</v>
      </c>
      <c r="P162">
        <v>4720.22</v>
      </c>
      <c r="Q162">
        <v>14952.25</v>
      </c>
      <c r="R162" t="s">
        <v>29</v>
      </c>
      <c r="S162" t="s">
        <v>30</v>
      </c>
      <c r="T162">
        <v>4</v>
      </c>
      <c r="U162" t="s">
        <v>31</v>
      </c>
    </row>
    <row r="163" spans="1:21" x14ac:dyDescent="0.25">
      <c r="A163" t="s">
        <v>388</v>
      </c>
      <c r="B163" t="s">
        <v>389</v>
      </c>
      <c r="C163" s="2">
        <v>45671</v>
      </c>
      <c r="D163">
        <v>72</v>
      </c>
      <c r="E163" t="s">
        <v>34</v>
      </c>
      <c r="F163" t="s">
        <v>59</v>
      </c>
      <c r="G163" t="s">
        <v>69</v>
      </c>
      <c r="H163" t="s">
        <v>26</v>
      </c>
      <c r="I163" t="s">
        <v>27</v>
      </c>
      <c r="J163" t="s">
        <v>45</v>
      </c>
      <c r="M163">
        <v>0</v>
      </c>
      <c r="N163">
        <v>51</v>
      </c>
      <c r="O163">
        <v>10502.49</v>
      </c>
      <c r="P163">
        <v>4839.72</v>
      </c>
      <c r="Q163">
        <v>15342.21</v>
      </c>
      <c r="R163" t="s">
        <v>29</v>
      </c>
      <c r="S163" t="s">
        <v>80</v>
      </c>
      <c r="T163">
        <v>2.7</v>
      </c>
      <c r="U163" t="s">
        <v>31</v>
      </c>
    </row>
    <row r="164" spans="1:21" x14ac:dyDescent="0.25">
      <c r="A164" t="s">
        <v>390</v>
      </c>
      <c r="B164" t="s">
        <v>391</v>
      </c>
      <c r="C164" s="2">
        <v>45757</v>
      </c>
      <c r="D164">
        <v>33</v>
      </c>
      <c r="E164" t="s">
        <v>23</v>
      </c>
      <c r="F164" t="s">
        <v>43</v>
      </c>
      <c r="G164" t="s">
        <v>79</v>
      </c>
      <c r="H164" t="s">
        <v>37</v>
      </c>
      <c r="I164" t="s">
        <v>38</v>
      </c>
      <c r="J164" t="s">
        <v>70</v>
      </c>
      <c r="K164" s="2">
        <v>45757</v>
      </c>
      <c r="L164" s="2">
        <v>45769</v>
      </c>
      <c r="M164">
        <v>12</v>
      </c>
      <c r="N164">
        <v>30</v>
      </c>
      <c r="O164">
        <v>16126</v>
      </c>
      <c r="P164">
        <v>1610.56</v>
      </c>
      <c r="Q164">
        <v>17736.560000000001</v>
      </c>
      <c r="R164" t="s">
        <v>46</v>
      </c>
      <c r="S164" t="s">
        <v>62</v>
      </c>
      <c r="T164">
        <v>3.9</v>
      </c>
      <c r="U164" t="s">
        <v>31</v>
      </c>
    </row>
    <row r="165" spans="1:21" x14ac:dyDescent="0.25">
      <c r="A165" t="s">
        <v>392</v>
      </c>
      <c r="B165" t="s">
        <v>393</v>
      </c>
      <c r="C165" s="2">
        <v>45904</v>
      </c>
      <c r="D165">
        <v>56</v>
      </c>
      <c r="E165" t="s">
        <v>34</v>
      </c>
      <c r="F165" t="s">
        <v>114</v>
      </c>
      <c r="G165" t="s">
        <v>76</v>
      </c>
      <c r="H165" t="s">
        <v>44</v>
      </c>
      <c r="I165" t="s">
        <v>100</v>
      </c>
      <c r="J165" t="s">
        <v>70</v>
      </c>
      <c r="K165" s="2">
        <v>45904</v>
      </c>
      <c r="L165" s="2">
        <v>45906</v>
      </c>
      <c r="M165">
        <v>2</v>
      </c>
      <c r="N165">
        <v>5</v>
      </c>
      <c r="O165">
        <v>21379.99</v>
      </c>
      <c r="P165">
        <v>4665.33</v>
      </c>
      <c r="Q165">
        <v>26045.32</v>
      </c>
      <c r="R165" t="s">
        <v>29</v>
      </c>
      <c r="S165" t="s">
        <v>40</v>
      </c>
      <c r="T165">
        <v>4.5</v>
      </c>
      <c r="U165" t="s">
        <v>144</v>
      </c>
    </row>
    <row r="166" spans="1:21" x14ac:dyDescent="0.25">
      <c r="A166" t="s">
        <v>394</v>
      </c>
      <c r="B166" t="s">
        <v>395</v>
      </c>
      <c r="C166" s="2">
        <v>45878</v>
      </c>
      <c r="D166">
        <v>24</v>
      </c>
      <c r="E166" t="s">
        <v>34</v>
      </c>
      <c r="F166" t="s">
        <v>43</v>
      </c>
      <c r="G166" t="s">
        <v>50</v>
      </c>
      <c r="H166" t="s">
        <v>44</v>
      </c>
      <c r="I166" t="s">
        <v>51</v>
      </c>
      <c r="J166" t="s">
        <v>70</v>
      </c>
      <c r="K166" s="2">
        <v>45878</v>
      </c>
      <c r="L166" s="2">
        <v>45883</v>
      </c>
      <c r="M166">
        <v>5</v>
      </c>
      <c r="N166">
        <v>12</v>
      </c>
      <c r="O166">
        <v>17138.11</v>
      </c>
      <c r="P166">
        <v>401.57</v>
      </c>
      <c r="Q166">
        <v>17539.68</v>
      </c>
      <c r="R166" t="s">
        <v>46</v>
      </c>
      <c r="S166" t="s">
        <v>30</v>
      </c>
      <c r="T166">
        <v>2.5</v>
      </c>
      <c r="U166" t="s">
        <v>31</v>
      </c>
    </row>
    <row r="167" spans="1:21" x14ac:dyDescent="0.25">
      <c r="A167" t="s">
        <v>396</v>
      </c>
      <c r="B167" t="s">
        <v>397</v>
      </c>
      <c r="C167" s="2">
        <v>45983</v>
      </c>
      <c r="D167">
        <v>83</v>
      </c>
      <c r="E167" t="s">
        <v>34</v>
      </c>
      <c r="F167" t="s">
        <v>35</v>
      </c>
      <c r="G167" t="s">
        <v>89</v>
      </c>
      <c r="H167" t="s">
        <v>37</v>
      </c>
      <c r="I167" t="s">
        <v>100</v>
      </c>
      <c r="J167" t="s">
        <v>61</v>
      </c>
      <c r="K167" s="2">
        <v>45983</v>
      </c>
      <c r="L167" s="2">
        <v>45993</v>
      </c>
      <c r="M167">
        <v>10</v>
      </c>
      <c r="N167">
        <v>19</v>
      </c>
      <c r="O167">
        <v>23403.34</v>
      </c>
      <c r="P167">
        <v>1673.98</v>
      </c>
      <c r="Q167">
        <v>25077.32</v>
      </c>
      <c r="R167" t="s">
        <v>52</v>
      </c>
      <c r="S167" t="s">
        <v>62</v>
      </c>
      <c r="T167">
        <v>3.8</v>
      </c>
      <c r="U167" t="s">
        <v>31</v>
      </c>
    </row>
    <row r="168" spans="1:21" x14ac:dyDescent="0.25">
      <c r="A168" t="s">
        <v>398</v>
      </c>
      <c r="B168" t="s">
        <v>399</v>
      </c>
      <c r="C168" s="2">
        <v>46008</v>
      </c>
      <c r="D168">
        <v>20</v>
      </c>
      <c r="E168" t="s">
        <v>34</v>
      </c>
      <c r="F168" t="s">
        <v>88</v>
      </c>
      <c r="G168" t="s">
        <v>25</v>
      </c>
      <c r="H168" t="s">
        <v>26</v>
      </c>
      <c r="I168" t="s">
        <v>60</v>
      </c>
      <c r="J168" t="s">
        <v>61</v>
      </c>
      <c r="M168">
        <v>0</v>
      </c>
      <c r="N168">
        <v>65</v>
      </c>
      <c r="O168">
        <v>6719.53</v>
      </c>
      <c r="P168">
        <v>2651.09</v>
      </c>
      <c r="Q168">
        <v>9370.6200000000008</v>
      </c>
      <c r="R168" t="s">
        <v>29</v>
      </c>
      <c r="S168" t="s">
        <v>30</v>
      </c>
      <c r="T168">
        <v>2.7</v>
      </c>
      <c r="U168" t="s">
        <v>31</v>
      </c>
    </row>
    <row r="169" spans="1:21" x14ac:dyDescent="0.25">
      <c r="A169" t="s">
        <v>400</v>
      </c>
      <c r="B169" t="s">
        <v>401</v>
      </c>
      <c r="C169" s="2">
        <v>45966</v>
      </c>
      <c r="D169">
        <v>49</v>
      </c>
      <c r="E169" t="s">
        <v>23</v>
      </c>
      <c r="F169" t="s">
        <v>49</v>
      </c>
      <c r="G169" t="s">
        <v>76</v>
      </c>
      <c r="H169" t="s">
        <v>26</v>
      </c>
      <c r="I169" t="s">
        <v>117</v>
      </c>
      <c r="J169" t="s">
        <v>123</v>
      </c>
      <c r="M169">
        <v>0</v>
      </c>
      <c r="N169">
        <v>32</v>
      </c>
      <c r="O169">
        <v>19621.28</v>
      </c>
      <c r="P169">
        <v>5579.67</v>
      </c>
      <c r="Q169">
        <v>25200.95</v>
      </c>
      <c r="R169" t="s">
        <v>29</v>
      </c>
      <c r="S169" t="s">
        <v>40</v>
      </c>
      <c r="T169">
        <v>4.4000000000000004</v>
      </c>
      <c r="U169" t="s">
        <v>31</v>
      </c>
    </row>
    <row r="170" spans="1:21" x14ac:dyDescent="0.25">
      <c r="A170" t="s">
        <v>402</v>
      </c>
      <c r="B170" t="s">
        <v>403</v>
      </c>
      <c r="C170" s="2">
        <v>45910</v>
      </c>
      <c r="D170">
        <v>38</v>
      </c>
      <c r="E170" t="s">
        <v>23</v>
      </c>
      <c r="F170" t="s">
        <v>59</v>
      </c>
      <c r="G170" t="s">
        <v>89</v>
      </c>
      <c r="H170" t="s">
        <v>37</v>
      </c>
      <c r="I170" t="s">
        <v>60</v>
      </c>
      <c r="J170" t="s">
        <v>45</v>
      </c>
      <c r="K170" s="2">
        <v>45910</v>
      </c>
      <c r="L170" s="2">
        <v>45917</v>
      </c>
      <c r="M170">
        <v>7</v>
      </c>
      <c r="N170">
        <v>28</v>
      </c>
      <c r="O170">
        <v>11618.25</v>
      </c>
      <c r="P170">
        <v>1483.57</v>
      </c>
      <c r="Q170">
        <v>13101.82</v>
      </c>
      <c r="R170" t="s">
        <v>52</v>
      </c>
      <c r="S170" t="s">
        <v>30</v>
      </c>
      <c r="T170">
        <v>4.4000000000000004</v>
      </c>
      <c r="U170" t="s">
        <v>31</v>
      </c>
    </row>
    <row r="171" spans="1:21" x14ac:dyDescent="0.25">
      <c r="A171" t="s">
        <v>404</v>
      </c>
      <c r="B171" t="s">
        <v>405</v>
      </c>
      <c r="C171" s="2">
        <v>45945</v>
      </c>
      <c r="D171">
        <v>7</v>
      </c>
      <c r="E171" t="s">
        <v>34</v>
      </c>
      <c r="F171" t="s">
        <v>68</v>
      </c>
      <c r="G171" t="s">
        <v>89</v>
      </c>
      <c r="H171" t="s">
        <v>26</v>
      </c>
      <c r="I171" t="s">
        <v>51</v>
      </c>
      <c r="J171" t="s">
        <v>39</v>
      </c>
      <c r="M171">
        <v>0</v>
      </c>
      <c r="N171">
        <v>75</v>
      </c>
      <c r="O171">
        <v>5561.14</v>
      </c>
      <c r="P171">
        <v>5024.32</v>
      </c>
      <c r="Q171">
        <v>10585.46</v>
      </c>
      <c r="R171" t="s">
        <v>29</v>
      </c>
      <c r="S171" t="s">
        <v>40</v>
      </c>
      <c r="T171">
        <v>2.8</v>
      </c>
      <c r="U171" t="s">
        <v>31</v>
      </c>
    </row>
    <row r="172" spans="1:21" x14ac:dyDescent="0.25">
      <c r="A172" t="s">
        <v>406</v>
      </c>
      <c r="B172" t="s">
        <v>407</v>
      </c>
      <c r="C172" s="2">
        <v>45972</v>
      </c>
      <c r="D172">
        <v>54</v>
      </c>
      <c r="E172" t="s">
        <v>23</v>
      </c>
      <c r="F172" t="s">
        <v>24</v>
      </c>
      <c r="G172" t="s">
        <v>69</v>
      </c>
      <c r="H172" t="s">
        <v>37</v>
      </c>
      <c r="I172" t="s">
        <v>65</v>
      </c>
      <c r="J172" t="s">
        <v>70</v>
      </c>
      <c r="K172" s="2">
        <v>45972</v>
      </c>
      <c r="L172" s="2">
        <v>45985</v>
      </c>
      <c r="M172">
        <v>13</v>
      </c>
      <c r="N172">
        <v>6</v>
      </c>
      <c r="O172">
        <v>19255.099999999999</v>
      </c>
      <c r="P172">
        <v>2522.75</v>
      </c>
      <c r="Q172">
        <v>21777.85</v>
      </c>
      <c r="R172" t="s">
        <v>29</v>
      </c>
      <c r="S172" t="s">
        <v>30</v>
      </c>
      <c r="T172">
        <v>4.8</v>
      </c>
      <c r="U172" t="s">
        <v>31</v>
      </c>
    </row>
    <row r="173" spans="1:21" x14ac:dyDescent="0.25">
      <c r="A173" t="s">
        <v>408</v>
      </c>
      <c r="B173" t="s">
        <v>409</v>
      </c>
      <c r="C173" s="2">
        <v>45802</v>
      </c>
      <c r="D173">
        <v>64</v>
      </c>
      <c r="E173" t="s">
        <v>23</v>
      </c>
      <c r="F173" t="s">
        <v>24</v>
      </c>
      <c r="G173" t="s">
        <v>79</v>
      </c>
      <c r="H173" t="s">
        <v>26</v>
      </c>
      <c r="I173" t="s">
        <v>38</v>
      </c>
      <c r="J173" t="s">
        <v>70</v>
      </c>
      <c r="M173">
        <v>0</v>
      </c>
      <c r="N173">
        <v>58</v>
      </c>
      <c r="O173">
        <v>19272.89</v>
      </c>
      <c r="P173">
        <v>2306.73</v>
      </c>
      <c r="Q173">
        <v>21579.62</v>
      </c>
      <c r="R173" t="s">
        <v>46</v>
      </c>
      <c r="S173" t="s">
        <v>30</v>
      </c>
      <c r="T173">
        <v>4</v>
      </c>
      <c r="U173" t="s">
        <v>31</v>
      </c>
    </row>
    <row r="174" spans="1:21" x14ac:dyDescent="0.25">
      <c r="A174" t="s">
        <v>410</v>
      </c>
      <c r="B174" t="s">
        <v>411</v>
      </c>
      <c r="C174" s="2">
        <v>45942</v>
      </c>
      <c r="D174">
        <v>13</v>
      </c>
      <c r="E174" t="s">
        <v>23</v>
      </c>
      <c r="F174" t="s">
        <v>24</v>
      </c>
      <c r="G174" t="s">
        <v>94</v>
      </c>
      <c r="H174" t="s">
        <v>26</v>
      </c>
      <c r="I174" t="s">
        <v>27</v>
      </c>
      <c r="J174" t="s">
        <v>39</v>
      </c>
      <c r="M174">
        <v>0</v>
      </c>
      <c r="N174">
        <v>74</v>
      </c>
      <c r="O174">
        <v>18899.28</v>
      </c>
      <c r="P174">
        <v>6596.3</v>
      </c>
      <c r="Q174">
        <v>25495.58</v>
      </c>
      <c r="R174" t="s">
        <v>29</v>
      </c>
      <c r="S174" t="s">
        <v>40</v>
      </c>
      <c r="T174">
        <v>3.5</v>
      </c>
      <c r="U174" t="s">
        <v>56</v>
      </c>
    </row>
    <row r="175" spans="1:21" x14ac:dyDescent="0.25">
      <c r="A175" t="s">
        <v>412</v>
      </c>
      <c r="B175" t="s">
        <v>413</v>
      </c>
      <c r="C175" s="2">
        <v>45702</v>
      </c>
      <c r="D175">
        <v>4</v>
      </c>
      <c r="E175" t="s">
        <v>34</v>
      </c>
      <c r="F175" t="s">
        <v>88</v>
      </c>
      <c r="G175" t="s">
        <v>69</v>
      </c>
      <c r="H175" t="s">
        <v>26</v>
      </c>
      <c r="I175" t="s">
        <v>27</v>
      </c>
      <c r="J175" t="s">
        <v>45</v>
      </c>
      <c r="M175">
        <v>0</v>
      </c>
      <c r="N175">
        <v>83</v>
      </c>
      <c r="O175">
        <v>9842.75</v>
      </c>
      <c r="P175">
        <v>2020.62</v>
      </c>
      <c r="Q175">
        <v>11863.37</v>
      </c>
      <c r="R175" t="s">
        <v>29</v>
      </c>
      <c r="S175" t="s">
        <v>30</v>
      </c>
      <c r="T175">
        <v>3.7</v>
      </c>
      <c r="U175" t="s">
        <v>31</v>
      </c>
    </row>
    <row r="176" spans="1:21" x14ac:dyDescent="0.25">
      <c r="A176" t="s">
        <v>414</v>
      </c>
      <c r="B176" t="s">
        <v>415</v>
      </c>
      <c r="C176" s="2">
        <v>45686</v>
      </c>
      <c r="D176">
        <v>41</v>
      </c>
      <c r="E176" t="s">
        <v>34</v>
      </c>
      <c r="F176" t="s">
        <v>43</v>
      </c>
      <c r="G176" t="s">
        <v>89</v>
      </c>
      <c r="H176" t="s">
        <v>26</v>
      </c>
      <c r="I176" t="s">
        <v>60</v>
      </c>
      <c r="J176" t="s">
        <v>28</v>
      </c>
      <c r="M176">
        <v>0</v>
      </c>
      <c r="N176">
        <v>34</v>
      </c>
      <c r="O176">
        <v>2734.79</v>
      </c>
      <c r="P176">
        <v>1815.56</v>
      </c>
      <c r="Q176">
        <v>4550.3500000000004</v>
      </c>
      <c r="R176" t="s">
        <v>29</v>
      </c>
      <c r="S176" t="s">
        <v>30</v>
      </c>
      <c r="T176">
        <v>4.2</v>
      </c>
      <c r="U176" t="s">
        <v>31</v>
      </c>
    </row>
    <row r="177" spans="1:21" x14ac:dyDescent="0.25">
      <c r="A177" t="s">
        <v>416</v>
      </c>
      <c r="B177" t="s">
        <v>417</v>
      </c>
      <c r="C177" s="2">
        <v>45865</v>
      </c>
      <c r="D177">
        <v>38</v>
      </c>
      <c r="E177" t="s">
        <v>34</v>
      </c>
      <c r="F177" t="s">
        <v>114</v>
      </c>
      <c r="G177" t="s">
        <v>50</v>
      </c>
      <c r="H177" t="s">
        <v>26</v>
      </c>
      <c r="I177" t="s">
        <v>95</v>
      </c>
      <c r="J177" t="s">
        <v>39</v>
      </c>
      <c r="M177">
        <v>0</v>
      </c>
      <c r="N177">
        <v>90</v>
      </c>
      <c r="O177">
        <v>16628.759999999998</v>
      </c>
      <c r="P177">
        <v>3080.24</v>
      </c>
      <c r="Q177">
        <v>19709</v>
      </c>
      <c r="R177" t="s">
        <v>46</v>
      </c>
      <c r="S177" t="s">
        <v>30</v>
      </c>
      <c r="T177">
        <v>2.5</v>
      </c>
      <c r="U177" t="s">
        <v>31</v>
      </c>
    </row>
    <row r="178" spans="1:21" x14ac:dyDescent="0.25">
      <c r="A178" t="s">
        <v>418</v>
      </c>
      <c r="B178" t="s">
        <v>419</v>
      </c>
      <c r="C178" s="2">
        <v>45727</v>
      </c>
      <c r="D178">
        <v>89</v>
      </c>
      <c r="E178" t="s">
        <v>23</v>
      </c>
      <c r="F178" t="s">
        <v>59</v>
      </c>
      <c r="G178" t="s">
        <v>79</v>
      </c>
      <c r="H178" t="s">
        <v>44</v>
      </c>
      <c r="I178" t="s">
        <v>60</v>
      </c>
      <c r="J178" t="s">
        <v>61</v>
      </c>
      <c r="K178" s="2">
        <v>45727</v>
      </c>
      <c r="L178" s="2">
        <v>45738</v>
      </c>
      <c r="M178">
        <v>11</v>
      </c>
      <c r="N178">
        <v>72</v>
      </c>
      <c r="O178">
        <v>18076.669999999998</v>
      </c>
      <c r="P178">
        <v>5199.43</v>
      </c>
      <c r="Q178">
        <v>23276.1</v>
      </c>
      <c r="R178" t="s">
        <v>46</v>
      </c>
      <c r="S178" t="s">
        <v>62</v>
      </c>
      <c r="T178">
        <v>3.2</v>
      </c>
      <c r="U178" t="s">
        <v>31</v>
      </c>
    </row>
    <row r="179" spans="1:21" x14ac:dyDescent="0.25">
      <c r="A179" t="s">
        <v>420</v>
      </c>
      <c r="B179" t="s">
        <v>421</v>
      </c>
      <c r="C179" s="2">
        <v>45943</v>
      </c>
      <c r="D179">
        <v>78</v>
      </c>
      <c r="E179" t="s">
        <v>34</v>
      </c>
      <c r="F179" t="s">
        <v>88</v>
      </c>
      <c r="G179" t="s">
        <v>83</v>
      </c>
      <c r="H179" t="s">
        <v>44</v>
      </c>
      <c r="I179" t="s">
        <v>95</v>
      </c>
      <c r="J179" t="s">
        <v>39</v>
      </c>
      <c r="K179" s="2">
        <v>45943</v>
      </c>
      <c r="L179" s="2">
        <v>45951</v>
      </c>
      <c r="M179">
        <v>8</v>
      </c>
      <c r="N179">
        <v>82</v>
      </c>
      <c r="O179">
        <v>15801.98</v>
      </c>
      <c r="P179">
        <v>6154.89</v>
      </c>
      <c r="Q179">
        <v>21956.87</v>
      </c>
      <c r="R179" t="s">
        <v>52</v>
      </c>
      <c r="S179" t="s">
        <v>30</v>
      </c>
      <c r="T179">
        <v>2.5</v>
      </c>
      <c r="U179" t="s">
        <v>31</v>
      </c>
    </row>
    <row r="180" spans="1:21" x14ac:dyDescent="0.25">
      <c r="A180" t="s">
        <v>422</v>
      </c>
      <c r="B180" t="s">
        <v>423</v>
      </c>
      <c r="C180" s="2">
        <v>45984</v>
      </c>
      <c r="D180">
        <v>58</v>
      </c>
      <c r="E180" t="s">
        <v>23</v>
      </c>
      <c r="F180" t="s">
        <v>114</v>
      </c>
      <c r="G180" t="s">
        <v>79</v>
      </c>
      <c r="H180" t="s">
        <v>26</v>
      </c>
      <c r="I180" t="s">
        <v>60</v>
      </c>
      <c r="J180" t="s">
        <v>123</v>
      </c>
      <c r="M180">
        <v>0</v>
      </c>
      <c r="N180">
        <v>68</v>
      </c>
      <c r="O180">
        <v>1289.03</v>
      </c>
      <c r="P180">
        <v>6005.44</v>
      </c>
      <c r="Q180">
        <v>7294.47</v>
      </c>
      <c r="R180" t="s">
        <v>52</v>
      </c>
      <c r="S180" t="s">
        <v>30</v>
      </c>
      <c r="T180">
        <v>3.4</v>
      </c>
      <c r="U180" t="s">
        <v>31</v>
      </c>
    </row>
    <row r="181" spans="1:21" x14ac:dyDescent="0.25">
      <c r="A181" t="s">
        <v>424</v>
      </c>
      <c r="B181" t="s">
        <v>425</v>
      </c>
      <c r="C181" s="2">
        <v>45665</v>
      </c>
      <c r="D181">
        <v>16</v>
      </c>
      <c r="E181" t="s">
        <v>34</v>
      </c>
      <c r="F181" t="s">
        <v>68</v>
      </c>
      <c r="G181" t="s">
        <v>50</v>
      </c>
      <c r="H181" t="s">
        <v>44</v>
      </c>
      <c r="I181" t="s">
        <v>95</v>
      </c>
      <c r="J181" t="s">
        <v>45</v>
      </c>
      <c r="K181" s="2">
        <v>45665</v>
      </c>
      <c r="L181" s="2">
        <v>45672</v>
      </c>
      <c r="M181">
        <v>7</v>
      </c>
      <c r="N181">
        <v>42</v>
      </c>
      <c r="O181">
        <v>20257</v>
      </c>
      <c r="P181">
        <v>2110.2399999999998</v>
      </c>
      <c r="Q181">
        <v>22367.24</v>
      </c>
      <c r="R181" t="s">
        <v>29</v>
      </c>
      <c r="S181" t="s">
        <v>80</v>
      </c>
      <c r="T181">
        <v>3.6</v>
      </c>
      <c r="U181" t="s">
        <v>31</v>
      </c>
    </row>
    <row r="182" spans="1:21" x14ac:dyDescent="0.25">
      <c r="A182" t="s">
        <v>426</v>
      </c>
      <c r="B182" t="s">
        <v>427</v>
      </c>
      <c r="C182" s="2">
        <v>45987</v>
      </c>
      <c r="D182">
        <v>60</v>
      </c>
      <c r="E182" t="s">
        <v>23</v>
      </c>
      <c r="F182" t="s">
        <v>24</v>
      </c>
      <c r="G182" t="s">
        <v>89</v>
      </c>
      <c r="H182" t="s">
        <v>37</v>
      </c>
      <c r="I182" t="s">
        <v>51</v>
      </c>
      <c r="J182" t="s">
        <v>61</v>
      </c>
      <c r="K182" s="2">
        <v>45987</v>
      </c>
      <c r="L182" s="2">
        <v>45997</v>
      </c>
      <c r="M182">
        <v>10</v>
      </c>
      <c r="N182">
        <v>45</v>
      </c>
      <c r="O182">
        <v>8874.2999999999993</v>
      </c>
      <c r="P182">
        <v>6064.49</v>
      </c>
      <c r="Q182">
        <v>14938.79</v>
      </c>
      <c r="R182" t="s">
        <v>29</v>
      </c>
      <c r="S182" t="s">
        <v>30</v>
      </c>
      <c r="T182">
        <v>2.8</v>
      </c>
      <c r="U182" t="s">
        <v>73</v>
      </c>
    </row>
    <row r="183" spans="1:21" x14ac:dyDescent="0.25">
      <c r="A183" t="s">
        <v>428</v>
      </c>
      <c r="B183" t="s">
        <v>429</v>
      </c>
      <c r="C183" s="2">
        <v>45728</v>
      </c>
      <c r="D183">
        <v>39</v>
      </c>
      <c r="E183" t="s">
        <v>34</v>
      </c>
      <c r="F183" t="s">
        <v>24</v>
      </c>
      <c r="G183" t="s">
        <v>25</v>
      </c>
      <c r="H183" t="s">
        <v>26</v>
      </c>
      <c r="I183" t="s">
        <v>117</v>
      </c>
      <c r="J183" t="s">
        <v>123</v>
      </c>
      <c r="M183">
        <v>0</v>
      </c>
      <c r="N183">
        <v>5</v>
      </c>
      <c r="O183">
        <v>17416.919999999998</v>
      </c>
      <c r="P183">
        <v>1775.73</v>
      </c>
      <c r="Q183">
        <v>19192.650000000001</v>
      </c>
      <c r="R183" t="s">
        <v>29</v>
      </c>
      <c r="S183" t="s">
        <v>62</v>
      </c>
      <c r="T183">
        <v>2.7</v>
      </c>
      <c r="U183" t="s">
        <v>31</v>
      </c>
    </row>
    <row r="184" spans="1:21" x14ac:dyDescent="0.25">
      <c r="A184" t="s">
        <v>430</v>
      </c>
      <c r="B184" t="s">
        <v>431</v>
      </c>
      <c r="C184" s="2">
        <v>45879</v>
      </c>
      <c r="D184">
        <v>35</v>
      </c>
      <c r="E184" t="s">
        <v>23</v>
      </c>
      <c r="F184" t="s">
        <v>44</v>
      </c>
      <c r="G184" t="s">
        <v>107</v>
      </c>
      <c r="H184" t="s">
        <v>44</v>
      </c>
      <c r="I184" t="s">
        <v>60</v>
      </c>
      <c r="J184" t="s">
        <v>61</v>
      </c>
      <c r="K184" s="2">
        <v>45879</v>
      </c>
      <c r="L184" s="2">
        <v>45890</v>
      </c>
      <c r="M184">
        <v>11</v>
      </c>
      <c r="N184">
        <v>45</v>
      </c>
      <c r="O184">
        <v>9794.6299999999992</v>
      </c>
      <c r="P184">
        <v>2556.08</v>
      </c>
      <c r="Q184">
        <v>12350.71</v>
      </c>
      <c r="R184" t="s">
        <v>29</v>
      </c>
      <c r="S184" t="s">
        <v>40</v>
      </c>
      <c r="T184">
        <v>3.1</v>
      </c>
      <c r="U184" t="s">
        <v>73</v>
      </c>
    </row>
    <row r="185" spans="1:21" x14ac:dyDescent="0.25">
      <c r="A185" t="s">
        <v>432</v>
      </c>
      <c r="B185" t="s">
        <v>433</v>
      </c>
      <c r="C185" s="2">
        <v>45858</v>
      </c>
      <c r="D185">
        <v>55</v>
      </c>
      <c r="E185" t="s">
        <v>34</v>
      </c>
      <c r="F185" t="s">
        <v>114</v>
      </c>
      <c r="G185" t="s">
        <v>83</v>
      </c>
      <c r="H185" t="s">
        <v>26</v>
      </c>
      <c r="I185" t="s">
        <v>60</v>
      </c>
      <c r="J185" t="s">
        <v>61</v>
      </c>
      <c r="M185">
        <v>0</v>
      </c>
      <c r="N185">
        <v>69</v>
      </c>
      <c r="O185">
        <v>4366.28</v>
      </c>
      <c r="P185">
        <v>5373.54</v>
      </c>
      <c r="Q185">
        <v>9739.82</v>
      </c>
      <c r="R185" t="s">
        <v>29</v>
      </c>
      <c r="S185" t="s">
        <v>30</v>
      </c>
      <c r="T185">
        <v>4.5999999999999996</v>
      </c>
      <c r="U185" t="s">
        <v>31</v>
      </c>
    </row>
    <row r="186" spans="1:21" x14ac:dyDescent="0.25">
      <c r="A186" t="s">
        <v>434</v>
      </c>
      <c r="B186" t="s">
        <v>435</v>
      </c>
      <c r="C186" s="2">
        <v>45807</v>
      </c>
      <c r="D186">
        <v>32</v>
      </c>
      <c r="E186" t="s">
        <v>34</v>
      </c>
      <c r="F186" t="s">
        <v>59</v>
      </c>
      <c r="G186" t="s">
        <v>89</v>
      </c>
      <c r="H186" t="s">
        <v>44</v>
      </c>
      <c r="I186" t="s">
        <v>100</v>
      </c>
      <c r="J186" t="s">
        <v>123</v>
      </c>
      <c r="K186" s="2">
        <v>45807</v>
      </c>
      <c r="L186" s="2">
        <v>45817</v>
      </c>
      <c r="M186">
        <v>10</v>
      </c>
      <c r="N186">
        <v>15</v>
      </c>
      <c r="O186">
        <v>11821.29</v>
      </c>
      <c r="P186">
        <v>909.8</v>
      </c>
      <c r="Q186">
        <v>12731.09</v>
      </c>
      <c r="R186" t="s">
        <v>29</v>
      </c>
      <c r="S186" t="s">
        <v>40</v>
      </c>
      <c r="T186">
        <v>2.6</v>
      </c>
      <c r="U186" t="s">
        <v>31</v>
      </c>
    </row>
    <row r="187" spans="1:21" x14ac:dyDescent="0.25">
      <c r="A187" t="s">
        <v>436</v>
      </c>
      <c r="B187" t="s">
        <v>437</v>
      </c>
      <c r="C187" s="2">
        <v>45988</v>
      </c>
      <c r="D187">
        <v>42</v>
      </c>
      <c r="E187" t="s">
        <v>34</v>
      </c>
      <c r="F187" t="s">
        <v>68</v>
      </c>
      <c r="G187" t="s">
        <v>36</v>
      </c>
      <c r="H187" t="s">
        <v>37</v>
      </c>
      <c r="I187" t="s">
        <v>100</v>
      </c>
      <c r="J187" t="s">
        <v>70</v>
      </c>
      <c r="K187" s="2">
        <v>45988</v>
      </c>
      <c r="L187" s="2">
        <v>46000</v>
      </c>
      <c r="M187">
        <v>12</v>
      </c>
      <c r="N187">
        <v>30</v>
      </c>
      <c r="O187">
        <v>12361.52</v>
      </c>
      <c r="P187">
        <v>1505.46</v>
      </c>
      <c r="Q187">
        <v>13866.98</v>
      </c>
      <c r="R187" t="s">
        <v>29</v>
      </c>
      <c r="S187" t="s">
        <v>30</v>
      </c>
      <c r="T187">
        <v>4.7</v>
      </c>
      <c r="U187" t="s">
        <v>31</v>
      </c>
    </row>
    <row r="188" spans="1:21" x14ac:dyDescent="0.25">
      <c r="A188" t="s">
        <v>438</v>
      </c>
      <c r="B188" t="s">
        <v>439</v>
      </c>
      <c r="C188" s="2">
        <v>45758</v>
      </c>
      <c r="D188">
        <v>59</v>
      </c>
      <c r="E188" t="s">
        <v>34</v>
      </c>
      <c r="F188" t="s">
        <v>114</v>
      </c>
      <c r="G188" t="s">
        <v>76</v>
      </c>
      <c r="H188" t="s">
        <v>37</v>
      </c>
      <c r="I188" t="s">
        <v>27</v>
      </c>
      <c r="J188" t="s">
        <v>70</v>
      </c>
      <c r="K188" s="2">
        <v>45758</v>
      </c>
      <c r="L188" s="2">
        <v>45771</v>
      </c>
      <c r="M188">
        <v>13</v>
      </c>
      <c r="N188">
        <v>28</v>
      </c>
      <c r="O188">
        <v>12555.49</v>
      </c>
      <c r="P188">
        <v>6586.94</v>
      </c>
      <c r="Q188">
        <v>19142.43</v>
      </c>
      <c r="R188" t="s">
        <v>46</v>
      </c>
      <c r="S188" t="s">
        <v>30</v>
      </c>
      <c r="T188">
        <v>4.8</v>
      </c>
      <c r="U188" t="s">
        <v>31</v>
      </c>
    </row>
    <row r="189" spans="1:21" x14ac:dyDescent="0.25">
      <c r="A189" t="s">
        <v>440</v>
      </c>
      <c r="B189" t="s">
        <v>441</v>
      </c>
      <c r="C189" s="2">
        <v>45968</v>
      </c>
      <c r="D189">
        <v>57</v>
      </c>
      <c r="E189" t="s">
        <v>23</v>
      </c>
      <c r="F189" t="s">
        <v>59</v>
      </c>
      <c r="G189" t="s">
        <v>79</v>
      </c>
      <c r="H189" t="s">
        <v>26</v>
      </c>
      <c r="I189" t="s">
        <v>95</v>
      </c>
      <c r="J189" t="s">
        <v>61</v>
      </c>
      <c r="M189">
        <v>0</v>
      </c>
      <c r="N189">
        <v>43</v>
      </c>
      <c r="O189">
        <v>17687.86</v>
      </c>
      <c r="P189">
        <v>1700.21</v>
      </c>
      <c r="Q189">
        <v>19388.07</v>
      </c>
      <c r="R189" t="s">
        <v>29</v>
      </c>
      <c r="S189" t="s">
        <v>40</v>
      </c>
      <c r="T189">
        <v>3.7</v>
      </c>
      <c r="U189" t="s">
        <v>56</v>
      </c>
    </row>
    <row r="190" spans="1:21" x14ac:dyDescent="0.25">
      <c r="A190" t="s">
        <v>442</v>
      </c>
      <c r="B190" t="s">
        <v>443</v>
      </c>
      <c r="C190" s="2">
        <v>45715</v>
      </c>
      <c r="D190">
        <v>63</v>
      </c>
      <c r="E190" t="s">
        <v>23</v>
      </c>
      <c r="F190" t="s">
        <v>44</v>
      </c>
      <c r="G190" t="s">
        <v>76</v>
      </c>
      <c r="H190" t="s">
        <v>37</v>
      </c>
      <c r="I190" t="s">
        <v>100</v>
      </c>
      <c r="J190" t="s">
        <v>39</v>
      </c>
      <c r="K190" s="2">
        <v>45715</v>
      </c>
      <c r="L190" s="2">
        <v>45726</v>
      </c>
      <c r="M190">
        <v>11</v>
      </c>
      <c r="N190">
        <v>31</v>
      </c>
      <c r="O190">
        <v>9230.4599999999991</v>
      </c>
      <c r="P190">
        <v>1172.18</v>
      </c>
      <c r="Q190">
        <v>10402.64</v>
      </c>
      <c r="R190" t="s">
        <v>46</v>
      </c>
      <c r="S190" t="s">
        <v>40</v>
      </c>
      <c r="T190">
        <v>2.7</v>
      </c>
      <c r="U190" t="s">
        <v>31</v>
      </c>
    </row>
    <row r="191" spans="1:21" x14ac:dyDescent="0.25">
      <c r="A191" t="s">
        <v>444</v>
      </c>
      <c r="B191" t="s">
        <v>445</v>
      </c>
      <c r="C191" s="2">
        <v>45664</v>
      </c>
      <c r="D191">
        <v>18</v>
      </c>
      <c r="E191" t="s">
        <v>34</v>
      </c>
      <c r="F191" t="s">
        <v>24</v>
      </c>
      <c r="G191" t="s">
        <v>25</v>
      </c>
      <c r="H191" t="s">
        <v>26</v>
      </c>
      <c r="I191" t="s">
        <v>55</v>
      </c>
      <c r="J191" t="s">
        <v>39</v>
      </c>
      <c r="M191">
        <v>0</v>
      </c>
      <c r="N191">
        <v>68</v>
      </c>
      <c r="O191">
        <v>8713.91</v>
      </c>
      <c r="P191">
        <v>453.02</v>
      </c>
      <c r="Q191">
        <v>9166.93</v>
      </c>
      <c r="R191" t="s">
        <v>29</v>
      </c>
      <c r="S191" t="s">
        <v>30</v>
      </c>
      <c r="T191">
        <v>4.0999999999999996</v>
      </c>
      <c r="U191" t="s">
        <v>56</v>
      </c>
    </row>
    <row r="192" spans="1:21" x14ac:dyDescent="0.25">
      <c r="A192" t="s">
        <v>446</v>
      </c>
      <c r="B192" t="s">
        <v>447</v>
      </c>
      <c r="C192" s="2">
        <v>46008</v>
      </c>
      <c r="D192">
        <v>69</v>
      </c>
      <c r="E192" t="s">
        <v>34</v>
      </c>
      <c r="F192" t="s">
        <v>68</v>
      </c>
      <c r="G192" t="s">
        <v>25</v>
      </c>
      <c r="H192" t="s">
        <v>26</v>
      </c>
      <c r="I192" t="s">
        <v>55</v>
      </c>
      <c r="J192" t="s">
        <v>45</v>
      </c>
      <c r="M192">
        <v>0</v>
      </c>
      <c r="N192">
        <v>51</v>
      </c>
      <c r="O192">
        <v>18453.259999999998</v>
      </c>
      <c r="P192">
        <v>5407.7</v>
      </c>
      <c r="Q192">
        <v>23860.959999999999</v>
      </c>
      <c r="R192" t="s">
        <v>29</v>
      </c>
      <c r="S192" t="s">
        <v>30</v>
      </c>
      <c r="T192">
        <v>2.7</v>
      </c>
      <c r="U192" t="s">
        <v>31</v>
      </c>
    </row>
    <row r="193" spans="1:21" x14ac:dyDescent="0.25">
      <c r="A193" t="s">
        <v>448</v>
      </c>
      <c r="B193" t="s">
        <v>449</v>
      </c>
      <c r="C193" s="2">
        <v>45795</v>
      </c>
      <c r="D193">
        <v>25</v>
      </c>
      <c r="E193" t="s">
        <v>34</v>
      </c>
      <c r="F193" t="s">
        <v>24</v>
      </c>
      <c r="G193" t="s">
        <v>50</v>
      </c>
      <c r="H193" t="s">
        <v>26</v>
      </c>
      <c r="I193" t="s">
        <v>27</v>
      </c>
      <c r="J193" t="s">
        <v>39</v>
      </c>
      <c r="M193">
        <v>0</v>
      </c>
      <c r="N193">
        <v>30</v>
      </c>
      <c r="O193">
        <v>8032.65</v>
      </c>
      <c r="P193">
        <v>2793.28</v>
      </c>
      <c r="Q193">
        <v>10825.93</v>
      </c>
      <c r="R193" t="s">
        <v>52</v>
      </c>
      <c r="S193" t="s">
        <v>62</v>
      </c>
      <c r="T193">
        <v>3.5</v>
      </c>
      <c r="U193" t="s">
        <v>73</v>
      </c>
    </row>
    <row r="194" spans="1:21" x14ac:dyDescent="0.25">
      <c r="A194" t="s">
        <v>450</v>
      </c>
      <c r="B194" t="s">
        <v>451</v>
      </c>
      <c r="C194" s="2">
        <v>45701</v>
      </c>
      <c r="D194">
        <v>49</v>
      </c>
      <c r="E194" t="s">
        <v>34</v>
      </c>
      <c r="F194" t="s">
        <v>44</v>
      </c>
      <c r="G194" t="s">
        <v>83</v>
      </c>
      <c r="H194" t="s">
        <v>44</v>
      </c>
      <c r="I194" t="s">
        <v>117</v>
      </c>
      <c r="J194" t="s">
        <v>70</v>
      </c>
      <c r="K194" s="2">
        <v>45701</v>
      </c>
      <c r="L194" s="2">
        <v>45708</v>
      </c>
      <c r="M194">
        <v>7</v>
      </c>
      <c r="N194">
        <v>14</v>
      </c>
      <c r="O194">
        <v>5381.57</v>
      </c>
      <c r="P194">
        <v>2235.06</v>
      </c>
      <c r="Q194">
        <v>7616.63</v>
      </c>
      <c r="R194" t="s">
        <v>29</v>
      </c>
      <c r="S194" t="s">
        <v>40</v>
      </c>
      <c r="T194">
        <v>4.2</v>
      </c>
      <c r="U194" t="s">
        <v>31</v>
      </c>
    </row>
    <row r="195" spans="1:21" x14ac:dyDescent="0.25">
      <c r="A195" t="s">
        <v>452</v>
      </c>
      <c r="B195" t="s">
        <v>453</v>
      </c>
      <c r="C195" s="2">
        <v>45950</v>
      </c>
      <c r="D195">
        <v>36</v>
      </c>
      <c r="E195" t="s">
        <v>34</v>
      </c>
      <c r="F195" t="s">
        <v>35</v>
      </c>
      <c r="G195" t="s">
        <v>36</v>
      </c>
      <c r="H195" t="s">
        <v>26</v>
      </c>
      <c r="I195" t="s">
        <v>117</v>
      </c>
      <c r="J195" t="s">
        <v>61</v>
      </c>
      <c r="M195">
        <v>0</v>
      </c>
      <c r="N195">
        <v>6</v>
      </c>
      <c r="O195">
        <v>12019.13</v>
      </c>
      <c r="P195">
        <v>312.24</v>
      </c>
      <c r="Q195">
        <v>12331.37</v>
      </c>
      <c r="R195" t="s">
        <v>52</v>
      </c>
      <c r="S195" t="s">
        <v>62</v>
      </c>
      <c r="T195">
        <v>4.5999999999999996</v>
      </c>
      <c r="U195" t="s">
        <v>31</v>
      </c>
    </row>
    <row r="196" spans="1:21" x14ac:dyDescent="0.25">
      <c r="A196" t="s">
        <v>454</v>
      </c>
      <c r="B196" t="s">
        <v>455</v>
      </c>
      <c r="C196" s="2">
        <v>45789</v>
      </c>
      <c r="D196">
        <v>57</v>
      </c>
      <c r="E196" t="s">
        <v>34</v>
      </c>
      <c r="F196" t="s">
        <v>59</v>
      </c>
      <c r="G196" t="s">
        <v>89</v>
      </c>
      <c r="H196" t="s">
        <v>44</v>
      </c>
      <c r="I196" t="s">
        <v>38</v>
      </c>
      <c r="J196" t="s">
        <v>45</v>
      </c>
      <c r="K196" s="2">
        <v>45789</v>
      </c>
      <c r="L196" s="2">
        <v>45795</v>
      </c>
      <c r="M196">
        <v>6</v>
      </c>
      <c r="N196">
        <v>42</v>
      </c>
      <c r="O196">
        <v>9909.48</v>
      </c>
      <c r="P196">
        <v>665.18</v>
      </c>
      <c r="Q196">
        <v>10574.66</v>
      </c>
      <c r="R196" t="s">
        <v>46</v>
      </c>
      <c r="S196" t="s">
        <v>30</v>
      </c>
      <c r="T196">
        <v>3</v>
      </c>
      <c r="U196" t="s">
        <v>56</v>
      </c>
    </row>
    <row r="197" spans="1:21" x14ac:dyDescent="0.25">
      <c r="A197" t="s">
        <v>456</v>
      </c>
      <c r="B197" t="s">
        <v>457</v>
      </c>
      <c r="C197" s="2">
        <v>46006</v>
      </c>
      <c r="D197">
        <v>73</v>
      </c>
      <c r="E197" t="s">
        <v>34</v>
      </c>
      <c r="F197" t="s">
        <v>68</v>
      </c>
      <c r="G197" t="s">
        <v>76</v>
      </c>
      <c r="H197" t="s">
        <v>26</v>
      </c>
      <c r="I197" t="s">
        <v>100</v>
      </c>
      <c r="J197" t="s">
        <v>61</v>
      </c>
      <c r="M197">
        <v>0</v>
      </c>
      <c r="N197">
        <v>37</v>
      </c>
      <c r="O197">
        <v>11350.82</v>
      </c>
      <c r="P197">
        <v>5635.83</v>
      </c>
      <c r="Q197">
        <v>16986.650000000001</v>
      </c>
      <c r="R197" t="s">
        <v>52</v>
      </c>
      <c r="S197" t="s">
        <v>80</v>
      </c>
      <c r="T197">
        <v>2.8</v>
      </c>
      <c r="U197" t="s">
        <v>31</v>
      </c>
    </row>
    <row r="198" spans="1:21" x14ac:dyDescent="0.25">
      <c r="A198" t="s">
        <v>458</v>
      </c>
      <c r="B198" t="s">
        <v>459</v>
      </c>
      <c r="C198" s="2">
        <v>45721</v>
      </c>
      <c r="D198">
        <v>30</v>
      </c>
      <c r="E198" t="s">
        <v>23</v>
      </c>
      <c r="F198" t="s">
        <v>59</v>
      </c>
      <c r="G198" t="s">
        <v>83</v>
      </c>
      <c r="H198" t="s">
        <v>26</v>
      </c>
      <c r="I198" t="s">
        <v>38</v>
      </c>
      <c r="J198" t="s">
        <v>123</v>
      </c>
      <c r="M198">
        <v>0</v>
      </c>
      <c r="N198">
        <v>56</v>
      </c>
      <c r="O198">
        <v>3860.43</v>
      </c>
      <c r="P198">
        <v>5002.47</v>
      </c>
      <c r="Q198">
        <v>8862.9</v>
      </c>
      <c r="R198" t="s">
        <v>29</v>
      </c>
      <c r="S198" t="s">
        <v>40</v>
      </c>
      <c r="T198">
        <v>3.4</v>
      </c>
      <c r="U198" t="s">
        <v>31</v>
      </c>
    </row>
    <row r="199" spans="1:21" x14ac:dyDescent="0.25">
      <c r="A199" t="s">
        <v>460</v>
      </c>
      <c r="B199" t="s">
        <v>461</v>
      </c>
      <c r="C199" s="2">
        <v>46012</v>
      </c>
      <c r="D199">
        <v>68</v>
      </c>
      <c r="E199" t="s">
        <v>34</v>
      </c>
      <c r="F199" t="s">
        <v>68</v>
      </c>
      <c r="G199" t="s">
        <v>83</v>
      </c>
      <c r="H199" t="s">
        <v>26</v>
      </c>
      <c r="I199" t="s">
        <v>117</v>
      </c>
      <c r="J199" t="s">
        <v>45</v>
      </c>
      <c r="M199">
        <v>0</v>
      </c>
      <c r="N199">
        <v>43</v>
      </c>
      <c r="O199">
        <v>20765.64</v>
      </c>
      <c r="P199">
        <v>627</v>
      </c>
      <c r="Q199">
        <v>21392.639999999999</v>
      </c>
      <c r="R199" t="s">
        <v>29</v>
      </c>
      <c r="S199" t="s">
        <v>40</v>
      </c>
      <c r="T199">
        <v>4.2</v>
      </c>
      <c r="U199" t="s">
        <v>31</v>
      </c>
    </row>
    <row r="200" spans="1:21" x14ac:dyDescent="0.25">
      <c r="A200" t="s">
        <v>462</v>
      </c>
      <c r="B200" t="s">
        <v>463</v>
      </c>
      <c r="C200" s="2">
        <v>45774</v>
      </c>
      <c r="D200">
        <v>62</v>
      </c>
      <c r="E200" t="s">
        <v>23</v>
      </c>
      <c r="F200" t="s">
        <v>88</v>
      </c>
      <c r="G200" t="s">
        <v>107</v>
      </c>
      <c r="H200" t="s">
        <v>26</v>
      </c>
      <c r="I200" t="s">
        <v>60</v>
      </c>
      <c r="J200" t="s">
        <v>28</v>
      </c>
      <c r="M200">
        <v>0</v>
      </c>
      <c r="N200">
        <v>33</v>
      </c>
      <c r="O200">
        <v>20690.61</v>
      </c>
      <c r="P200">
        <v>5606</v>
      </c>
      <c r="Q200">
        <v>26296.61</v>
      </c>
      <c r="R200" t="s">
        <v>46</v>
      </c>
      <c r="S200" t="s">
        <v>80</v>
      </c>
      <c r="T200">
        <v>2.6</v>
      </c>
      <c r="U200" t="s">
        <v>31</v>
      </c>
    </row>
    <row r="201" spans="1:21" x14ac:dyDescent="0.25">
      <c r="A201" t="s">
        <v>464</v>
      </c>
      <c r="B201" t="s">
        <v>465</v>
      </c>
      <c r="C201" s="2">
        <v>45682</v>
      </c>
      <c r="D201">
        <v>33</v>
      </c>
      <c r="E201" t="s">
        <v>34</v>
      </c>
      <c r="F201" t="s">
        <v>59</v>
      </c>
      <c r="G201" t="s">
        <v>79</v>
      </c>
      <c r="H201" t="s">
        <v>26</v>
      </c>
      <c r="I201" t="s">
        <v>65</v>
      </c>
      <c r="J201" t="s">
        <v>39</v>
      </c>
      <c r="M201">
        <v>0</v>
      </c>
      <c r="N201">
        <v>22</v>
      </c>
      <c r="O201">
        <v>12832.38</v>
      </c>
      <c r="P201">
        <v>2215.46</v>
      </c>
      <c r="Q201">
        <v>15047.84</v>
      </c>
      <c r="R201" t="s">
        <v>29</v>
      </c>
      <c r="S201" t="s">
        <v>62</v>
      </c>
      <c r="T201">
        <v>3.1</v>
      </c>
      <c r="U201" t="s">
        <v>31</v>
      </c>
    </row>
    <row r="202" spans="1:21" x14ac:dyDescent="0.25">
      <c r="A202" t="s">
        <v>466</v>
      </c>
      <c r="B202" t="s">
        <v>467</v>
      </c>
      <c r="C202" s="2">
        <v>45963</v>
      </c>
      <c r="D202">
        <v>59</v>
      </c>
      <c r="E202" t="s">
        <v>23</v>
      </c>
      <c r="F202" t="s">
        <v>68</v>
      </c>
      <c r="G202" t="s">
        <v>83</v>
      </c>
      <c r="H202" t="s">
        <v>26</v>
      </c>
      <c r="I202" t="s">
        <v>60</v>
      </c>
      <c r="J202" t="s">
        <v>28</v>
      </c>
      <c r="M202">
        <v>0</v>
      </c>
      <c r="N202">
        <v>17</v>
      </c>
      <c r="O202">
        <v>1648.87</v>
      </c>
      <c r="P202">
        <v>5131.41</v>
      </c>
      <c r="Q202">
        <v>6780.28</v>
      </c>
      <c r="R202" t="s">
        <v>52</v>
      </c>
      <c r="S202" t="s">
        <v>30</v>
      </c>
      <c r="T202">
        <v>3.1</v>
      </c>
      <c r="U202" t="s">
        <v>31</v>
      </c>
    </row>
    <row r="203" spans="1:21" x14ac:dyDescent="0.25">
      <c r="A203" t="s">
        <v>468</v>
      </c>
      <c r="B203" t="s">
        <v>469</v>
      </c>
      <c r="C203" s="2">
        <v>45976</v>
      </c>
      <c r="D203">
        <v>44</v>
      </c>
      <c r="E203" t="s">
        <v>23</v>
      </c>
      <c r="F203" t="s">
        <v>68</v>
      </c>
      <c r="G203" t="s">
        <v>83</v>
      </c>
      <c r="H203" t="s">
        <v>26</v>
      </c>
      <c r="I203" t="s">
        <v>51</v>
      </c>
      <c r="J203" t="s">
        <v>70</v>
      </c>
      <c r="M203">
        <v>0</v>
      </c>
      <c r="N203">
        <v>13</v>
      </c>
      <c r="O203">
        <v>9392.2800000000007</v>
      </c>
      <c r="P203">
        <v>6277.08</v>
      </c>
      <c r="Q203">
        <v>15669.36</v>
      </c>
      <c r="R203" t="s">
        <v>52</v>
      </c>
      <c r="S203" t="s">
        <v>30</v>
      </c>
      <c r="T203">
        <v>4.0999999999999996</v>
      </c>
      <c r="U203" t="s">
        <v>31</v>
      </c>
    </row>
    <row r="204" spans="1:21" x14ac:dyDescent="0.25">
      <c r="A204" t="s">
        <v>470</v>
      </c>
      <c r="B204" t="s">
        <v>471</v>
      </c>
      <c r="C204" s="2">
        <v>45745</v>
      </c>
      <c r="D204">
        <v>28</v>
      </c>
      <c r="E204" t="s">
        <v>23</v>
      </c>
      <c r="F204" t="s">
        <v>49</v>
      </c>
      <c r="G204" t="s">
        <v>69</v>
      </c>
      <c r="H204" t="s">
        <v>26</v>
      </c>
      <c r="I204" t="s">
        <v>60</v>
      </c>
      <c r="J204" t="s">
        <v>28</v>
      </c>
      <c r="M204">
        <v>0</v>
      </c>
      <c r="N204">
        <v>15</v>
      </c>
      <c r="O204">
        <v>16055.01</v>
      </c>
      <c r="P204">
        <v>1081.81</v>
      </c>
      <c r="Q204">
        <v>17136.82</v>
      </c>
      <c r="R204" t="s">
        <v>46</v>
      </c>
      <c r="S204" t="s">
        <v>80</v>
      </c>
      <c r="T204">
        <v>3.5</v>
      </c>
      <c r="U204" t="s">
        <v>73</v>
      </c>
    </row>
    <row r="205" spans="1:21" x14ac:dyDescent="0.25">
      <c r="A205" t="s">
        <v>472</v>
      </c>
      <c r="B205" t="s">
        <v>473</v>
      </c>
      <c r="C205" s="2">
        <v>45911</v>
      </c>
      <c r="D205">
        <v>77</v>
      </c>
      <c r="E205" t="s">
        <v>23</v>
      </c>
      <c r="F205" t="s">
        <v>24</v>
      </c>
      <c r="G205" t="s">
        <v>94</v>
      </c>
      <c r="H205" t="s">
        <v>26</v>
      </c>
      <c r="I205" t="s">
        <v>60</v>
      </c>
      <c r="J205" t="s">
        <v>70</v>
      </c>
      <c r="M205">
        <v>0</v>
      </c>
      <c r="N205">
        <v>23</v>
      </c>
      <c r="O205">
        <v>9965.43</v>
      </c>
      <c r="P205">
        <v>129.94999999999999</v>
      </c>
      <c r="Q205">
        <v>10095.379999999999</v>
      </c>
      <c r="R205" t="s">
        <v>29</v>
      </c>
      <c r="S205" t="s">
        <v>30</v>
      </c>
      <c r="T205">
        <v>3.1</v>
      </c>
      <c r="U205" t="s">
        <v>73</v>
      </c>
    </row>
    <row r="206" spans="1:21" x14ac:dyDescent="0.25">
      <c r="A206" t="s">
        <v>474</v>
      </c>
      <c r="B206" t="s">
        <v>475</v>
      </c>
      <c r="C206" s="2">
        <v>45734</v>
      </c>
      <c r="D206">
        <v>3</v>
      </c>
      <c r="E206" t="s">
        <v>23</v>
      </c>
      <c r="F206" t="s">
        <v>114</v>
      </c>
      <c r="G206" t="s">
        <v>107</v>
      </c>
      <c r="H206" t="s">
        <v>26</v>
      </c>
      <c r="I206" t="s">
        <v>60</v>
      </c>
      <c r="J206" t="s">
        <v>123</v>
      </c>
      <c r="M206">
        <v>0</v>
      </c>
      <c r="N206">
        <v>60</v>
      </c>
      <c r="O206">
        <v>3591.35</v>
      </c>
      <c r="P206">
        <v>4963.1400000000003</v>
      </c>
      <c r="Q206">
        <v>8554.49</v>
      </c>
      <c r="R206" t="s">
        <v>29</v>
      </c>
      <c r="S206" t="s">
        <v>30</v>
      </c>
      <c r="T206">
        <v>4.7</v>
      </c>
      <c r="U206" t="s">
        <v>31</v>
      </c>
    </row>
    <row r="207" spans="1:21" x14ac:dyDescent="0.25">
      <c r="A207" t="s">
        <v>476</v>
      </c>
      <c r="B207" t="s">
        <v>477</v>
      </c>
      <c r="C207" s="2">
        <v>45835</v>
      </c>
      <c r="D207">
        <v>6</v>
      </c>
      <c r="E207" t="s">
        <v>34</v>
      </c>
      <c r="F207" t="s">
        <v>49</v>
      </c>
      <c r="G207" t="s">
        <v>25</v>
      </c>
      <c r="H207" t="s">
        <v>37</v>
      </c>
      <c r="I207" t="s">
        <v>65</v>
      </c>
      <c r="J207" t="s">
        <v>61</v>
      </c>
      <c r="K207" s="2">
        <v>45835</v>
      </c>
      <c r="L207" s="2">
        <v>45837</v>
      </c>
      <c r="M207">
        <v>2</v>
      </c>
      <c r="N207">
        <v>26</v>
      </c>
      <c r="O207">
        <v>11475.81</v>
      </c>
      <c r="P207">
        <v>1493.68</v>
      </c>
      <c r="Q207">
        <v>12969.49</v>
      </c>
      <c r="R207" t="s">
        <v>29</v>
      </c>
      <c r="S207" t="s">
        <v>80</v>
      </c>
      <c r="T207">
        <v>4.5999999999999996</v>
      </c>
      <c r="U207" t="s">
        <v>31</v>
      </c>
    </row>
    <row r="208" spans="1:21" x14ac:dyDescent="0.25">
      <c r="A208" t="s">
        <v>478</v>
      </c>
      <c r="B208" t="s">
        <v>479</v>
      </c>
      <c r="C208" s="2">
        <v>45964</v>
      </c>
      <c r="D208">
        <v>75</v>
      </c>
      <c r="E208" t="s">
        <v>34</v>
      </c>
      <c r="F208" t="s">
        <v>114</v>
      </c>
      <c r="G208" t="s">
        <v>36</v>
      </c>
      <c r="H208" t="s">
        <v>26</v>
      </c>
      <c r="I208" t="s">
        <v>117</v>
      </c>
      <c r="J208" t="s">
        <v>123</v>
      </c>
      <c r="M208">
        <v>0</v>
      </c>
      <c r="N208">
        <v>22</v>
      </c>
      <c r="O208">
        <v>2002.41</v>
      </c>
      <c r="P208">
        <v>4198.87</v>
      </c>
      <c r="Q208">
        <v>6201.28</v>
      </c>
      <c r="R208" t="s">
        <v>52</v>
      </c>
      <c r="S208" t="s">
        <v>80</v>
      </c>
      <c r="T208">
        <v>4</v>
      </c>
      <c r="U208" t="s">
        <v>31</v>
      </c>
    </row>
    <row r="209" spans="1:21" x14ac:dyDescent="0.25">
      <c r="A209" t="s">
        <v>323</v>
      </c>
      <c r="B209" t="s">
        <v>480</v>
      </c>
      <c r="C209" s="2">
        <v>45887</v>
      </c>
      <c r="D209">
        <v>65</v>
      </c>
      <c r="E209" t="s">
        <v>23</v>
      </c>
      <c r="F209" t="s">
        <v>24</v>
      </c>
      <c r="G209" t="s">
        <v>50</v>
      </c>
      <c r="H209" t="s">
        <v>26</v>
      </c>
      <c r="I209" t="s">
        <v>60</v>
      </c>
      <c r="J209" t="s">
        <v>45</v>
      </c>
      <c r="M209">
        <v>0</v>
      </c>
      <c r="N209">
        <v>67</v>
      </c>
      <c r="O209">
        <v>19684.3</v>
      </c>
      <c r="P209">
        <v>2839.19</v>
      </c>
      <c r="Q209">
        <v>22523.49</v>
      </c>
      <c r="R209" t="s">
        <v>29</v>
      </c>
      <c r="S209" t="s">
        <v>30</v>
      </c>
      <c r="T209">
        <v>4.0999999999999996</v>
      </c>
      <c r="U209" t="s">
        <v>31</v>
      </c>
    </row>
    <row r="210" spans="1:21" x14ac:dyDescent="0.25">
      <c r="A210" t="s">
        <v>481</v>
      </c>
      <c r="B210" t="s">
        <v>482</v>
      </c>
      <c r="C210" s="2">
        <v>45763</v>
      </c>
      <c r="D210">
        <v>58</v>
      </c>
      <c r="E210" t="s">
        <v>34</v>
      </c>
      <c r="F210" t="s">
        <v>35</v>
      </c>
      <c r="G210" t="s">
        <v>94</v>
      </c>
      <c r="H210" t="s">
        <v>26</v>
      </c>
      <c r="I210" t="s">
        <v>38</v>
      </c>
      <c r="J210" t="s">
        <v>28</v>
      </c>
      <c r="M210">
        <v>0</v>
      </c>
      <c r="N210">
        <v>41</v>
      </c>
      <c r="O210">
        <v>8735.75</v>
      </c>
      <c r="P210">
        <v>3924.11</v>
      </c>
      <c r="Q210">
        <v>12659.86</v>
      </c>
      <c r="R210" t="s">
        <v>29</v>
      </c>
      <c r="S210" t="s">
        <v>62</v>
      </c>
      <c r="T210">
        <v>4.9000000000000004</v>
      </c>
      <c r="U210" t="s">
        <v>31</v>
      </c>
    </row>
    <row r="211" spans="1:21" x14ac:dyDescent="0.25">
      <c r="A211" t="s">
        <v>483</v>
      </c>
      <c r="B211" t="s">
        <v>484</v>
      </c>
      <c r="C211" s="2">
        <v>45728</v>
      </c>
      <c r="D211">
        <v>65</v>
      </c>
      <c r="E211" t="s">
        <v>23</v>
      </c>
      <c r="F211" t="s">
        <v>49</v>
      </c>
      <c r="G211" t="s">
        <v>89</v>
      </c>
      <c r="H211" t="s">
        <v>26</v>
      </c>
      <c r="I211" t="s">
        <v>117</v>
      </c>
      <c r="J211" t="s">
        <v>39</v>
      </c>
      <c r="M211">
        <v>0</v>
      </c>
      <c r="N211">
        <v>89</v>
      </c>
      <c r="O211">
        <v>1942.8</v>
      </c>
      <c r="P211">
        <v>2058.13</v>
      </c>
      <c r="Q211">
        <v>4000.93</v>
      </c>
      <c r="R211" t="s">
        <v>29</v>
      </c>
      <c r="S211" t="s">
        <v>62</v>
      </c>
      <c r="T211">
        <v>3.6</v>
      </c>
      <c r="U211" t="s">
        <v>31</v>
      </c>
    </row>
    <row r="212" spans="1:21" x14ac:dyDescent="0.25">
      <c r="A212" t="s">
        <v>485</v>
      </c>
      <c r="B212" t="s">
        <v>486</v>
      </c>
      <c r="C212" s="2">
        <v>45831</v>
      </c>
      <c r="D212">
        <v>32</v>
      </c>
      <c r="E212" t="s">
        <v>34</v>
      </c>
      <c r="F212" t="s">
        <v>44</v>
      </c>
      <c r="G212" t="s">
        <v>69</v>
      </c>
      <c r="H212" t="s">
        <v>44</v>
      </c>
      <c r="I212" t="s">
        <v>100</v>
      </c>
      <c r="J212" t="s">
        <v>45</v>
      </c>
      <c r="K212" s="2">
        <v>45831</v>
      </c>
      <c r="L212" s="2">
        <v>45840</v>
      </c>
      <c r="M212">
        <v>9</v>
      </c>
      <c r="N212">
        <v>51</v>
      </c>
      <c r="O212">
        <v>12240.68</v>
      </c>
      <c r="P212">
        <v>1850.72</v>
      </c>
      <c r="Q212">
        <v>14091.4</v>
      </c>
      <c r="R212" t="s">
        <v>29</v>
      </c>
      <c r="S212" t="s">
        <v>40</v>
      </c>
      <c r="T212">
        <v>3.1</v>
      </c>
      <c r="U212" t="s">
        <v>31</v>
      </c>
    </row>
    <row r="213" spans="1:21" x14ac:dyDescent="0.25">
      <c r="A213" t="s">
        <v>487</v>
      </c>
      <c r="B213" t="s">
        <v>488</v>
      </c>
      <c r="C213" s="2">
        <v>46010</v>
      </c>
      <c r="D213">
        <v>79</v>
      </c>
      <c r="E213" t="s">
        <v>23</v>
      </c>
      <c r="F213" t="s">
        <v>68</v>
      </c>
      <c r="G213" t="s">
        <v>76</v>
      </c>
      <c r="H213" t="s">
        <v>37</v>
      </c>
      <c r="I213" t="s">
        <v>95</v>
      </c>
      <c r="J213" t="s">
        <v>61</v>
      </c>
      <c r="K213" s="2">
        <v>46010</v>
      </c>
      <c r="L213" s="2">
        <v>46015</v>
      </c>
      <c r="M213">
        <v>5</v>
      </c>
      <c r="N213">
        <v>42</v>
      </c>
      <c r="O213">
        <v>24247.26</v>
      </c>
      <c r="P213">
        <v>5048.74</v>
      </c>
      <c r="Q213">
        <v>29296</v>
      </c>
      <c r="R213" t="s">
        <v>52</v>
      </c>
      <c r="S213" t="s">
        <v>80</v>
      </c>
      <c r="T213">
        <v>4</v>
      </c>
      <c r="U213" t="s">
        <v>31</v>
      </c>
    </row>
    <row r="214" spans="1:21" x14ac:dyDescent="0.25">
      <c r="A214" t="s">
        <v>489</v>
      </c>
      <c r="B214" t="s">
        <v>490</v>
      </c>
      <c r="C214" s="2">
        <v>45820</v>
      </c>
      <c r="D214">
        <v>55</v>
      </c>
      <c r="E214" t="s">
        <v>34</v>
      </c>
      <c r="F214" t="s">
        <v>59</v>
      </c>
      <c r="G214" t="s">
        <v>79</v>
      </c>
      <c r="H214" t="s">
        <v>26</v>
      </c>
      <c r="I214" t="s">
        <v>117</v>
      </c>
      <c r="J214" t="s">
        <v>45</v>
      </c>
      <c r="M214">
        <v>0</v>
      </c>
      <c r="N214">
        <v>37</v>
      </c>
      <c r="O214">
        <v>13413.04</v>
      </c>
      <c r="P214">
        <v>5019.1099999999997</v>
      </c>
      <c r="Q214">
        <v>18432.150000000001</v>
      </c>
      <c r="R214" t="s">
        <v>52</v>
      </c>
      <c r="S214" t="s">
        <v>40</v>
      </c>
      <c r="T214">
        <v>4.4000000000000004</v>
      </c>
      <c r="U214" t="s">
        <v>31</v>
      </c>
    </row>
    <row r="215" spans="1:21" x14ac:dyDescent="0.25">
      <c r="A215" t="s">
        <v>491</v>
      </c>
      <c r="B215" t="s">
        <v>492</v>
      </c>
      <c r="C215" s="2">
        <v>45972</v>
      </c>
      <c r="D215">
        <v>36</v>
      </c>
      <c r="E215" t="s">
        <v>23</v>
      </c>
      <c r="F215" t="s">
        <v>68</v>
      </c>
      <c r="G215" t="s">
        <v>36</v>
      </c>
      <c r="H215" t="s">
        <v>44</v>
      </c>
      <c r="I215" t="s">
        <v>100</v>
      </c>
      <c r="J215" t="s">
        <v>61</v>
      </c>
      <c r="K215" s="2">
        <v>45972</v>
      </c>
      <c r="L215" s="2">
        <v>45974</v>
      </c>
      <c r="M215">
        <v>2</v>
      </c>
      <c r="N215">
        <v>84</v>
      </c>
      <c r="O215">
        <v>6445.11</v>
      </c>
      <c r="P215">
        <v>2729.5</v>
      </c>
      <c r="Q215">
        <v>9174.61</v>
      </c>
      <c r="R215" t="s">
        <v>52</v>
      </c>
      <c r="S215" t="s">
        <v>40</v>
      </c>
      <c r="T215">
        <v>2.7</v>
      </c>
      <c r="U215" t="s">
        <v>73</v>
      </c>
    </row>
    <row r="216" spans="1:21" x14ac:dyDescent="0.25">
      <c r="A216" t="s">
        <v>493</v>
      </c>
      <c r="B216" t="s">
        <v>494</v>
      </c>
      <c r="C216" s="2">
        <v>45874</v>
      </c>
      <c r="D216">
        <v>73</v>
      </c>
      <c r="E216" t="s">
        <v>23</v>
      </c>
      <c r="F216" t="s">
        <v>24</v>
      </c>
      <c r="G216" t="s">
        <v>76</v>
      </c>
      <c r="H216" t="s">
        <v>26</v>
      </c>
      <c r="I216" t="s">
        <v>117</v>
      </c>
      <c r="J216" t="s">
        <v>28</v>
      </c>
      <c r="M216">
        <v>0</v>
      </c>
      <c r="N216">
        <v>62</v>
      </c>
      <c r="O216">
        <v>8161.55</v>
      </c>
      <c r="P216">
        <v>6615.09</v>
      </c>
      <c r="Q216">
        <v>14776.64</v>
      </c>
      <c r="R216" t="s">
        <v>52</v>
      </c>
      <c r="S216" t="s">
        <v>40</v>
      </c>
      <c r="T216">
        <v>4.2</v>
      </c>
      <c r="U216" t="s">
        <v>31</v>
      </c>
    </row>
    <row r="217" spans="1:21" x14ac:dyDescent="0.25">
      <c r="A217" t="s">
        <v>495</v>
      </c>
      <c r="B217" t="s">
        <v>496</v>
      </c>
      <c r="C217" s="2">
        <v>45755</v>
      </c>
      <c r="D217">
        <v>6</v>
      </c>
      <c r="E217" t="s">
        <v>23</v>
      </c>
      <c r="F217" t="s">
        <v>44</v>
      </c>
      <c r="G217" t="s">
        <v>89</v>
      </c>
      <c r="H217" t="s">
        <v>26</v>
      </c>
      <c r="I217" t="s">
        <v>95</v>
      </c>
      <c r="J217" t="s">
        <v>61</v>
      </c>
      <c r="M217">
        <v>0</v>
      </c>
      <c r="N217">
        <v>29</v>
      </c>
      <c r="O217">
        <v>7962.88</v>
      </c>
      <c r="P217">
        <v>2427.54</v>
      </c>
      <c r="Q217">
        <v>10390.42</v>
      </c>
      <c r="R217" t="s">
        <v>46</v>
      </c>
      <c r="S217" t="s">
        <v>30</v>
      </c>
      <c r="T217">
        <v>4</v>
      </c>
      <c r="U217" t="s">
        <v>73</v>
      </c>
    </row>
    <row r="218" spans="1:21" x14ac:dyDescent="0.25">
      <c r="A218" t="s">
        <v>497</v>
      </c>
      <c r="B218" t="s">
        <v>498</v>
      </c>
      <c r="C218" s="2">
        <v>45754</v>
      </c>
      <c r="D218">
        <v>5</v>
      </c>
      <c r="E218" t="s">
        <v>23</v>
      </c>
      <c r="F218" t="s">
        <v>49</v>
      </c>
      <c r="G218" t="s">
        <v>76</v>
      </c>
      <c r="H218" t="s">
        <v>37</v>
      </c>
      <c r="I218" t="s">
        <v>51</v>
      </c>
      <c r="J218" t="s">
        <v>70</v>
      </c>
      <c r="K218" s="2">
        <v>45754</v>
      </c>
      <c r="L218" s="2">
        <v>45755</v>
      </c>
      <c r="M218">
        <v>1</v>
      </c>
      <c r="N218">
        <v>42</v>
      </c>
      <c r="O218">
        <v>7692.64</v>
      </c>
      <c r="P218">
        <v>366.91</v>
      </c>
      <c r="Q218">
        <v>8059.55</v>
      </c>
      <c r="R218" t="s">
        <v>29</v>
      </c>
      <c r="S218" t="s">
        <v>40</v>
      </c>
      <c r="T218">
        <v>4.4000000000000004</v>
      </c>
      <c r="U218" t="s">
        <v>31</v>
      </c>
    </row>
    <row r="219" spans="1:21" x14ac:dyDescent="0.25">
      <c r="A219" t="s">
        <v>499</v>
      </c>
      <c r="B219" t="s">
        <v>500</v>
      </c>
      <c r="C219" s="2">
        <v>45860</v>
      </c>
      <c r="D219">
        <v>63</v>
      </c>
      <c r="E219" t="s">
        <v>23</v>
      </c>
      <c r="F219" t="s">
        <v>114</v>
      </c>
      <c r="G219" t="s">
        <v>89</v>
      </c>
      <c r="H219" t="s">
        <v>44</v>
      </c>
      <c r="I219" t="s">
        <v>51</v>
      </c>
      <c r="J219" t="s">
        <v>45</v>
      </c>
      <c r="K219" s="2">
        <v>45860</v>
      </c>
      <c r="L219" s="2">
        <v>45865</v>
      </c>
      <c r="M219">
        <v>5</v>
      </c>
      <c r="N219">
        <v>37</v>
      </c>
      <c r="O219">
        <v>7303.25</v>
      </c>
      <c r="P219">
        <v>5204.3</v>
      </c>
      <c r="Q219">
        <v>12507.55</v>
      </c>
      <c r="R219" t="s">
        <v>52</v>
      </c>
      <c r="S219" t="s">
        <v>80</v>
      </c>
      <c r="T219">
        <v>5</v>
      </c>
      <c r="U219" t="s">
        <v>31</v>
      </c>
    </row>
    <row r="220" spans="1:21" x14ac:dyDescent="0.25">
      <c r="A220" t="s">
        <v>501</v>
      </c>
      <c r="B220" t="s">
        <v>502</v>
      </c>
      <c r="C220" s="2">
        <v>45764</v>
      </c>
      <c r="D220">
        <v>36</v>
      </c>
      <c r="E220" t="s">
        <v>23</v>
      </c>
      <c r="F220" t="s">
        <v>44</v>
      </c>
      <c r="G220" t="s">
        <v>89</v>
      </c>
      <c r="H220" t="s">
        <v>26</v>
      </c>
      <c r="I220" t="s">
        <v>65</v>
      </c>
      <c r="J220" t="s">
        <v>45</v>
      </c>
      <c r="M220">
        <v>0</v>
      </c>
      <c r="N220">
        <v>25</v>
      </c>
      <c r="O220">
        <v>1395.88</v>
      </c>
      <c r="P220">
        <v>5059.18</v>
      </c>
      <c r="Q220">
        <v>6455.06</v>
      </c>
      <c r="R220" t="s">
        <v>29</v>
      </c>
      <c r="S220" t="s">
        <v>62</v>
      </c>
      <c r="T220">
        <v>3.3</v>
      </c>
      <c r="U220" t="s">
        <v>144</v>
      </c>
    </row>
    <row r="221" spans="1:21" x14ac:dyDescent="0.25">
      <c r="A221" t="s">
        <v>503</v>
      </c>
      <c r="B221" t="s">
        <v>504</v>
      </c>
      <c r="C221" s="2">
        <v>45994</v>
      </c>
      <c r="D221">
        <v>41</v>
      </c>
      <c r="E221" t="s">
        <v>34</v>
      </c>
      <c r="F221" t="s">
        <v>35</v>
      </c>
      <c r="G221" t="s">
        <v>25</v>
      </c>
      <c r="H221" t="s">
        <v>44</v>
      </c>
      <c r="I221" t="s">
        <v>27</v>
      </c>
      <c r="J221" t="s">
        <v>70</v>
      </c>
      <c r="K221" s="2">
        <v>45994</v>
      </c>
      <c r="L221" s="2">
        <v>46008</v>
      </c>
      <c r="M221">
        <v>14</v>
      </c>
      <c r="N221">
        <v>55</v>
      </c>
      <c r="O221">
        <v>13180.47</v>
      </c>
      <c r="P221">
        <v>6171.6</v>
      </c>
      <c r="Q221">
        <v>19352.07</v>
      </c>
      <c r="R221" t="s">
        <v>52</v>
      </c>
      <c r="S221" t="s">
        <v>30</v>
      </c>
      <c r="T221">
        <v>4.8</v>
      </c>
      <c r="U221" t="s">
        <v>31</v>
      </c>
    </row>
    <row r="222" spans="1:21" x14ac:dyDescent="0.25">
      <c r="A222" t="s">
        <v>505</v>
      </c>
      <c r="B222" t="s">
        <v>506</v>
      </c>
      <c r="C222" s="2">
        <v>45665</v>
      </c>
      <c r="D222">
        <v>35</v>
      </c>
      <c r="E222" t="s">
        <v>34</v>
      </c>
      <c r="F222" t="s">
        <v>59</v>
      </c>
      <c r="G222" t="s">
        <v>50</v>
      </c>
      <c r="H222" t="s">
        <v>26</v>
      </c>
      <c r="I222" t="s">
        <v>51</v>
      </c>
      <c r="J222" t="s">
        <v>45</v>
      </c>
      <c r="M222">
        <v>0</v>
      </c>
      <c r="N222">
        <v>67</v>
      </c>
      <c r="O222">
        <v>4588.04</v>
      </c>
      <c r="P222">
        <v>4815.84</v>
      </c>
      <c r="Q222">
        <v>9403.8799999999992</v>
      </c>
      <c r="R222" t="s">
        <v>52</v>
      </c>
      <c r="S222" t="s">
        <v>40</v>
      </c>
      <c r="T222">
        <v>3.7</v>
      </c>
      <c r="U222" t="s">
        <v>73</v>
      </c>
    </row>
    <row r="223" spans="1:21" x14ac:dyDescent="0.25">
      <c r="A223" t="s">
        <v>507</v>
      </c>
      <c r="B223" t="s">
        <v>508</v>
      </c>
      <c r="C223" s="2">
        <v>45781</v>
      </c>
      <c r="D223">
        <v>43</v>
      </c>
      <c r="E223" t="s">
        <v>34</v>
      </c>
      <c r="F223" t="s">
        <v>49</v>
      </c>
      <c r="G223" t="s">
        <v>36</v>
      </c>
      <c r="H223" t="s">
        <v>37</v>
      </c>
      <c r="I223" t="s">
        <v>27</v>
      </c>
      <c r="J223" t="s">
        <v>39</v>
      </c>
      <c r="K223" s="2">
        <v>45781</v>
      </c>
      <c r="L223" s="2">
        <v>45786</v>
      </c>
      <c r="M223">
        <v>5</v>
      </c>
      <c r="N223">
        <v>26</v>
      </c>
      <c r="O223">
        <v>22969.38</v>
      </c>
      <c r="P223">
        <v>5158.9399999999996</v>
      </c>
      <c r="Q223">
        <v>28128.32</v>
      </c>
      <c r="R223" t="s">
        <v>29</v>
      </c>
      <c r="S223" t="s">
        <v>62</v>
      </c>
      <c r="T223">
        <v>2.5</v>
      </c>
      <c r="U223" t="s">
        <v>56</v>
      </c>
    </row>
    <row r="224" spans="1:21" x14ac:dyDescent="0.25">
      <c r="A224" t="s">
        <v>509</v>
      </c>
      <c r="B224" t="s">
        <v>510</v>
      </c>
      <c r="C224" s="2">
        <v>45941</v>
      </c>
      <c r="D224">
        <v>86</v>
      </c>
      <c r="E224" t="s">
        <v>34</v>
      </c>
      <c r="F224" t="s">
        <v>114</v>
      </c>
      <c r="G224" t="s">
        <v>83</v>
      </c>
      <c r="H224" t="s">
        <v>26</v>
      </c>
      <c r="I224" t="s">
        <v>117</v>
      </c>
      <c r="J224" t="s">
        <v>123</v>
      </c>
      <c r="M224">
        <v>0</v>
      </c>
      <c r="N224">
        <v>26</v>
      </c>
      <c r="O224">
        <v>4319.33</v>
      </c>
      <c r="P224">
        <v>4483.47</v>
      </c>
      <c r="Q224">
        <v>8802.7999999999993</v>
      </c>
      <c r="R224" t="s">
        <v>29</v>
      </c>
      <c r="S224" t="s">
        <v>80</v>
      </c>
      <c r="T224">
        <v>2.9</v>
      </c>
      <c r="U224" t="s">
        <v>31</v>
      </c>
    </row>
    <row r="225" spans="1:21" x14ac:dyDescent="0.25">
      <c r="A225" t="s">
        <v>511</v>
      </c>
      <c r="B225" t="s">
        <v>512</v>
      </c>
      <c r="C225" s="2">
        <v>45948</v>
      </c>
      <c r="D225">
        <v>89</v>
      </c>
      <c r="E225" t="s">
        <v>34</v>
      </c>
      <c r="F225" t="s">
        <v>43</v>
      </c>
      <c r="G225" t="s">
        <v>36</v>
      </c>
      <c r="H225" t="s">
        <v>26</v>
      </c>
      <c r="I225" t="s">
        <v>100</v>
      </c>
      <c r="J225" t="s">
        <v>45</v>
      </c>
      <c r="M225">
        <v>0</v>
      </c>
      <c r="N225">
        <v>28</v>
      </c>
      <c r="O225">
        <v>4998.66</v>
      </c>
      <c r="P225">
        <v>291.26</v>
      </c>
      <c r="Q225">
        <v>5289.92</v>
      </c>
      <c r="R225" t="s">
        <v>52</v>
      </c>
      <c r="S225" t="s">
        <v>62</v>
      </c>
      <c r="T225">
        <v>2.8</v>
      </c>
      <c r="U225" t="s">
        <v>73</v>
      </c>
    </row>
    <row r="226" spans="1:21" x14ac:dyDescent="0.25">
      <c r="A226" t="s">
        <v>513</v>
      </c>
      <c r="B226" t="s">
        <v>514</v>
      </c>
      <c r="C226" s="2">
        <v>45902</v>
      </c>
      <c r="D226">
        <v>59</v>
      </c>
      <c r="E226" t="s">
        <v>34</v>
      </c>
      <c r="F226" t="s">
        <v>49</v>
      </c>
      <c r="G226" t="s">
        <v>69</v>
      </c>
      <c r="H226" t="s">
        <v>37</v>
      </c>
      <c r="I226" t="s">
        <v>100</v>
      </c>
      <c r="J226" t="s">
        <v>28</v>
      </c>
      <c r="K226" s="2">
        <v>45902</v>
      </c>
      <c r="L226" s="2">
        <v>45906</v>
      </c>
      <c r="M226">
        <v>4</v>
      </c>
      <c r="N226">
        <v>61</v>
      </c>
      <c r="O226">
        <v>8397.2800000000007</v>
      </c>
      <c r="P226">
        <v>1653.4</v>
      </c>
      <c r="Q226">
        <v>10050.68</v>
      </c>
      <c r="R226" t="s">
        <v>52</v>
      </c>
      <c r="S226" t="s">
        <v>40</v>
      </c>
      <c r="T226">
        <v>4.4000000000000004</v>
      </c>
      <c r="U226" t="s">
        <v>31</v>
      </c>
    </row>
    <row r="227" spans="1:21" x14ac:dyDescent="0.25">
      <c r="A227" t="s">
        <v>515</v>
      </c>
      <c r="B227" t="s">
        <v>516</v>
      </c>
      <c r="C227" s="2">
        <v>45801</v>
      </c>
      <c r="D227">
        <v>14</v>
      </c>
      <c r="E227" t="s">
        <v>23</v>
      </c>
      <c r="F227" t="s">
        <v>49</v>
      </c>
      <c r="G227" t="s">
        <v>107</v>
      </c>
      <c r="H227" t="s">
        <v>26</v>
      </c>
      <c r="I227" t="s">
        <v>95</v>
      </c>
      <c r="J227" t="s">
        <v>45</v>
      </c>
      <c r="M227">
        <v>0</v>
      </c>
      <c r="N227">
        <v>64</v>
      </c>
      <c r="O227">
        <v>13250.66</v>
      </c>
      <c r="P227">
        <v>6781.18</v>
      </c>
      <c r="Q227">
        <v>20031.84</v>
      </c>
      <c r="R227" t="s">
        <v>29</v>
      </c>
      <c r="S227" t="s">
        <v>30</v>
      </c>
      <c r="T227">
        <v>3</v>
      </c>
      <c r="U227" t="s">
        <v>31</v>
      </c>
    </row>
    <row r="228" spans="1:21" x14ac:dyDescent="0.25">
      <c r="A228" t="s">
        <v>517</v>
      </c>
      <c r="B228" t="s">
        <v>518</v>
      </c>
      <c r="C228" s="2">
        <v>45816</v>
      </c>
      <c r="D228">
        <v>69</v>
      </c>
      <c r="E228" t="s">
        <v>34</v>
      </c>
      <c r="F228" t="s">
        <v>44</v>
      </c>
      <c r="G228" t="s">
        <v>107</v>
      </c>
      <c r="H228" t="s">
        <v>26</v>
      </c>
      <c r="I228" t="s">
        <v>65</v>
      </c>
      <c r="J228" t="s">
        <v>28</v>
      </c>
      <c r="M228">
        <v>0</v>
      </c>
      <c r="N228">
        <v>73</v>
      </c>
      <c r="O228">
        <v>20439.13</v>
      </c>
      <c r="P228">
        <v>4967.49</v>
      </c>
      <c r="Q228">
        <v>25406.62</v>
      </c>
      <c r="R228" t="s">
        <v>52</v>
      </c>
      <c r="S228" t="s">
        <v>80</v>
      </c>
      <c r="T228">
        <v>2.6</v>
      </c>
      <c r="U228" t="s">
        <v>31</v>
      </c>
    </row>
    <row r="229" spans="1:21" x14ac:dyDescent="0.25">
      <c r="A229" t="s">
        <v>519</v>
      </c>
      <c r="B229" t="s">
        <v>520</v>
      </c>
      <c r="C229" s="2">
        <v>45661</v>
      </c>
      <c r="D229">
        <v>73</v>
      </c>
      <c r="E229" t="s">
        <v>34</v>
      </c>
      <c r="F229" t="s">
        <v>88</v>
      </c>
      <c r="G229" t="s">
        <v>79</v>
      </c>
      <c r="H229" t="s">
        <v>26</v>
      </c>
      <c r="I229" t="s">
        <v>60</v>
      </c>
      <c r="J229" t="s">
        <v>70</v>
      </c>
      <c r="M229">
        <v>0</v>
      </c>
      <c r="N229">
        <v>20</v>
      </c>
      <c r="O229">
        <v>15840.84</v>
      </c>
      <c r="P229">
        <v>593.96</v>
      </c>
      <c r="Q229">
        <v>16434.8</v>
      </c>
      <c r="R229" t="s">
        <v>29</v>
      </c>
      <c r="S229" t="s">
        <v>62</v>
      </c>
      <c r="T229">
        <v>4.7</v>
      </c>
      <c r="U229" t="s">
        <v>56</v>
      </c>
    </row>
    <row r="230" spans="1:21" x14ac:dyDescent="0.25">
      <c r="A230" t="s">
        <v>521</v>
      </c>
      <c r="B230" t="s">
        <v>522</v>
      </c>
      <c r="C230" s="2">
        <v>46020</v>
      </c>
      <c r="D230">
        <v>15</v>
      </c>
      <c r="E230" t="s">
        <v>23</v>
      </c>
      <c r="F230" t="s">
        <v>49</v>
      </c>
      <c r="G230" t="s">
        <v>79</v>
      </c>
      <c r="H230" t="s">
        <v>44</v>
      </c>
      <c r="I230" t="s">
        <v>27</v>
      </c>
      <c r="J230" t="s">
        <v>123</v>
      </c>
      <c r="K230" s="2">
        <v>46020</v>
      </c>
      <c r="L230" s="2">
        <v>46034</v>
      </c>
      <c r="M230">
        <v>14</v>
      </c>
      <c r="N230">
        <v>36</v>
      </c>
      <c r="O230">
        <v>6363.32</v>
      </c>
      <c r="P230">
        <v>4778.33</v>
      </c>
      <c r="Q230">
        <v>11141.65</v>
      </c>
      <c r="R230" t="s">
        <v>29</v>
      </c>
      <c r="S230" t="s">
        <v>30</v>
      </c>
      <c r="T230">
        <v>3.9</v>
      </c>
      <c r="U230" t="s">
        <v>31</v>
      </c>
    </row>
    <row r="231" spans="1:21" x14ac:dyDescent="0.25">
      <c r="A231" t="s">
        <v>523</v>
      </c>
      <c r="B231" t="s">
        <v>524</v>
      </c>
      <c r="C231" s="2">
        <v>45896</v>
      </c>
      <c r="D231">
        <v>15</v>
      </c>
      <c r="E231" t="s">
        <v>34</v>
      </c>
      <c r="F231" t="s">
        <v>68</v>
      </c>
      <c r="G231" t="s">
        <v>83</v>
      </c>
      <c r="H231" t="s">
        <v>37</v>
      </c>
      <c r="I231" t="s">
        <v>27</v>
      </c>
      <c r="J231" t="s">
        <v>61</v>
      </c>
      <c r="K231" s="2">
        <v>45896</v>
      </c>
      <c r="L231" s="2">
        <v>45908</v>
      </c>
      <c r="M231">
        <v>12</v>
      </c>
      <c r="N231">
        <v>20</v>
      </c>
      <c r="O231">
        <v>9202.48</v>
      </c>
      <c r="P231">
        <v>5698.97</v>
      </c>
      <c r="Q231">
        <v>14901.45</v>
      </c>
      <c r="R231" t="s">
        <v>29</v>
      </c>
      <c r="S231" t="s">
        <v>40</v>
      </c>
      <c r="T231">
        <v>4.0999999999999996</v>
      </c>
      <c r="U231" t="s">
        <v>31</v>
      </c>
    </row>
    <row r="232" spans="1:21" x14ac:dyDescent="0.25">
      <c r="A232" t="s">
        <v>525</v>
      </c>
      <c r="B232" t="s">
        <v>526</v>
      </c>
      <c r="C232" s="2">
        <v>45659</v>
      </c>
      <c r="D232">
        <v>24</v>
      </c>
      <c r="E232" t="s">
        <v>23</v>
      </c>
      <c r="F232" t="s">
        <v>43</v>
      </c>
      <c r="G232" t="s">
        <v>36</v>
      </c>
      <c r="H232" t="s">
        <v>26</v>
      </c>
      <c r="I232" t="s">
        <v>38</v>
      </c>
      <c r="J232" t="s">
        <v>39</v>
      </c>
      <c r="M232">
        <v>0</v>
      </c>
      <c r="N232">
        <v>40</v>
      </c>
      <c r="O232">
        <v>12536.43</v>
      </c>
      <c r="P232">
        <v>5206.76</v>
      </c>
      <c r="Q232">
        <v>17743.189999999999</v>
      </c>
      <c r="R232" t="s">
        <v>29</v>
      </c>
      <c r="S232" t="s">
        <v>80</v>
      </c>
      <c r="T232">
        <v>3.1</v>
      </c>
      <c r="U232" t="s">
        <v>73</v>
      </c>
    </row>
    <row r="233" spans="1:21" x14ac:dyDescent="0.25">
      <c r="A233" t="s">
        <v>527</v>
      </c>
      <c r="B233" t="s">
        <v>528</v>
      </c>
      <c r="C233" s="2">
        <v>46015</v>
      </c>
      <c r="D233">
        <v>1</v>
      </c>
      <c r="E233" t="s">
        <v>34</v>
      </c>
      <c r="F233" t="s">
        <v>44</v>
      </c>
      <c r="G233" t="s">
        <v>83</v>
      </c>
      <c r="H233" t="s">
        <v>37</v>
      </c>
      <c r="I233" t="s">
        <v>55</v>
      </c>
      <c r="J233" t="s">
        <v>70</v>
      </c>
      <c r="K233" s="2">
        <v>46015</v>
      </c>
      <c r="L233" s="2">
        <v>46020</v>
      </c>
      <c r="M233">
        <v>5</v>
      </c>
      <c r="N233">
        <v>9</v>
      </c>
      <c r="O233">
        <v>23776.23</v>
      </c>
      <c r="P233">
        <v>5211.28</v>
      </c>
      <c r="Q233">
        <v>28987.51</v>
      </c>
      <c r="R233" t="s">
        <v>29</v>
      </c>
      <c r="S233" t="s">
        <v>40</v>
      </c>
      <c r="T233">
        <v>4.3</v>
      </c>
      <c r="U233" t="s">
        <v>56</v>
      </c>
    </row>
    <row r="234" spans="1:21" x14ac:dyDescent="0.25">
      <c r="A234" t="s">
        <v>346</v>
      </c>
      <c r="B234" t="s">
        <v>529</v>
      </c>
      <c r="C234" s="2">
        <v>45714</v>
      </c>
      <c r="D234">
        <v>47</v>
      </c>
      <c r="E234" t="s">
        <v>23</v>
      </c>
      <c r="F234" t="s">
        <v>88</v>
      </c>
      <c r="G234" t="s">
        <v>107</v>
      </c>
      <c r="H234" t="s">
        <v>37</v>
      </c>
      <c r="I234" t="s">
        <v>117</v>
      </c>
      <c r="J234" t="s">
        <v>70</v>
      </c>
      <c r="K234" s="2">
        <v>45714</v>
      </c>
      <c r="L234" s="2">
        <v>45727</v>
      </c>
      <c r="M234">
        <v>13</v>
      </c>
      <c r="N234">
        <v>46</v>
      </c>
      <c r="O234">
        <v>16463.73</v>
      </c>
      <c r="P234">
        <v>1823.89</v>
      </c>
      <c r="Q234">
        <v>18287.62</v>
      </c>
      <c r="R234" t="s">
        <v>29</v>
      </c>
      <c r="S234" t="s">
        <v>30</v>
      </c>
      <c r="T234">
        <v>4.5999999999999996</v>
      </c>
      <c r="U234" t="s">
        <v>56</v>
      </c>
    </row>
    <row r="235" spans="1:21" x14ac:dyDescent="0.25">
      <c r="A235" t="s">
        <v>530</v>
      </c>
      <c r="B235" t="s">
        <v>531</v>
      </c>
      <c r="C235" s="2">
        <v>45873</v>
      </c>
      <c r="D235">
        <v>50</v>
      </c>
      <c r="E235" t="s">
        <v>23</v>
      </c>
      <c r="F235" t="s">
        <v>114</v>
      </c>
      <c r="G235" t="s">
        <v>83</v>
      </c>
      <c r="H235" t="s">
        <v>37</v>
      </c>
      <c r="I235" t="s">
        <v>38</v>
      </c>
      <c r="J235" t="s">
        <v>70</v>
      </c>
      <c r="K235" s="2">
        <v>45873</v>
      </c>
      <c r="L235" s="2">
        <v>45887</v>
      </c>
      <c r="M235">
        <v>14</v>
      </c>
      <c r="N235">
        <v>26</v>
      </c>
      <c r="O235">
        <v>5447.87</v>
      </c>
      <c r="P235">
        <v>5187.3599999999997</v>
      </c>
      <c r="Q235">
        <v>10635.23</v>
      </c>
      <c r="R235" t="s">
        <v>52</v>
      </c>
      <c r="S235" t="s">
        <v>80</v>
      </c>
      <c r="T235">
        <v>3.7</v>
      </c>
      <c r="U235" t="s">
        <v>31</v>
      </c>
    </row>
    <row r="236" spans="1:21" x14ac:dyDescent="0.25">
      <c r="A236" t="s">
        <v>532</v>
      </c>
      <c r="B236" t="s">
        <v>533</v>
      </c>
      <c r="C236" s="2">
        <v>45712</v>
      </c>
      <c r="D236">
        <v>54</v>
      </c>
      <c r="E236" t="s">
        <v>23</v>
      </c>
      <c r="F236" t="s">
        <v>88</v>
      </c>
      <c r="G236" t="s">
        <v>107</v>
      </c>
      <c r="H236" t="s">
        <v>26</v>
      </c>
      <c r="I236" t="s">
        <v>100</v>
      </c>
      <c r="J236" t="s">
        <v>45</v>
      </c>
      <c r="M236">
        <v>0</v>
      </c>
      <c r="N236">
        <v>69</v>
      </c>
      <c r="O236">
        <v>12837.14</v>
      </c>
      <c r="P236">
        <v>5525.13</v>
      </c>
      <c r="Q236">
        <v>18362.27</v>
      </c>
      <c r="R236" t="s">
        <v>46</v>
      </c>
      <c r="S236" t="s">
        <v>62</v>
      </c>
      <c r="T236">
        <v>4.3</v>
      </c>
      <c r="U236" t="s">
        <v>31</v>
      </c>
    </row>
    <row r="237" spans="1:21" x14ac:dyDescent="0.25">
      <c r="A237" t="s">
        <v>534</v>
      </c>
      <c r="B237" t="s">
        <v>535</v>
      </c>
      <c r="C237" s="2">
        <v>45809</v>
      </c>
      <c r="D237">
        <v>83</v>
      </c>
      <c r="E237" t="s">
        <v>34</v>
      </c>
      <c r="F237" t="s">
        <v>114</v>
      </c>
      <c r="G237" t="s">
        <v>69</v>
      </c>
      <c r="H237" t="s">
        <v>26</v>
      </c>
      <c r="I237" t="s">
        <v>100</v>
      </c>
      <c r="J237" t="s">
        <v>61</v>
      </c>
      <c r="M237">
        <v>0</v>
      </c>
      <c r="N237">
        <v>5</v>
      </c>
      <c r="O237">
        <v>11168.67</v>
      </c>
      <c r="P237">
        <v>4968.26</v>
      </c>
      <c r="Q237">
        <v>16136.93</v>
      </c>
      <c r="R237" t="s">
        <v>29</v>
      </c>
      <c r="S237" t="s">
        <v>80</v>
      </c>
      <c r="T237">
        <v>2.7</v>
      </c>
      <c r="U237" t="s">
        <v>31</v>
      </c>
    </row>
    <row r="238" spans="1:21" x14ac:dyDescent="0.25">
      <c r="A238" t="s">
        <v>536</v>
      </c>
      <c r="B238" t="s">
        <v>537</v>
      </c>
      <c r="C238" s="2">
        <v>45677</v>
      </c>
      <c r="D238">
        <v>88</v>
      </c>
      <c r="E238" t="s">
        <v>34</v>
      </c>
      <c r="F238" t="s">
        <v>59</v>
      </c>
      <c r="G238" t="s">
        <v>69</v>
      </c>
      <c r="H238" t="s">
        <v>37</v>
      </c>
      <c r="I238" t="s">
        <v>55</v>
      </c>
      <c r="J238" t="s">
        <v>28</v>
      </c>
      <c r="K238" s="2">
        <v>45677</v>
      </c>
      <c r="L238" s="2">
        <v>45682</v>
      </c>
      <c r="M238">
        <v>5</v>
      </c>
      <c r="N238">
        <v>43</v>
      </c>
      <c r="O238">
        <v>14204.19</v>
      </c>
      <c r="P238">
        <v>1089.72</v>
      </c>
      <c r="Q238">
        <v>15293.91</v>
      </c>
      <c r="R238" t="s">
        <v>52</v>
      </c>
      <c r="S238" t="s">
        <v>30</v>
      </c>
      <c r="T238">
        <v>3.9</v>
      </c>
      <c r="U238" t="s">
        <v>31</v>
      </c>
    </row>
    <row r="239" spans="1:21" x14ac:dyDescent="0.25">
      <c r="A239" t="s">
        <v>538</v>
      </c>
      <c r="B239" t="s">
        <v>539</v>
      </c>
      <c r="C239" s="2">
        <v>45954</v>
      </c>
      <c r="D239">
        <v>21</v>
      </c>
      <c r="E239" t="s">
        <v>23</v>
      </c>
      <c r="F239" t="s">
        <v>68</v>
      </c>
      <c r="G239" t="s">
        <v>89</v>
      </c>
      <c r="H239" t="s">
        <v>26</v>
      </c>
      <c r="I239" t="s">
        <v>100</v>
      </c>
      <c r="J239" t="s">
        <v>70</v>
      </c>
      <c r="M239">
        <v>0</v>
      </c>
      <c r="N239">
        <v>27</v>
      </c>
      <c r="O239">
        <v>9368.3799999999992</v>
      </c>
      <c r="P239">
        <v>4800.42</v>
      </c>
      <c r="Q239">
        <v>14168.8</v>
      </c>
      <c r="R239" t="s">
        <v>46</v>
      </c>
      <c r="S239" t="s">
        <v>30</v>
      </c>
      <c r="T239">
        <v>4.4000000000000004</v>
      </c>
      <c r="U239" t="s">
        <v>31</v>
      </c>
    </row>
    <row r="240" spans="1:21" x14ac:dyDescent="0.25">
      <c r="A240" t="s">
        <v>540</v>
      </c>
      <c r="B240" t="s">
        <v>541</v>
      </c>
      <c r="C240" s="2">
        <v>45924</v>
      </c>
      <c r="D240">
        <v>64</v>
      </c>
      <c r="E240" t="s">
        <v>34</v>
      </c>
      <c r="F240" t="s">
        <v>49</v>
      </c>
      <c r="G240" t="s">
        <v>83</v>
      </c>
      <c r="H240" t="s">
        <v>26</v>
      </c>
      <c r="I240" t="s">
        <v>27</v>
      </c>
      <c r="J240" t="s">
        <v>70</v>
      </c>
      <c r="M240">
        <v>0</v>
      </c>
      <c r="N240">
        <v>26</v>
      </c>
      <c r="O240">
        <v>11315.83</v>
      </c>
      <c r="P240">
        <v>5251.59</v>
      </c>
      <c r="Q240">
        <v>16567.419999999998</v>
      </c>
      <c r="R240" t="s">
        <v>29</v>
      </c>
      <c r="S240" t="s">
        <v>62</v>
      </c>
      <c r="T240">
        <v>3</v>
      </c>
      <c r="U240" t="s">
        <v>31</v>
      </c>
    </row>
    <row r="241" spans="1:21" x14ac:dyDescent="0.25">
      <c r="A241" t="s">
        <v>542</v>
      </c>
      <c r="B241" t="s">
        <v>543</v>
      </c>
      <c r="C241" s="2">
        <v>45955</v>
      </c>
      <c r="D241">
        <v>47</v>
      </c>
      <c r="E241" t="s">
        <v>34</v>
      </c>
      <c r="F241" t="s">
        <v>44</v>
      </c>
      <c r="G241" t="s">
        <v>69</v>
      </c>
      <c r="H241" t="s">
        <v>26</v>
      </c>
      <c r="I241" t="s">
        <v>27</v>
      </c>
      <c r="J241" t="s">
        <v>39</v>
      </c>
      <c r="M241">
        <v>0</v>
      </c>
      <c r="N241">
        <v>53</v>
      </c>
      <c r="O241">
        <v>19555.810000000001</v>
      </c>
      <c r="P241">
        <v>5903.56</v>
      </c>
      <c r="Q241">
        <v>25459.37</v>
      </c>
      <c r="R241" t="s">
        <v>29</v>
      </c>
      <c r="S241" t="s">
        <v>30</v>
      </c>
      <c r="T241">
        <v>3.8</v>
      </c>
      <c r="U241" t="s">
        <v>31</v>
      </c>
    </row>
    <row r="242" spans="1:21" x14ac:dyDescent="0.25">
      <c r="A242" t="s">
        <v>544</v>
      </c>
      <c r="B242" t="s">
        <v>545</v>
      </c>
      <c r="C242" s="2">
        <v>45663</v>
      </c>
      <c r="D242">
        <v>17</v>
      </c>
      <c r="E242" t="s">
        <v>34</v>
      </c>
      <c r="F242" t="s">
        <v>88</v>
      </c>
      <c r="G242" t="s">
        <v>94</v>
      </c>
      <c r="H242" t="s">
        <v>37</v>
      </c>
      <c r="I242" t="s">
        <v>65</v>
      </c>
      <c r="J242" t="s">
        <v>28</v>
      </c>
      <c r="K242" s="2">
        <v>45663</v>
      </c>
      <c r="L242" s="2">
        <v>45670</v>
      </c>
      <c r="M242">
        <v>7</v>
      </c>
      <c r="N242">
        <v>63</v>
      </c>
      <c r="O242">
        <v>16174.77</v>
      </c>
      <c r="P242">
        <v>3679.9</v>
      </c>
      <c r="Q242">
        <v>19854.669999999998</v>
      </c>
      <c r="R242" t="s">
        <v>52</v>
      </c>
      <c r="S242" t="s">
        <v>40</v>
      </c>
      <c r="T242">
        <v>4</v>
      </c>
      <c r="U242" t="s">
        <v>56</v>
      </c>
    </row>
    <row r="243" spans="1:21" x14ac:dyDescent="0.25">
      <c r="A243" t="s">
        <v>546</v>
      </c>
      <c r="B243" t="s">
        <v>547</v>
      </c>
      <c r="C243" s="2">
        <v>45998</v>
      </c>
      <c r="D243">
        <v>12</v>
      </c>
      <c r="E243" t="s">
        <v>34</v>
      </c>
      <c r="F243" t="s">
        <v>49</v>
      </c>
      <c r="G243" t="s">
        <v>79</v>
      </c>
      <c r="H243" t="s">
        <v>37</v>
      </c>
      <c r="I243" t="s">
        <v>60</v>
      </c>
      <c r="J243" t="s">
        <v>61</v>
      </c>
      <c r="K243" s="2">
        <v>45998</v>
      </c>
      <c r="L243" s="2">
        <v>46011</v>
      </c>
      <c r="M243">
        <v>13</v>
      </c>
      <c r="N243">
        <v>62</v>
      </c>
      <c r="O243">
        <v>17912.37</v>
      </c>
      <c r="P243">
        <v>4404.43</v>
      </c>
      <c r="Q243">
        <v>22316.799999999999</v>
      </c>
      <c r="R243" t="s">
        <v>52</v>
      </c>
      <c r="S243" t="s">
        <v>30</v>
      </c>
      <c r="T243">
        <v>4.3</v>
      </c>
      <c r="U243" t="s">
        <v>31</v>
      </c>
    </row>
    <row r="244" spans="1:21" x14ac:dyDescent="0.25">
      <c r="A244" t="s">
        <v>548</v>
      </c>
      <c r="B244" t="s">
        <v>549</v>
      </c>
      <c r="C244" s="2">
        <v>46006</v>
      </c>
      <c r="D244">
        <v>49</v>
      </c>
      <c r="E244" t="s">
        <v>34</v>
      </c>
      <c r="F244" t="s">
        <v>24</v>
      </c>
      <c r="G244" t="s">
        <v>76</v>
      </c>
      <c r="H244" t="s">
        <v>37</v>
      </c>
      <c r="I244" t="s">
        <v>60</v>
      </c>
      <c r="J244" t="s">
        <v>61</v>
      </c>
      <c r="K244" s="2">
        <v>46006</v>
      </c>
      <c r="L244" s="2">
        <v>46012</v>
      </c>
      <c r="M244">
        <v>6</v>
      </c>
      <c r="N244">
        <v>27</v>
      </c>
      <c r="O244">
        <v>18612.78</v>
      </c>
      <c r="P244">
        <v>5240.33</v>
      </c>
      <c r="Q244">
        <v>23853.11</v>
      </c>
      <c r="R244" t="s">
        <v>29</v>
      </c>
      <c r="S244" t="s">
        <v>62</v>
      </c>
      <c r="T244">
        <v>3.3</v>
      </c>
      <c r="U244" t="s">
        <v>31</v>
      </c>
    </row>
    <row r="245" spans="1:21" x14ac:dyDescent="0.25">
      <c r="A245" t="s">
        <v>550</v>
      </c>
      <c r="B245" t="s">
        <v>551</v>
      </c>
      <c r="C245" s="2">
        <v>45957</v>
      </c>
      <c r="D245">
        <v>86</v>
      </c>
      <c r="E245" t="s">
        <v>34</v>
      </c>
      <c r="F245" t="s">
        <v>44</v>
      </c>
      <c r="G245" t="s">
        <v>79</v>
      </c>
      <c r="H245" t="s">
        <v>37</v>
      </c>
      <c r="I245" t="s">
        <v>95</v>
      </c>
      <c r="J245" t="s">
        <v>70</v>
      </c>
      <c r="K245" s="2">
        <v>45957</v>
      </c>
      <c r="L245" s="2">
        <v>45965</v>
      </c>
      <c r="M245">
        <v>8</v>
      </c>
      <c r="N245">
        <v>5</v>
      </c>
      <c r="O245">
        <v>14813.94</v>
      </c>
      <c r="P245">
        <v>2126.2800000000002</v>
      </c>
      <c r="Q245">
        <v>16940.22</v>
      </c>
      <c r="R245" t="s">
        <v>29</v>
      </c>
      <c r="S245" t="s">
        <v>80</v>
      </c>
      <c r="T245">
        <v>3.5</v>
      </c>
      <c r="U245" t="s">
        <v>31</v>
      </c>
    </row>
    <row r="246" spans="1:21" x14ac:dyDescent="0.25">
      <c r="A246" t="s">
        <v>552</v>
      </c>
      <c r="B246" t="s">
        <v>553</v>
      </c>
      <c r="C246" s="2">
        <v>45808</v>
      </c>
      <c r="D246">
        <v>42</v>
      </c>
      <c r="E246" t="s">
        <v>23</v>
      </c>
      <c r="F246" t="s">
        <v>59</v>
      </c>
      <c r="G246" t="s">
        <v>76</v>
      </c>
      <c r="H246" t="s">
        <v>37</v>
      </c>
      <c r="I246" t="s">
        <v>95</v>
      </c>
      <c r="J246" t="s">
        <v>28</v>
      </c>
      <c r="K246" s="2">
        <v>45808</v>
      </c>
      <c r="L246" s="2">
        <v>45812</v>
      </c>
      <c r="M246">
        <v>4</v>
      </c>
      <c r="N246">
        <v>78</v>
      </c>
      <c r="O246">
        <v>22908.59</v>
      </c>
      <c r="P246">
        <v>100.18</v>
      </c>
      <c r="Q246">
        <v>23008.77</v>
      </c>
      <c r="R246" t="s">
        <v>52</v>
      </c>
      <c r="S246" t="s">
        <v>62</v>
      </c>
      <c r="T246">
        <v>4.5</v>
      </c>
      <c r="U246" t="s">
        <v>73</v>
      </c>
    </row>
    <row r="247" spans="1:21" x14ac:dyDescent="0.25">
      <c r="A247" t="s">
        <v>554</v>
      </c>
      <c r="B247" t="s">
        <v>555</v>
      </c>
      <c r="C247" s="2">
        <v>45840</v>
      </c>
      <c r="D247">
        <v>87</v>
      </c>
      <c r="E247" t="s">
        <v>23</v>
      </c>
      <c r="F247" t="s">
        <v>44</v>
      </c>
      <c r="G247" t="s">
        <v>94</v>
      </c>
      <c r="H247" t="s">
        <v>44</v>
      </c>
      <c r="I247" t="s">
        <v>38</v>
      </c>
      <c r="J247" t="s">
        <v>61</v>
      </c>
      <c r="K247" s="2">
        <v>45840</v>
      </c>
      <c r="L247" s="2">
        <v>45846</v>
      </c>
      <c r="M247">
        <v>6</v>
      </c>
      <c r="N247">
        <v>36</v>
      </c>
      <c r="O247">
        <v>18342.509999999998</v>
      </c>
      <c r="P247">
        <v>5777.76</v>
      </c>
      <c r="Q247">
        <v>24120.27</v>
      </c>
      <c r="R247" t="s">
        <v>46</v>
      </c>
      <c r="S247" t="s">
        <v>30</v>
      </c>
      <c r="T247">
        <v>2.9</v>
      </c>
      <c r="U247" t="s">
        <v>144</v>
      </c>
    </row>
    <row r="248" spans="1:21" x14ac:dyDescent="0.25">
      <c r="A248" t="s">
        <v>556</v>
      </c>
      <c r="B248" t="s">
        <v>557</v>
      </c>
      <c r="C248" s="2">
        <v>45734</v>
      </c>
      <c r="D248">
        <v>24</v>
      </c>
      <c r="E248" t="s">
        <v>23</v>
      </c>
      <c r="F248" t="s">
        <v>114</v>
      </c>
      <c r="G248" t="s">
        <v>79</v>
      </c>
      <c r="H248" t="s">
        <v>37</v>
      </c>
      <c r="I248" t="s">
        <v>51</v>
      </c>
      <c r="J248" t="s">
        <v>39</v>
      </c>
      <c r="K248" s="2">
        <v>45734</v>
      </c>
      <c r="L248" s="2">
        <v>45748</v>
      </c>
      <c r="M248">
        <v>14</v>
      </c>
      <c r="N248">
        <v>21</v>
      </c>
      <c r="O248">
        <v>14522.64</v>
      </c>
      <c r="P248">
        <v>113.25</v>
      </c>
      <c r="Q248">
        <v>14635.89</v>
      </c>
      <c r="R248" t="s">
        <v>29</v>
      </c>
      <c r="S248" t="s">
        <v>80</v>
      </c>
      <c r="T248">
        <v>3.2</v>
      </c>
      <c r="U248" t="s">
        <v>31</v>
      </c>
    </row>
    <row r="249" spans="1:21" x14ac:dyDescent="0.25">
      <c r="A249" t="s">
        <v>558</v>
      </c>
      <c r="B249" t="s">
        <v>559</v>
      </c>
      <c r="C249" s="2">
        <v>45962</v>
      </c>
      <c r="D249">
        <v>67</v>
      </c>
      <c r="E249" t="s">
        <v>23</v>
      </c>
      <c r="F249" t="s">
        <v>114</v>
      </c>
      <c r="G249" t="s">
        <v>25</v>
      </c>
      <c r="H249" t="s">
        <v>37</v>
      </c>
      <c r="I249" t="s">
        <v>38</v>
      </c>
      <c r="J249" t="s">
        <v>28</v>
      </c>
      <c r="K249" s="2">
        <v>45962</v>
      </c>
      <c r="L249" s="2">
        <v>45970</v>
      </c>
      <c r="M249">
        <v>8</v>
      </c>
      <c r="N249">
        <v>15</v>
      </c>
      <c r="O249">
        <v>7096.43</v>
      </c>
      <c r="P249">
        <v>4958.67</v>
      </c>
      <c r="Q249">
        <v>12055.1</v>
      </c>
      <c r="R249" t="s">
        <v>29</v>
      </c>
      <c r="S249" t="s">
        <v>30</v>
      </c>
      <c r="T249">
        <v>2.6</v>
      </c>
      <c r="U249" t="s">
        <v>73</v>
      </c>
    </row>
    <row r="250" spans="1:21" x14ac:dyDescent="0.25">
      <c r="A250" t="s">
        <v>560</v>
      </c>
      <c r="B250" t="s">
        <v>561</v>
      </c>
      <c r="C250" s="2">
        <v>45910</v>
      </c>
      <c r="D250">
        <v>85</v>
      </c>
      <c r="E250" t="s">
        <v>34</v>
      </c>
      <c r="F250" t="s">
        <v>68</v>
      </c>
      <c r="G250" t="s">
        <v>69</v>
      </c>
      <c r="H250" t="s">
        <v>26</v>
      </c>
      <c r="I250" t="s">
        <v>55</v>
      </c>
      <c r="J250" t="s">
        <v>39</v>
      </c>
      <c r="M250">
        <v>0</v>
      </c>
      <c r="N250">
        <v>21</v>
      </c>
      <c r="O250">
        <v>20778.72</v>
      </c>
      <c r="P250">
        <v>6423.91</v>
      </c>
      <c r="Q250">
        <v>27202.63</v>
      </c>
      <c r="R250" t="s">
        <v>52</v>
      </c>
      <c r="S250" t="s">
        <v>30</v>
      </c>
      <c r="T250">
        <v>3.9</v>
      </c>
      <c r="U250" t="s">
        <v>56</v>
      </c>
    </row>
    <row r="251" spans="1:21" x14ac:dyDescent="0.25">
      <c r="A251" t="s">
        <v>562</v>
      </c>
      <c r="B251" t="s">
        <v>563</v>
      </c>
      <c r="C251" s="2">
        <v>45701</v>
      </c>
      <c r="D251">
        <v>81</v>
      </c>
      <c r="E251" t="s">
        <v>23</v>
      </c>
      <c r="F251" t="s">
        <v>49</v>
      </c>
      <c r="G251" t="s">
        <v>25</v>
      </c>
      <c r="H251" t="s">
        <v>26</v>
      </c>
      <c r="I251" t="s">
        <v>51</v>
      </c>
      <c r="J251" t="s">
        <v>39</v>
      </c>
      <c r="M251">
        <v>0</v>
      </c>
      <c r="N251">
        <v>5</v>
      </c>
      <c r="O251">
        <v>14784.98</v>
      </c>
      <c r="P251">
        <v>3957.39</v>
      </c>
      <c r="Q251">
        <v>18742.37</v>
      </c>
      <c r="R251" t="s">
        <v>29</v>
      </c>
      <c r="S251" t="s">
        <v>62</v>
      </c>
      <c r="T251">
        <v>2.9</v>
      </c>
      <c r="U251" t="s">
        <v>31</v>
      </c>
    </row>
    <row r="252" spans="1:21" x14ac:dyDescent="0.25">
      <c r="A252" t="s">
        <v>564</v>
      </c>
      <c r="B252" t="s">
        <v>565</v>
      </c>
      <c r="C252" s="2">
        <v>45923</v>
      </c>
      <c r="D252">
        <v>59</v>
      </c>
      <c r="E252" t="s">
        <v>34</v>
      </c>
      <c r="F252" t="s">
        <v>44</v>
      </c>
      <c r="G252" t="s">
        <v>89</v>
      </c>
      <c r="H252" t="s">
        <v>26</v>
      </c>
      <c r="I252" t="s">
        <v>51</v>
      </c>
      <c r="J252" t="s">
        <v>70</v>
      </c>
      <c r="M252">
        <v>0</v>
      </c>
      <c r="N252">
        <v>83</v>
      </c>
      <c r="O252">
        <v>18330.37</v>
      </c>
      <c r="P252">
        <v>4109.0600000000004</v>
      </c>
      <c r="Q252">
        <v>22439.43</v>
      </c>
      <c r="R252" t="s">
        <v>46</v>
      </c>
      <c r="S252" t="s">
        <v>62</v>
      </c>
      <c r="T252">
        <v>3.7</v>
      </c>
      <c r="U252" t="s">
        <v>56</v>
      </c>
    </row>
    <row r="253" spans="1:21" x14ac:dyDescent="0.25">
      <c r="A253" t="s">
        <v>566</v>
      </c>
      <c r="B253" t="s">
        <v>567</v>
      </c>
      <c r="C253" s="2">
        <v>45890</v>
      </c>
      <c r="D253">
        <v>6</v>
      </c>
      <c r="E253" t="s">
        <v>23</v>
      </c>
      <c r="F253" t="s">
        <v>49</v>
      </c>
      <c r="G253" t="s">
        <v>83</v>
      </c>
      <c r="H253" t="s">
        <v>37</v>
      </c>
      <c r="I253" t="s">
        <v>95</v>
      </c>
      <c r="J253" t="s">
        <v>39</v>
      </c>
      <c r="K253" s="2">
        <v>45890</v>
      </c>
      <c r="L253" s="2">
        <v>45902</v>
      </c>
      <c r="M253">
        <v>12</v>
      </c>
      <c r="N253">
        <v>7</v>
      </c>
      <c r="O253">
        <v>20509.37</v>
      </c>
      <c r="P253">
        <v>503.73</v>
      </c>
      <c r="Q253">
        <v>21013.1</v>
      </c>
      <c r="R253" t="s">
        <v>46</v>
      </c>
      <c r="S253" t="s">
        <v>62</v>
      </c>
      <c r="T253">
        <v>4.5999999999999996</v>
      </c>
      <c r="U253" t="s">
        <v>56</v>
      </c>
    </row>
    <row r="254" spans="1:21" x14ac:dyDescent="0.25">
      <c r="A254" t="s">
        <v>568</v>
      </c>
      <c r="B254" t="s">
        <v>569</v>
      </c>
      <c r="C254" s="2">
        <v>45892</v>
      </c>
      <c r="D254">
        <v>46</v>
      </c>
      <c r="E254" t="s">
        <v>23</v>
      </c>
      <c r="F254" t="s">
        <v>44</v>
      </c>
      <c r="G254" t="s">
        <v>89</v>
      </c>
      <c r="H254" t="s">
        <v>26</v>
      </c>
      <c r="I254" t="s">
        <v>55</v>
      </c>
      <c r="J254" t="s">
        <v>39</v>
      </c>
      <c r="M254">
        <v>0</v>
      </c>
      <c r="N254">
        <v>38</v>
      </c>
      <c r="O254">
        <v>3807.92</v>
      </c>
      <c r="P254">
        <v>5108.79</v>
      </c>
      <c r="Q254">
        <v>8916.7099999999991</v>
      </c>
      <c r="R254" t="s">
        <v>29</v>
      </c>
      <c r="S254" t="s">
        <v>30</v>
      </c>
      <c r="T254">
        <v>3.2</v>
      </c>
      <c r="U254" t="s">
        <v>73</v>
      </c>
    </row>
    <row r="255" spans="1:21" x14ac:dyDescent="0.25">
      <c r="A255" t="s">
        <v>570</v>
      </c>
      <c r="B255" t="s">
        <v>571</v>
      </c>
      <c r="C255" s="2">
        <v>45747</v>
      </c>
      <c r="D255">
        <v>83</v>
      </c>
      <c r="E255" t="s">
        <v>23</v>
      </c>
      <c r="F255" t="s">
        <v>24</v>
      </c>
      <c r="G255" t="s">
        <v>69</v>
      </c>
      <c r="H255" t="s">
        <v>37</v>
      </c>
      <c r="I255" t="s">
        <v>65</v>
      </c>
      <c r="J255" t="s">
        <v>39</v>
      </c>
      <c r="K255" s="2">
        <v>45747</v>
      </c>
      <c r="L255" s="2">
        <v>45754</v>
      </c>
      <c r="M255">
        <v>7</v>
      </c>
      <c r="N255">
        <v>19</v>
      </c>
      <c r="O255">
        <v>23451.77</v>
      </c>
      <c r="P255">
        <v>6313.29</v>
      </c>
      <c r="Q255">
        <v>29765.06</v>
      </c>
      <c r="R255" t="s">
        <v>52</v>
      </c>
      <c r="S255" t="s">
        <v>30</v>
      </c>
      <c r="T255">
        <v>2.7</v>
      </c>
      <c r="U255" t="s">
        <v>31</v>
      </c>
    </row>
    <row r="256" spans="1:21" x14ac:dyDescent="0.25">
      <c r="A256" t="s">
        <v>572</v>
      </c>
      <c r="B256" t="s">
        <v>573</v>
      </c>
      <c r="C256" s="2">
        <v>45975</v>
      </c>
      <c r="D256">
        <v>80</v>
      </c>
      <c r="E256" t="s">
        <v>23</v>
      </c>
      <c r="F256" t="s">
        <v>44</v>
      </c>
      <c r="G256" t="s">
        <v>83</v>
      </c>
      <c r="H256" t="s">
        <v>44</v>
      </c>
      <c r="I256" t="s">
        <v>55</v>
      </c>
      <c r="J256" t="s">
        <v>28</v>
      </c>
      <c r="K256" s="2">
        <v>45975</v>
      </c>
      <c r="L256" s="2">
        <v>45987</v>
      </c>
      <c r="M256">
        <v>12</v>
      </c>
      <c r="N256">
        <v>14</v>
      </c>
      <c r="O256">
        <v>20585.87</v>
      </c>
      <c r="P256">
        <v>5921.47</v>
      </c>
      <c r="Q256">
        <v>26507.34</v>
      </c>
      <c r="R256" t="s">
        <v>29</v>
      </c>
      <c r="S256" t="s">
        <v>40</v>
      </c>
      <c r="T256">
        <v>3</v>
      </c>
      <c r="U256" t="s">
        <v>31</v>
      </c>
    </row>
    <row r="257" spans="1:21" x14ac:dyDescent="0.25">
      <c r="A257" t="s">
        <v>574</v>
      </c>
      <c r="B257" t="s">
        <v>575</v>
      </c>
      <c r="C257" s="2">
        <v>45878</v>
      </c>
      <c r="D257">
        <v>57</v>
      </c>
      <c r="E257" t="s">
        <v>34</v>
      </c>
      <c r="F257" t="s">
        <v>49</v>
      </c>
      <c r="G257" t="s">
        <v>89</v>
      </c>
      <c r="H257" t="s">
        <v>26</v>
      </c>
      <c r="I257" t="s">
        <v>95</v>
      </c>
      <c r="J257" t="s">
        <v>70</v>
      </c>
      <c r="M257">
        <v>0</v>
      </c>
      <c r="N257">
        <v>69</v>
      </c>
      <c r="O257">
        <v>13170.45</v>
      </c>
      <c r="P257">
        <v>1502.24</v>
      </c>
      <c r="Q257">
        <v>14672.69</v>
      </c>
      <c r="R257" t="s">
        <v>52</v>
      </c>
      <c r="S257" t="s">
        <v>40</v>
      </c>
      <c r="T257">
        <v>5</v>
      </c>
      <c r="U257" t="s">
        <v>31</v>
      </c>
    </row>
    <row r="258" spans="1:21" x14ac:dyDescent="0.25">
      <c r="A258" t="s">
        <v>576</v>
      </c>
      <c r="B258" t="s">
        <v>577</v>
      </c>
      <c r="C258" s="2">
        <v>46017</v>
      </c>
      <c r="D258">
        <v>5</v>
      </c>
      <c r="E258" t="s">
        <v>34</v>
      </c>
      <c r="F258" t="s">
        <v>88</v>
      </c>
      <c r="G258" t="s">
        <v>36</v>
      </c>
      <c r="H258" t="s">
        <v>26</v>
      </c>
      <c r="I258" t="s">
        <v>27</v>
      </c>
      <c r="J258" t="s">
        <v>45</v>
      </c>
      <c r="M258">
        <v>0</v>
      </c>
      <c r="N258">
        <v>35</v>
      </c>
      <c r="O258">
        <v>3682.48</v>
      </c>
      <c r="P258">
        <v>5975.09</v>
      </c>
      <c r="Q258">
        <v>9657.57</v>
      </c>
      <c r="R258" t="s">
        <v>29</v>
      </c>
      <c r="S258" t="s">
        <v>62</v>
      </c>
      <c r="T258">
        <v>4.7</v>
      </c>
      <c r="U258" t="s">
        <v>31</v>
      </c>
    </row>
    <row r="259" spans="1:21" x14ac:dyDescent="0.25">
      <c r="A259" t="s">
        <v>578</v>
      </c>
      <c r="B259" t="s">
        <v>579</v>
      </c>
      <c r="C259" s="2">
        <v>45716</v>
      </c>
      <c r="D259">
        <v>26</v>
      </c>
      <c r="E259" t="s">
        <v>34</v>
      </c>
      <c r="F259" t="s">
        <v>59</v>
      </c>
      <c r="G259" t="s">
        <v>79</v>
      </c>
      <c r="H259" t="s">
        <v>26</v>
      </c>
      <c r="I259" t="s">
        <v>38</v>
      </c>
      <c r="J259" t="s">
        <v>70</v>
      </c>
      <c r="M259">
        <v>0</v>
      </c>
      <c r="N259">
        <v>70</v>
      </c>
      <c r="O259">
        <v>14149.27</v>
      </c>
      <c r="P259">
        <v>2681.57</v>
      </c>
      <c r="Q259">
        <v>16830.84</v>
      </c>
      <c r="R259" t="s">
        <v>29</v>
      </c>
      <c r="S259" t="s">
        <v>40</v>
      </c>
      <c r="T259">
        <v>3.3</v>
      </c>
      <c r="U259" t="s">
        <v>56</v>
      </c>
    </row>
    <row r="260" spans="1:21" x14ac:dyDescent="0.25">
      <c r="A260" t="s">
        <v>580</v>
      </c>
      <c r="B260" t="s">
        <v>581</v>
      </c>
      <c r="C260" s="2">
        <v>45739</v>
      </c>
      <c r="D260">
        <v>14</v>
      </c>
      <c r="E260" t="s">
        <v>34</v>
      </c>
      <c r="F260" t="s">
        <v>88</v>
      </c>
      <c r="G260" t="s">
        <v>83</v>
      </c>
      <c r="H260" t="s">
        <v>37</v>
      </c>
      <c r="I260" t="s">
        <v>95</v>
      </c>
      <c r="J260" t="s">
        <v>45</v>
      </c>
      <c r="K260" s="2">
        <v>45739</v>
      </c>
      <c r="L260" s="2">
        <v>45741</v>
      </c>
      <c r="M260">
        <v>2</v>
      </c>
      <c r="N260">
        <v>43</v>
      </c>
      <c r="O260">
        <v>12645.85</v>
      </c>
      <c r="P260">
        <v>1248.5999999999999</v>
      </c>
      <c r="Q260">
        <v>13894.45</v>
      </c>
      <c r="R260" t="s">
        <v>29</v>
      </c>
      <c r="S260" t="s">
        <v>80</v>
      </c>
      <c r="T260">
        <v>4.4000000000000004</v>
      </c>
      <c r="U260" t="s">
        <v>31</v>
      </c>
    </row>
    <row r="261" spans="1:21" x14ac:dyDescent="0.25">
      <c r="A261" t="s">
        <v>582</v>
      </c>
      <c r="B261" t="s">
        <v>583</v>
      </c>
      <c r="C261" s="2">
        <v>45704</v>
      </c>
      <c r="D261">
        <v>46</v>
      </c>
      <c r="E261" t="s">
        <v>23</v>
      </c>
      <c r="F261" t="s">
        <v>49</v>
      </c>
      <c r="G261" t="s">
        <v>25</v>
      </c>
      <c r="H261" t="s">
        <v>26</v>
      </c>
      <c r="I261" t="s">
        <v>100</v>
      </c>
      <c r="J261" t="s">
        <v>70</v>
      </c>
      <c r="M261">
        <v>0</v>
      </c>
      <c r="N261">
        <v>57</v>
      </c>
      <c r="O261">
        <v>13079.32</v>
      </c>
      <c r="P261">
        <v>4380.34</v>
      </c>
      <c r="Q261">
        <v>17459.66</v>
      </c>
      <c r="R261" t="s">
        <v>46</v>
      </c>
      <c r="S261" t="s">
        <v>30</v>
      </c>
      <c r="T261">
        <v>3</v>
      </c>
      <c r="U261" t="s">
        <v>73</v>
      </c>
    </row>
    <row r="262" spans="1:21" x14ac:dyDescent="0.25">
      <c r="A262" t="s">
        <v>584</v>
      </c>
      <c r="B262" t="s">
        <v>585</v>
      </c>
      <c r="C262" s="2">
        <v>45750</v>
      </c>
      <c r="D262">
        <v>10</v>
      </c>
      <c r="E262" t="s">
        <v>34</v>
      </c>
      <c r="F262" t="s">
        <v>114</v>
      </c>
      <c r="G262" t="s">
        <v>79</v>
      </c>
      <c r="H262" t="s">
        <v>37</v>
      </c>
      <c r="I262" t="s">
        <v>55</v>
      </c>
      <c r="J262" t="s">
        <v>39</v>
      </c>
      <c r="K262" s="2">
        <v>45750</v>
      </c>
      <c r="L262" s="2">
        <v>45761</v>
      </c>
      <c r="M262">
        <v>11</v>
      </c>
      <c r="N262">
        <v>32</v>
      </c>
      <c r="O262">
        <v>16123.04</v>
      </c>
      <c r="P262">
        <v>2719.38</v>
      </c>
      <c r="Q262">
        <v>18842.419999999998</v>
      </c>
      <c r="R262" t="s">
        <v>46</v>
      </c>
      <c r="S262" t="s">
        <v>40</v>
      </c>
      <c r="T262">
        <v>4.5</v>
      </c>
      <c r="U262" t="s">
        <v>31</v>
      </c>
    </row>
    <row r="263" spans="1:21" x14ac:dyDescent="0.25">
      <c r="A263" t="s">
        <v>586</v>
      </c>
      <c r="B263" t="s">
        <v>587</v>
      </c>
      <c r="C263" s="2">
        <v>45785</v>
      </c>
      <c r="D263">
        <v>32</v>
      </c>
      <c r="E263" t="s">
        <v>34</v>
      </c>
      <c r="F263" t="s">
        <v>114</v>
      </c>
      <c r="G263" t="s">
        <v>83</v>
      </c>
      <c r="H263" t="s">
        <v>26</v>
      </c>
      <c r="I263" t="s">
        <v>55</v>
      </c>
      <c r="J263" t="s">
        <v>45</v>
      </c>
      <c r="M263">
        <v>0</v>
      </c>
      <c r="N263">
        <v>73</v>
      </c>
      <c r="O263">
        <v>2408.85</v>
      </c>
      <c r="P263">
        <v>6034.66</v>
      </c>
      <c r="Q263">
        <v>8443.51</v>
      </c>
      <c r="R263" t="s">
        <v>52</v>
      </c>
      <c r="S263" t="s">
        <v>40</v>
      </c>
      <c r="T263">
        <v>3.8</v>
      </c>
      <c r="U263" t="s">
        <v>56</v>
      </c>
    </row>
    <row r="264" spans="1:21" x14ac:dyDescent="0.25">
      <c r="A264" t="s">
        <v>237</v>
      </c>
      <c r="B264" t="s">
        <v>588</v>
      </c>
      <c r="C264" s="2">
        <v>45749</v>
      </c>
      <c r="D264">
        <v>44</v>
      </c>
      <c r="E264" t="s">
        <v>23</v>
      </c>
      <c r="F264" t="s">
        <v>35</v>
      </c>
      <c r="G264" t="s">
        <v>50</v>
      </c>
      <c r="H264" t="s">
        <v>37</v>
      </c>
      <c r="I264" t="s">
        <v>117</v>
      </c>
      <c r="J264" t="s">
        <v>45</v>
      </c>
      <c r="K264" s="2">
        <v>45749</v>
      </c>
      <c r="L264" s="2">
        <v>45752</v>
      </c>
      <c r="M264">
        <v>3</v>
      </c>
      <c r="N264">
        <v>22</v>
      </c>
      <c r="O264">
        <v>14324.55</v>
      </c>
      <c r="P264">
        <v>1917.04</v>
      </c>
      <c r="Q264">
        <v>16241.59</v>
      </c>
      <c r="R264" t="s">
        <v>46</v>
      </c>
      <c r="S264" t="s">
        <v>62</v>
      </c>
      <c r="T264">
        <v>3.7</v>
      </c>
      <c r="U264" t="s">
        <v>31</v>
      </c>
    </row>
    <row r="265" spans="1:21" x14ac:dyDescent="0.25">
      <c r="A265" t="s">
        <v>589</v>
      </c>
      <c r="B265" t="s">
        <v>590</v>
      </c>
      <c r="C265" s="2">
        <v>45696</v>
      </c>
      <c r="D265">
        <v>48</v>
      </c>
      <c r="E265" t="s">
        <v>34</v>
      </c>
      <c r="F265" t="s">
        <v>114</v>
      </c>
      <c r="G265" t="s">
        <v>25</v>
      </c>
      <c r="H265" t="s">
        <v>44</v>
      </c>
      <c r="I265" t="s">
        <v>27</v>
      </c>
      <c r="J265" t="s">
        <v>39</v>
      </c>
      <c r="K265" s="2">
        <v>45696</v>
      </c>
      <c r="L265" s="2">
        <v>45697</v>
      </c>
      <c r="M265">
        <v>1</v>
      </c>
      <c r="N265">
        <v>25</v>
      </c>
      <c r="O265">
        <v>12523.62</v>
      </c>
      <c r="P265">
        <v>2597.58</v>
      </c>
      <c r="Q265">
        <v>15121.2</v>
      </c>
      <c r="R265" t="s">
        <v>46</v>
      </c>
      <c r="S265" t="s">
        <v>30</v>
      </c>
      <c r="T265">
        <v>3.1</v>
      </c>
      <c r="U265" t="s">
        <v>31</v>
      </c>
    </row>
    <row r="266" spans="1:21" x14ac:dyDescent="0.25">
      <c r="A266" t="s">
        <v>591</v>
      </c>
      <c r="B266" t="s">
        <v>592</v>
      </c>
      <c r="C266" s="2">
        <v>45989</v>
      </c>
      <c r="D266">
        <v>7</v>
      </c>
      <c r="E266" t="s">
        <v>34</v>
      </c>
      <c r="F266" t="s">
        <v>59</v>
      </c>
      <c r="G266" t="s">
        <v>25</v>
      </c>
      <c r="H266" t="s">
        <v>26</v>
      </c>
      <c r="I266" t="s">
        <v>95</v>
      </c>
      <c r="J266" t="s">
        <v>45</v>
      </c>
      <c r="M266">
        <v>0</v>
      </c>
      <c r="N266">
        <v>38</v>
      </c>
      <c r="O266">
        <v>11684.55</v>
      </c>
      <c r="P266">
        <v>3566.88</v>
      </c>
      <c r="Q266">
        <v>15251.43</v>
      </c>
      <c r="R266" t="s">
        <v>46</v>
      </c>
      <c r="S266" t="s">
        <v>40</v>
      </c>
      <c r="T266">
        <v>4.9000000000000004</v>
      </c>
      <c r="U266" t="s">
        <v>73</v>
      </c>
    </row>
    <row r="267" spans="1:21" x14ac:dyDescent="0.25">
      <c r="A267" t="s">
        <v>32</v>
      </c>
      <c r="B267" t="s">
        <v>593</v>
      </c>
      <c r="C267" s="2">
        <v>45952</v>
      </c>
      <c r="D267">
        <v>13</v>
      </c>
      <c r="E267" t="s">
        <v>34</v>
      </c>
      <c r="F267" t="s">
        <v>44</v>
      </c>
      <c r="G267" t="s">
        <v>107</v>
      </c>
      <c r="H267" t="s">
        <v>37</v>
      </c>
      <c r="I267" t="s">
        <v>55</v>
      </c>
      <c r="J267" t="s">
        <v>39</v>
      </c>
      <c r="K267" s="2">
        <v>45952</v>
      </c>
      <c r="L267" s="2">
        <v>45966</v>
      </c>
      <c r="M267">
        <v>14</v>
      </c>
      <c r="N267">
        <v>37</v>
      </c>
      <c r="O267">
        <v>5243.57</v>
      </c>
      <c r="P267">
        <v>753.31</v>
      </c>
      <c r="Q267">
        <v>5996.88</v>
      </c>
      <c r="R267" t="s">
        <v>29</v>
      </c>
      <c r="S267" t="s">
        <v>80</v>
      </c>
      <c r="T267">
        <v>4</v>
      </c>
      <c r="U267" t="s">
        <v>31</v>
      </c>
    </row>
    <row r="268" spans="1:21" x14ac:dyDescent="0.25">
      <c r="A268" t="s">
        <v>594</v>
      </c>
      <c r="B268" t="s">
        <v>595</v>
      </c>
      <c r="C268" s="2">
        <v>45844</v>
      </c>
      <c r="D268">
        <v>37</v>
      </c>
      <c r="E268" t="s">
        <v>23</v>
      </c>
      <c r="F268" t="s">
        <v>59</v>
      </c>
      <c r="G268" t="s">
        <v>89</v>
      </c>
      <c r="H268" t="s">
        <v>26</v>
      </c>
      <c r="I268" t="s">
        <v>117</v>
      </c>
      <c r="J268" t="s">
        <v>61</v>
      </c>
      <c r="M268">
        <v>0</v>
      </c>
      <c r="N268">
        <v>7</v>
      </c>
      <c r="O268">
        <v>10078.24</v>
      </c>
      <c r="P268">
        <v>4858.12</v>
      </c>
      <c r="Q268">
        <v>14936.36</v>
      </c>
      <c r="R268" t="s">
        <v>29</v>
      </c>
      <c r="S268" t="s">
        <v>30</v>
      </c>
      <c r="T268">
        <v>3.9</v>
      </c>
      <c r="U268" t="s">
        <v>73</v>
      </c>
    </row>
    <row r="269" spans="1:21" x14ac:dyDescent="0.25">
      <c r="A269" t="s">
        <v>596</v>
      </c>
      <c r="B269" t="s">
        <v>597</v>
      </c>
      <c r="C269" s="2">
        <v>45726</v>
      </c>
      <c r="D269">
        <v>21</v>
      </c>
      <c r="E269" t="s">
        <v>34</v>
      </c>
      <c r="F269" t="s">
        <v>59</v>
      </c>
      <c r="G269" t="s">
        <v>50</v>
      </c>
      <c r="H269" t="s">
        <v>44</v>
      </c>
      <c r="I269" t="s">
        <v>117</v>
      </c>
      <c r="J269" t="s">
        <v>45</v>
      </c>
      <c r="K269" s="2">
        <v>45726</v>
      </c>
      <c r="L269" s="2">
        <v>45733</v>
      </c>
      <c r="M269">
        <v>7</v>
      </c>
      <c r="N269">
        <v>76</v>
      </c>
      <c r="O269">
        <v>11391.35</v>
      </c>
      <c r="P269">
        <v>649.33000000000004</v>
      </c>
      <c r="Q269">
        <v>12040.68</v>
      </c>
      <c r="R269" t="s">
        <v>52</v>
      </c>
      <c r="S269" t="s">
        <v>80</v>
      </c>
      <c r="T269">
        <v>3.1</v>
      </c>
      <c r="U269" t="s">
        <v>73</v>
      </c>
    </row>
    <row r="270" spans="1:21" x14ac:dyDescent="0.25">
      <c r="A270" t="s">
        <v>598</v>
      </c>
      <c r="B270" t="s">
        <v>599</v>
      </c>
      <c r="C270" s="2">
        <v>45700</v>
      </c>
      <c r="D270">
        <v>89</v>
      </c>
      <c r="E270" t="s">
        <v>122</v>
      </c>
      <c r="F270" t="s">
        <v>44</v>
      </c>
      <c r="G270" t="s">
        <v>94</v>
      </c>
      <c r="H270" t="s">
        <v>44</v>
      </c>
      <c r="I270" t="s">
        <v>95</v>
      </c>
      <c r="J270" t="s">
        <v>123</v>
      </c>
      <c r="K270" s="2">
        <v>45700</v>
      </c>
      <c r="L270" s="2">
        <v>45714</v>
      </c>
      <c r="M270">
        <v>14</v>
      </c>
      <c r="N270">
        <v>31</v>
      </c>
      <c r="O270">
        <v>5320.06</v>
      </c>
      <c r="P270">
        <v>6706.71</v>
      </c>
      <c r="Q270">
        <v>12026.77</v>
      </c>
      <c r="R270" t="s">
        <v>29</v>
      </c>
      <c r="S270" t="s">
        <v>30</v>
      </c>
      <c r="T270">
        <v>4.4000000000000004</v>
      </c>
      <c r="U270" t="s">
        <v>31</v>
      </c>
    </row>
    <row r="271" spans="1:21" x14ac:dyDescent="0.25">
      <c r="A271" t="s">
        <v>600</v>
      </c>
      <c r="B271" t="s">
        <v>601</v>
      </c>
      <c r="C271" s="2">
        <v>45999</v>
      </c>
      <c r="D271">
        <v>60</v>
      </c>
      <c r="E271" t="s">
        <v>23</v>
      </c>
      <c r="F271" t="s">
        <v>44</v>
      </c>
      <c r="G271" t="s">
        <v>94</v>
      </c>
      <c r="H271" t="s">
        <v>37</v>
      </c>
      <c r="I271" t="s">
        <v>95</v>
      </c>
      <c r="J271" t="s">
        <v>123</v>
      </c>
      <c r="K271" s="2">
        <v>45999</v>
      </c>
      <c r="L271" s="2">
        <v>46004</v>
      </c>
      <c r="M271">
        <v>5</v>
      </c>
      <c r="N271">
        <v>47</v>
      </c>
      <c r="O271">
        <v>19695.990000000002</v>
      </c>
      <c r="P271">
        <v>4134.8599999999997</v>
      </c>
      <c r="Q271">
        <v>23830.85</v>
      </c>
      <c r="R271" t="s">
        <v>29</v>
      </c>
      <c r="S271" t="s">
        <v>62</v>
      </c>
      <c r="T271">
        <v>4.5</v>
      </c>
      <c r="U271" t="s">
        <v>31</v>
      </c>
    </row>
    <row r="272" spans="1:21" x14ac:dyDescent="0.25">
      <c r="A272" t="s">
        <v>602</v>
      </c>
      <c r="B272" t="s">
        <v>603</v>
      </c>
      <c r="C272" s="2">
        <v>46006</v>
      </c>
      <c r="D272">
        <v>42</v>
      </c>
      <c r="E272" t="s">
        <v>34</v>
      </c>
      <c r="F272" t="s">
        <v>114</v>
      </c>
      <c r="G272" t="s">
        <v>89</v>
      </c>
      <c r="H272" t="s">
        <v>37</v>
      </c>
      <c r="I272" t="s">
        <v>95</v>
      </c>
      <c r="J272" t="s">
        <v>70</v>
      </c>
      <c r="K272" s="2">
        <v>46006</v>
      </c>
      <c r="L272" s="2">
        <v>46008</v>
      </c>
      <c r="M272">
        <v>2</v>
      </c>
      <c r="N272">
        <v>5</v>
      </c>
      <c r="O272">
        <v>9542.2099999999991</v>
      </c>
      <c r="P272">
        <v>5115.78</v>
      </c>
      <c r="Q272">
        <v>14657.99</v>
      </c>
      <c r="R272" t="s">
        <v>29</v>
      </c>
      <c r="S272" t="s">
        <v>80</v>
      </c>
      <c r="T272">
        <v>3.6</v>
      </c>
      <c r="U272" t="s">
        <v>31</v>
      </c>
    </row>
    <row r="273" spans="1:21" x14ac:dyDescent="0.25">
      <c r="A273" t="s">
        <v>604</v>
      </c>
      <c r="B273" t="s">
        <v>605</v>
      </c>
      <c r="C273" s="2">
        <v>45861</v>
      </c>
      <c r="D273">
        <v>10</v>
      </c>
      <c r="E273" t="s">
        <v>34</v>
      </c>
      <c r="F273" t="s">
        <v>68</v>
      </c>
      <c r="G273" t="s">
        <v>83</v>
      </c>
      <c r="H273" t="s">
        <v>37</v>
      </c>
      <c r="I273" t="s">
        <v>100</v>
      </c>
      <c r="J273" t="s">
        <v>61</v>
      </c>
      <c r="K273" s="2">
        <v>45861</v>
      </c>
      <c r="L273" s="2">
        <v>45871</v>
      </c>
      <c r="M273">
        <v>10</v>
      </c>
      <c r="N273">
        <v>37</v>
      </c>
      <c r="O273">
        <v>21691.89</v>
      </c>
      <c r="P273">
        <v>3218.78</v>
      </c>
      <c r="Q273">
        <v>24910.67</v>
      </c>
      <c r="R273" t="s">
        <v>29</v>
      </c>
      <c r="S273" t="s">
        <v>80</v>
      </c>
      <c r="T273">
        <v>2.8</v>
      </c>
      <c r="U273" t="s">
        <v>31</v>
      </c>
    </row>
    <row r="274" spans="1:21" x14ac:dyDescent="0.25">
      <c r="A274" t="s">
        <v>606</v>
      </c>
      <c r="B274" t="s">
        <v>607</v>
      </c>
      <c r="C274" s="2">
        <v>45760</v>
      </c>
      <c r="D274">
        <v>37</v>
      </c>
      <c r="E274" t="s">
        <v>23</v>
      </c>
      <c r="F274" t="s">
        <v>114</v>
      </c>
      <c r="G274" t="s">
        <v>36</v>
      </c>
      <c r="H274" t="s">
        <v>26</v>
      </c>
      <c r="I274" t="s">
        <v>117</v>
      </c>
      <c r="J274" t="s">
        <v>61</v>
      </c>
      <c r="M274">
        <v>0</v>
      </c>
      <c r="N274">
        <v>55</v>
      </c>
      <c r="O274">
        <v>5690.78</v>
      </c>
      <c r="P274">
        <v>3644.79</v>
      </c>
      <c r="Q274">
        <v>9335.57</v>
      </c>
      <c r="R274" t="s">
        <v>29</v>
      </c>
      <c r="S274" t="s">
        <v>62</v>
      </c>
      <c r="T274">
        <v>4.5999999999999996</v>
      </c>
      <c r="U274" t="s">
        <v>56</v>
      </c>
    </row>
    <row r="275" spans="1:21" x14ac:dyDescent="0.25">
      <c r="A275" t="s">
        <v>608</v>
      </c>
      <c r="B275" t="s">
        <v>609</v>
      </c>
      <c r="C275" s="2">
        <v>45791</v>
      </c>
      <c r="D275">
        <v>33</v>
      </c>
      <c r="E275" t="s">
        <v>34</v>
      </c>
      <c r="F275" t="s">
        <v>68</v>
      </c>
      <c r="G275" t="s">
        <v>94</v>
      </c>
      <c r="H275" t="s">
        <v>37</v>
      </c>
      <c r="I275" t="s">
        <v>60</v>
      </c>
      <c r="J275" t="s">
        <v>123</v>
      </c>
      <c r="K275" s="2">
        <v>45791</v>
      </c>
      <c r="L275" s="2">
        <v>45796</v>
      </c>
      <c r="M275">
        <v>5</v>
      </c>
      <c r="N275">
        <v>5</v>
      </c>
      <c r="O275">
        <v>12620.27</v>
      </c>
      <c r="P275">
        <v>6781.93</v>
      </c>
      <c r="Q275">
        <v>19402.2</v>
      </c>
      <c r="R275" t="s">
        <v>29</v>
      </c>
      <c r="S275" t="s">
        <v>80</v>
      </c>
      <c r="T275">
        <v>3.8</v>
      </c>
      <c r="U275" t="s">
        <v>56</v>
      </c>
    </row>
    <row r="276" spans="1:21" x14ac:dyDescent="0.25">
      <c r="A276" t="s">
        <v>610</v>
      </c>
      <c r="B276" t="s">
        <v>611</v>
      </c>
      <c r="C276" s="2">
        <v>45989</v>
      </c>
      <c r="D276">
        <v>19</v>
      </c>
      <c r="E276" t="s">
        <v>34</v>
      </c>
      <c r="F276" t="s">
        <v>49</v>
      </c>
      <c r="G276" t="s">
        <v>69</v>
      </c>
      <c r="H276" t="s">
        <v>26</v>
      </c>
      <c r="I276" t="s">
        <v>27</v>
      </c>
      <c r="J276" t="s">
        <v>123</v>
      </c>
      <c r="M276">
        <v>0</v>
      </c>
      <c r="N276">
        <v>67</v>
      </c>
      <c r="O276">
        <v>19842.52</v>
      </c>
      <c r="P276">
        <v>1763.43</v>
      </c>
      <c r="Q276">
        <v>21605.95</v>
      </c>
      <c r="R276" t="s">
        <v>52</v>
      </c>
      <c r="S276" t="s">
        <v>80</v>
      </c>
      <c r="T276">
        <v>3.7</v>
      </c>
      <c r="U276" t="s">
        <v>31</v>
      </c>
    </row>
    <row r="277" spans="1:21" x14ac:dyDescent="0.25">
      <c r="A277" t="s">
        <v>612</v>
      </c>
      <c r="B277" t="s">
        <v>613</v>
      </c>
      <c r="C277" s="2">
        <v>45720</v>
      </c>
      <c r="D277">
        <v>78</v>
      </c>
      <c r="E277" t="s">
        <v>34</v>
      </c>
      <c r="F277" t="s">
        <v>35</v>
      </c>
      <c r="G277" t="s">
        <v>25</v>
      </c>
      <c r="H277" t="s">
        <v>26</v>
      </c>
      <c r="I277" t="s">
        <v>100</v>
      </c>
      <c r="J277" t="s">
        <v>39</v>
      </c>
      <c r="M277">
        <v>0</v>
      </c>
      <c r="N277">
        <v>94</v>
      </c>
      <c r="O277">
        <v>2792.47</v>
      </c>
      <c r="P277">
        <v>3251.44</v>
      </c>
      <c r="Q277">
        <v>6043.91</v>
      </c>
      <c r="R277" t="s">
        <v>29</v>
      </c>
      <c r="S277" t="s">
        <v>80</v>
      </c>
      <c r="T277">
        <v>4.9000000000000004</v>
      </c>
      <c r="U277" t="s">
        <v>31</v>
      </c>
    </row>
    <row r="278" spans="1:21" x14ac:dyDescent="0.25">
      <c r="A278" t="s">
        <v>614</v>
      </c>
      <c r="B278" t="s">
        <v>615</v>
      </c>
      <c r="C278" s="2">
        <v>45924</v>
      </c>
      <c r="D278">
        <v>59</v>
      </c>
      <c r="E278" t="s">
        <v>23</v>
      </c>
      <c r="F278" t="s">
        <v>49</v>
      </c>
      <c r="G278" t="s">
        <v>89</v>
      </c>
      <c r="H278" t="s">
        <v>44</v>
      </c>
      <c r="I278" t="s">
        <v>100</v>
      </c>
      <c r="J278" t="s">
        <v>70</v>
      </c>
      <c r="K278" s="2">
        <v>45924</v>
      </c>
      <c r="L278" s="2">
        <v>45930</v>
      </c>
      <c r="M278">
        <v>6</v>
      </c>
      <c r="N278">
        <v>41</v>
      </c>
      <c r="O278">
        <v>13162.31</v>
      </c>
      <c r="P278">
        <v>4029.06</v>
      </c>
      <c r="Q278">
        <v>17191.37</v>
      </c>
      <c r="R278" t="s">
        <v>46</v>
      </c>
      <c r="S278" t="s">
        <v>80</v>
      </c>
      <c r="T278">
        <v>3</v>
      </c>
      <c r="U278" t="s">
        <v>31</v>
      </c>
    </row>
    <row r="279" spans="1:21" x14ac:dyDescent="0.25">
      <c r="A279" t="s">
        <v>616</v>
      </c>
      <c r="B279" t="s">
        <v>617</v>
      </c>
      <c r="C279" s="2">
        <v>45736</v>
      </c>
      <c r="D279">
        <v>17</v>
      </c>
      <c r="E279" t="s">
        <v>34</v>
      </c>
      <c r="F279" t="s">
        <v>68</v>
      </c>
      <c r="G279" t="s">
        <v>69</v>
      </c>
      <c r="H279" t="s">
        <v>26</v>
      </c>
      <c r="I279" t="s">
        <v>95</v>
      </c>
      <c r="J279" t="s">
        <v>28</v>
      </c>
      <c r="M279">
        <v>0</v>
      </c>
      <c r="N279">
        <v>65</v>
      </c>
      <c r="O279">
        <v>16715.669999999998</v>
      </c>
      <c r="P279">
        <v>5618.65</v>
      </c>
      <c r="Q279">
        <v>22334.32</v>
      </c>
      <c r="R279" t="s">
        <v>52</v>
      </c>
      <c r="S279" t="s">
        <v>80</v>
      </c>
      <c r="T279">
        <v>2.8</v>
      </c>
      <c r="U279" t="s">
        <v>31</v>
      </c>
    </row>
    <row r="280" spans="1:21" x14ac:dyDescent="0.25">
      <c r="A280" t="s">
        <v>606</v>
      </c>
      <c r="B280" t="s">
        <v>618</v>
      </c>
      <c r="C280" s="2">
        <v>45907</v>
      </c>
      <c r="D280">
        <v>46</v>
      </c>
      <c r="E280" t="s">
        <v>23</v>
      </c>
      <c r="F280" t="s">
        <v>43</v>
      </c>
      <c r="G280" t="s">
        <v>76</v>
      </c>
      <c r="H280" t="s">
        <v>26</v>
      </c>
      <c r="I280" t="s">
        <v>100</v>
      </c>
      <c r="J280" t="s">
        <v>123</v>
      </c>
      <c r="M280">
        <v>0</v>
      </c>
      <c r="N280">
        <v>61</v>
      </c>
      <c r="O280">
        <v>4928.28</v>
      </c>
      <c r="P280">
        <v>1386.09</v>
      </c>
      <c r="Q280">
        <v>6314.37</v>
      </c>
      <c r="R280" t="s">
        <v>29</v>
      </c>
      <c r="S280" t="s">
        <v>62</v>
      </c>
      <c r="T280">
        <v>3.9</v>
      </c>
      <c r="U280" t="s">
        <v>144</v>
      </c>
    </row>
    <row r="281" spans="1:21" x14ac:dyDescent="0.25">
      <c r="A281" t="s">
        <v>619</v>
      </c>
      <c r="B281" t="s">
        <v>620</v>
      </c>
      <c r="C281" s="2">
        <v>45997</v>
      </c>
      <c r="D281">
        <v>8</v>
      </c>
      <c r="E281" t="s">
        <v>34</v>
      </c>
      <c r="F281" t="s">
        <v>88</v>
      </c>
      <c r="G281" t="s">
        <v>36</v>
      </c>
      <c r="H281" t="s">
        <v>37</v>
      </c>
      <c r="I281" t="s">
        <v>51</v>
      </c>
      <c r="J281" t="s">
        <v>45</v>
      </c>
      <c r="K281" s="2">
        <v>45997</v>
      </c>
      <c r="L281" s="2">
        <v>46011</v>
      </c>
      <c r="M281">
        <v>14</v>
      </c>
      <c r="N281">
        <v>31</v>
      </c>
      <c r="O281">
        <v>19234.48</v>
      </c>
      <c r="P281">
        <v>6653.22</v>
      </c>
      <c r="Q281">
        <v>25887.7</v>
      </c>
      <c r="R281" t="s">
        <v>52</v>
      </c>
      <c r="S281" t="s">
        <v>80</v>
      </c>
      <c r="T281">
        <v>3.3</v>
      </c>
      <c r="U281" t="s">
        <v>31</v>
      </c>
    </row>
    <row r="282" spans="1:21" x14ac:dyDescent="0.25">
      <c r="A282" t="s">
        <v>621</v>
      </c>
      <c r="B282" t="s">
        <v>622</v>
      </c>
      <c r="C282" s="2">
        <v>45736</v>
      </c>
      <c r="D282">
        <v>4</v>
      </c>
      <c r="E282" t="s">
        <v>34</v>
      </c>
      <c r="F282" t="s">
        <v>59</v>
      </c>
      <c r="G282" t="s">
        <v>89</v>
      </c>
      <c r="H282" t="s">
        <v>26</v>
      </c>
      <c r="I282" t="s">
        <v>51</v>
      </c>
      <c r="J282" t="s">
        <v>45</v>
      </c>
      <c r="M282">
        <v>0</v>
      </c>
      <c r="N282">
        <v>19</v>
      </c>
      <c r="O282">
        <v>2191.0100000000002</v>
      </c>
      <c r="P282">
        <v>1089.18</v>
      </c>
      <c r="Q282">
        <v>3280.19</v>
      </c>
      <c r="R282" t="s">
        <v>29</v>
      </c>
      <c r="S282" t="s">
        <v>80</v>
      </c>
      <c r="T282">
        <v>4.5</v>
      </c>
      <c r="U282" t="s">
        <v>73</v>
      </c>
    </row>
    <row r="283" spans="1:21" x14ac:dyDescent="0.25">
      <c r="A283" t="s">
        <v>623</v>
      </c>
      <c r="B283" t="s">
        <v>624</v>
      </c>
      <c r="C283" s="2">
        <v>45956</v>
      </c>
      <c r="D283">
        <v>76</v>
      </c>
      <c r="E283" t="s">
        <v>23</v>
      </c>
      <c r="F283" t="s">
        <v>35</v>
      </c>
      <c r="G283" t="s">
        <v>79</v>
      </c>
      <c r="H283" t="s">
        <v>37</v>
      </c>
      <c r="I283" t="s">
        <v>65</v>
      </c>
      <c r="J283" t="s">
        <v>61</v>
      </c>
      <c r="K283" s="2">
        <v>45956</v>
      </c>
      <c r="L283" s="2">
        <v>45962</v>
      </c>
      <c r="M283">
        <v>6</v>
      </c>
      <c r="N283">
        <v>53</v>
      </c>
      <c r="O283">
        <v>21055.200000000001</v>
      </c>
      <c r="P283">
        <v>5791.42</v>
      </c>
      <c r="Q283">
        <v>26846.62</v>
      </c>
      <c r="R283" t="s">
        <v>46</v>
      </c>
      <c r="S283" t="s">
        <v>62</v>
      </c>
      <c r="T283">
        <v>3.9</v>
      </c>
      <c r="U283" t="s">
        <v>31</v>
      </c>
    </row>
    <row r="284" spans="1:21" x14ac:dyDescent="0.25">
      <c r="A284" t="s">
        <v>625</v>
      </c>
      <c r="B284" t="s">
        <v>626</v>
      </c>
      <c r="C284" s="2">
        <v>45771</v>
      </c>
      <c r="D284">
        <v>20</v>
      </c>
      <c r="E284" t="s">
        <v>23</v>
      </c>
      <c r="F284" t="s">
        <v>68</v>
      </c>
      <c r="G284" t="s">
        <v>50</v>
      </c>
      <c r="H284" t="s">
        <v>26</v>
      </c>
      <c r="I284" t="s">
        <v>38</v>
      </c>
      <c r="J284" t="s">
        <v>61</v>
      </c>
      <c r="M284">
        <v>0</v>
      </c>
      <c r="N284">
        <v>50</v>
      </c>
      <c r="O284">
        <v>7448.44</v>
      </c>
      <c r="P284">
        <v>3913.26</v>
      </c>
      <c r="Q284">
        <v>11361.7</v>
      </c>
      <c r="R284" t="s">
        <v>29</v>
      </c>
      <c r="S284" t="s">
        <v>62</v>
      </c>
      <c r="T284">
        <v>3.9</v>
      </c>
      <c r="U284" t="s">
        <v>56</v>
      </c>
    </row>
    <row r="285" spans="1:21" x14ac:dyDescent="0.25">
      <c r="A285" t="s">
        <v>627</v>
      </c>
      <c r="B285" t="s">
        <v>628</v>
      </c>
      <c r="C285" s="2">
        <v>45738</v>
      </c>
      <c r="D285">
        <v>14</v>
      </c>
      <c r="E285" t="s">
        <v>23</v>
      </c>
      <c r="F285" t="s">
        <v>49</v>
      </c>
      <c r="G285" t="s">
        <v>89</v>
      </c>
      <c r="H285" t="s">
        <v>26</v>
      </c>
      <c r="I285" t="s">
        <v>117</v>
      </c>
      <c r="J285" t="s">
        <v>123</v>
      </c>
      <c r="M285">
        <v>0</v>
      </c>
      <c r="N285">
        <v>50</v>
      </c>
      <c r="O285">
        <v>12176.13</v>
      </c>
      <c r="P285">
        <v>5904.94</v>
      </c>
      <c r="Q285">
        <v>18081.07</v>
      </c>
      <c r="R285" t="s">
        <v>52</v>
      </c>
      <c r="S285" t="s">
        <v>62</v>
      </c>
      <c r="T285">
        <v>3.2</v>
      </c>
      <c r="U285" t="s">
        <v>144</v>
      </c>
    </row>
    <row r="286" spans="1:21" x14ac:dyDescent="0.25">
      <c r="A286" t="s">
        <v>629</v>
      </c>
      <c r="B286" t="s">
        <v>630</v>
      </c>
      <c r="C286" s="2">
        <v>46003</v>
      </c>
      <c r="D286">
        <v>36</v>
      </c>
      <c r="E286" t="s">
        <v>23</v>
      </c>
      <c r="F286" t="s">
        <v>24</v>
      </c>
      <c r="G286" t="s">
        <v>69</v>
      </c>
      <c r="H286" t="s">
        <v>26</v>
      </c>
      <c r="I286" t="s">
        <v>38</v>
      </c>
      <c r="J286" t="s">
        <v>39</v>
      </c>
      <c r="M286">
        <v>0</v>
      </c>
      <c r="N286">
        <v>49</v>
      </c>
      <c r="O286">
        <v>6991.84</v>
      </c>
      <c r="P286">
        <v>2904.54</v>
      </c>
      <c r="Q286">
        <v>9896.3799999999992</v>
      </c>
      <c r="R286" t="s">
        <v>29</v>
      </c>
      <c r="S286" t="s">
        <v>40</v>
      </c>
      <c r="T286">
        <v>3.5</v>
      </c>
      <c r="U286" t="s">
        <v>31</v>
      </c>
    </row>
    <row r="287" spans="1:21" x14ac:dyDescent="0.25">
      <c r="A287" t="s">
        <v>631</v>
      </c>
      <c r="B287" t="s">
        <v>632</v>
      </c>
      <c r="C287" s="2">
        <v>46015</v>
      </c>
      <c r="D287">
        <v>72</v>
      </c>
      <c r="E287" t="s">
        <v>23</v>
      </c>
      <c r="F287" t="s">
        <v>43</v>
      </c>
      <c r="G287" t="s">
        <v>69</v>
      </c>
      <c r="H287" t="s">
        <v>44</v>
      </c>
      <c r="I287" t="s">
        <v>55</v>
      </c>
      <c r="J287" t="s">
        <v>70</v>
      </c>
      <c r="K287" s="2">
        <v>46015</v>
      </c>
      <c r="L287" s="2">
        <v>46017</v>
      </c>
      <c r="M287">
        <v>2</v>
      </c>
      <c r="N287">
        <v>65</v>
      </c>
      <c r="O287">
        <v>16796.080000000002</v>
      </c>
      <c r="P287">
        <v>6468.3</v>
      </c>
      <c r="Q287">
        <v>23264.38</v>
      </c>
      <c r="R287" t="s">
        <v>52</v>
      </c>
      <c r="S287" t="s">
        <v>40</v>
      </c>
      <c r="T287">
        <v>4.0999999999999996</v>
      </c>
      <c r="U287" t="s">
        <v>56</v>
      </c>
    </row>
    <row r="288" spans="1:21" x14ac:dyDescent="0.25">
      <c r="A288" t="s">
        <v>633</v>
      </c>
      <c r="B288" t="s">
        <v>634</v>
      </c>
      <c r="C288" s="2">
        <v>45897</v>
      </c>
      <c r="D288">
        <v>1</v>
      </c>
      <c r="E288" t="s">
        <v>23</v>
      </c>
      <c r="F288" t="s">
        <v>43</v>
      </c>
      <c r="G288" t="s">
        <v>69</v>
      </c>
      <c r="H288" t="s">
        <v>26</v>
      </c>
      <c r="I288" t="s">
        <v>117</v>
      </c>
      <c r="J288" t="s">
        <v>45</v>
      </c>
      <c r="M288">
        <v>0</v>
      </c>
      <c r="N288">
        <v>25</v>
      </c>
      <c r="O288">
        <v>6163.42</v>
      </c>
      <c r="P288">
        <v>1971.64</v>
      </c>
      <c r="Q288">
        <v>8135.06</v>
      </c>
      <c r="R288" t="s">
        <v>29</v>
      </c>
      <c r="S288" t="s">
        <v>62</v>
      </c>
      <c r="T288">
        <v>3.6</v>
      </c>
      <c r="U288" t="s">
        <v>31</v>
      </c>
    </row>
    <row r="289" spans="1:21" x14ac:dyDescent="0.25">
      <c r="A289" t="s">
        <v>635</v>
      </c>
      <c r="B289" t="s">
        <v>636</v>
      </c>
      <c r="C289" s="2">
        <v>45660</v>
      </c>
      <c r="D289">
        <v>46</v>
      </c>
      <c r="E289" t="s">
        <v>23</v>
      </c>
      <c r="F289" t="s">
        <v>43</v>
      </c>
      <c r="G289" t="s">
        <v>107</v>
      </c>
      <c r="H289" t="s">
        <v>26</v>
      </c>
      <c r="I289" t="s">
        <v>27</v>
      </c>
      <c r="J289" t="s">
        <v>45</v>
      </c>
      <c r="M289">
        <v>0</v>
      </c>
      <c r="N289">
        <v>46</v>
      </c>
      <c r="O289">
        <v>9350.18</v>
      </c>
      <c r="P289">
        <v>3251.24</v>
      </c>
      <c r="Q289">
        <v>12601.42</v>
      </c>
      <c r="R289" t="s">
        <v>29</v>
      </c>
      <c r="S289" t="s">
        <v>40</v>
      </c>
      <c r="T289">
        <v>2.8</v>
      </c>
      <c r="U289" t="s">
        <v>31</v>
      </c>
    </row>
    <row r="290" spans="1:21" x14ac:dyDescent="0.25">
      <c r="A290" t="s">
        <v>637</v>
      </c>
      <c r="B290" t="s">
        <v>638</v>
      </c>
      <c r="C290" s="2">
        <v>45683</v>
      </c>
      <c r="D290">
        <v>63</v>
      </c>
      <c r="E290" t="s">
        <v>23</v>
      </c>
      <c r="F290" t="s">
        <v>24</v>
      </c>
      <c r="G290" t="s">
        <v>107</v>
      </c>
      <c r="H290" t="s">
        <v>26</v>
      </c>
      <c r="I290" t="s">
        <v>51</v>
      </c>
      <c r="J290" t="s">
        <v>39</v>
      </c>
      <c r="M290">
        <v>0</v>
      </c>
      <c r="N290">
        <v>53</v>
      </c>
      <c r="O290">
        <v>12265.85</v>
      </c>
      <c r="P290">
        <v>1954.15</v>
      </c>
      <c r="Q290">
        <v>14220</v>
      </c>
      <c r="R290" t="s">
        <v>29</v>
      </c>
      <c r="S290" t="s">
        <v>40</v>
      </c>
      <c r="T290">
        <v>4.5</v>
      </c>
      <c r="U290" t="s">
        <v>31</v>
      </c>
    </row>
    <row r="291" spans="1:21" x14ac:dyDescent="0.25">
      <c r="A291" t="s">
        <v>442</v>
      </c>
      <c r="B291" t="s">
        <v>639</v>
      </c>
      <c r="C291" s="2">
        <v>45730</v>
      </c>
      <c r="D291">
        <v>63</v>
      </c>
      <c r="E291" t="s">
        <v>23</v>
      </c>
      <c r="F291" t="s">
        <v>88</v>
      </c>
      <c r="G291" t="s">
        <v>107</v>
      </c>
      <c r="H291" t="s">
        <v>26</v>
      </c>
      <c r="I291" t="s">
        <v>27</v>
      </c>
      <c r="J291" t="s">
        <v>45</v>
      </c>
      <c r="M291">
        <v>0</v>
      </c>
      <c r="N291">
        <v>59</v>
      </c>
      <c r="O291">
        <v>11015.07</v>
      </c>
      <c r="P291">
        <v>2163.9899999999998</v>
      </c>
      <c r="Q291">
        <v>13179.06</v>
      </c>
      <c r="R291" t="s">
        <v>29</v>
      </c>
      <c r="S291" t="s">
        <v>80</v>
      </c>
      <c r="T291">
        <v>4.0999999999999996</v>
      </c>
      <c r="U291" t="s">
        <v>31</v>
      </c>
    </row>
    <row r="292" spans="1:21" x14ac:dyDescent="0.25">
      <c r="A292" t="s">
        <v>640</v>
      </c>
      <c r="B292" t="s">
        <v>641</v>
      </c>
      <c r="C292" s="2">
        <v>45888</v>
      </c>
      <c r="D292">
        <v>77</v>
      </c>
      <c r="E292" t="s">
        <v>23</v>
      </c>
      <c r="F292" t="s">
        <v>24</v>
      </c>
      <c r="G292" t="s">
        <v>89</v>
      </c>
      <c r="H292" t="s">
        <v>26</v>
      </c>
      <c r="I292" t="s">
        <v>60</v>
      </c>
      <c r="J292" t="s">
        <v>61</v>
      </c>
      <c r="M292">
        <v>0</v>
      </c>
      <c r="N292">
        <v>37</v>
      </c>
      <c r="O292">
        <v>3305.5</v>
      </c>
      <c r="P292">
        <v>2442.85</v>
      </c>
      <c r="Q292">
        <v>5748.35</v>
      </c>
      <c r="R292" t="s">
        <v>29</v>
      </c>
      <c r="S292" t="s">
        <v>30</v>
      </c>
      <c r="T292">
        <v>2.7</v>
      </c>
      <c r="U292" t="s">
        <v>73</v>
      </c>
    </row>
    <row r="293" spans="1:21" x14ac:dyDescent="0.25">
      <c r="A293" t="s">
        <v>642</v>
      </c>
      <c r="B293" t="s">
        <v>643</v>
      </c>
      <c r="C293" s="2">
        <v>45851</v>
      </c>
      <c r="D293">
        <v>70</v>
      </c>
      <c r="E293" t="s">
        <v>23</v>
      </c>
      <c r="F293" t="s">
        <v>44</v>
      </c>
      <c r="G293" t="s">
        <v>94</v>
      </c>
      <c r="H293" t="s">
        <v>26</v>
      </c>
      <c r="I293" t="s">
        <v>55</v>
      </c>
      <c r="J293" t="s">
        <v>28</v>
      </c>
      <c r="M293">
        <v>0</v>
      </c>
      <c r="N293">
        <v>42</v>
      </c>
      <c r="O293">
        <v>7129.2</v>
      </c>
      <c r="P293">
        <v>3210.18</v>
      </c>
      <c r="Q293">
        <v>10339.379999999999</v>
      </c>
      <c r="R293" t="s">
        <v>29</v>
      </c>
      <c r="S293" t="s">
        <v>80</v>
      </c>
      <c r="T293">
        <v>3.6</v>
      </c>
      <c r="U293" t="s">
        <v>31</v>
      </c>
    </row>
    <row r="294" spans="1:21" x14ac:dyDescent="0.25">
      <c r="A294" t="s">
        <v>644</v>
      </c>
      <c r="B294" t="s">
        <v>645</v>
      </c>
      <c r="C294" s="2">
        <v>45853</v>
      </c>
      <c r="D294">
        <v>76</v>
      </c>
      <c r="E294" t="s">
        <v>34</v>
      </c>
      <c r="F294" t="s">
        <v>35</v>
      </c>
      <c r="G294" t="s">
        <v>89</v>
      </c>
      <c r="H294" t="s">
        <v>26</v>
      </c>
      <c r="I294" t="s">
        <v>38</v>
      </c>
      <c r="J294" t="s">
        <v>39</v>
      </c>
      <c r="M294">
        <v>0</v>
      </c>
      <c r="N294">
        <v>35</v>
      </c>
      <c r="O294">
        <v>19559.830000000002</v>
      </c>
      <c r="P294">
        <v>4877.34</v>
      </c>
      <c r="Q294">
        <v>24437.17</v>
      </c>
      <c r="R294" t="s">
        <v>29</v>
      </c>
      <c r="S294" t="s">
        <v>80</v>
      </c>
      <c r="T294">
        <v>4.5</v>
      </c>
      <c r="U294" t="s">
        <v>144</v>
      </c>
    </row>
    <row r="295" spans="1:21" x14ac:dyDescent="0.25">
      <c r="A295" t="s">
        <v>646</v>
      </c>
      <c r="B295" t="s">
        <v>647</v>
      </c>
      <c r="C295" s="2">
        <v>45998</v>
      </c>
      <c r="D295">
        <v>54</v>
      </c>
      <c r="E295" t="s">
        <v>34</v>
      </c>
      <c r="F295" t="s">
        <v>114</v>
      </c>
      <c r="G295" t="s">
        <v>83</v>
      </c>
      <c r="H295" t="s">
        <v>26</v>
      </c>
      <c r="I295" t="s">
        <v>65</v>
      </c>
      <c r="J295" t="s">
        <v>45</v>
      </c>
      <c r="M295">
        <v>0</v>
      </c>
      <c r="N295">
        <v>32</v>
      </c>
      <c r="O295">
        <v>20170.75</v>
      </c>
      <c r="P295">
        <v>2192.62</v>
      </c>
      <c r="Q295">
        <v>22363.37</v>
      </c>
      <c r="R295" t="s">
        <v>29</v>
      </c>
      <c r="S295" t="s">
        <v>40</v>
      </c>
      <c r="T295">
        <v>4.7</v>
      </c>
      <c r="U295" t="s">
        <v>31</v>
      </c>
    </row>
    <row r="296" spans="1:21" x14ac:dyDescent="0.25">
      <c r="A296" t="s">
        <v>648</v>
      </c>
      <c r="B296" t="s">
        <v>649</v>
      </c>
      <c r="C296" s="2">
        <v>45785</v>
      </c>
      <c r="D296">
        <v>41</v>
      </c>
      <c r="E296" t="s">
        <v>23</v>
      </c>
      <c r="F296" t="s">
        <v>114</v>
      </c>
      <c r="G296" t="s">
        <v>76</v>
      </c>
      <c r="H296" t="s">
        <v>26</v>
      </c>
      <c r="I296" t="s">
        <v>27</v>
      </c>
      <c r="J296" t="s">
        <v>61</v>
      </c>
      <c r="M296">
        <v>0</v>
      </c>
      <c r="N296">
        <v>56</v>
      </c>
      <c r="O296">
        <v>15775.2</v>
      </c>
      <c r="P296">
        <v>6462.63</v>
      </c>
      <c r="Q296">
        <v>22237.83</v>
      </c>
      <c r="R296" t="s">
        <v>29</v>
      </c>
      <c r="S296" t="s">
        <v>62</v>
      </c>
      <c r="T296">
        <v>4.0999999999999996</v>
      </c>
      <c r="U296" t="s">
        <v>31</v>
      </c>
    </row>
    <row r="297" spans="1:21" x14ac:dyDescent="0.25">
      <c r="A297" t="s">
        <v>650</v>
      </c>
      <c r="B297" t="s">
        <v>651</v>
      </c>
      <c r="C297" s="2">
        <v>45989</v>
      </c>
      <c r="D297">
        <v>37</v>
      </c>
      <c r="E297" t="s">
        <v>34</v>
      </c>
      <c r="F297" t="s">
        <v>44</v>
      </c>
      <c r="G297" t="s">
        <v>79</v>
      </c>
      <c r="H297" t="s">
        <v>37</v>
      </c>
      <c r="I297" t="s">
        <v>55</v>
      </c>
      <c r="J297" t="s">
        <v>28</v>
      </c>
      <c r="K297" s="2">
        <v>45989</v>
      </c>
      <c r="L297" s="2">
        <v>46002</v>
      </c>
      <c r="M297">
        <v>13</v>
      </c>
      <c r="N297">
        <v>60</v>
      </c>
      <c r="O297">
        <v>20903.009999999998</v>
      </c>
      <c r="P297">
        <v>5311.47</v>
      </c>
      <c r="Q297">
        <v>26214.48</v>
      </c>
      <c r="R297" t="s">
        <v>29</v>
      </c>
      <c r="S297" t="s">
        <v>62</v>
      </c>
      <c r="T297">
        <v>3</v>
      </c>
      <c r="U297" t="s">
        <v>31</v>
      </c>
    </row>
    <row r="298" spans="1:21" x14ac:dyDescent="0.25">
      <c r="A298" t="s">
        <v>652</v>
      </c>
      <c r="B298" t="s">
        <v>653</v>
      </c>
      <c r="C298" s="2">
        <v>45916</v>
      </c>
      <c r="D298">
        <v>49</v>
      </c>
      <c r="E298" t="s">
        <v>34</v>
      </c>
      <c r="F298" t="s">
        <v>59</v>
      </c>
      <c r="G298" t="s">
        <v>83</v>
      </c>
      <c r="H298" t="s">
        <v>44</v>
      </c>
      <c r="I298" t="s">
        <v>95</v>
      </c>
      <c r="J298" t="s">
        <v>45</v>
      </c>
      <c r="K298" s="2">
        <v>45916</v>
      </c>
      <c r="L298" s="2">
        <v>45925</v>
      </c>
      <c r="M298">
        <v>9</v>
      </c>
      <c r="N298">
        <v>34</v>
      </c>
      <c r="O298">
        <v>13524.73</v>
      </c>
      <c r="P298">
        <v>6369.35</v>
      </c>
      <c r="Q298">
        <v>19894.080000000002</v>
      </c>
      <c r="R298" t="s">
        <v>29</v>
      </c>
      <c r="S298" t="s">
        <v>30</v>
      </c>
      <c r="T298">
        <v>3.5</v>
      </c>
      <c r="U298" t="s">
        <v>31</v>
      </c>
    </row>
    <row r="299" spans="1:21" x14ac:dyDescent="0.25">
      <c r="A299" t="s">
        <v>654</v>
      </c>
      <c r="B299" t="s">
        <v>655</v>
      </c>
      <c r="C299" s="2">
        <v>45959</v>
      </c>
      <c r="D299">
        <v>21</v>
      </c>
      <c r="E299" t="s">
        <v>23</v>
      </c>
      <c r="F299" t="s">
        <v>24</v>
      </c>
      <c r="G299" t="s">
        <v>36</v>
      </c>
      <c r="H299" t="s">
        <v>26</v>
      </c>
      <c r="I299" t="s">
        <v>38</v>
      </c>
      <c r="J299" t="s">
        <v>123</v>
      </c>
      <c r="M299">
        <v>0</v>
      </c>
      <c r="N299">
        <v>21</v>
      </c>
      <c r="O299">
        <v>12299.72</v>
      </c>
      <c r="P299">
        <v>3782.66</v>
      </c>
      <c r="Q299">
        <v>16082.38</v>
      </c>
      <c r="R299" t="s">
        <v>52</v>
      </c>
      <c r="S299" t="s">
        <v>80</v>
      </c>
      <c r="T299">
        <v>3.9</v>
      </c>
      <c r="U299" t="s">
        <v>31</v>
      </c>
    </row>
    <row r="300" spans="1:21" x14ac:dyDescent="0.25">
      <c r="A300" t="s">
        <v>656</v>
      </c>
      <c r="B300" t="s">
        <v>657</v>
      </c>
      <c r="C300" s="2">
        <v>45925</v>
      </c>
      <c r="D300">
        <v>81</v>
      </c>
      <c r="E300" t="s">
        <v>23</v>
      </c>
      <c r="F300" t="s">
        <v>35</v>
      </c>
      <c r="G300" t="s">
        <v>89</v>
      </c>
      <c r="H300" t="s">
        <v>37</v>
      </c>
      <c r="I300" t="s">
        <v>27</v>
      </c>
      <c r="J300" t="s">
        <v>123</v>
      </c>
      <c r="K300" s="2">
        <v>45925</v>
      </c>
      <c r="L300" s="2">
        <v>45926</v>
      </c>
      <c r="M300">
        <v>1</v>
      </c>
      <c r="N300">
        <v>18</v>
      </c>
      <c r="O300">
        <v>10990.15</v>
      </c>
      <c r="P300">
        <v>652.77</v>
      </c>
      <c r="Q300">
        <v>11642.92</v>
      </c>
      <c r="R300" t="s">
        <v>52</v>
      </c>
      <c r="S300" t="s">
        <v>80</v>
      </c>
      <c r="T300">
        <v>4.4000000000000004</v>
      </c>
      <c r="U300" t="s">
        <v>56</v>
      </c>
    </row>
    <row r="301" spans="1:21" x14ac:dyDescent="0.25">
      <c r="A301" t="s">
        <v>658</v>
      </c>
      <c r="B301" t="s">
        <v>659</v>
      </c>
      <c r="C301" s="2">
        <v>45868</v>
      </c>
      <c r="D301">
        <v>49</v>
      </c>
      <c r="E301" t="s">
        <v>23</v>
      </c>
      <c r="F301" t="s">
        <v>114</v>
      </c>
      <c r="G301" t="s">
        <v>25</v>
      </c>
      <c r="H301" t="s">
        <v>26</v>
      </c>
      <c r="I301" t="s">
        <v>55</v>
      </c>
      <c r="J301" t="s">
        <v>61</v>
      </c>
      <c r="M301">
        <v>0</v>
      </c>
      <c r="N301">
        <v>56</v>
      </c>
      <c r="O301">
        <v>15198.7</v>
      </c>
      <c r="P301">
        <v>5481.34</v>
      </c>
      <c r="Q301">
        <v>20680.04</v>
      </c>
      <c r="R301" t="s">
        <v>46</v>
      </c>
      <c r="S301" t="s">
        <v>62</v>
      </c>
      <c r="T301">
        <v>4.9000000000000004</v>
      </c>
      <c r="U301" t="s">
        <v>31</v>
      </c>
    </row>
    <row r="302" spans="1:21" x14ac:dyDescent="0.25">
      <c r="A302" t="s">
        <v>660</v>
      </c>
      <c r="B302" t="s">
        <v>661</v>
      </c>
      <c r="C302" s="2">
        <v>45767</v>
      </c>
      <c r="D302">
        <v>84</v>
      </c>
      <c r="E302" t="s">
        <v>23</v>
      </c>
      <c r="F302" t="s">
        <v>49</v>
      </c>
      <c r="G302" t="s">
        <v>69</v>
      </c>
      <c r="H302" t="s">
        <v>44</v>
      </c>
      <c r="I302" t="s">
        <v>51</v>
      </c>
      <c r="J302" t="s">
        <v>39</v>
      </c>
      <c r="K302" s="2">
        <v>45767</v>
      </c>
      <c r="L302" s="2">
        <v>45769</v>
      </c>
      <c r="M302">
        <v>2</v>
      </c>
      <c r="N302">
        <v>52</v>
      </c>
      <c r="O302">
        <v>4097.7700000000004</v>
      </c>
      <c r="P302">
        <v>6037.68</v>
      </c>
      <c r="Q302">
        <v>10135.450000000001</v>
      </c>
      <c r="R302" t="s">
        <v>29</v>
      </c>
      <c r="S302" t="s">
        <v>80</v>
      </c>
      <c r="T302">
        <v>4.7</v>
      </c>
      <c r="U302" t="s">
        <v>56</v>
      </c>
    </row>
    <row r="303" spans="1:21" x14ac:dyDescent="0.25">
      <c r="A303" t="s">
        <v>662</v>
      </c>
      <c r="B303" t="s">
        <v>663</v>
      </c>
      <c r="C303" s="2">
        <v>45883</v>
      </c>
      <c r="D303">
        <v>26</v>
      </c>
      <c r="E303" t="s">
        <v>23</v>
      </c>
      <c r="F303" t="s">
        <v>24</v>
      </c>
      <c r="G303" t="s">
        <v>76</v>
      </c>
      <c r="H303" t="s">
        <v>26</v>
      </c>
      <c r="I303" t="s">
        <v>51</v>
      </c>
      <c r="J303" t="s">
        <v>70</v>
      </c>
      <c r="M303">
        <v>0</v>
      </c>
      <c r="N303">
        <v>33</v>
      </c>
      <c r="O303">
        <v>3287.49</v>
      </c>
      <c r="P303">
        <v>6063.19</v>
      </c>
      <c r="Q303">
        <v>9350.68</v>
      </c>
      <c r="R303" t="s">
        <v>29</v>
      </c>
      <c r="S303" t="s">
        <v>80</v>
      </c>
      <c r="T303">
        <v>3.1</v>
      </c>
      <c r="U303" t="s">
        <v>31</v>
      </c>
    </row>
    <row r="304" spans="1:21" x14ac:dyDescent="0.25">
      <c r="A304" t="s">
        <v>664</v>
      </c>
      <c r="B304" t="s">
        <v>665</v>
      </c>
      <c r="C304" s="2">
        <v>45749</v>
      </c>
      <c r="D304">
        <v>72</v>
      </c>
      <c r="E304" t="s">
        <v>23</v>
      </c>
      <c r="F304" t="s">
        <v>59</v>
      </c>
      <c r="G304" t="s">
        <v>69</v>
      </c>
      <c r="H304" t="s">
        <v>26</v>
      </c>
      <c r="I304" t="s">
        <v>60</v>
      </c>
      <c r="J304" t="s">
        <v>70</v>
      </c>
      <c r="M304">
        <v>0</v>
      </c>
      <c r="N304">
        <v>21</v>
      </c>
      <c r="O304">
        <v>4644.26</v>
      </c>
      <c r="P304">
        <v>5874.94</v>
      </c>
      <c r="Q304">
        <v>10519.2</v>
      </c>
      <c r="R304" t="s">
        <v>52</v>
      </c>
      <c r="S304" t="s">
        <v>40</v>
      </c>
      <c r="T304">
        <v>2.5</v>
      </c>
      <c r="U304" t="s">
        <v>31</v>
      </c>
    </row>
    <row r="305" spans="1:21" x14ac:dyDescent="0.25">
      <c r="A305" t="s">
        <v>666</v>
      </c>
      <c r="B305" t="s">
        <v>667</v>
      </c>
      <c r="C305" s="2">
        <v>45721</v>
      </c>
      <c r="D305">
        <v>44</v>
      </c>
      <c r="E305" t="s">
        <v>23</v>
      </c>
      <c r="F305" t="s">
        <v>35</v>
      </c>
      <c r="G305" t="s">
        <v>25</v>
      </c>
      <c r="H305" t="s">
        <v>26</v>
      </c>
      <c r="I305" t="s">
        <v>38</v>
      </c>
      <c r="J305" t="s">
        <v>123</v>
      </c>
      <c r="M305">
        <v>0</v>
      </c>
      <c r="N305">
        <v>58</v>
      </c>
      <c r="O305">
        <v>8460.25</v>
      </c>
      <c r="P305">
        <v>2816.25</v>
      </c>
      <c r="Q305">
        <v>11276.5</v>
      </c>
      <c r="R305" t="s">
        <v>46</v>
      </c>
      <c r="S305" t="s">
        <v>80</v>
      </c>
      <c r="T305">
        <v>4.5999999999999996</v>
      </c>
      <c r="U305" t="s">
        <v>73</v>
      </c>
    </row>
    <row r="306" spans="1:21" x14ac:dyDescent="0.25">
      <c r="A306" t="s">
        <v>668</v>
      </c>
      <c r="B306" t="s">
        <v>669</v>
      </c>
      <c r="C306" s="2">
        <v>45903</v>
      </c>
      <c r="D306">
        <v>2</v>
      </c>
      <c r="E306" t="s">
        <v>34</v>
      </c>
      <c r="F306" t="s">
        <v>43</v>
      </c>
      <c r="G306" t="s">
        <v>76</v>
      </c>
      <c r="H306" t="s">
        <v>26</v>
      </c>
      <c r="I306" t="s">
        <v>100</v>
      </c>
      <c r="J306" t="s">
        <v>45</v>
      </c>
      <c r="M306">
        <v>0</v>
      </c>
      <c r="N306">
        <v>76</v>
      </c>
      <c r="O306">
        <v>4998.96</v>
      </c>
      <c r="P306">
        <v>879.64</v>
      </c>
      <c r="Q306">
        <v>5878.6</v>
      </c>
      <c r="R306" t="s">
        <v>29</v>
      </c>
      <c r="S306" t="s">
        <v>80</v>
      </c>
      <c r="T306">
        <v>3</v>
      </c>
      <c r="U306" t="s">
        <v>56</v>
      </c>
    </row>
    <row r="307" spans="1:21" x14ac:dyDescent="0.25">
      <c r="A307" t="s">
        <v>544</v>
      </c>
      <c r="B307" t="s">
        <v>670</v>
      </c>
      <c r="C307" s="2">
        <v>45934</v>
      </c>
      <c r="D307">
        <v>63</v>
      </c>
      <c r="E307" t="s">
        <v>34</v>
      </c>
      <c r="F307" t="s">
        <v>44</v>
      </c>
      <c r="G307" t="s">
        <v>94</v>
      </c>
      <c r="H307" t="s">
        <v>26</v>
      </c>
      <c r="I307" t="s">
        <v>51</v>
      </c>
      <c r="J307" t="s">
        <v>61</v>
      </c>
      <c r="M307">
        <v>0</v>
      </c>
      <c r="N307">
        <v>52</v>
      </c>
      <c r="O307">
        <v>6210.46</v>
      </c>
      <c r="P307">
        <v>368.81</v>
      </c>
      <c r="Q307">
        <v>6579.27</v>
      </c>
      <c r="R307" t="s">
        <v>29</v>
      </c>
      <c r="S307" t="s">
        <v>62</v>
      </c>
      <c r="T307">
        <v>4.5</v>
      </c>
      <c r="U307" t="s">
        <v>31</v>
      </c>
    </row>
    <row r="308" spans="1:21" x14ac:dyDescent="0.25">
      <c r="A308" t="s">
        <v>671</v>
      </c>
      <c r="B308" t="s">
        <v>672</v>
      </c>
      <c r="C308" s="2">
        <v>45850</v>
      </c>
      <c r="D308">
        <v>20</v>
      </c>
      <c r="E308" t="s">
        <v>23</v>
      </c>
      <c r="F308" t="s">
        <v>88</v>
      </c>
      <c r="G308" t="s">
        <v>76</v>
      </c>
      <c r="H308" t="s">
        <v>26</v>
      </c>
      <c r="I308" t="s">
        <v>65</v>
      </c>
      <c r="J308" t="s">
        <v>39</v>
      </c>
      <c r="M308">
        <v>0</v>
      </c>
      <c r="N308">
        <v>58</v>
      </c>
      <c r="O308">
        <v>18265.14</v>
      </c>
      <c r="P308">
        <v>984.74</v>
      </c>
      <c r="Q308">
        <v>19249.88</v>
      </c>
      <c r="R308" t="s">
        <v>29</v>
      </c>
      <c r="S308" t="s">
        <v>30</v>
      </c>
      <c r="T308">
        <v>4.5999999999999996</v>
      </c>
      <c r="U308" t="s">
        <v>31</v>
      </c>
    </row>
    <row r="309" spans="1:21" x14ac:dyDescent="0.25">
      <c r="A309" t="s">
        <v>673</v>
      </c>
      <c r="B309" t="s">
        <v>674</v>
      </c>
      <c r="C309" s="2">
        <v>45713</v>
      </c>
      <c r="D309">
        <v>79</v>
      </c>
      <c r="E309" t="s">
        <v>34</v>
      </c>
      <c r="F309" t="s">
        <v>59</v>
      </c>
      <c r="G309" t="s">
        <v>83</v>
      </c>
      <c r="H309" t="s">
        <v>26</v>
      </c>
      <c r="I309" t="s">
        <v>60</v>
      </c>
      <c r="J309" t="s">
        <v>61</v>
      </c>
      <c r="M309">
        <v>0</v>
      </c>
      <c r="N309">
        <v>54</v>
      </c>
      <c r="O309">
        <v>13555.9</v>
      </c>
      <c r="P309">
        <v>3990.43</v>
      </c>
      <c r="Q309">
        <v>17546.330000000002</v>
      </c>
      <c r="R309" t="s">
        <v>46</v>
      </c>
      <c r="S309" t="s">
        <v>30</v>
      </c>
      <c r="T309">
        <v>3</v>
      </c>
      <c r="U309" t="s">
        <v>31</v>
      </c>
    </row>
    <row r="310" spans="1:21" x14ac:dyDescent="0.25">
      <c r="A310" t="s">
        <v>675</v>
      </c>
      <c r="B310" t="s">
        <v>676</v>
      </c>
      <c r="C310" s="2">
        <v>45913</v>
      </c>
      <c r="D310">
        <v>74</v>
      </c>
      <c r="E310" t="s">
        <v>23</v>
      </c>
      <c r="F310" t="s">
        <v>35</v>
      </c>
      <c r="G310" t="s">
        <v>25</v>
      </c>
      <c r="H310" t="s">
        <v>26</v>
      </c>
      <c r="I310" t="s">
        <v>65</v>
      </c>
      <c r="J310" t="s">
        <v>45</v>
      </c>
      <c r="M310">
        <v>0</v>
      </c>
      <c r="N310">
        <v>70</v>
      </c>
      <c r="O310">
        <v>5103.2299999999996</v>
      </c>
      <c r="P310">
        <v>2433.17</v>
      </c>
      <c r="Q310">
        <v>7536.4</v>
      </c>
      <c r="R310" t="s">
        <v>29</v>
      </c>
      <c r="S310" t="s">
        <v>62</v>
      </c>
      <c r="T310">
        <v>3.1</v>
      </c>
      <c r="U310" t="s">
        <v>31</v>
      </c>
    </row>
    <row r="311" spans="1:21" x14ac:dyDescent="0.25">
      <c r="A311" t="s">
        <v>677</v>
      </c>
      <c r="B311" t="s">
        <v>678</v>
      </c>
      <c r="C311" s="2">
        <v>45983</v>
      </c>
      <c r="D311">
        <v>43</v>
      </c>
      <c r="E311" t="s">
        <v>23</v>
      </c>
      <c r="F311" t="s">
        <v>24</v>
      </c>
      <c r="G311" t="s">
        <v>36</v>
      </c>
      <c r="H311" t="s">
        <v>44</v>
      </c>
      <c r="I311" t="s">
        <v>55</v>
      </c>
      <c r="J311" t="s">
        <v>28</v>
      </c>
      <c r="K311" s="2">
        <v>45983</v>
      </c>
      <c r="L311" s="2">
        <v>45990</v>
      </c>
      <c r="M311">
        <v>7</v>
      </c>
      <c r="N311">
        <v>8</v>
      </c>
      <c r="O311">
        <v>14741.83</v>
      </c>
      <c r="P311">
        <v>4645.0600000000004</v>
      </c>
      <c r="Q311">
        <v>19386.89</v>
      </c>
      <c r="R311" t="s">
        <v>29</v>
      </c>
      <c r="S311" t="s">
        <v>80</v>
      </c>
      <c r="T311">
        <v>2.6</v>
      </c>
      <c r="U311" t="s">
        <v>31</v>
      </c>
    </row>
    <row r="312" spans="1:21" x14ac:dyDescent="0.25">
      <c r="A312" t="s">
        <v>259</v>
      </c>
      <c r="B312" t="s">
        <v>679</v>
      </c>
      <c r="C312" s="2">
        <v>45732</v>
      </c>
      <c r="D312">
        <v>8</v>
      </c>
      <c r="E312" t="s">
        <v>34</v>
      </c>
      <c r="F312" t="s">
        <v>43</v>
      </c>
      <c r="G312" t="s">
        <v>94</v>
      </c>
      <c r="H312" t="s">
        <v>44</v>
      </c>
      <c r="I312" t="s">
        <v>100</v>
      </c>
      <c r="J312" t="s">
        <v>28</v>
      </c>
      <c r="K312" s="2">
        <v>45732</v>
      </c>
      <c r="L312" s="2">
        <v>45738</v>
      </c>
      <c r="M312">
        <v>6</v>
      </c>
      <c r="N312">
        <v>33</v>
      </c>
      <c r="O312">
        <v>9712.9500000000007</v>
      </c>
      <c r="P312">
        <v>5181.25</v>
      </c>
      <c r="Q312">
        <v>14894.2</v>
      </c>
      <c r="R312" t="s">
        <v>29</v>
      </c>
      <c r="S312" t="s">
        <v>30</v>
      </c>
      <c r="T312">
        <v>2.9</v>
      </c>
      <c r="U312" t="s">
        <v>31</v>
      </c>
    </row>
    <row r="313" spans="1:21" x14ac:dyDescent="0.25">
      <c r="A313" t="s">
        <v>680</v>
      </c>
      <c r="B313" t="s">
        <v>681</v>
      </c>
      <c r="C313" s="2">
        <v>45996</v>
      </c>
      <c r="D313">
        <v>80</v>
      </c>
      <c r="E313" t="s">
        <v>34</v>
      </c>
      <c r="F313" t="s">
        <v>44</v>
      </c>
      <c r="G313" t="s">
        <v>69</v>
      </c>
      <c r="H313" t="s">
        <v>37</v>
      </c>
      <c r="I313" t="s">
        <v>38</v>
      </c>
      <c r="J313" t="s">
        <v>61</v>
      </c>
      <c r="K313" s="2">
        <v>45996</v>
      </c>
      <c r="L313" s="2">
        <v>46010</v>
      </c>
      <c r="M313">
        <v>14</v>
      </c>
      <c r="N313">
        <v>6</v>
      </c>
      <c r="O313">
        <v>12548.82</v>
      </c>
      <c r="P313">
        <v>4994.8999999999996</v>
      </c>
      <c r="Q313">
        <v>17543.72</v>
      </c>
      <c r="R313" t="s">
        <v>52</v>
      </c>
      <c r="S313" t="s">
        <v>62</v>
      </c>
      <c r="T313">
        <v>4.3</v>
      </c>
      <c r="U313" t="s">
        <v>31</v>
      </c>
    </row>
    <row r="314" spans="1:21" x14ac:dyDescent="0.25">
      <c r="A314" t="s">
        <v>682</v>
      </c>
      <c r="B314" t="s">
        <v>683</v>
      </c>
      <c r="C314" s="2">
        <v>45706</v>
      </c>
      <c r="D314">
        <v>81</v>
      </c>
      <c r="E314" t="s">
        <v>122</v>
      </c>
      <c r="F314" t="s">
        <v>24</v>
      </c>
      <c r="G314" t="s">
        <v>76</v>
      </c>
      <c r="H314" t="s">
        <v>26</v>
      </c>
      <c r="I314" t="s">
        <v>95</v>
      </c>
      <c r="J314" t="s">
        <v>61</v>
      </c>
      <c r="M314">
        <v>0</v>
      </c>
      <c r="N314">
        <v>70</v>
      </c>
      <c r="O314">
        <v>7369.16</v>
      </c>
      <c r="P314">
        <v>6559.42</v>
      </c>
      <c r="Q314">
        <v>13928.58</v>
      </c>
      <c r="R314" t="s">
        <v>29</v>
      </c>
      <c r="S314" t="s">
        <v>80</v>
      </c>
      <c r="T314">
        <v>3.1</v>
      </c>
      <c r="U314" t="s">
        <v>31</v>
      </c>
    </row>
    <row r="315" spans="1:21" x14ac:dyDescent="0.25">
      <c r="A315" t="s">
        <v>684</v>
      </c>
      <c r="B315" t="s">
        <v>685</v>
      </c>
      <c r="C315" s="2">
        <v>45963</v>
      </c>
      <c r="D315">
        <v>25</v>
      </c>
      <c r="E315" t="s">
        <v>23</v>
      </c>
      <c r="F315" t="s">
        <v>114</v>
      </c>
      <c r="G315" t="s">
        <v>69</v>
      </c>
      <c r="H315" t="s">
        <v>26</v>
      </c>
      <c r="I315" t="s">
        <v>27</v>
      </c>
      <c r="J315" t="s">
        <v>123</v>
      </c>
      <c r="M315">
        <v>0</v>
      </c>
      <c r="N315">
        <v>94</v>
      </c>
      <c r="O315">
        <v>5871.04</v>
      </c>
      <c r="P315">
        <v>773.69</v>
      </c>
      <c r="Q315">
        <v>6644.73</v>
      </c>
      <c r="R315" t="s">
        <v>52</v>
      </c>
      <c r="S315" t="s">
        <v>30</v>
      </c>
      <c r="T315">
        <v>3.3</v>
      </c>
      <c r="U315" t="s">
        <v>73</v>
      </c>
    </row>
    <row r="316" spans="1:21" x14ac:dyDescent="0.25">
      <c r="A316" t="s">
        <v>686</v>
      </c>
      <c r="B316" t="s">
        <v>687</v>
      </c>
      <c r="C316" s="2">
        <v>45766</v>
      </c>
      <c r="D316">
        <v>13</v>
      </c>
      <c r="E316" t="s">
        <v>23</v>
      </c>
      <c r="F316" t="s">
        <v>35</v>
      </c>
      <c r="G316" t="s">
        <v>69</v>
      </c>
      <c r="H316" t="s">
        <v>26</v>
      </c>
      <c r="I316" t="s">
        <v>51</v>
      </c>
      <c r="J316" t="s">
        <v>61</v>
      </c>
      <c r="M316">
        <v>0</v>
      </c>
      <c r="N316">
        <v>57</v>
      </c>
      <c r="O316">
        <v>5439.32</v>
      </c>
      <c r="P316">
        <v>3081.4</v>
      </c>
      <c r="Q316">
        <v>8520.7199999999993</v>
      </c>
      <c r="R316" t="s">
        <v>29</v>
      </c>
      <c r="S316" t="s">
        <v>30</v>
      </c>
      <c r="T316">
        <v>3</v>
      </c>
      <c r="U316" t="s">
        <v>73</v>
      </c>
    </row>
    <row r="317" spans="1:21" x14ac:dyDescent="0.25">
      <c r="A317" t="s">
        <v>311</v>
      </c>
      <c r="B317" t="s">
        <v>688</v>
      </c>
      <c r="C317" s="2">
        <v>46004</v>
      </c>
      <c r="D317">
        <v>78</v>
      </c>
      <c r="E317" t="s">
        <v>34</v>
      </c>
      <c r="F317" t="s">
        <v>88</v>
      </c>
      <c r="G317" t="s">
        <v>83</v>
      </c>
      <c r="H317" t="s">
        <v>37</v>
      </c>
      <c r="I317" t="s">
        <v>95</v>
      </c>
      <c r="J317" t="s">
        <v>123</v>
      </c>
      <c r="K317" s="2">
        <v>46004</v>
      </c>
      <c r="L317" s="2">
        <v>46016</v>
      </c>
      <c r="M317">
        <v>12</v>
      </c>
      <c r="N317">
        <v>43</v>
      </c>
      <c r="O317">
        <v>23405.31</v>
      </c>
      <c r="P317">
        <v>861.75</v>
      </c>
      <c r="Q317">
        <v>24267.06</v>
      </c>
      <c r="R317" t="s">
        <v>29</v>
      </c>
      <c r="S317" t="s">
        <v>80</v>
      </c>
      <c r="T317">
        <v>4.7</v>
      </c>
      <c r="U317" t="s">
        <v>31</v>
      </c>
    </row>
    <row r="318" spans="1:21" x14ac:dyDescent="0.25">
      <c r="A318" t="s">
        <v>689</v>
      </c>
      <c r="B318" t="s">
        <v>690</v>
      </c>
      <c r="C318" s="2">
        <v>45974</v>
      </c>
      <c r="D318">
        <v>10</v>
      </c>
      <c r="E318" t="s">
        <v>34</v>
      </c>
      <c r="F318" t="s">
        <v>68</v>
      </c>
      <c r="G318" t="s">
        <v>107</v>
      </c>
      <c r="H318" t="s">
        <v>37</v>
      </c>
      <c r="I318" t="s">
        <v>55</v>
      </c>
      <c r="J318" t="s">
        <v>61</v>
      </c>
      <c r="K318" s="2">
        <v>45974</v>
      </c>
      <c r="L318" s="2">
        <v>45986</v>
      </c>
      <c r="M318">
        <v>12</v>
      </c>
      <c r="N318">
        <v>55</v>
      </c>
      <c r="O318">
        <v>12726.37</v>
      </c>
      <c r="P318">
        <v>900.16</v>
      </c>
      <c r="Q318">
        <v>13626.53</v>
      </c>
      <c r="R318" t="s">
        <v>46</v>
      </c>
      <c r="S318" t="s">
        <v>30</v>
      </c>
      <c r="T318">
        <v>2.8</v>
      </c>
      <c r="U318" t="s">
        <v>31</v>
      </c>
    </row>
    <row r="319" spans="1:21" x14ac:dyDescent="0.25">
      <c r="A319" t="s">
        <v>691</v>
      </c>
      <c r="B319" t="s">
        <v>692</v>
      </c>
      <c r="C319" s="2">
        <v>45950</v>
      </c>
      <c r="D319">
        <v>27</v>
      </c>
      <c r="E319" t="s">
        <v>34</v>
      </c>
      <c r="F319" t="s">
        <v>88</v>
      </c>
      <c r="G319" t="s">
        <v>83</v>
      </c>
      <c r="H319" t="s">
        <v>26</v>
      </c>
      <c r="I319" t="s">
        <v>117</v>
      </c>
      <c r="J319" t="s">
        <v>28</v>
      </c>
      <c r="M319">
        <v>0</v>
      </c>
      <c r="N319">
        <v>44</v>
      </c>
      <c r="O319">
        <v>13439.06</v>
      </c>
      <c r="P319">
        <v>2947.88</v>
      </c>
      <c r="Q319">
        <v>16386.939999999999</v>
      </c>
      <c r="R319" t="s">
        <v>52</v>
      </c>
      <c r="S319" t="s">
        <v>40</v>
      </c>
      <c r="T319">
        <v>4.5</v>
      </c>
      <c r="U319" t="s">
        <v>31</v>
      </c>
    </row>
    <row r="320" spans="1:21" x14ac:dyDescent="0.25">
      <c r="A320" t="s">
        <v>693</v>
      </c>
      <c r="B320" t="s">
        <v>694</v>
      </c>
      <c r="C320" s="2">
        <v>45930</v>
      </c>
      <c r="D320">
        <v>66</v>
      </c>
      <c r="E320" t="s">
        <v>34</v>
      </c>
      <c r="F320" t="s">
        <v>114</v>
      </c>
      <c r="G320" t="s">
        <v>25</v>
      </c>
      <c r="H320" t="s">
        <v>37</v>
      </c>
      <c r="I320" t="s">
        <v>100</v>
      </c>
      <c r="J320" t="s">
        <v>123</v>
      </c>
      <c r="K320" s="2">
        <v>45930</v>
      </c>
      <c r="L320" s="2">
        <v>45931</v>
      </c>
      <c r="M320">
        <v>1</v>
      </c>
      <c r="N320">
        <v>30</v>
      </c>
      <c r="O320">
        <v>15860.31</v>
      </c>
      <c r="P320">
        <v>4565.49</v>
      </c>
      <c r="Q320">
        <v>20425.8</v>
      </c>
      <c r="R320" t="s">
        <v>29</v>
      </c>
      <c r="S320" t="s">
        <v>40</v>
      </c>
      <c r="T320">
        <v>3.9</v>
      </c>
      <c r="U320" t="s">
        <v>31</v>
      </c>
    </row>
    <row r="321" spans="1:21" x14ac:dyDescent="0.25">
      <c r="A321" t="s">
        <v>695</v>
      </c>
      <c r="B321" t="s">
        <v>696</v>
      </c>
      <c r="C321" s="2">
        <v>45674</v>
      </c>
      <c r="D321">
        <v>39</v>
      </c>
      <c r="E321" t="s">
        <v>23</v>
      </c>
      <c r="F321" t="s">
        <v>35</v>
      </c>
      <c r="G321" t="s">
        <v>79</v>
      </c>
      <c r="H321" t="s">
        <v>26</v>
      </c>
      <c r="I321" t="s">
        <v>65</v>
      </c>
      <c r="J321" t="s">
        <v>70</v>
      </c>
      <c r="M321">
        <v>0</v>
      </c>
      <c r="N321">
        <v>57</v>
      </c>
      <c r="O321">
        <v>16306.54</v>
      </c>
      <c r="P321">
        <v>5882.7</v>
      </c>
      <c r="Q321">
        <v>22189.24</v>
      </c>
      <c r="R321" t="s">
        <v>46</v>
      </c>
      <c r="S321" t="s">
        <v>80</v>
      </c>
      <c r="T321">
        <v>4.3</v>
      </c>
      <c r="U321" t="s">
        <v>31</v>
      </c>
    </row>
    <row r="322" spans="1:21" x14ac:dyDescent="0.25">
      <c r="A322" t="s">
        <v>221</v>
      </c>
      <c r="B322" t="s">
        <v>697</v>
      </c>
      <c r="C322" s="2">
        <v>45826</v>
      </c>
      <c r="D322">
        <v>86</v>
      </c>
      <c r="E322" t="s">
        <v>34</v>
      </c>
      <c r="F322" t="s">
        <v>44</v>
      </c>
      <c r="G322" t="s">
        <v>36</v>
      </c>
      <c r="H322" t="s">
        <v>37</v>
      </c>
      <c r="I322" t="s">
        <v>27</v>
      </c>
      <c r="J322" t="s">
        <v>39</v>
      </c>
      <c r="K322" s="2">
        <v>45826</v>
      </c>
      <c r="L322" s="2">
        <v>45832</v>
      </c>
      <c r="M322">
        <v>6</v>
      </c>
      <c r="N322">
        <v>39</v>
      </c>
      <c r="O322">
        <v>22654.799999999999</v>
      </c>
      <c r="P322">
        <v>775.25</v>
      </c>
      <c r="Q322">
        <v>23430.05</v>
      </c>
      <c r="R322" t="s">
        <v>46</v>
      </c>
      <c r="S322" t="s">
        <v>80</v>
      </c>
      <c r="T322">
        <v>3.5</v>
      </c>
      <c r="U322" t="s">
        <v>56</v>
      </c>
    </row>
    <row r="323" spans="1:21" x14ac:dyDescent="0.25">
      <c r="A323" t="s">
        <v>698</v>
      </c>
      <c r="B323" t="s">
        <v>699</v>
      </c>
      <c r="C323" s="2">
        <v>45721</v>
      </c>
      <c r="D323">
        <v>18</v>
      </c>
      <c r="E323" t="s">
        <v>23</v>
      </c>
      <c r="F323" t="s">
        <v>24</v>
      </c>
      <c r="G323" t="s">
        <v>94</v>
      </c>
      <c r="H323" t="s">
        <v>26</v>
      </c>
      <c r="I323" t="s">
        <v>55</v>
      </c>
      <c r="J323" t="s">
        <v>70</v>
      </c>
      <c r="M323">
        <v>0</v>
      </c>
      <c r="N323">
        <v>39</v>
      </c>
      <c r="O323">
        <v>7573.56</v>
      </c>
      <c r="P323">
        <v>535.67999999999995</v>
      </c>
      <c r="Q323">
        <v>8109.24</v>
      </c>
      <c r="R323" t="s">
        <v>52</v>
      </c>
      <c r="S323" t="s">
        <v>62</v>
      </c>
      <c r="T323">
        <v>3</v>
      </c>
      <c r="U323" t="s">
        <v>31</v>
      </c>
    </row>
    <row r="324" spans="1:21" x14ac:dyDescent="0.25">
      <c r="A324" t="s">
        <v>700</v>
      </c>
      <c r="B324" t="s">
        <v>701</v>
      </c>
      <c r="C324" s="2">
        <v>45786</v>
      </c>
      <c r="D324">
        <v>47</v>
      </c>
      <c r="E324" t="s">
        <v>23</v>
      </c>
      <c r="F324" t="s">
        <v>114</v>
      </c>
      <c r="G324" t="s">
        <v>76</v>
      </c>
      <c r="H324" t="s">
        <v>26</v>
      </c>
      <c r="I324" t="s">
        <v>27</v>
      </c>
      <c r="J324" t="s">
        <v>123</v>
      </c>
      <c r="M324">
        <v>0</v>
      </c>
      <c r="N324">
        <v>60</v>
      </c>
      <c r="O324">
        <v>17400.599999999999</v>
      </c>
      <c r="P324">
        <v>3118.25</v>
      </c>
      <c r="Q324">
        <v>20518.849999999999</v>
      </c>
      <c r="R324" t="s">
        <v>46</v>
      </c>
      <c r="S324" t="s">
        <v>40</v>
      </c>
      <c r="T324">
        <v>3.6</v>
      </c>
      <c r="U324" t="s">
        <v>31</v>
      </c>
    </row>
    <row r="325" spans="1:21" x14ac:dyDescent="0.25">
      <c r="A325" t="s">
        <v>702</v>
      </c>
      <c r="B325" t="s">
        <v>703</v>
      </c>
      <c r="C325" s="2">
        <v>45887</v>
      </c>
      <c r="D325">
        <v>44</v>
      </c>
      <c r="E325" t="s">
        <v>23</v>
      </c>
      <c r="F325" t="s">
        <v>44</v>
      </c>
      <c r="G325" t="s">
        <v>94</v>
      </c>
      <c r="H325" t="s">
        <v>37</v>
      </c>
      <c r="I325" t="s">
        <v>55</v>
      </c>
      <c r="J325" t="s">
        <v>28</v>
      </c>
      <c r="K325" s="2">
        <v>45887</v>
      </c>
      <c r="L325" s="2">
        <v>45892</v>
      </c>
      <c r="M325">
        <v>5</v>
      </c>
      <c r="N325">
        <v>51</v>
      </c>
      <c r="O325">
        <v>8159.96</v>
      </c>
      <c r="P325">
        <v>2524.94</v>
      </c>
      <c r="Q325">
        <v>10684.9</v>
      </c>
      <c r="R325" t="s">
        <v>52</v>
      </c>
      <c r="S325" t="s">
        <v>80</v>
      </c>
      <c r="T325">
        <v>2.7</v>
      </c>
      <c r="U325" t="s">
        <v>31</v>
      </c>
    </row>
    <row r="326" spans="1:21" x14ac:dyDescent="0.25">
      <c r="A326" t="s">
        <v>704</v>
      </c>
      <c r="B326" t="s">
        <v>705</v>
      </c>
      <c r="C326" s="2">
        <v>45828</v>
      </c>
      <c r="D326">
        <v>85</v>
      </c>
      <c r="E326" t="s">
        <v>23</v>
      </c>
      <c r="F326" t="s">
        <v>68</v>
      </c>
      <c r="G326" t="s">
        <v>94</v>
      </c>
      <c r="H326" t="s">
        <v>44</v>
      </c>
      <c r="I326" t="s">
        <v>100</v>
      </c>
      <c r="J326" t="s">
        <v>45</v>
      </c>
      <c r="K326" s="2">
        <v>45828</v>
      </c>
      <c r="L326" s="2">
        <v>45831</v>
      </c>
      <c r="M326">
        <v>3</v>
      </c>
      <c r="N326">
        <v>52</v>
      </c>
      <c r="O326">
        <v>19037.36</v>
      </c>
      <c r="P326">
        <v>5808.4</v>
      </c>
      <c r="Q326">
        <v>24845.759999999998</v>
      </c>
      <c r="R326" t="s">
        <v>52</v>
      </c>
      <c r="S326" t="s">
        <v>30</v>
      </c>
      <c r="T326">
        <v>4.2</v>
      </c>
      <c r="U326" t="s">
        <v>144</v>
      </c>
    </row>
    <row r="327" spans="1:21" x14ac:dyDescent="0.25">
      <c r="A327" t="s">
        <v>706</v>
      </c>
      <c r="B327" t="s">
        <v>707</v>
      </c>
      <c r="C327" s="2">
        <v>45703</v>
      </c>
      <c r="D327">
        <v>48</v>
      </c>
      <c r="E327" t="s">
        <v>23</v>
      </c>
      <c r="F327" t="s">
        <v>43</v>
      </c>
      <c r="G327" t="s">
        <v>25</v>
      </c>
      <c r="H327" t="s">
        <v>26</v>
      </c>
      <c r="I327" t="s">
        <v>117</v>
      </c>
      <c r="J327" t="s">
        <v>70</v>
      </c>
      <c r="M327">
        <v>0</v>
      </c>
      <c r="N327">
        <v>38</v>
      </c>
      <c r="O327">
        <v>16799.54</v>
      </c>
      <c r="P327">
        <v>1483.51</v>
      </c>
      <c r="Q327">
        <v>18283.05</v>
      </c>
      <c r="R327" t="s">
        <v>52</v>
      </c>
      <c r="S327" t="s">
        <v>62</v>
      </c>
      <c r="T327">
        <v>4.7</v>
      </c>
      <c r="U327" t="s">
        <v>31</v>
      </c>
    </row>
    <row r="328" spans="1:21" x14ac:dyDescent="0.25">
      <c r="A328" t="s">
        <v>708</v>
      </c>
      <c r="B328" t="s">
        <v>709</v>
      </c>
      <c r="C328" s="2">
        <v>45888</v>
      </c>
      <c r="D328">
        <v>72</v>
      </c>
      <c r="E328" t="s">
        <v>34</v>
      </c>
      <c r="F328" t="s">
        <v>43</v>
      </c>
      <c r="G328" t="s">
        <v>50</v>
      </c>
      <c r="H328" t="s">
        <v>26</v>
      </c>
      <c r="I328" t="s">
        <v>65</v>
      </c>
      <c r="J328" t="s">
        <v>61</v>
      </c>
      <c r="M328">
        <v>0</v>
      </c>
      <c r="N328">
        <v>50</v>
      </c>
      <c r="O328">
        <v>9962.31</v>
      </c>
      <c r="P328">
        <v>6261.53</v>
      </c>
      <c r="Q328">
        <v>16223.84</v>
      </c>
      <c r="R328" t="s">
        <v>29</v>
      </c>
      <c r="S328" t="s">
        <v>80</v>
      </c>
      <c r="T328">
        <v>4.0999999999999996</v>
      </c>
      <c r="U328" t="s">
        <v>31</v>
      </c>
    </row>
    <row r="329" spans="1:21" x14ac:dyDescent="0.25">
      <c r="A329" t="s">
        <v>74</v>
      </c>
      <c r="B329" t="s">
        <v>710</v>
      </c>
      <c r="C329" s="2">
        <v>45935</v>
      </c>
      <c r="D329">
        <v>40</v>
      </c>
      <c r="E329" t="s">
        <v>34</v>
      </c>
      <c r="F329" t="s">
        <v>68</v>
      </c>
      <c r="G329" t="s">
        <v>69</v>
      </c>
      <c r="H329" t="s">
        <v>26</v>
      </c>
      <c r="I329" t="s">
        <v>100</v>
      </c>
      <c r="J329" t="s">
        <v>28</v>
      </c>
      <c r="M329">
        <v>0</v>
      </c>
      <c r="N329">
        <v>82</v>
      </c>
      <c r="O329">
        <v>8770.84</v>
      </c>
      <c r="P329">
        <v>4932.68</v>
      </c>
      <c r="Q329">
        <v>13703.52</v>
      </c>
      <c r="R329" t="s">
        <v>52</v>
      </c>
      <c r="S329" t="s">
        <v>62</v>
      </c>
      <c r="T329">
        <v>3.1</v>
      </c>
      <c r="U329" t="s">
        <v>31</v>
      </c>
    </row>
    <row r="330" spans="1:21" x14ac:dyDescent="0.25">
      <c r="A330" t="s">
        <v>711</v>
      </c>
      <c r="B330" t="s">
        <v>712</v>
      </c>
      <c r="C330" s="2">
        <v>45719</v>
      </c>
      <c r="D330">
        <v>18</v>
      </c>
      <c r="E330" t="s">
        <v>34</v>
      </c>
      <c r="F330" t="s">
        <v>24</v>
      </c>
      <c r="G330" t="s">
        <v>89</v>
      </c>
      <c r="H330" t="s">
        <v>26</v>
      </c>
      <c r="I330" t="s">
        <v>95</v>
      </c>
      <c r="J330" t="s">
        <v>123</v>
      </c>
      <c r="M330">
        <v>0</v>
      </c>
      <c r="N330">
        <v>5</v>
      </c>
      <c r="O330">
        <v>8286.66</v>
      </c>
      <c r="P330">
        <v>5887.99</v>
      </c>
      <c r="Q330">
        <v>14174.65</v>
      </c>
      <c r="R330" t="s">
        <v>52</v>
      </c>
      <c r="S330" t="s">
        <v>62</v>
      </c>
      <c r="T330">
        <v>3</v>
      </c>
      <c r="U330" t="s">
        <v>144</v>
      </c>
    </row>
    <row r="331" spans="1:21" x14ac:dyDescent="0.25">
      <c r="A331" t="s">
        <v>713</v>
      </c>
      <c r="B331" t="s">
        <v>714</v>
      </c>
      <c r="C331" s="2">
        <v>45837</v>
      </c>
      <c r="D331">
        <v>67</v>
      </c>
      <c r="E331" t="s">
        <v>23</v>
      </c>
      <c r="F331" t="s">
        <v>59</v>
      </c>
      <c r="G331" t="s">
        <v>25</v>
      </c>
      <c r="H331" t="s">
        <v>26</v>
      </c>
      <c r="I331" t="s">
        <v>95</v>
      </c>
      <c r="J331" t="s">
        <v>123</v>
      </c>
      <c r="M331">
        <v>0</v>
      </c>
      <c r="N331">
        <v>60</v>
      </c>
      <c r="O331">
        <v>7062.48</v>
      </c>
      <c r="P331">
        <v>6054.52</v>
      </c>
      <c r="Q331">
        <v>13117</v>
      </c>
      <c r="R331" t="s">
        <v>29</v>
      </c>
      <c r="S331" t="s">
        <v>62</v>
      </c>
      <c r="T331">
        <v>4.9000000000000004</v>
      </c>
      <c r="U331" t="s">
        <v>31</v>
      </c>
    </row>
    <row r="332" spans="1:21" x14ac:dyDescent="0.25">
      <c r="A332" t="s">
        <v>715</v>
      </c>
      <c r="B332" t="s">
        <v>716</v>
      </c>
      <c r="C332" s="2">
        <v>45867</v>
      </c>
      <c r="D332">
        <v>48</v>
      </c>
      <c r="E332" t="s">
        <v>34</v>
      </c>
      <c r="F332" t="s">
        <v>49</v>
      </c>
      <c r="G332" t="s">
        <v>107</v>
      </c>
      <c r="H332" t="s">
        <v>44</v>
      </c>
      <c r="I332" t="s">
        <v>100</v>
      </c>
      <c r="J332" t="s">
        <v>70</v>
      </c>
      <c r="K332" s="2">
        <v>45867</v>
      </c>
      <c r="L332" s="2">
        <v>45878</v>
      </c>
      <c r="M332">
        <v>11</v>
      </c>
      <c r="N332">
        <v>26</v>
      </c>
      <c r="O332">
        <v>11749.36</v>
      </c>
      <c r="P332">
        <v>2646.58</v>
      </c>
      <c r="Q332">
        <v>14395.94</v>
      </c>
      <c r="R332" t="s">
        <v>52</v>
      </c>
      <c r="S332" t="s">
        <v>30</v>
      </c>
      <c r="T332">
        <v>4.5</v>
      </c>
      <c r="U332" t="s">
        <v>31</v>
      </c>
    </row>
    <row r="333" spans="1:21" x14ac:dyDescent="0.25">
      <c r="A333" t="s">
        <v>717</v>
      </c>
      <c r="B333" t="s">
        <v>718</v>
      </c>
      <c r="C333" s="2">
        <v>45751</v>
      </c>
      <c r="D333">
        <v>58</v>
      </c>
      <c r="E333" t="s">
        <v>23</v>
      </c>
      <c r="F333" t="s">
        <v>68</v>
      </c>
      <c r="G333" t="s">
        <v>36</v>
      </c>
      <c r="H333" t="s">
        <v>26</v>
      </c>
      <c r="I333" t="s">
        <v>95</v>
      </c>
      <c r="J333" t="s">
        <v>61</v>
      </c>
      <c r="M333">
        <v>0</v>
      </c>
      <c r="N333">
        <v>48</v>
      </c>
      <c r="O333">
        <v>14437.49</v>
      </c>
      <c r="P333">
        <v>3653.23</v>
      </c>
      <c r="Q333">
        <v>18090.72</v>
      </c>
      <c r="R333" t="s">
        <v>46</v>
      </c>
      <c r="S333" t="s">
        <v>30</v>
      </c>
      <c r="T333">
        <v>2.9</v>
      </c>
      <c r="U333" t="s">
        <v>31</v>
      </c>
    </row>
    <row r="334" spans="1:21" x14ac:dyDescent="0.25">
      <c r="A334" t="s">
        <v>719</v>
      </c>
      <c r="B334" t="s">
        <v>720</v>
      </c>
      <c r="C334" s="2">
        <v>45754</v>
      </c>
      <c r="D334">
        <v>67</v>
      </c>
      <c r="E334" t="s">
        <v>34</v>
      </c>
      <c r="F334" t="s">
        <v>114</v>
      </c>
      <c r="G334" t="s">
        <v>76</v>
      </c>
      <c r="H334" t="s">
        <v>37</v>
      </c>
      <c r="I334" t="s">
        <v>38</v>
      </c>
      <c r="J334" t="s">
        <v>45</v>
      </c>
      <c r="K334" s="2">
        <v>45754</v>
      </c>
      <c r="L334" s="2">
        <v>45756</v>
      </c>
      <c r="M334">
        <v>2</v>
      </c>
      <c r="N334">
        <v>28</v>
      </c>
      <c r="O334">
        <v>16933.47</v>
      </c>
      <c r="P334">
        <v>2859.78</v>
      </c>
      <c r="Q334">
        <v>19793.25</v>
      </c>
      <c r="R334" t="s">
        <v>52</v>
      </c>
      <c r="S334" t="s">
        <v>80</v>
      </c>
      <c r="T334">
        <v>2.7</v>
      </c>
      <c r="U334" t="s">
        <v>31</v>
      </c>
    </row>
    <row r="335" spans="1:21" x14ac:dyDescent="0.25">
      <c r="A335" t="s">
        <v>721</v>
      </c>
      <c r="B335" t="s">
        <v>722</v>
      </c>
      <c r="C335" s="2">
        <v>45966</v>
      </c>
      <c r="D335">
        <v>52</v>
      </c>
      <c r="E335" t="s">
        <v>34</v>
      </c>
      <c r="F335" t="s">
        <v>43</v>
      </c>
      <c r="G335" t="s">
        <v>25</v>
      </c>
      <c r="H335" t="s">
        <v>26</v>
      </c>
      <c r="I335" t="s">
        <v>27</v>
      </c>
      <c r="J335" t="s">
        <v>45</v>
      </c>
      <c r="M335">
        <v>0</v>
      </c>
      <c r="N335">
        <v>26</v>
      </c>
      <c r="O335">
        <v>11119.67</v>
      </c>
      <c r="P335">
        <v>2208.34</v>
      </c>
      <c r="Q335">
        <v>13328.01</v>
      </c>
      <c r="R335" t="s">
        <v>29</v>
      </c>
      <c r="S335" t="s">
        <v>30</v>
      </c>
      <c r="T335">
        <v>4.0999999999999996</v>
      </c>
      <c r="U335" t="s">
        <v>31</v>
      </c>
    </row>
    <row r="336" spans="1:21" x14ac:dyDescent="0.25">
      <c r="A336" t="s">
        <v>723</v>
      </c>
      <c r="B336" t="s">
        <v>724</v>
      </c>
      <c r="C336" s="2">
        <v>45977</v>
      </c>
      <c r="D336">
        <v>34</v>
      </c>
      <c r="E336" t="s">
        <v>34</v>
      </c>
      <c r="F336" t="s">
        <v>114</v>
      </c>
      <c r="G336" t="s">
        <v>94</v>
      </c>
      <c r="H336" t="s">
        <v>26</v>
      </c>
      <c r="I336" t="s">
        <v>95</v>
      </c>
      <c r="J336" t="s">
        <v>39</v>
      </c>
      <c r="M336">
        <v>0</v>
      </c>
      <c r="N336">
        <v>23</v>
      </c>
      <c r="O336">
        <v>12411.77</v>
      </c>
      <c r="P336">
        <v>3391.8</v>
      </c>
      <c r="Q336">
        <v>15803.57</v>
      </c>
      <c r="R336" t="s">
        <v>46</v>
      </c>
      <c r="S336" t="s">
        <v>62</v>
      </c>
      <c r="T336">
        <v>2.7</v>
      </c>
      <c r="U336" t="s">
        <v>56</v>
      </c>
    </row>
    <row r="337" spans="1:21" x14ac:dyDescent="0.25">
      <c r="A337" t="s">
        <v>725</v>
      </c>
      <c r="B337" t="s">
        <v>726</v>
      </c>
      <c r="C337" s="2">
        <v>45713</v>
      </c>
      <c r="D337">
        <v>2</v>
      </c>
      <c r="E337" t="s">
        <v>34</v>
      </c>
      <c r="F337" t="s">
        <v>44</v>
      </c>
      <c r="G337" t="s">
        <v>89</v>
      </c>
      <c r="H337" t="s">
        <v>26</v>
      </c>
      <c r="I337" t="s">
        <v>95</v>
      </c>
      <c r="J337" t="s">
        <v>61</v>
      </c>
      <c r="M337">
        <v>0</v>
      </c>
      <c r="N337">
        <v>18</v>
      </c>
      <c r="O337">
        <v>2379.46</v>
      </c>
      <c r="P337">
        <v>4581.9799999999996</v>
      </c>
      <c r="Q337">
        <v>6961.44</v>
      </c>
      <c r="R337" t="s">
        <v>29</v>
      </c>
      <c r="S337" t="s">
        <v>40</v>
      </c>
      <c r="T337">
        <v>3.6</v>
      </c>
      <c r="U337" t="s">
        <v>31</v>
      </c>
    </row>
    <row r="338" spans="1:21" x14ac:dyDescent="0.25">
      <c r="A338" t="s">
        <v>727</v>
      </c>
      <c r="B338" t="s">
        <v>728</v>
      </c>
      <c r="C338" s="2">
        <v>45985</v>
      </c>
      <c r="D338">
        <v>13</v>
      </c>
      <c r="E338" t="s">
        <v>34</v>
      </c>
      <c r="F338" t="s">
        <v>49</v>
      </c>
      <c r="G338" t="s">
        <v>107</v>
      </c>
      <c r="H338" t="s">
        <v>26</v>
      </c>
      <c r="I338" t="s">
        <v>65</v>
      </c>
      <c r="J338" t="s">
        <v>70</v>
      </c>
      <c r="M338">
        <v>0</v>
      </c>
      <c r="N338">
        <v>33</v>
      </c>
      <c r="O338">
        <v>15401.79</v>
      </c>
      <c r="P338">
        <v>1963.85</v>
      </c>
      <c r="Q338">
        <v>17365.64</v>
      </c>
      <c r="R338" t="s">
        <v>46</v>
      </c>
      <c r="S338" t="s">
        <v>80</v>
      </c>
      <c r="T338">
        <v>4.3</v>
      </c>
      <c r="U338" t="s">
        <v>31</v>
      </c>
    </row>
    <row r="339" spans="1:21" x14ac:dyDescent="0.25">
      <c r="A339" t="s">
        <v>729</v>
      </c>
      <c r="B339" t="s">
        <v>730</v>
      </c>
      <c r="C339" s="2">
        <v>45902</v>
      </c>
      <c r="D339">
        <v>65</v>
      </c>
      <c r="E339" t="s">
        <v>23</v>
      </c>
      <c r="F339" t="s">
        <v>59</v>
      </c>
      <c r="G339" t="s">
        <v>50</v>
      </c>
      <c r="H339" t="s">
        <v>44</v>
      </c>
      <c r="I339" t="s">
        <v>27</v>
      </c>
      <c r="J339" t="s">
        <v>28</v>
      </c>
      <c r="K339" s="2">
        <v>45902</v>
      </c>
      <c r="L339" s="2">
        <v>45903</v>
      </c>
      <c r="M339">
        <v>1</v>
      </c>
      <c r="N339">
        <v>19</v>
      </c>
      <c r="O339">
        <v>12936.14</v>
      </c>
      <c r="P339">
        <v>592.88</v>
      </c>
      <c r="Q339">
        <v>13529.02</v>
      </c>
      <c r="R339" t="s">
        <v>46</v>
      </c>
      <c r="S339" t="s">
        <v>80</v>
      </c>
      <c r="T339">
        <v>4.8</v>
      </c>
      <c r="U339" t="s">
        <v>31</v>
      </c>
    </row>
    <row r="340" spans="1:21" x14ac:dyDescent="0.25">
      <c r="A340" t="s">
        <v>731</v>
      </c>
      <c r="B340" t="s">
        <v>732</v>
      </c>
      <c r="C340" s="2">
        <v>45866</v>
      </c>
      <c r="D340">
        <v>5</v>
      </c>
      <c r="E340" t="s">
        <v>23</v>
      </c>
      <c r="F340" t="s">
        <v>49</v>
      </c>
      <c r="G340" t="s">
        <v>76</v>
      </c>
      <c r="H340" t="s">
        <v>26</v>
      </c>
      <c r="I340" t="s">
        <v>117</v>
      </c>
      <c r="J340" t="s">
        <v>45</v>
      </c>
      <c r="M340">
        <v>0</v>
      </c>
      <c r="N340">
        <v>25</v>
      </c>
      <c r="O340">
        <v>15468.1</v>
      </c>
      <c r="P340">
        <v>1641.49</v>
      </c>
      <c r="Q340">
        <v>17109.59</v>
      </c>
      <c r="R340" t="s">
        <v>52</v>
      </c>
      <c r="S340" t="s">
        <v>62</v>
      </c>
      <c r="T340">
        <v>4.9000000000000004</v>
      </c>
      <c r="U340" t="s">
        <v>144</v>
      </c>
    </row>
    <row r="341" spans="1:21" x14ac:dyDescent="0.25">
      <c r="A341" t="s">
        <v>733</v>
      </c>
      <c r="B341" t="s">
        <v>734</v>
      </c>
      <c r="C341" s="2">
        <v>45956</v>
      </c>
      <c r="D341">
        <v>13</v>
      </c>
      <c r="E341" t="s">
        <v>34</v>
      </c>
      <c r="F341" t="s">
        <v>114</v>
      </c>
      <c r="G341" t="s">
        <v>36</v>
      </c>
      <c r="H341" t="s">
        <v>26</v>
      </c>
      <c r="I341" t="s">
        <v>65</v>
      </c>
      <c r="J341" t="s">
        <v>28</v>
      </c>
      <c r="M341">
        <v>0</v>
      </c>
      <c r="N341">
        <v>29</v>
      </c>
      <c r="O341">
        <v>2683.57</v>
      </c>
      <c r="P341">
        <v>3078.73</v>
      </c>
      <c r="Q341">
        <v>5762.3</v>
      </c>
      <c r="R341" t="s">
        <v>46</v>
      </c>
      <c r="S341" t="s">
        <v>40</v>
      </c>
      <c r="T341">
        <v>4.7</v>
      </c>
      <c r="U341" t="s">
        <v>31</v>
      </c>
    </row>
    <row r="342" spans="1:21" x14ac:dyDescent="0.25">
      <c r="A342" t="s">
        <v>735</v>
      </c>
      <c r="B342" t="s">
        <v>736</v>
      </c>
      <c r="C342" s="2">
        <v>45789</v>
      </c>
      <c r="D342">
        <v>35</v>
      </c>
      <c r="E342" t="s">
        <v>23</v>
      </c>
      <c r="F342" t="s">
        <v>35</v>
      </c>
      <c r="G342" t="s">
        <v>89</v>
      </c>
      <c r="H342" t="s">
        <v>44</v>
      </c>
      <c r="I342" t="s">
        <v>60</v>
      </c>
      <c r="J342" t="s">
        <v>45</v>
      </c>
      <c r="K342" s="2">
        <v>45789</v>
      </c>
      <c r="L342" s="2">
        <v>45802</v>
      </c>
      <c r="M342">
        <v>13</v>
      </c>
      <c r="N342">
        <v>40</v>
      </c>
      <c r="O342">
        <v>21861.03</v>
      </c>
      <c r="P342">
        <v>5930.32</v>
      </c>
      <c r="Q342">
        <v>27791.35</v>
      </c>
      <c r="R342" t="s">
        <v>46</v>
      </c>
      <c r="S342" t="s">
        <v>80</v>
      </c>
      <c r="T342">
        <v>4.5999999999999996</v>
      </c>
      <c r="U342" t="s">
        <v>56</v>
      </c>
    </row>
    <row r="343" spans="1:21" x14ac:dyDescent="0.25">
      <c r="A343" t="s">
        <v>737</v>
      </c>
      <c r="B343" t="s">
        <v>738</v>
      </c>
      <c r="C343" s="2">
        <v>45830</v>
      </c>
      <c r="D343">
        <v>7</v>
      </c>
      <c r="E343" t="s">
        <v>34</v>
      </c>
      <c r="F343" t="s">
        <v>59</v>
      </c>
      <c r="G343" t="s">
        <v>36</v>
      </c>
      <c r="H343" t="s">
        <v>37</v>
      </c>
      <c r="I343" t="s">
        <v>100</v>
      </c>
      <c r="J343" t="s">
        <v>28</v>
      </c>
      <c r="K343" s="2">
        <v>45830</v>
      </c>
      <c r="L343" s="2">
        <v>45835</v>
      </c>
      <c r="M343">
        <v>5</v>
      </c>
      <c r="N343">
        <v>5</v>
      </c>
      <c r="O343">
        <v>5241.8599999999997</v>
      </c>
      <c r="P343">
        <v>166.61</v>
      </c>
      <c r="Q343">
        <v>5408.47</v>
      </c>
      <c r="R343" t="s">
        <v>29</v>
      </c>
      <c r="S343" t="s">
        <v>62</v>
      </c>
      <c r="T343">
        <v>4.0999999999999996</v>
      </c>
      <c r="U343" t="s">
        <v>31</v>
      </c>
    </row>
    <row r="344" spans="1:21" x14ac:dyDescent="0.25">
      <c r="A344" t="s">
        <v>739</v>
      </c>
      <c r="B344" t="s">
        <v>740</v>
      </c>
      <c r="C344" s="2">
        <v>45834</v>
      </c>
      <c r="D344">
        <v>20</v>
      </c>
      <c r="E344" t="s">
        <v>34</v>
      </c>
      <c r="F344" t="s">
        <v>49</v>
      </c>
      <c r="G344" t="s">
        <v>50</v>
      </c>
      <c r="H344" t="s">
        <v>37</v>
      </c>
      <c r="I344" t="s">
        <v>117</v>
      </c>
      <c r="J344" t="s">
        <v>28</v>
      </c>
      <c r="K344" s="2">
        <v>45834</v>
      </c>
      <c r="L344" s="2">
        <v>45844</v>
      </c>
      <c r="M344">
        <v>10</v>
      </c>
      <c r="N344">
        <v>34</v>
      </c>
      <c r="O344">
        <v>12234.85</v>
      </c>
      <c r="P344">
        <v>6706.44</v>
      </c>
      <c r="Q344">
        <v>18941.29</v>
      </c>
      <c r="R344" t="s">
        <v>29</v>
      </c>
      <c r="S344" t="s">
        <v>80</v>
      </c>
      <c r="T344">
        <v>3.9</v>
      </c>
      <c r="U344" t="s">
        <v>144</v>
      </c>
    </row>
    <row r="345" spans="1:21" x14ac:dyDescent="0.25">
      <c r="A345" t="s">
        <v>741</v>
      </c>
      <c r="B345" t="s">
        <v>742</v>
      </c>
      <c r="C345" s="2">
        <v>45717</v>
      </c>
      <c r="D345">
        <v>19</v>
      </c>
      <c r="E345" t="s">
        <v>34</v>
      </c>
      <c r="F345" t="s">
        <v>68</v>
      </c>
      <c r="G345" t="s">
        <v>83</v>
      </c>
      <c r="H345" t="s">
        <v>26</v>
      </c>
      <c r="I345" t="s">
        <v>117</v>
      </c>
      <c r="J345" t="s">
        <v>61</v>
      </c>
      <c r="M345">
        <v>0</v>
      </c>
      <c r="N345">
        <v>73</v>
      </c>
      <c r="O345">
        <v>5193.26</v>
      </c>
      <c r="P345">
        <v>5513.49</v>
      </c>
      <c r="Q345">
        <v>10706.75</v>
      </c>
      <c r="R345" t="s">
        <v>29</v>
      </c>
      <c r="S345" t="s">
        <v>40</v>
      </c>
      <c r="T345">
        <v>3.6</v>
      </c>
      <c r="U345" t="s">
        <v>73</v>
      </c>
    </row>
    <row r="346" spans="1:21" x14ac:dyDescent="0.25">
      <c r="A346" t="s">
        <v>743</v>
      </c>
      <c r="B346" t="s">
        <v>744</v>
      </c>
      <c r="C346" s="2">
        <v>45895</v>
      </c>
      <c r="D346">
        <v>54</v>
      </c>
      <c r="E346" t="s">
        <v>23</v>
      </c>
      <c r="F346" t="s">
        <v>44</v>
      </c>
      <c r="G346" t="s">
        <v>36</v>
      </c>
      <c r="H346" t="s">
        <v>26</v>
      </c>
      <c r="I346" t="s">
        <v>65</v>
      </c>
      <c r="J346" t="s">
        <v>61</v>
      </c>
      <c r="M346">
        <v>0</v>
      </c>
      <c r="N346">
        <v>67</v>
      </c>
      <c r="O346">
        <v>9270.8700000000008</v>
      </c>
      <c r="P346">
        <v>2537.79</v>
      </c>
      <c r="Q346">
        <v>11808.66</v>
      </c>
      <c r="R346" t="s">
        <v>29</v>
      </c>
      <c r="S346" t="s">
        <v>80</v>
      </c>
      <c r="T346">
        <v>4.8</v>
      </c>
      <c r="U346" t="s">
        <v>31</v>
      </c>
    </row>
    <row r="347" spans="1:21" x14ac:dyDescent="0.25">
      <c r="A347" t="s">
        <v>745</v>
      </c>
      <c r="B347" t="s">
        <v>746</v>
      </c>
      <c r="C347" s="2">
        <v>45839</v>
      </c>
      <c r="D347">
        <v>78</v>
      </c>
      <c r="E347" t="s">
        <v>122</v>
      </c>
      <c r="F347" t="s">
        <v>24</v>
      </c>
      <c r="G347" t="s">
        <v>69</v>
      </c>
      <c r="H347" t="s">
        <v>44</v>
      </c>
      <c r="I347" t="s">
        <v>60</v>
      </c>
      <c r="J347" t="s">
        <v>39</v>
      </c>
      <c r="K347" s="2">
        <v>45839</v>
      </c>
      <c r="L347" s="2">
        <v>45853</v>
      </c>
      <c r="M347">
        <v>14</v>
      </c>
      <c r="N347">
        <v>46</v>
      </c>
      <c r="O347">
        <v>21202.42</v>
      </c>
      <c r="P347">
        <v>6173.74</v>
      </c>
      <c r="Q347">
        <v>27376.16</v>
      </c>
      <c r="R347" t="s">
        <v>46</v>
      </c>
      <c r="S347" t="s">
        <v>30</v>
      </c>
      <c r="T347">
        <v>2.6</v>
      </c>
      <c r="U347" t="s">
        <v>31</v>
      </c>
    </row>
    <row r="348" spans="1:21" x14ac:dyDescent="0.25">
      <c r="A348" t="s">
        <v>747</v>
      </c>
      <c r="B348" t="s">
        <v>748</v>
      </c>
      <c r="C348" s="2">
        <v>45692</v>
      </c>
      <c r="D348">
        <v>14</v>
      </c>
      <c r="E348" t="s">
        <v>23</v>
      </c>
      <c r="F348" t="s">
        <v>114</v>
      </c>
      <c r="G348" t="s">
        <v>94</v>
      </c>
      <c r="H348" t="s">
        <v>26</v>
      </c>
      <c r="I348" t="s">
        <v>117</v>
      </c>
      <c r="J348" t="s">
        <v>28</v>
      </c>
      <c r="M348">
        <v>0</v>
      </c>
      <c r="N348">
        <v>53</v>
      </c>
      <c r="O348">
        <v>9146.57</v>
      </c>
      <c r="P348">
        <v>3183.99</v>
      </c>
      <c r="Q348">
        <v>12330.56</v>
      </c>
      <c r="R348" t="s">
        <v>52</v>
      </c>
      <c r="S348" t="s">
        <v>40</v>
      </c>
      <c r="T348">
        <v>4.7</v>
      </c>
      <c r="U348" t="s">
        <v>31</v>
      </c>
    </row>
    <row r="349" spans="1:21" x14ac:dyDescent="0.25">
      <c r="A349" t="s">
        <v>749</v>
      </c>
      <c r="B349" t="s">
        <v>750</v>
      </c>
      <c r="C349" s="2">
        <v>45938</v>
      </c>
      <c r="D349">
        <v>25</v>
      </c>
      <c r="E349" t="s">
        <v>23</v>
      </c>
      <c r="F349" t="s">
        <v>35</v>
      </c>
      <c r="G349" t="s">
        <v>25</v>
      </c>
      <c r="H349" t="s">
        <v>26</v>
      </c>
      <c r="I349" t="s">
        <v>95</v>
      </c>
      <c r="J349" t="s">
        <v>28</v>
      </c>
      <c r="M349">
        <v>0</v>
      </c>
      <c r="N349">
        <v>30</v>
      </c>
      <c r="O349">
        <v>5763</v>
      </c>
      <c r="P349">
        <v>2113.34</v>
      </c>
      <c r="Q349">
        <v>7876.34</v>
      </c>
      <c r="R349" t="s">
        <v>52</v>
      </c>
      <c r="S349" t="s">
        <v>80</v>
      </c>
      <c r="T349">
        <v>4.4000000000000004</v>
      </c>
      <c r="U349" t="s">
        <v>56</v>
      </c>
    </row>
    <row r="350" spans="1:21" x14ac:dyDescent="0.25">
      <c r="A350" t="s">
        <v>751</v>
      </c>
      <c r="B350" t="s">
        <v>752</v>
      </c>
      <c r="C350" s="2">
        <v>45985</v>
      </c>
      <c r="D350">
        <v>56</v>
      </c>
      <c r="E350" t="s">
        <v>23</v>
      </c>
      <c r="F350" t="s">
        <v>88</v>
      </c>
      <c r="G350" t="s">
        <v>76</v>
      </c>
      <c r="H350" t="s">
        <v>26</v>
      </c>
      <c r="I350" t="s">
        <v>51</v>
      </c>
      <c r="J350" t="s">
        <v>61</v>
      </c>
      <c r="M350">
        <v>0</v>
      </c>
      <c r="N350">
        <v>77</v>
      </c>
      <c r="O350">
        <v>17368.98</v>
      </c>
      <c r="P350">
        <v>5112.25</v>
      </c>
      <c r="Q350">
        <v>22481.23</v>
      </c>
      <c r="R350" t="s">
        <v>52</v>
      </c>
      <c r="S350" t="s">
        <v>80</v>
      </c>
      <c r="T350">
        <v>4.0999999999999996</v>
      </c>
      <c r="U350" t="s">
        <v>31</v>
      </c>
    </row>
    <row r="351" spans="1:21" x14ac:dyDescent="0.25">
      <c r="A351" t="s">
        <v>753</v>
      </c>
      <c r="B351" t="s">
        <v>754</v>
      </c>
      <c r="C351" s="2">
        <v>46013</v>
      </c>
      <c r="D351">
        <v>62</v>
      </c>
      <c r="E351" t="s">
        <v>34</v>
      </c>
      <c r="F351" t="s">
        <v>44</v>
      </c>
      <c r="G351" t="s">
        <v>69</v>
      </c>
      <c r="H351" t="s">
        <v>26</v>
      </c>
      <c r="I351" t="s">
        <v>65</v>
      </c>
      <c r="J351" t="s">
        <v>123</v>
      </c>
      <c r="M351">
        <v>0</v>
      </c>
      <c r="N351">
        <v>34</v>
      </c>
      <c r="O351">
        <v>20700.66</v>
      </c>
      <c r="P351">
        <v>5187.95</v>
      </c>
      <c r="Q351">
        <v>25888.61</v>
      </c>
      <c r="R351" t="s">
        <v>29</v>
      </c>
      <c r="S351" t="s">
        <v>40</v>
      </c>
      <c r="T351">
        <v>4.9000000000000004</v>
      </c>
      <c r="U351" t="s">
        <v>73</v>
      </c>
    </row>
    <row r="352" spans="1:21" x14ac:dyDescent="0.25">
      <c r="A352" t="s">
        <v>755</v>
      </c>
      <c r="B352" t="s">
        <v>756</v>
      </c>
      <c r="C352" s="2">
        <v>45760</v>
      </c>
      <c r="D352">
        <v>74</v>
      </c>
      <c r="E352" t="s">
        <v>23</v>
      </c>
      <c r="F352" t="s">
        <v>88</v>
      </c>
      <c r="G352" t="s">
        <v>69</v>
      </c>
      <c r="H352" t="s">
        <v>26</v>
      </c>
      <c r="I352" t="s">
        <v>55</v>
      </c>
      <c r="J352" t="s">
        <v>70</v>
      </c>
      <c r="M352">
        <v>0</v>
      </c>
      <c r="N352">
        <v>54</v>
      </c>
      <c r="O352">
        <v>17108.169999999998</v>
      </c>
      <c r="P352">
        <v>6757.91</v>
      </c>
      <c r="Q352">
        <v>23866.080000000002</v>
      </c>
      <c r="R352" t="s">
        <v>46</v>
      </c>
      <c r="S352" t="s">
        <v>30</v>
      </c>
      <c r="T352">
        <v>3.5</v>
      </c>
      <c r="U352" t="s">
        <v>56</v>
      </c>
    </row>
    <row r="353" spans="1:21" x14ac:dyDescent="0.25">
      <c r="A353" t="s">
        <v>757</v>
      </c>
      <c r="B353" t="s">
        <v>758</v>
      </c>
      <c r="C353" s="2">
        <v>45973</v>
      </c>
      <c r="D353">
        <v>13</v>
      </c>
      <c r="E353" t="s">
        <v>23</v>
      </c>
      <c r="F353" t="s">
        <v>35</v>
      </c>
      <c r="G353" t="s">
        <v>25</v>
      </c>
      <c r="H353" t="s">
        <v>26</v>
      </c>
      <c r="I353" t="s">
        <v>95</v>
      </c>
      <c r="J353" t="s">
        <v>45</v>
      </c>
      <c r="M353">
        <v>0</v>
      </c>
      <c r="N353">
        <v>61</v>
      </c>
      <c r="O353">
        <v>9589.2099999999991</v>
      </c>
      <c r="P353">
        <v>2518.1</v>
      </c>
      <c r="Q353">
        <v>12107.31</v>
      </c>
      <c r="R353" t="s">
        <v>29</v>
      </c>
      <c r="S353" t="s">
        <v>40</v>
      </c>
      <c r="T353">
        <v>4.2</v>
      </c>
      <c r="U353" t="s">
        <v>144</v>
      </c>
    </row>
    <row r="354" spans="1:21" x14ac:dyDescent="0.25">
      <c r="A354" t="s">
        <v>759</v>
      </c>
      <c r="B354" t="s">
        <v>760</v>
      </c>
      <c r="C354" s="2">
        <v>45699</v>
      </c>
      <c r="D354">
        <v>49</v>
      </c>
      <c r="E354" t="s">
        <v>34</v>
      </c>
      <c r="F354" t="s">
        <v>59</v>
      </c>
      <c r="G354" t="s">
        <v>79</v>
      </c>
      <c r="H354" t="s">
        <v>26</v>
      </c>
      <c r="I354" t="s">
        <v>60</v>
      </c>
      <c r="J354" t="s">
        <v>39</v>
      </c>
      <c r="M354">
        <v>0</v>
      </c>
      <c r="N354">
        <v>41</v>
      </c>
      <c r="O354">
        <v>11551.38</v>
      </c>
      <c r="P354">
        <v>5774.6</v>
      </c>
      <c r="Q354">
        <v>17325.98</v>
      </c>
      <c r="R354" t="s">
        <v>46</v>
      </c>
      <c r="S354" t="s">
        <v>80</v>
      </c>
      <c r="T354">
        <v>4.5999999999999996</v>
      </c>
      <c r="U354" t="s">
        <v>31</v>
      </c>
    </row>
    <row r="355" spans="1:21" x14ac:dyDescent="0.25">
      <c r="A355" t="s">
        <v>761</v>
      </c>
      <c r="B355" t="s">
        <v>762</v>
      </c>
      <c r="C355" s="2">
        <v>46017</v>
      </c>
      <c r="D355">
        <v>42</v>
      </c>
      <c r="E355" t="s">
        <v>34</v>
      </c>
      <c r="F355" t="s">
        <v>24</v>
      </c>
      <c r="G355" t="s">
        <v>79</v>
      </c>
      <c r="H355" t="s">
        <v>37</v>
      </c>
      <c r="I355" t="s">
        <v>60</v>
      </c>
      <c r="J355" t="s">
        <v>39</v>
      </c>
      <c r="K355" s="2">
        <v>46017</v>
      </c>
      <c r="L355" s="2">
        <v>46018</v>
      </c>
      <c r="M355">
        <v>1</v>
      </c>
      <c r="N355">
        <v>45</v>
      </c>
      <c r="O355">
        <v>5020.71</v>
      </c>
      <c r="P355">
        <v>3479.32</v>
      </c>
      <c r="Q355">
        <v>8500.0300000000007</v>
      </c>
      <c r="R355" t="s">
        <v>29</v>
      </c>
      <c r="S355" t="s">
        <v>80</v>
      </c>
      <c r="T355">
        <v>3.8</v>
      </c>
      <c r="U355" t="s">
        <v>31</v>
      </c>
    </row>
    <row r="356" spans="1:21" x14ac:dyDescent="0.25">
      <c r="A356" t="s">
        <v>763</v>
      </c>
      <c r="B356" t="s">
        <v>764</v>
      </c>
      <c r="C356" s="2">
        <v>45795</v>
      </c>
      <c r="D356">
        <v>6</v>
      </c>
      <c r="E356" t="s">
        <v>34</v>
      </c>
      <c r="F356" t="s">
        <v>68</v>
      </c>
      <c r="G356" t="s">
        <v>25</v>
      </c>
      <c r="H356" t="s">
        <v>26</v>
      </c>
      <c r="I356" t="s">
        <v>38</v>
      </c>
      <c r="J356" t="s">
        <v>70</v>
      </c>
      <c r="M356">
        <v>0</v>
      </c>
      <c r="N356">
        <v>66</v>
      </c>
      <c r="O356">
        <v>4645.78</v>
      </c>
      <c r="P356">
        <v>6787.82</v>
      </c>
      <c r="Q356">
        <v>11433.6</v>
      </c>
      <c r="R356" t="s">
        <v>52</v>
      </c>
      <c r="S356" t="s">
        <v>30</v>
      </c>
      <c r="T356">
        <v>5</v>
      </c>
      <c r="U356" t="s">
        <v>31</v>
      </c>
    </row>
    <row r="357" spans="1:21" x14ac:dyDescent="0.25">
      <c r="A357" t="s">
        <v>765</v>
      </c>
      <c r="B357" t="s">
        <v>766</v>
      </c>
      <c r="C357" s="2">
        <v>45668</v>
      </c>
      <c r="D357">
        <v>78</v>
      </c>
      <c r="E357" t="s">
        <v>23</v>
      </c>
      <c r="F357" t="s">
        <v>35</v>
      </c>
      <c r="G357" t="s">
        <v>76</v>
      </c>
      <c r="H357" t="s">
        <v>37</v>
      </c>
      <c r="I357" t="s">
        <v>60</v>
      </c>
      <c r="J357" t="s">
        <v>70</v>
      </c>
      <c r="K357" s="2">
        <v>45668</v>
      </c>
      <c r="L357" s="2">
        <v>45679</v>
      </c>
      <c r="M357">
        <v>11</v>
      </c>
      <c r="N357">
        <v>57</v>
      </c>
      <c r="O357">
        <v>17185.57</v>
      </c>
      <c r="P357">
        <v>5922.08</v>
      </c>
      <c r="Q357">
        <v>23107.65</v>
      </c>
      <c r="R357" t="s">
        <v>29</v>
      </c>
      <c r="S357" t="s">
        <v>40</v>
      </c>
      <c r="T357">
        <v>4.9000000000000004</v>
      </c>
      <c r="U357" t="s">
        <v>31</v>
      </c>
    </row>
    <row r="358" spans="1:21" x14ac:dyDescent="0.25">
      <c r="A358" t="s">
        <v>767</v>
      </c>
      <c r="B358" t="s">
        <v>768</v>
      </c>
      <c r="C358" s="2">
        <v>45805</v>
      </c>
      <c r="D358">
        <v>30</v>
      </c>
      <c r="E358" t="s">
        <v>122</v>
      </c>
      <c r="F358" t="s">
        <v>114</v>
      </c>
      <c r="G358" t="s">
        <v>76</v>
      </c>
      <c r="H358" t="s">
        <v>44</v>
      </c>
      <c r="I358" t="s">
        <v>95</v>
      </c>
      <c r="J358" t="s">
        <v>61</v>
      </c>
      <c r="K358" s="2">
        <v>45805</v>
      </c>
      <c r="L358" s="2">
        <v>45808</v>
      </c>
      <c r="M358">
        <v>3</v>
      </c>
      <c r="N358">
        <v>46</v>
      </c>
      <c r="O358">
        <v>19411.07</v>
      </c>
      <c r="P358">
        <v>5169.54</v>
      </c>
      <c r="Q358">
        <v>24580.61</v>
      </c>
      <c r="R358" t="s">
        <v>52</v>
      </c>
      <c r="S358" t="s">
        <v>80</v>
      </c>
      <c r="T358">
        <v>4.5</v>
      </c>
      <c r="U358" t="s">
        <v>31</v>
      </c>
    </row>
    <row r="359" spans="1:21" x14ac:dyDescent="0.25">
      <c r="A359" t="s">
        <v>769</v>
      </c>
      <c r="B359" t="s">
        <v>770</v>
      </c>
      <c r="C359" s="2">
        <v>45774</v>
      </c>
      <c r="D359">
        <v>69</v>
      </c>
      <c r="E359" t="s">
        <v>23</v>
      </c>
      <c r="F359" t="s">
        <v>68</v>
      </c>
      <c r="G359" t="s">
        <v>89</v>
      </c>
      <c r="H359" t="s">
        <v>26</v>
      </c>
      <c r="I359" t="s">
        <v>117</v>
      </c>
      <c r="J359" t="s">
        <v>45</v>
      </c>
      <c r="M359">
        <v>0</v>
      </c>
      <c r="N359">
        <v>23</v>
      </c>
      <c r="O359">
        <v>6773.08</v>
      </c>
      <c r="P359">
        <v>6017.12</v>
      </c>
      <c r="Q359">
        <v>12790.2</v>
      </c>
      <c r="R359" t="s">
        <v>46</v>
      </c>
      <c r="S359" t="s">
        <v>62</v>
      </c>
      <c r="T359">
        <v>4.9000000000000004</v>
      </c>
      <c r="U359" t="s">
        <v>31</v>
      </c>
    </row>
    <row r="360" spans="1:21" x14ac:dyDescent="0.25">
      <c r="A360" t="s">
        <v>771</v>
      </c>
      <c r="B360" t="s">
        <v>772</v>
      </c>
      <c r="C360" s="2">
        <v>45764</v>
      </c>
      <c r="D360">
        <v>19</v>
      </c>
      <c r="E360" t="s">
        <v>34</v>
      </c>
      <c r="F360" t="s">
        <v>44</v>
      </c>
      <c r="G360" t="s">
        <v>89</v>
      </c>
      <c r="H360" t="s">
        <v>37</v>
      </c>
      <c r="I360" t="s">
        <v>100</v>
      </c>
      <c r="J360" t="s">
        <v>39</v>
      </c>
      <c r="K360" s="2">
        <v>45764</v>
      </c>
      <c r="L360" s="2">
        <v>45765</v>
      </c>
      <c r="M360">
        <v>1</v>
      </c>
      <c r="N360">
        <v>11</v>
      </c>
      <c r="O360">
        <v>14936.82</v>
      </c>
      <c r="P360">
        <v>2179.5</v>
      </c>
      <c r="Q360">
        <v>17116.32</v>
      </c>
      <c r="R360" t="s">
        <v>46</v>
      </c>
      <c r="S360" t="s">
        <v>30</v>
      </c>
      <c r="T360">
        <v>3.9</v>
      </c>
      <c r="U360" t="s">
        <v>31</v>
      </c>
    </row>
    <row r="361" spans="1:21" x14ac:dyDescent="0.25">
      <c r="A361" t="s">
        <v>773</v>
      </c>
      <c r="B361" t="s">
        <v>774</v>
      </c>
      <c r="C361" s="2">
        <v>45844</v>
      </c>
      <c r="D361">
        <v>85</v>
      </c>
      <c r="E361" t="s">
        <v>34</v>
      </c>
      <c r="F361" t="s">
        <v>44</v>
      </c>
      <c r="G361" t="s">
        <v>79</v>
      </c>
      <c r="H361" t="s">
        <v>26</v>
      </c>
      <c r="I361" t="s">
        <v>27</v>
      </c>
      <c r="J361" t="s">
        <v>123</v>
      </c>
      <c r="M361">
        <v>0</v>
      </c>
      <c r="N361">
        <v>78</v>
      </c>
      <c r="O361">
        <v>17436.61</v>
      </c>
      <c r="P361">
        <v>6157.79</v>
      </c>
      <c r="Q361">
        <v>23594.400000000001</v>
      </c>
      <c r="R361" t="s">
        <v>52</v>
      </c>
      <c r="S361" t="s">
        <v>62</v>
      </c>
      <c r="T361">
        <v>2.6</v>
      </c>
      <c r="U361" t="s">
        <v>31</v>
      </c>
    </row>
    <row r="362" spans="1:21" x14ac:dyDescent="0.25">
      <c r="A362" t="s">
        <v>775</v>
      </c>
      <c r="B362" t="s">
        <v>776</v>
      </c>
      <c r="C362" s="2">
        <v>45914</v>
      </c>
      <c r="D362">
        <v>78</v>
      </c>
      <c r="E362" t="s">
        <v>34</v>
      </c>
      <c r="F362" t="s">
        <v>24</v>
      </c>
      <c r="G362" t="s">
        <v>36</v>
      </c>
      <c r="H362" t="s">
        <v>37</v>
      </c>
      <c r="I362" t="s">
        <v>65</v>
      </c>
      <c r="J362" t="s">
        <v>28</v>
      </c>
      <c r="K362" s="2">
        <v>45914</v>
      </c>
      <c r="L362" s="2">
        <v>45926</v>
      </c>
      <c r="M362">
        <v>12</v>
      </c>
      <c r="N362">
        <v>45</v>
      </c>
      <c r="O362">
        <v>15465.81</v>
      </c>
      <c r="P362">
        <v>2738.45</v>
      </c>
      <c r="Q362">
        <v>18204.259999999998</v>
      </c>
      <c r="R362" t="s">
        <v>52</v>
      </c>
      <c r="S362" t="s">
        <v>30</v>
      </c>
      <c r="T362">
        <v>2.7</v>
      </c>
      <c r="U362" t="s">
        <v>31</v>
      </c>
    </row>
    <row r="363" spans="1:21" x14ac:dyDescent="0.25">
      <c r="A363" t="s">
        <v>777</v>
      </c>
      <c r="B363" t="s">
        <v>778</v>
      </c>
      <c r="C363" s="2">
        <v>45930</v>
      </c>
      <c r="D363">
        <v>75</v>
      </c>
      <c r="E363" t="s">
        <v>23</v>
      </c>
      <c r="F363" t="s">
        <v>43</v>
      </c>
      <c r="G363" t="s">
        <v>36</v>
      </c>
      <c r="H363" t="s">
        <v>44</v>
      </c>
      <c r="I363" t="s">
        <v>27</v>
      </c>
      <c r="J363" t="s">
        <v>45</v>
      </c>
      <c r="K363" s="2">
        <v>45930</v>
      </c>
      <c r="L363" s="2">
        <v>45942</v>
      </c>
      <c r="M363">
        <v>12</v>
      </c>
      <c r="N363">
        <v>5</v>
      </c>
      <c r="O363">
        <v>5442.89</v>
      </c>
      <c r="P363">
        <v>2252.5500000000002</v>
      </c>
      <c r="Q363">
        <v>7695.44</v>
      </c>
      <c r="R363" t="s">
        <v>46</v>
      </c>
      <c r="S363" t="s">
        <v>40</v>
      </c>
      <c r="T363">
        <v>4.2</v>
      </c>
      <c r="U363" t="s">
        <v>73</v>
      </c>
    </row>
    <row r="364" spans="1:21" x14ac:dyDescent="0.25">
      <c r="A364" t="s">
        <v>779</v>
      </c>
      <c r="B364" t="s">
        <v>780</v>
      </c>
      <c r="C364" s="2">
        <v>45756</v>
      </c>
      <c r="D364">
        <v>88</v>
      </c>
      <c r="E364" t="s">
        <v>23</v>
      </c>
      <c r="F364" t="s">
        <v>24</v>
      </c>
      <c r="G364" t="s">
        <v>36</v>
      </c>
      <c r="H364" t="s">
        <v>37</v>
      </c>
      <c r="I364" t="s">
        <v>95</v>
      </c>
      <c r="J364" t="s">
        <v>39</v>
      </c>
      <c r="K364" s="2">
        <v>45756</v>
      </c>
      <c r="L364" s="2">
        <v>45760</v>
      </c>
      <c r="M364">
        <v>4</v>
      </c>
      <c r="N364">
        <v>43</v>
      </c>
      <c r="O364">
        <v>11982.12</v>
      </c>
      <c r="P364">
        <v>6913.62</v>
      </c>
      <c r="Q364">
        <v>18895.740000000002</v>
      </c>
      <c r="R364" t="s">
        <v>46</v>
      </c>
      <c r="S364" t="s">
        <v>30</v>
      </c>
      <c r="T364">
        <v>4.5</v>
      </c>
      <c r="U364" t="s">
        <v>31</v>
      </c>
    </row>
    <row r="365" spans="1:21" x14ac:dyDescent="0.25">
      <c r="A365" t="s">
        <v>302</v>
      </c>
      <c r="B365" t="s">
        <v>781</v>
      </c>
      <c r="C365" s="2">
        <v>45822</v>
      </c>
      <c r="D365">
        <v>58</v>
      </c>
      <c r="E365" t="s">
        <v>23</v>
      </c>
      <c r="F365" t="s">
        <v>43</v>
      </c>
      <c r="G365" t="s">
        <v>36</v>
      </c>
      <c r="H365" t="s">
        <v>44</v>
      </c>
      <c r="I365" t="s">
        <v>117</v>
      </c>
      <c r="J365" t="s">
        <v>70</v>
      </c>
      <c r="K365" s="2">
        <v>45822</v>
      </c>
      <c r="L365" s="2">
        <v>45835</v>
      </c>
      <c r="M365">
        <v>13</v>
      </c>
      <c r="N365">
        <v>18</v>
      </c>
      <c r="O365">
        <v>22112.27</v>
      </c>
      <c r="P365">
        <v>952.29</v>
      </c>
      <c r="Q365">
        <v>23064.560000000001</v>
      </c>
      <c r="R365" t="s">
        <v>29</v>
      </c>
      <c r="S365" t="s">
        <v>80</v>
      </c>
      <c r="T365">
        <v>4.5999999999999996</v>
      </c>
      <c r="U365" t="s">
        <v>31</v>
      </c>
    </row>
    <row r="366" spans="1:21" x14ac:dyDescent="0.25">
      <c r="A366" t="s">
        <v>782</v>
      </c>
      <c r="B366" t="s">
        <v>783</v>
      </c>
      <c r="C366" s="2">
        <v>45840</v>
      </c>
      <c r="D366">
        <v>63</v>
      </c>
      <c r="E366" t="s">
        <v>34</v>
      </c>
      <c r="F366" t="s">
        <v>44</v>
      </c>
      <c r="G366" t="s">
        <v>36</v>
      </c>
      <c r="H366" t="s">
        <v>26</v>
      </c>
      <c r="I366" t="s">
        <v>55</v>
      </c>
      <c r="J366" t="s">
        <v>70</v>
      </c>
      <c r="M366">
        <v>0</v>
      </c>
      <c r="N366">
        <v>35</v>
      </c>
      <c r="O366">
        <v>12855.19</v>
      </c>
      <c r="P366">
        <v>2637.95</v>
      </c>
      <c r="Q366">
        <v>15493.14</v>
      </c>
      <c r="R366" t="s">
        <v>52</v>
      </c>
      <c r="S366" t="s">
        <v>30</v>
      </c>
      <c r="T366">
        <v>4.9000000000000004</v>
      </c>
      <c r="U366" t="s">
        <v>31</v>
      </c>
    </row>
    <row r="367" spans="1:21" x14ac:dyDescent="0.25">
      <c r="A367" t="s">
        <v>784</v>
      </c>
      <c r="B367" t="s">
        <v>785</v>
      </c>
      <c r="C367" s="2">
        <v>45661</v>
      </c>
      <c r="D367">
        <v>7</v>
      </c>
      <c r="E367" t="s">
        <v>23</v>
      </c>
      <c r="F367" t="s">
        <v>88</v>
      </c>
      <c r="G367" t="s">
        <v>69</v>
      </c>
      <c r="H367" t="s">
        <v>26</v>
      </c>
      <c r="I367" t="s">
        <v>38</v>
      </c>
      <c r="J367" t="s">
        <v>28</v>
      </c>
      <c r="M367">
        <v>0</v>
      </c>
      <c r="N367">
        <v>27</v>
      </c>
      <c r="O367">
        <v>15494.62</v>
      </c>
      <c r="P367">
        <v>996.32</v>
      </c>
      <c r="Q367">
        <v>16490.939999999999</v>
      </c>
      <c r="R367" t="s">
        <v>29</v>
      </c>
      <c r="S367" t="s">
        <v>62</v>
      </c>
      <c r="T367">
        <v>4.8</v>
      </c>
      <c r="U367" t="s">
        <v>31</v>
      </c>
    </row>
    <row r="368" spans="1:21" x14ac:dyDescent="0.25">
      <c r="A368" t="s">
        <v>359</v>
      </c>
      <c r="B368" t="s">
        <v>786</v>
      </c>
      <c r="C368" s="2">
        <v>45957</v>
      </c>
      <c r="D368">
        <v>60</v>
      </c>
      <c r="E368" t="s">
        <v>34</v>
      </c>
      <c r="F368" t="s">
        <v>49</v>
      </c>
      <c r="G368" t="s">
        <v>83</v>
      </c>
      <c r="H368" t="s">
        <v>44</v>
      </c>
      <c r="I368" t="s">
        <v>95</v>
      </c>
      <c r="J368" t="s">
        <v>39</v>
      </c>
      <c r="K368" s="2">
        <v>45957</v>
      </c>
      <c r="L368" s="2">
        <v>45958</v>
      </c>
      <c r="M368">
        <v>1</v>
      </c>
      <c r="N368">
        <v>27</v>
      </c>
      <c r="O368">
        <v>8009.29</v>
      </c>
      <c r="P368">
        <v>286.85000000000002</v>
      </c>
      <c r="Q368">
        <v>8296.14</v>
      </c>
      <c r="R368" t="s">
        <v>29</v>
      </c>
      <c r="S368" t="s">
        <v>30</v>
      </c>
      <c r="T368">
        <v>3.4</v>
      </c>
      <c r="U368" t="s">
        <v>31</v>
      </c>
    </row>
    <row r="369" spans="1:21" x14ac:dyDescent="0.25">
      <c r="A369" t="s">
        <v>787</v>
      </c>
      <c r="B369" t="s">
        <v>788</v>
      </c>
      <c r="C369" s="2">
        <v>45733</v>
      </c>
      <c r="D369">
        <v>87</v>
      </c>
      <c r="E369" t="s">
        <v>34</v>
      </c>
      <c r="F369" t="s">
        <v>24</v>
      </c>
      <c r="G369" t="s">
        <v>25</v>
      </c>
      <c r="H369" t="s">
        <v>37</v>
      </c>
      <c r="I369" t="s">
        <v>65</v>
      </c>
      <c r="J369" t="s">
        <v>39</v>
      </c>
      <c r="K369" s="2">
        <v>45733</v>
      </c>
      <c r="L369" s="2">
        <v>45735</v>
      </c>
      <c r="M369">
        <v>2</v>
      </c>
      <c r="N369">
        <v>37</v>
      </c>
      <c r="O369">
        <v>12237.7</v>
      </c>
      <c r="P369">
        <v>529.13</v>
      </c>
      <c r="Q369">
        <v>12766.83</v>
      </c>
      <c r="R369" t="s">
        <v>46</v>
      </c>
      <c r="S369" t="s">
        <v>40</v>
      </c>
      <c r="T369">
        <v>3.7</v>
      </c>
      <c r="U369" t="s">
        <v>31</v>
      </c>
    </row>
    <row r="370" spans="1:21" x14ac:dyDescent="0.25">
      <c r="A370" t="s">
        <v>789</v>
      </c>
      <c r="B370" t="s">
        <v>790</v>
      </c>
      <c r="C370" s="2">
        <v>45701</v>
      </c>
      <c r="D370">
        <v>17</v>
      </c>
      <c r="E370" t="s">
        <v>34</v>
      </c>
      <c r="F370" t="s">
        <v>43</v>
      </c>
      <c r="G370" t="s">
        <v>69</v>
      </c>
      <c r="H370" t="s">
        <v>44</v>
      </c>
      <c r="I370" t="s">
        <v>55</v>
      </c>
      <c r="J370" t="s">
        <v>61</v>
      </c>
      <c r="K370" s="2">
        <v>45701</v>
      </c>
      <c r="L370" s="2">
        <v>45708</v>
      </c>
      <c r="M370">
        <v>7</v>
      </c>
      <c r="N370">
        <v>24</v>
      </c>
      <c r="O370">
        <v>7485.26</v>
      </c>
      <c r="P370">
        <v>2256.87</v>
      </c>
      <c r="Q370">
        <v>9742.1299999999992</v>
      </c>
      <c r="R370" t="s">
        <v>29</v>
      </c>
      <c r="S370" t="s">
        <v>40</v>
      </c>
      <c r="T370">
        <v>4</v>
      </c>
      <c r="U370" t="s">
        <v>144</v>
      </c>
    </row>
    <row r="371" spans="1:21" x14ac:dyDescent="0.25">
      <c r="A371" t="s">
        <v>662</v>
      </c>
      <c r="B371" t="s">
        <v>791</v>
      </c>
      <c r="C371" s="2">
        <v>45899</v>
      </c>
      <c r="D371">
        <v>86</v>
      </c>
      <c r="E371" t="s">
        <v>34</v>
      </c>
      <c r="F371" t="s">
        <v>68</v>
      </c>
      <c r="G371" t="s">
        <v>79</v>
      </c>
      <c r="H371" t="s">
        <v>37</v>
      </c>
      <c r="I371" t="s">
        <v>38</v>
      </c>
      <c r="J371" t="s">
        <v>123</v>
      </c>
      <c r="K371" s="2">
        <v>45899</v>
      </c>
      <c r="L371" s="2">
        <v>45912</v>
      </c>
      <c r="M371">
        <v>13</v>
      </c>
      <c r="N371">
        <v>41</v>
      </c>
      <c r="O371">
        <v>7220.04</v>
      </c>
      <c r="P371">
        <v>315.60000000000002</v>
      </c>
      <c r="Q371">
        <v>7535.64</v>
      </c>
      <c r="R371" t="s">
        <v>46</v>
      </c>
      <c r="S371" t="s">
        <v>62</v>
      </c>
      <c r="T371">
        <v>3.7</v>
      </c>
      <c r="U371" t="s">
        <v>73</v>
      </c>
    </row>
    <row r="372" spans="1:21" x14ac:dyDescent="0.25">
      <c r="A372" t="s">
        <v>386</v>
      </c>
      <c r="B372" t="s">
        <v>792</v>
      </c>
      <c r="C372" s="2">
        <v>45731</v>
      </c>
      <c r="D372">
        <v>8</v>
      </c>
      <c r="E372" t="s">
        <v>34</v>
      </c>
      <c r="F372" t="s">
        <v>49</v>
      </c>
      <c r="G372" t="s">
        <v>76</v>
      </c>
      <c r="H372" t="s">
        <v>44</v>
      </c>
      <c r="I372" t="s">
        <v>100</v>
      </c>
      <c r="J372" t="s">
        <v>70</v>
      </c>
      <c r="K372" s="2">
        <v>45731</v>
      </c>
      <c r="L372" s="2">
        <v>45742</v>
      </c>
      <c r="M372">
        <v>11</v>
      </c>
      <c r="N372">
        <v>56</v>
      </c>
      <c r="O372">
        <v>21631.47</v>
      </c>
      <c r="P372">
        <v>951.97</v>
      </c>
      <c r="Q372">
        <v>22583.439999999999</v>
      </c>
      <c r="R372" t="s">
        <v>46</v>
      </c>
      <c r="S372" t="s">
        <v>62</v>
      </c>
      <c r="T372">
        <v>4.2</v>
      </c>
      <c r="U372" t="s">
        <v>31</v>
      </c>
    </row>
    <row r="373" spans="1:21" x14ac:dyDescent="0.25">
      <c r="A373" t="s">
        <v>793</v>
      </c>
      <c r="B373" t="s">
        <v>794</v>
      </c>
      <c r="C373" s="2">
        <v>46013</v>
      </c>
      <c r="D373">
        <v>37</v>
      </c>
      <c r="E373" t="s">
        <v>34</v>
      </c>
      <c r="F373" t="s">
        <v>114</v>
      </c>
      <c r="G373" t="s">
        <v>69</v>
      </c>
      <c r="H373" t="s">
        <v>44</v>
      </c>
      <c r="I373" t="s">
        <v>60</v>
      </c>
      <c r="J373" t="s">
        <v>28</v>
      </c>
      <c r="K373" s="2">
        <v>46013</v>
      </c>
      <c r="L373" s="2">
        <v>46015</v>
      </c>
      <c r="M373">
        <v>2</v>
      </c>
      <c r="N373">
        <v>52</v>
      </c>
      <c r="O373">
        <v>20979.54</v>
      </c>
      <c r="P373">
        <v>4510.2</v>
      </c>
      <c r="Q373">
        <v>25489.74</v>
      </c>
      <c r="R373" t="s">
        <v>52</v>
      </c>
      <c r="S373" t="s">
        <v>80</v>
      </c>
      <c r="T373">
        <v>2.8</v>
      </c>
      <c r="U373" t="s">
        <v>31</v>
      </c>
    </row>
    <row r="374" spans="1:21" x14ac:dyDescent="0.25">
      <c r="A374" t="s">
        <v>795</v>
      </c>
      <c r="B374" t="s">
        <v>796</v>
      </c>
      <c r="C374" s="2">
        <v>45670</v>
      </c>
      <c r="D374">
        <v>72</v>
      </c>
      <c r="E374" t="s">
        <v>34</v>
      </c>
      <c r="F374" t="s">
        <v>24</v>
      </c>
      <c r="G374" t="s">
        <v>69</v>
      </c>
      <c r="H374" t="s">
        <v>26</v>
      </c>
      <c r="I374" t="s">
        <v>100</v>
      </c>
      <c r="J374" t="s">
        <v>28</v>
      </c>
      <c r="M374">
        <v>0</v>
      </c>
      <c r="N374">
        <v>5</v>
      </c>
      <c r="O374">
        <v>13287.54</v>
      </c>
      <c r="P374">
        <v>1034.17</v>
      </c>
      <c r="Q374">
        <v>14321.71</v>
      </c>
      <c r="R374" t="s">
        <v>29</v>
      </c>
      <c r="S374" t="s">
        <v>62</v>
      </c>
      <c r="T374">
        <v>3.2</v>
      </c>
      <c r="U374" t="s">
        <v>31</v>
      </c>
    </row>
    <row r="375" spans="1:21" x14ac:dyDescent="0.25">
      <c r="A375" t="s">
        <v>797</v>
      </c>
      <c r="B375" t="s">
        <v>798</v>
      </c>
      <c r="C375" s="2">
        <v>45983</v>
      </c>
      <c r="D375">
        <v>2</v>
      </c>
      <c r="E375" t="s">
        <v>34</v>
      </c>
      <c r="F375" t="s">
        <v>114</v>
      </c>
      <c r="G375" t="s">
        <v>69</v>
      </c>
      <c r="H375" t="s">
        <v>26</v>
      </c>
      <c r="I375" t="s">
        <v>51</v>
      </c>
      <c r="J375" t="s">
        <v>28</v>
      </c>
      <c r="M375">
        <v>0</v>
      </c>
      <c r="N375">
        <v>51</v>
      </c>
      <c r="O375">
        <v>13521.96</v>
      </c>
      <c r="P375">
        <v>2884.24</v>
      </c>
      <c r="Q375">
        <v>16406.2</v>
      </c>
      <c r="R375" t="s">
        <v>52</v>
      </c>
      <c r="S375" t="s">
        <v>80</v>
      </c>
      <c r="T375">
        <v>4.8</v>
      </c>
      <c r="U375" t="s">
        <v>31</v>
      </c>
    </row>
    <row r="376" spans="1:21" x14ac:dyDescent="0.25">
      <c r="A376" t="s">
        <v>799</v>
      </c>
      <c r="B376" t="s">
        <v>800</v>
      </c>
      <c r="C376" s="2">
        <v>45847</v>
      </c>
      <c r="D376">
        <v>12</v>
      </c>
      <c r="E376" t="s">
        <v>23</v>
      </c>
      <c r="F376" t="s">
        <v>24</v>
      </c>
      <c r="G376" t="s">
        <v>69</v>
      </c>
      <c r="H376" t="s">
        <v>26</v>
      </c>
      <c r="I376" t="s">
        <v>100</v>
      </c>
      <c r="J376" t="s">
        <v>70</v>
      </c>
      <c r="M376">
        <v>0</v>
      </c>
      <c r="N376">
        <v>68</v>
      </c>
      <c r="O376">
        <v>11180.24</v>
      </c>
      <c r="P376">
        <v>2955.76</v>
      </c>
      <c r="Q376">
        <v>14136</v>
      </c>
      <c r="R376" t="s">
        <v>29</v>
      </c>
      <c r="S376" t="s">
        <v>62</v>
      </c>
      <c r="T376">
        <v>4</v>
      </c>
      <c r="U376" t="s">
        <v>56</v>
      </c>
    </row>
    <row r="377" spans="1:21" x14ac:dyDescent="0.25">
      <c r="A377" t="s">
        <v>801</v>
      </c>
      <c r="B377" t="s">
        <v>802</v>
      </c>
      <c r="C377" s="2">
        <v>45768</v>
      </c>
      <c r="D377">
        <v>51</v>
      </c>
      <c r="E377" t="s">
        <v>34</v>
      </c>
      <c r="F377" t="s">
        <v>43</v>
      </c>
      <c r="G377" t="s">
        <v>94</v>
      </c>
      <c r="H377" t="s">
        <v>26</v>
      </c>
      <c r="I377" t="s">
        <v>100</v>
      </c>
      <c r="J377" t="s">
        <v>45</v>
      </c>
      <c r="M377">
        <v>0</v>
      </c>
      <c r="N377">
        <v>39</v>
      </c>
      <c r="O377">
        <v>3099</v>
      </c>
      <c r="P377">
        <v>6431.38</v>
      </c>
      <c r="Q377">
        <v>9530.3799999999992</v>
      </c>
      <c r="R377" t="s">
        <v>52</v>
      </c>
      <c r="S377" t="s">
        <v>40</v>
      </c>
      <c r="T377">
        <v>3.5</v>
      </c>
      <c r="U377" t="s">
        <v>31</v>
      </c>
    </row>
    <row r="378" spans="1:21" x14ac:dyDescent="0.25">
      <c r="A378" t="s">
        <v>803</v>
      </c>
      <c r="B378" t="s">
        <v>804</v>
      </c>
      <c r="C378" s="2">
        <v>45776</v>
      </c>
      <c r="D378">
        <v>57</v>
      </c>
      <c r="E378" t="s">
        <v>23</v>
      </c>
      <c r="F378" t="s">
        <v>35</v>
      </c>
      <c r="G378" t="s">
        <v>79</v>
      </c>
      <c r="H378" t="s">
        <v>44</v>
      </c>
      <c r="I378" t="s">
        <v>60</v>
      </c>
      <c r="J378" t="s">
        <v>61</v>
      </c>
      <c r="K378" s="2">
        <v>45776</v>
      </c>
      <c r="L378" s="2">
        <v>45784</v>
      </c>
      <c r="M378">
        <v>8</v>
      </c>
      <c r="N378">
        <v>5</v>
      </c>
      <c r="O378">
        <v>6175.11</v>
      </c>
      <c r="P378">
        <v>735.22</v>
      </c>
      <c r="Q378">
        <v>6910.33</v>
      </c>
      <c r="R378" t="s">
        <v>29</v>
      </c>
      <c r="S378" t="s">
        <v>40</v>
      </c>
      <c r="T378">
        <v>4.4000000000000004</v>
      </c>
      <c r="U378" t="s">
        <v>73</v>
      </c>
    </row>
    <row r="379" spans="1:21" x14ac:dyDescent="0.25">
      <c r="A379" t="s">
        <v>805</v>
      </c>
      <c r="B379" t="s">
        <v>806</v>
      </c>
      <c r="C379" s="2">
        <v>45737</v>
      </c>
      <c r="D379">
        <v>5</v>
      </c>
      <c r="E379" t="s">
        <v>23</v>
      </c>
      <c r="F379" t="s">
        <v>68</v>
      </c>
      <c r="G379" t="s">
        <v>36</v>
      </c>
      <c r="H379" t="s">
        <v>26</v>
      </c>
      <c r="I379" t="s">
        <v>55</v>
      </c>
      <c r="J379" t="s">
        <v>123</v>
      </c>
      <c r="M379">
        <v>0</v>
      </c>
      <c r="N379">
        <v>36</v>
      </c>
      <c r="O379">
        <v>20562.57</v>
      </c>
      <c r="P379">
        <v>2567.16</v>
      </c>
      <c r="Q379">
        <v>23129.73</v>
      </c>
      <c r="R379" t="s">
        <v>52</v>
      </c>
      <c r="S379" t="s">
        <v>80</v>
      </c>
      <c r="T379">
        <v>3.4</v>
      </c>
      <c r="U379" t="s">
        <v>56</v>
      </c>
    </row>
    <row r="380" spans="1:21" x14ac:dyDescent="0.25">
      <c r="A380" t="s">
        <v>807</v>
      </c>
      <c r="B380" t="s">
        <v>808</v>
      </c>
      <c r="C380" s="2">
        <v>45717</v>
      </c>
      <c r="D380">
        <v>67</v>
      </c>
      <c r="E380" t="s">
        <v>23</v>
      </c>
      <c r="F380" t="s">
        <v>59</v>
      </c>
      <c r="G380" t="s">
        <v>107</v>
      </c>
      <c r="H380" t="s">
        <v>26</v>
      </c>
      <c r="I380" t="s">
        <v>38</v>
      </c>
      <c r="J380" t="s">
        <v>28</v>
      </c>
      <c r="M380">
        <v>0</v>
      </c>
      <c r="N380">
        <v>64</v>
      </c>
      <c r="O380">
        <v>10680.5</v>
      </c>
      <c r="P380">
        <v>3363.54</v>
      </c>
      <c r="Q380">
        <v>14044.04</v>
      </c>
      <c r="R380" t="s">
        <v>52</v>
      </c>
      <c r="S380" t="s">
        <v>30</v>
      </c>
      <c r="T380">
        <v>4.0999999999999996</v>
      </c>
      <c r="U380" t="s">
        <v>56</v>
      </c>
    </row>
    <row r="381" spans="1:21" x14ac:dyDescent="0.25">
      <c r="A381" t="s">
        <v>809</v>
      </c>
      <c r="B381" t="s">
        <v>810</v>
      </c>
      <c r="C381" s="2">
        <v>45761</v>
      </c>
      <c r="D381">
        <v>13</v>
      </c>
      <c r="E381" t="s">
        <v>34</v>
      </c>
      <c r="F381" t="s">
        <v>114</v>
      </c>
      <c r="G381" t="s">
        <v>107</v>
      </c>
      <c r="H381" t="s">
        <v>26</v>
      </c>
      <c r="I381" t="s">
        <v>65</v>
      </c>
      <c r="J381" t="s">
        <v>70</v>
      </c>
      <c r="M381">
        <v>0</v>
      </c>
      <c r="N381">
        <v>41</v>
      </c>
      <c r="O381">
        <v>6114.73</v>
      </c>
      <c r="P381">
        <v>3268.18</v>
      </c>
      <c r="Q381">
        <v>9382.91</v>
      </c>
      <c r="R381" t="s">
        <v>29</v>
      </c>
      <c r="S381" t="s">
        <v>62</v>
      </c>
      <c r="T381">
        <v>3.4</v>
      </c>
      <c r="U381" t="s">
        <v>31</v>
      </c>
    </row>
    <row r="382" spans="1:21" x14ac:dyDescent="0.25">
      <c r="A382" t="s">
        <v>811</v>
      </c>
      <c r="B382" t="s">
        <v>812</v>
      </c>
      <c r="C382" s="2">
        <v>45826</v>
      </c>
      <c r="D382">
        <v>81</v>
      </c>
      <c r="E382" t="s">
        <v>34</v>
      </c>
      <c r="F382" t="s">
        <v>44</v>
      </c>
      <c r="G382" t="s">
        <v>89</v>
      </c>
      <c r="H382" t="s">
        <v>26</v>
      </c>
      <c r="I382" t="s">
        <v>51</v>
      </c>
      <c r="J382" t="s">
        <v>123</v>
      </c>
      <c r="M382">
        <v>0</v>
      </c>
      <c r="N382">
        <v>65</v>
      </c>
      <c r="O382">
        <v>2106.66</v>
      </c>
      <c r="P382">
        <v>2823.72</v>
      </c>
      <c r="Q382">
        <v>4930.38</v>
      </c>
      <c r="R382" t="s">
        <v>46</v>
      </c>
      <c r="S382" t="s">
        <v>30</v>
      </c>
      <c r="T382">
        <v>3.6</v>
      </c>
      <c r="U382" t="s">
        <v>31</v>
      </c>
    </row>
    <row r="383" spans="1:21" x14ac:dyDescent="0.25">
      <c r="A383" t="s">
        <v>813</v>
      </c>
      <c r="B383" t="s">
        <v>814</v>
      </c>
      <c r="C383" s="2">
        <v>45820</v>
      </c>
      <c r="D383">
        <v>26</v>
      </c>
      <c r="E383" t="s">
        <v>34</v>
      </c>
      <c r="F383" t="s">
        <v>68</v>
      </c>
      <c r="G383" t="s">
        <v>107</v>
      </c>
      <c r="H383" t="s">
        <v>26</v>
      </c>
      <c r="I383" t="s">
        <v>51</v>
      </c>
      <c r="J383" t="s">
        <v>28</v>
      </c>
      <c r="M383">
        <v>0</v>
      </c>
      <c r="N383">
        <v>54</v>
      </c>
      <c r="O383">
        <v>10210.709999999999</v>
      </c>
      <c r="P383">
        <v>720.99</v>
      </c>
      <c r="Q383">
        <v>10931.7</v>
      </c>
      <c r="R383" t="s">
        <v>29</v>
      </c>
      <c r="S383" t="s">
        <v>62</v>
      </c>
      <c r="T383">
        <v>5</v>
      </c>
      <c r="U383" t="s">
        <v>31</v>
      </c>
    </row>
    <row r="384" spans="1:21" x14ac:dyDescent="0.25">
      <c r="A384" t="s">
        <v>815</v>
      </c>
      <c r="B384" t="s">
        <v>816</v>
      </c>
      <c r="C384" s="2">
        <v>45706</v>
      </c>
      <c r="D384">
        <v>74</v>
      </c>
      <c r="E384" t="s">
        <v>23</v>
      </c>
      <c r="F384" t="s">
        <v>35</v>
      </c>
      <c r="G384" t="s">
        <v>76</v>
      </c>
      <c r="H384" t="s">
        <v>26</v>
      </c>
      <c r="I384" t="s">
        <v>27</v>
      </c>
      <c r="J384" t="s">
        <v>39</v>
      </c>
      <c r="M384">
        <v>0</v>
      </c>
      <c r="N384">
        <v>5</v>
      </c>
      <c r="O384">
        <v>3719.74</v>
      </c>
      <c r="P384">
        <v>334</v>
      </c>
      <c r="Q384">
        <v>4053.74</v>
      </c>
      <c r="R384" t="s">
        <v>29</v>
      </c>
      <c r="S384" t="s">
        <v>80</v>
      </c>
      <c r="T384">
        <v>2.5</v>
      </c>
      <c r="U384" t="s">
        <v>31</v>
      </c>
    </row>
    <row r="385" spans="1:21" x14ac:dyDescent="0.25">
      <c r="A385" t="s">
        <v>817</v>
      </c>
      <c r="B385" t="s">
        <v>818</v>
      </c>
      <c r="C385" s="2">
        <v>45671</v>
      </c>
      <c r="D385">
        <v>27</v>
      </c>
      <c r="E385" t="s">
        <v>34</v>
      </c>
      <c r="F385" t="s">
        <v>43</v>
      </c>
      <c r="G385" t="s">
        <v>25</v>
      </c>
      <c r="H385" t="s">
        <v>26</v>
      </c>
      <c r="I385" t="s">
        <v>55</v>
      </c>
      <c r="J385" t="s">
        <v>61</v>
      </c>
      <c r="M385">
        <v>0</v>
      </c>
      <c r="N385">
        <v>45</v>
      </c>
      <c r="O385">
        <v>16160.53</v>
      </c>
      <c r="P385">
        <v>3983.09</v>
      </c>
      <c r="Q385">
        <v>20143.62</v>
      </c>
      <c r="R385" t="s">
        <v>29</v>
      </c>
      <c r="S385" t="s">
        <v>40</v>
      </c>
      <c r="T385">
        <v>3.4</v>
      </c>
      <c r="U385" t="s">
        <v>31</v>
      </c>
    </row>
    <row r="386" spans="1:21" x14ac:dyDescent="0.25">
      <c r="A386" t="s">
        <v>300</v>
      </c>
      <c r="B386" t="s">
        <v>819</v>
      </c>
      <c r="C386" s="2">
        <v>45683</v>
      </c>
      <c r="D386">
        <v>46</v>
      </c>
      <c r="E386" t="s">
        <v>34</v>
      </c>
      <c r="F386" t="s">
        <v>24</v>
      </c>
      <c r="G386" t="s">
        <v>25</v>
      </c>
      <c r="H386" t="s">
        <v>26</v>
      </c>
      <c r="I386" t="s">
        <v>27</v>
      </c>
      <c r="J386" t="s">
        <v>123</v>
      </c>
      <c r="M386">
        <v>0</v>
      </c>
      <c r="N386">
        <v>76</v>
      </c>
      <c r="O386">
        <v>2754.17</v>
      </c>
      <c r="P386">
        <v>6570.64</v>
      </c>
      <c r="Q386">
        <v>9324.81</v>
      </c>
      <c r="R386" t="s">
        <v>52</v>
      </c>
      <c r="S386" t="s">
        <v>80</v>
      </c>
      <c r="T386">
        <v>4.5999999999999996</v>
      </c>
      <c r="U386" t="s">
        <v>56</v>
      </c>
    </row>
    <row r="387" spans="1:21" x14ac:dyDescent="0.25">
      <c r="A387" t="s">
        <v>820</v>
      </c>
      <c r="B387" t="s">
        <v>821</v>
      </c>
      <c r="C387" s="2">
        <v>45733</v>
      </c>
      <c r="D387">
        <v>46</v>
      </c>
      <c r="E387" t="s">
        <v>23</v>
      </c>
      <c r="F387" t="s">
        <v>114</v>
      </c>
      <c r="G387" t="s">
        <v>79</v>
      </c>
      <c r="H387" t="s">
        <v>26</v>
      </c>
      <c r="I387" t="s">
        <v>51</v>
      </c>
      <c r="J387" t="s">
        <v>70</v>
      </c>
      <c r="M387">
        <v>0</v>
      </c>
      <c r="N387">
        <v>29</v>
      </c>
      <c r="O387">
        <v>10334.629999999999</v>
      </c>
      <c r="P387">
        <v>5479.19</v>
      </c>
      <c r="Q387">
        <v>15813.82</v>
      </c>
      <c r="R387" t="s">
        <v>46</v>
      </c>
      <c r="S387" t="s">
        <v>40</v>
      </c>
      <c r="T387">
        <v>4.3</v>
      </c>
      <c r="U387" t="s">
        <v>56</v>
      </c>
    </row>
    <row r="388" spans="1:21" x14ac:dyDescent="0.25">
      <c r="A388" t="s">
        <v>822</v>
      </c>
      <c r="B388" t="s">
        <v>823</v>
      </c>
      <c r="C388" s="2">
        <v>45902</v>
      </c>
      <c r="D388">
        <v>78</v>
      </c>
      <c r="E388" t="s">
        <v>23</v>
      </c>
      <c r="F388" t="s">
        <v>24</v>
      </c>
      <c r="G388" t="s">
        <v>94</v>
      </c>
      <c r="H388" t="s">
        <v>26</v>
      </c>
      <c r="I388" t="s">
        <v>55</v>
      </c>
      <c r="J388" t="s">
        <v>28</v>
      </c>
      <c r="M388">
        <v>0</v>
      </c>
      <c r="N388">
        <v>28</v>
      </c>
      <c r="O388">
        <v>13526.68</v>
      </c>
      <c r="P388">
        <v>2925.53</v>
      </c>
      <c r="Q388">
        <v>16452.21</v>
      </c>
      <c r="R388" t="s">
        <v>46</v>
      </c>
      <c r="S388" t="s">
        <v>62</v>
      </c>
      <c r="T388">
        <v>3.6</v>
      </c>
      <c r="U388" t="s">
        <v>31</v>
      </c>
    </row>
    <row r="389" spans="1:21" x14ac:dyDescent="0.25">
      <c r="A389" t="s">
        <v>824</v>
      </c>
      <c r="B389" t="s">
        <v>825</v>
      </c>
      <c r="C389" s="2">
        <v>45664</v>
      </c>
      <c r="D389">
        <v>54</v>
      </c>
      <c r="E389" t="s">
        <v>34</v>
      </c>
      <c r="F389" t="s">
        <v>49</v>
      </c>
      <c r="G389" t="s">
        <v>94</v>
      </c>
      <c r="H389" t="s">
        <v>26</v>
      </c>
      <c r="I389" t="s">
        <v>27</v>
      </c>
      <c r="J389" t="s">
        <v>39</v>
      </c>
      <c r="M389">
        <v>0</v>
      </c>
      <c r="N389">
        <v>84</v>
      </c>
      <c r="O389">
        <v>6212.87</v>
      </c>
      <c r="P389">
        <v>1270.49</v>
      </c>
      <c r="Q389">
        <v>7483.36</v>
      </c>
      <c r="R389" t="s">
        <v>29</v>
      </c>
      <c r="S389" t="s">
        <v>62</v>
      </c>
      <c r="T389">
        <v>3.8</v>
      </c>
      <c r="U389" t="s">
        <v>31</v>
      </c>
    </row>
    <row r="390" spans="1:21" x14ac:dyDescent="0.25">
      <c r="A390" t="s">
        <v>826</v>
      </c>
      <c r="B390" t="s">
        <v>827</v>
      </c>
      <c r="C390" s="2">
        <v>46007</v>
      </c>
      <c r="D390">
        <v>64</v>
      </c>
      <c r="E390" t="s">
        <v>34</v>
      </c>
      <c r="F390" t="s">
        <v>44</v>
      </c>
      <c r="G390" t="s">
        <v>76</v>
      </c>
      <c r="H390" t="s">
        <v>26</v>
      </c>
      <c r="I390" t="s">
        <v>100</v>
      </c>
      <c r="J390" t="s">
        <v>61</v>
      </c>
      <c r="M390">
        <v>0</v>
      </c>
      <c r="N390">
        <v>58</v>
      </c>
      <c r="O390">
        <v>3905.87</v>
      </c>
      <c r="P390">
        <v>2894.36</v>
      </c>
      <c r="Q390">
        <v>6800.23</v>
      </c>
      <c r="R390" t="s">
        <v>29</v>
      </c>
      <c r="S390" t="s">
        <v>80</v>
      </c>
      <c r="T390">
        <v>4.0999999999999996</v>
      </c>
      <c r="U390" t="s">
        <v>31</v>
      </c>
    </row>
    <row r="391" spans="1:21" x14ac:dyDescent="0.25">
      <c r="A391" t="s">
        <v>828</v>
      </c>
      <c r="B391" t="s">
        <v>829</v>
      </c>
      <c r="C391" s="2">
        <v>45825</v>
      </c>
      <c r="D391">
        <v>21</v>
      </c>
      <c r="E391" t="s">
        <v>23</v>
      </c>
      <c r="F391" t="s">
        <v>59</v>
      </c>
      <c r="G391" t="s">
        <v>69</v>
      </c>
      <c r="H391" t="s">
        <v>37</v>
      </c>
      <c r="I391" t="s">
        <v>60</v>
      </c>
      <c r="J391" t="s">
        <v>45</v>
      </c>
      <c r="K391" s="2">
        <v>45825</v>
      </c>
      <c r="L391" s="2">
        <v>45835</v>
      </c>
      <c r="M391">
        <v>10</v>
      </c>
      <c r="N391">
        <v>64</v>
      </c>
      <c r="O391">
        <v>11802.57</v>
      </c>
      <c r="P391">
        <v>1634.97</v>
      </c>
      <c r="Q391">
        <v>13437.54</v>
      </c>
      <c r="R391" t="s">
        <v>46</v>
      </c>
      <c r="S391" t="s">
        <v>80</v>
      </c>
      <c r="T391">
        <v>3.7</v>
      </c>
      <c r="U391" t="s">
        <v>31</v>
      </c>
    </row>
    <row r="392" spans="1:21" x14ac:dyDescent="0.25">
      <c r="A392" t="s">
        <v>830</v>
      </c>
      <c r="B392" t="s">
        <v>831</v>
      </c>
      <c r="C392" s="2">
        <v>46012</v>
      </c>
      <c r="D392">
        <v>85</v>
      </c>
      <c r="E392" t="s">
        <v>34</v>
      </c>
      <c r="F392" t="s">
        <v>88</v>
      </c>
      <c r="G392" t="s">
        <v>79</v>
      </c>
      <c r="H392" t="s">
        <v>26</v>
      </c>
      <c r="I392" t="s">
        <v>51</v>
      </c>
      <c r="J392" t="s">
        <v>70</v>
      </c>
      <c r="M392">
        <v>0</v>
      </c>
      <c r="N392">
        <v>82</v>
      </c>
      <c r="O392">
        <v>6121.52</v>
      </c>
      <c r="P392">
        <v>1057.47</v>
      </c>
      <c r="Q392">
        <v>7178.99</v>
      </c>
      <c r="R392" t="s">
        <v>46</v>
      </c>
      <c r="S392" t="s">
        <v>80</v>
      </c>
      <c r="T392">
        <v>4</v>
      </c>
      <c r="U392" t="s">
        <v>31</v>
      </c>
    </row>
    <row r="393" spans="1:21" x14ac:dyDescent="0.25">
      <c r="A393" t="s">
        <v>832</v>
      </c>
      <c r="B393" t="s">
        <v>833</v>
      </c>
      <c r="C393" s="2">
        <v>45986</v>
      </c>
      <c r="D393">
        <v>53</v>
      </c>
      <c r="E393" t="s">
        <v>23</v>
      </c>
      <c r="F393" t="s">
        <v>24</v>
      </c>
      <c r="G393" t="s">
        <v>36</v>
      </c>
      <c r="H393" t="s">
        <v>37</v>
      </c>
      <c r="I393" t="s">
        <v>51</v>
      </c>
      <c r="J393" t="s">
        <v>61</v>
      </c>
      <c r="K393" s="2">
        <v>45986</v>
      </c>
      <c r="L393" s="2">
        <v>45993</v>
      </c>
      <c r="M393">
        <v>7</v>
      </c>
      <c r="N393">
        <v>37</v>
      </c>
      <c r="O393">
        <v>19275.419999999998</v>
      </c>
      <c r="P393">
        <v>1463.69</v>
      </c>
      <c r="Q393">
        <v>20739.11</v>
      </c>
      <c r="R393" t="s">
        <v>29</v>
      </c>
      <c r="S393" t="s">
        <v>40</v>
      </c>
      <c r="T393">
        <v>4.5</v>
      </c>
      <c r="U393" t="s">
        <v>73</v>
      </c>
    </row>
    <row r="394" spans="1:21" x14ac:dyDescent="0.25">
      <c r="A394" t="s">
        <v>834</v>
      </c>
      <c r="B394" t="s">
        <v>835</v>
      </c>
      <c r="C394" s="2">
        <v>45828</v>
      </c>
      <c r="D394">
        <v>78</v>
      </c>
      <c r="E394" t="s">
        <v>34</v>
      </c>
      <c r="F394" t="s">
        <v>68</v>
      </c>
      <c r="G394" t="s">
        <v>107</v>
      </c>
      <c r="H394" t="s">
        <v>44</v>
      </c>
      <c r="I394" t="s">
        <v>38</v>
      </c>
      <c r="J394" t="s">
        <v>28</v>
      </c>
      <c r="K394" s="2">
        <v>45828</v>
      </c>
      <c r="L394" s="2">
        <v>45837</v>
      </c>
      <c r="M394">
        <v>9</v>
      </c>
      <c r="N394">
        <v>53</v>
      </c>
      <c r="O394">
        <v>11050.68</v>
      </c>
      <c r="P394">
        <v>2348.65</v>
      </c>
      <c r="Q394">
        <v>13399.33</v>
      </c>
      <c r="R394" t="s">
        <v>29</v>
      </c>
      <c r="S394" t="s">
        <v>30</v>
      </c>
      <c r="T394">
        <v>2.6</v>
      </c>
      <c r="U394" t="s">
        <v>56</v>
      </c>
    </row>
    <row r="395" spans="1:21" x14ac:dyDescent="0.25">
      <c r="A395" t="s">
        <v>836</v>
      </c>
      <c r="B395" t="s">
        <v>837</v>
      </c>
      <c r="C395" s="2">
        <v>45953</v>
      </c>
      <c r="D395">
        <v>86</v>
      </c>
      <c r="E395" t="s">
        <v>34</v>
      </c>
      <c r="F395" t="s">
        <v>24</v>
      </c>
      <c r="G395" t="s">
        <v>50</v>
      </c>
      <c r="H395" t="s">
        <v>26</v>
      </c>
      <c r="I395" t="s">
        <v>55</v>
      </c>
      <c r="J395" t="s">
        <v>70</v>
      </c>
      <c r="M395">
        <v>0</v>
      </c>
      <c r="N395">
        <v>59</v>
      </c>
      <c r="O395">
        <v>12537.92</v>
      </c>
      <c r="P395">
        <v>725.4</v>
      </c>
      <c r="Q395">
        <v>13263.32</v>
      </c>
      <c r="R395" t="s">
        <v>29</v>
      </c>
      <c r="S395" t="s">
        <v>62</v>
      </c>
      <c r="T395">
        <v>3.5</v>
      </c>
      <c r="U395" t="s">
        <v>31</v>
      </c>
    </row>
    <row r="396" spans="1:21" x14ac:dyDescent="0.25">
      <c r="A396" t="s">
        <v>838</v>
      </c>
      <c r="B396" t="s">
        <v>839</v>
      </c>
      <c r="C396" s="2">
        <v>45964</v>
      </c>
      <c r="D396">
        <v>65</v>
      </c>
      <c r="E396" t="s">
        <v>23</v>
      </c>
      <c r="F396" t="s">
        <v>43</v>
      </c>
      <c r="G396" t="s">
        <v>25</v>
      </c>
      <c r="H396" t="s">
        <v>26</v>
      </c>
      <c r="I396" t="s">
        <v>117</v>
      </c>
      <c r="J396" t="s">
        <v>70</v>
      </c>
      <c r="M396">
        <v>0</v>
      </c>
      <c r="N396">
        <v>43</v>
      </c>
      <c r="O396">
        <v>6894.94</v>
      </c>
      <c r="P396">
        <v>6071.04</v>
      </c>
      <c r="Q396">
        <v>12965.98</v>
      </c>
      <c r="R396" t="s">
        <v>29</v>
      </c>
      <c r="S396" t="s">
        <v>40</v>
      </c>
      <c r="T396">
        <v>2.7</v>
      </c>
      <c r="U396" t="s">
        <v>31</v>
      </c>
    </row>
    <row r="397" spans="1:21" x14ac:dyDescent="0.25">
      <c r="A397" t="s">
        <v>840</v>
      </c>
      <c r="B397" t="s">
        <v>841</v>
      </c>
      <c r="C397" s="2">
        <v>45796</v>
      </c>
      <c r="D397">
        <v>77</v>
      </c>
      <c r="E397" t="s">
        <v>34</v>
      </c>
      <c r="F397" t="s">
        <v>88</v>
      </c>
      <c r="G397" t="s">
        <v>94</v>
      </c>
      <c r="H397" t="s">
        <v>26</v>
      </c>
      <c r="I397" t="s">
        <v>95</v>
      </c>
      <c r="J397" t="s">
        <v>45</v>
      </c>
      <c r="M397">
        <v>0</v>
      </c>
      <c r="N397">
        <v>65</v>
      </c>
      <c r="O397">
        <v>3855.63</v>
      </c>
      <c r="P397">
        <v>3245.87</v>
      </c>
      <c r="Q397">
        <v>7101.5</v>
      </c>
      <c r="R397" t="s">
        <v>52</v>
      </c>
      <c r="S397" t="s">
        <v>40</v>
      </c>
      <c r="T397">
        <v>2.8</v>
      </c>
      <c r="U397" t="s">
        <v>31</v>
      </c>
    </row>
    <row r="398" spans="1:21" x14ac:dyDescent="0.25">
      <c r="A398" t="s">
        <v>842</v>
      </c>
      <c r="B398" t="s">
        <v>843</v>
      </c>
      <c r="C398" s="2">
        <v>45781</v>
      </c>
      <c r="D398">
        <v>39</v>
      </c>
      <c r="E398" t="s">
        <v>23</v>
      </c>
      <c r="F398" t="s">
        <v>35</v>
      </c>
      <c r="G398" t="s">
        <v>50</v>
      </c>
      <c r="H398" t="s">
        <v>37</v>
      </c>
      <c r="I398" t="s">
        <v>51</v>
      </c>
      <c r="J398" t="s">
        <v>28</v>
      </c>
      <c r="K398" s="2">
        <v>45781</v>
      </c>
      <c r="L398" s="2">
        <v>45785</v>
      </c>
      <c r="M398">
        <v>4</v>
      </c>
      <c r="N398">
        <v>53</v>
      </c>
      <c r="O398">
        <v>6639.85</v>
      </c>
      <c r="P398">
        <v>2677.41</v>
      </c>
      <c r="Q398">
        <v>9317.26</v>
      </c>
      <c r="R398" t="s">
        <v>46</v>
      </c>
      <c r="S398" t="s">
        <v>62</v>
      </c>
      <c r="T398">
        <v>3.5</v>
      </c>
      <c r="U398" t="s">
        <v>31</v>
      </c>
    </row>
    <row r="399" spans="1:21" x14ac:dyDescent="0.25">
      <c r="A399" t="s">
        <v>844</v>
      </c>
      <c r="B399" t="s">
        <v>845</v>
      </c>
      <c r="C399" s="2">
        <v>45716</v>
      </c>
      <c r="D399">
        <v>19</v>
      </c>
      <c r="E399" t="s">
        <v>23</v>
      </c>
      <c r="F399" t="s">
        <v>49</v>
      </c>
      <c r="G399" t="s">
        <v>83</v>
      </c>
      <c r="H399" t="s">
        <v>26</v>
      </c>
      <c r="I399" t="s">
        <v>60</v>
      </c>
      <c r="J399" t="s">
        <v>123</v>
      </c>
      <c r="M399">
        <v>0</v>
      </c>
      <c r="N399">
        <v>96</v>
      </c>
      <c r="O399">
        <v>5394.72</v>
      </c>
      <c r="P399">
        <v>821.82</v>
      </c>
      <c r="Q399">
        <v>6216.54</v>
      </c>
      <c r="R399" t="s">
        <v>29</v>
      </c>
      <c r="S399" t="s">
        <v>62</v>
      </c>
      <c r="T399">
        <v>3.1</v>
      </c>
      <c r="U399" t="s">
        <v>73</v>
      </c>
    </row>
    <row r="400" spans="1:21" x14ac:dyDescent="0.25">
      <c r="A400" t="s">
        <v>846</v>
      </c>
      <c r="B400" t="s">
        <v>847</v>
      </c>
      <c r="C400" s="2">
        <v>45945</v>
      </c>
      <c r="D400">
        <v>65</v>
      </c>
      <c r="E400" t="s">
        <v>34</v>
      </c>
      <c r="F400" t="s">
        <v>114</v>
      </c>
      <c r="G400" t="s">
        <v>107</v>
      </c>
      <c r="H400" t="s">
        <v>37</v>
      </c>
      <c r="I400" t="s">
        <v>55</v>
      </c>
      <c r="J400" t="s">
        <v>39</v>
      </c>
      <c r="K400" s="2">
        <v>45945</v>
      </c>
      <c r="L400" s="2">
        <v>45952</v>
      </c>
      <c r="M400">
        <v>7</v>
      </c>
      <c r="N400">
        <v>52</v>
      </c>
      <c r="O400">
        <v>9672.31</v>
      </c>
      <c r="P400">
        <v>4911.2700000000004</v>
      </c>
      <c r="Q400">
        <v>14583.58</v>
      </c>
      <c r="R400" t="s">
        <v>46</v>
      </c>
      <c r="S400" t="s">
        <v>30</v>
      </c>
      <c r="T400">
        <v>4.5999999999999996</v>
      </c>
      <c r="U400" t="s">
        <v>31</v>
      </c>
    </row>
    <row r="401" spans="1:21" x14ac:dyDescent="0.25">
      <c r="A401" t="s">
        <v>173</v>
      </c>
      <c r="B401" t="s">
        <v>848</v>
      </c>
      <c r="C401" s="2">
        <v>45916</v>
      </c>
      <c r="D401">
        <v>79</v>
      </c>
      <c r="E401" t="s">
        <v>23</v>
      </c>
      <c r="F401" t="s">
        <v>49</v>
      </c>
      <c r="G401" t="s">
        <v>69</v>
      </c>
      <c r="H401" t="s">
        <v>26</v>
      </c>
      <c r="I401" t="s">
        <v>117</v>
      </c>
      <c r="J401" t="s">
        <v>61</v>
      </c>
      <c r="M401">
        <v>0</v>
      </c>
      <c r="N401">
        <v>6</v>
      </c>
      <c r="O401">
        <v>11528.38</v>
      </c>
      <c r="P401">
        <v>4373.55</v>
      </c>
      <c r="Q401">
        <v>15901.93</v>
      </c>
      <c r="R401" t="s">
        <v>29</v>
      </c>
      <c r="S401" t="s">
        <v>30</v>
      </c>
      <c r="T401">
        <v>4.3</v>
      </c>
      <c r="U401" t="s">
        <v>31</v>
      </c>
    </row>
    <row r="402" spans="1:21" x14ac:dyDescent="0.25">
      <c r="A402" t="s">
        <v>849</v>
      </c>
      <c r="B402" t="s">
        <v>850</v>
      </c>
      <c r="C402" s="2">
        <v>45968</v>
      </c>
      <c r="D402">
        <v>4</v>
      </c>
      <c r="E402" t="s">
        <v>34</v>
      </c>
      <c r="F402" t="s">
        <v>35</v>
      </c>
      <c r="G402" t="s">
        <v>36</v>
      </c>
      <c r="H402" t="s">
        <v>26</v>
      </c>
      <c r="I402" t="s">
        <v>100</v>
      </c>
      <c r="J402" t="s">
        <v>70</v>
      </c>
      <c r="M402">
        <v>0</v>
      </c>
      <c r="N402">
        <v>43</v>
      </c>
      <c r="O402">
        <v>19516.93</v>
      </c>
      <c r="P402">
        <v>3219.08</v>
      </c>
      <c r="Q402">
        <v>22736.01</v>
      </c>
      <c r="R402" t="s">
        <v>52</v>
      </c>
      <c r="S402" t="s">
        <v>62</v>
      </c>
      <c r="T402">
        <v>3.8</v>
      </c>
      <c r="U402" t="s">
        <v>31</v>
      </c>
    </row>
    <row r="403" spans="1:21" x14ac:dyDescent="0.25">
      <c r="A403" t="s">
        <v>851</v>
      </c>
      <c r="B403" t="s">
        <v>852</v>
      </c>
      <c r="C403" s="2">
        <v>45886</v>
      </c>
      <c r="D403">
        <v>2</v>
      </c>
      <c r="E403" t="s">
        <v>34</v>
      </c>
      <c r="F403" t="s">
        <v>44</v>
      </c>
      <c r="G403" t="s">
        <v>36</v>
      </c>
      <c r="H403" t="s">
        <v>44</v>
      </c>
      <c r="I403" t="s">
        <v>117</v>
      </c>
      <c r="J403" t="s">
        <v>39</v>
      </c>
      <c r="K403" s="2">
        <v>45886</v>
      </c>
      <c r="L403" s="2">
        <v>45891</v>
      </c>
      <c r="M403">
        <v>5</v>
      </c>
      <c r="N403">
        <v>51</v>
      </c>
      <c r="O403">
        <v>3327.56</v>
      </c>
      <c r="P403">
        <v>1691.82</v>
      </c>
      <c r="Q403">
        <v>5019.38</v>
      </c>
      <c r="R403" t="s">
        <v>46</v>
      </c>
      <c r="S403" t="s">
        <v>62</v>
      </c>
      <c r="T403">
        <v>2.5</v>
      </c>
      <c r="U403" t="s">
        <v>31</v>
      </c>
    </row>
    <row r="404" spans="1:21" x14ac:dyDescent="0.25">
      <c r="A404" t="s">
        <v>853</v>
      </c>
      <c r="B404" t="s">
        <v>854</v>
      </c>
      <c r="C404" s="2">
        <v>45732</v>
      </c>
      <c r="D404">
        <v>26</v>
      </c>
      <c r="E404" t="s">
        <v>34</v>
      </c>
      <c r="F404" t="s">
        <v>88</v>
      </c>
      <c r="G404" t="s">
        <v>89</v>
      </c>
      <c r="H404" t="s">
        <v>26</v>
      </c>
      <c r="I404" t="s">
        <v>100</v>
      </c>
      <c r="J404" t="s">
        <v>70</v>
      </c>
      <c r="M404">
        <v>0</v>
      </c>
      <c r="N404">
        <v>37</v>
      </c>
      <c r="O404">
        <v>3031.21</v>
      </c>
      <c r="P404">
        <v>6787.3</v>
      </c>
      <c r="Q404">
        <v>9818.51</v>
      </c>
      <c r="R404" t="s">
        <v>29</v>
      </c>
      <c r="S404" t="s">
        <v>80</v>
      </c>
      <c r="T404">
        <v>3.2</v>
      </c>
      <c r="U404" t="s">
        <v>31</v>
      </c>
    </row>
    <row r="405" spans="1:21" x14ac:dyDescent="0.25">
      <c r="A405" t="s">
        <v>855</v>
      </c>
      <c r="B405" t="s">
        <v>856</v>
      </c>
      <c r="C405" s="2">
        <v>45878</v>
      </c>
      <c r="D405">
        <v>15</v>
      </c>
      <c r="E405" t="s">
        <v>23</v>
      </c>
      <c r="F405" t="s">
        <v>59</v>
      </c>
      <c r="G405" t="s">
        <v>36</v>
      </c>
      <c r="H405" t="s">
        <v>37</v>
      </c>
      <c r="I405" t="s">
        <v>27</v>
      </c>
      <c r="J405" t="s">
        <v>123</v>
      </c>
      <c r="K405" s="2">
        <v>45878</v>
      </c>
      <c r="L405" s="2">
        <v>45882</v>
      </c>
      <c r="M405">
        <v>4</v>
      </c>
      <c r="N405">
        <v>46</v>
      </c>
      <c r="O405">
        <v>13804.18</v>
      </c>
      <c r="P405">
        <v>5652.94</v>
      </c>
      <c r="Q405">
        <v>19457.12</v>
      </c>
      <c r="R405" t="s">
        <v>52</v>
      </c>
      <c r="S405" t="s">
        <v>62</v>
      </c>
      <c r="T405">
        <v>2.7</v>
      </c>
      <c r="U405" t="s">
        <v>31</v>
      </c>
    </row>
    <row r="406" spans="1:21" x14ac:dyDescent="0.25">
      <c r="A406" t="s">
        <v>857</v>
      </c>
      <c r="B406" t="s">
        <v>858</v>
      </c>
      <c r="C406" s="2">
        <v>45844</v>
      </c>
      <c r="D406">
        <v>60</v>
      </c>
      <c r="E406" t="s">
        <v>23</v>
      </c>
      <c r="F406" t="s">
        <v>88</v>
      </c>
      <c r="G406" t="s">
        <v>25</v>
      </c>
      <c r="H406" t="s">
        <v>26</v>
      </c>
      <c r="I406" t="s">
        <v>60</v>
      </c>
      <c r="J406" t="s">
        <v>39</v>
      </c>
      <c r="M406">
        <v>0</v>
      </c>
      <c r="N406">
        <v>29</v>
      </c>
      <c r="O406">
        <v>3957.26</v>
      </c>
      <c r="P406">
        <v>1597.87</v>
      </c>
      <c r="Q406">
        <v>5555.13</v>
      </c>
      <c r="R406" t="s">
        <v>29</v>
      </c>
      <c r="S406" t="s">
        <v>62</v>
      </c>
      <c r="T406">
        <v>3.5</v>
      </c>
      <c r="U406" t="s">
        <v>31</v>
      </c>
    </row>
    <row r="407" spans="1:21" x14ac:dyDescent="0.25">
      <c r="A407" t="s">
        <v>859</v>
      </c>
      <c r="B407" t="s">
        <v>860</v>
      </c>
      <c r="C407" s="2">
        <v>45993</v>
      </c>
      <c r="D407">
        <v>67</v>
      </c>
      <c r="E407" t="s">
        <v>23</v>
      </c>
      <c r="F407" t="s">
        <v>24</v>
      </c>
      <c r="G407" t="s">
        <v>69</v>
      </c>
      <c r="H407" t="s">
        <v>26</v>
      </c>
      <c r="I407" t="s">
        <v>27</v>
      </c>
      <c r="J407" t="s">
        <v>61</v>
      </c>
      <c r="M407">
        <v>0</v>
      </c>
      <c r="N407">
        <v>48</v>
      </c>
      <c r="O407">
        <v>14998.1</v>
      </c>
      <c r="P407">
        <v>3567.16</v>
      </c>
      <c r="Q407">
        <v>18565.259999999998</v>
      </c>
      <c r="R407" t="s">
        <v>29</v>
      </c>
      <c r="S407" t="s">
        <v>30</v>
      </c>
      <c r="T407">
        <v>3</v>
      </c>
      <c r="U407" t="s">
        <v>73</v>
      </c>
    </row>
    <row r="408" spans="1:21" x14ac:dyDescent="0.25">
      <c r="A408" t="s">
        <v>861</v>
      </c>
      <c r="B408" t="s">
        <v>862</v>
      </c>
      <c r="C408" s="2">
        <v>45827</v>
      </c>
      <c r="D408">
        <v>31</v>
      </c>
      <c r="E408" t="s">
        <v>23</v>
      </c>
      <c r="F408" t="s">
        <v>59</v>
      </c>
      <c r="G408" t="s">
        <v>83</v>
      </c>
      <c r="H408" t="s">
        <v>26</v>
      </c>
      <c r="I408" t="s">
        <v>100</v>
      </c>
      <c r="J408" t="s">
        <v>61</v>
      </c>
      <c r="M408">
        <v>0</v>
      </c>
      <c r="N408">
        <v>88</v>
      </c>
      <c r="O408">
        <v>8569.18</v>
      </c>
      <c r="P408">
        <v>2251.46</v>
      </c>
      <c r="Q408">
        <v>10820.64</v>
      </c>
      <c r="R408" t="s">
        <v>29</v>
      </c>
      <c r="S408" t="s">
        <v>62</v>
      </c>
      <c r="T408">
        <v>3.3</v>
      </c>
      <c r="U408" t="s">
        <v>31</v>
      </c>
    </row>
    <row r="409" spans="1:21" x14ac:dyDescent="0.25">
      <c r="A409" t="s">
        <v>863</v>
      </c>
      <c r="B409" t="s">
        <v>864</v>
      </c>
      <c r="C409" s="2">
        <v>45769</v>
      </c>
      <c r="D409">
        <v>74</v>
      </c>
      <c r="E409" t="s">
        <v>23</v>
      </c>
      <c r="F409" t="s">
        <v>35</v>
      </c>
      <c r="G409" t="s">
        <v>107</v>
      </c>
      <c r="H409" t="s">
        <v>37</v>
      </c>
      <c r="I409" t="s">
        <v>51</v>
      </c>
      <c r="J409" t="s">
        <v>39</v>
      </c>
      <c r="K409" s="2">
        <v>45769</v>
      </c>
      <c r="L409" s="2">
        <v>45770</v>
      </c>
      <c r="M409">
        <v>1</v>
      </c>
      <c r="N409">
        <v>59</v>
      </c>
      <c r="O409">
        <v>7555.56</v>
      </c>
      <c r="P409">
        <v>5711.18</v>
      </c>
      <c r="Q409">
        <v>13266.74</v>
      </c>
      <c r="R409" t="s">
        <v>29</v>
      </c>
      <c r="S409" t="s">
        <v>80</v>
      </c>
      <c r="T409">
        <v>3.4</v>
      </c>
      <c r="U409" t="s">
        <v>31</v>
      </c>
    </row>
    <row r="410" spans="1:21" x14ac:dyDescent="0.25">
      <c r="A410" t="s">
        <v>865</v>
      </c>
      <c r="B410" t="s">
        <v>866</v>
      </c>
      <c r="C410" s="2">
        <v>45945</v>
      </c>
      <c r="D410">
        <v>48</v>
      </c>
      <c r="E410" t="s">
        <v>34</v>
      </c>
      <c r="F410" t="s">
        <v>24</v>
      </c>
      <c r="G410" t="s">
        <v>89</v>
      </c>
      <c r="H410" t="s">
        <v>26</v>
      </c>
      <c r="I410" t="s">
        <v>95</v>
      </c>
      <c r="J410" t="s">
        <v>45</v>
      </c>
      <c r="M410">
        <v>0</v>
      </c>
      <c r="N410">
        <v>29</v>
      </c>
      <c r="O410">
        <v>19123.72</v>
      </c>
      <c r="P410">
        <v>6417.86</v>
      </c>
      <c r="Q410">
        <v>25541.58</v>
      </c>
      <c r="R410" t="s">
        <v>52</v>
      </c>
      <c r="S410" t="s">
        <v>80</v>
      </c>
      <c r="T410">
        <v>3.8</v>
      </c>
      <c r="U410" t="s">
        <v>73</v>
      </c>
    </row>
    <row r="411" spans="1:21" x14ac:dyDescent="0.25">
      <c r="A411" t="s">
        <v>867</v>
      </c>
      <c r="B411" t="s">
        <v>868</v>
      </c>
      <c r="C411" s="2">
        <v>45679</v>
      </c>
      <c r="D411">
        <v>12</v>
      </c>
      <c r="E411" t="s">
        <v>34</v>
      </c>
      <c r="F411" t="s">
        <v>88</v>
      </c>
      <c r="G411" t="s">
        <v>69</v>
      </c>
      <c r="H411" t="s">
        <v>37</v>
      </c>
      <c r="I411" t="s">
        <v>95</v>
      </c>
      <c r="J411" t="s">
        <v>123</v>
      </c>
      <c r="K411" s="2">
        <v>45679</v>
      </c>
      <c r="L411" s="2">
        <v>45688</v>
      </c>
      <c r="M411">
        <v>9</v>
      </c>
      <c r="N411">
        <v>50</v>
      </c>
      <c r="O411">
        <v>22461.02</v>
      </c>
      <c r="P411">
        <v>5759.3</v>
      </c>
      <c r="Q411">
        <v>28220.32</v>
      </c>
      <c r="R411" t="s">
        <v>29</v>
      </c>
      <c r="S411" t="s">
        <v>62</v>
      </c>
      <c r="T411">
        <v>3.9</v>
      </c>
      <c r="U411" t="s">
        <v>31</v>
      </c>
    </row>
    <row r="412" spans="1:21" x14ac:dyDescent="0.25">
      <c r="A412" t="s">
        <v>869</v>
      </c>
      <c r="B412" t="s">
        <v>870</v>
      </c>
      <c r="C412" s="2">
        <v>45807</v>
      </c>
      <c r="D412">
        <v>4</v>
      </c>
      <c r="E412" t="s">
        <v>34</v>
      </c>
      <c r="F412" t="s">
        <v>68</v>
      </c>
      <c r="G412" t="s">
        <v>79</v>
      </c>
      <c r="H412" t="s">
        <v>26</v>
      </c>
      <c r="I412" t="s">
        <v>100</v>
      </c>
      <c r="J412" t="s">
        <v>28</v>
      </c>
      <c r="M412">
        <v>0</v>
      </c>
      <c r="N412">
        <v>56</v>
      </c>
      <c r="O412">
        <v>4784.0200000000004</v>
      </c>
      <c r="P412">
        <v>6331.28</v>
      </c>
      <c r="Q412">
        <v>11115.3</v>
      </c>
      <c r="R412" t="s">
        <v>29</v>
      </c>
      <c r="S412" t="s">
        <v>80</v>
      </c>
      <c r="T412">
        <v>4.3</v>
      </c>
      <c r="U412" t="s">
        <v>56</v>
      </c>
    </row>
    <row r="413" spans="1:21" x14ac:dyDescent="0.25">
      <c r="A413" t="s">
        <v>871</v>
      </c>
      <c r="B413" t="s">
        <v>872</v>
      </c>
      <c r="C413" s="2">
        <v>45976</v>
      </c>
      <c r="D413">
        <v>31</v>
      </c>
      <c r="E413" t="s">
        <v>23</v>
      </c>
      <c r="F413" t="s">
        <v>35</v>
      </c>
      <c r="G413" t="s">
        <v>94</v>
      </c>
      <c r="H413" t="s">
        <v>37</v>
      </c>
      <c r="I413" t="s">
        <v>60</v>
      </c>
      <c r="J413" t="s">
        <v>123</v>
      </c>
      <c r="K413" s="2">
        <v>45976</v>
      </c>
      <c r="L413" s="2">
        <v>45981</v>
      </c>
      <c r="M413">
        <v>5</v>
      </c>
      <c r="N413">
        <v>36</v>
      </c>
      <c r="O413">
        <v>21480.78</v>
      </c>
      <c r="P413">
        <v>4313.04</v>
      </c>
      <c r="Q413">
        <v>25793.82</v>
      </c>
      <c r="R413" t="s">
        <v>52</v>
      </c>
      <c r="S413" t="s">
        <v>80</v>
      </c>
      <c r="T413">
        <v>4</v>
      </c>
      <c r="U413" t="s">
        <v>31</v>
      </c>
    </row>
    <row r="414" spans="1:21" x14ac:dyDescent="0.25">
      <c r="A414" t="s">
        <v>873</v>
      </c>
      <c r="B414" t="s">
        <v>874</v>
      </c>
      <c r="C414" s="2">
        <v>45743</v>
      </c>
      <c r="D414">
        <v>7</v>
      </c>
      <c r="E414" t="s">
        <v>34</v>
      </c>
      <c r="F414" t="s">
        <v>114</v>
      </c>
      <c r="G414" t="s">
        <v>69</v>
      </c>
      <c r="H414" t="s">
        <v>26</v>
      </c>
      <c r="I414" t="s">
        <v>51</v>
      </c>
      <c r="J414" t="s">
        <v>70</v>
      </c>
      <c r="M414">
        <v>0</v>
      </c>
      <c r="N414">
        <v>74</v>
      </c>
      <c r="O414">
        <v>19923.71</v>
      </c>
      <c r="P414">
        <v>1069.8800000000001</v>
      </c>
      <c r="Q414">
        <v>20993.59</v>
      </c>
      <c r="R414" t="s">
        <v>29</v>
      </c>
      <c r="S414" t="s">
        <v>40</v>
      </c>
      <c r="T414">
        <v>4</v>
      </c>
      <c r="U414" t="s">
        <v>144</v>
      </c>
    </row>
    <row r="415" spans="1:21" x14ac:dyDescent="0.25">
      <c r="A415" t="s">
        <v>875</v>
      </c>
      <c r="B415" t="s">
        <v>876</v>
      </c>
      <c r="C415" s="2">
        <v>45815</v>
      </c>
      <c r="D415">
        <v>2</v>
      </c>
      <c r="E415" t="s">
        <v>34</v>
      </c>
      <c r="F415" t="s">
        <v>44</v>
      </c>
      <c r="G415" t="s">
        <v>69</v>
      </c>
      <c r="H415" t="s">
        <v>26</v>
      </c>
      <c r="I415" t="s">
        <v>27</v>
      </c>
      <c r="J415" t="s">
        <v>39</v>
      </c>
      <c r="M415">
        <v>0</v>
      </c>
      <c r="N415">
        <v>9</v>
      </c>
      <c r="O415">
        <v>6915.05</v>
      </c>
      <c r="P415">
        <v>3778.82</v>
      </c>
      <c r="Q415">
        <v>10693.87</v>
      </c>
      <c r="R415" t="s">
        <v>29</v>
      </c>
      <c r="S415" t="s">
        <v>30</v>
      </c>
      <c r="T415">
        <v>2.6</v>
      </c>
      <c r="U415" t="s">
        <v>31</v>
      </c>
    </row>
    <row r="416" spans="1:21" x14ac:dyDescent="0.25">
      <c r="A416" t="s">
        <v>379</v>
      </c>
      <c r="B416" t="s">
        <v>877</v>
      </c>
      <c r="C416" s="2">
        <v>45929</v>
      </c>
      <c r="D416">
        <v>33</v>
      </c>
      <c r="E416" t="s">
        <v>34</v>
      </c>
      <c r="F416" t="s">
        <v>43</v>
      </c>
      <c r="G416" t="s">
        <v>94</v>
      </c>
      <c r="H416" t="s">
        <v>26</v>
      </c>
      <c r="I416" t="s">
        <v>95</v>
      </c>
      <c r="J416" t="s">
        <v>28</v>
      </c>
      <c r="M416">
        <v>0</v>
      </c>
      <c r="N416">
        <v>66</v>
      </c>
      <c r="O416">
        <v>10320.120000000001</v>
      </c>
      <c r="P416">
        <v>2551.1</v>
      </c>
      <c r="Q416">
        <v>12871.22</v>
      </c>
      <c r="R416" t="s">
        <v>29</v>
      </c>
      <c r="S416" t="s">
        <v>40</v>
      </c>
      <c r="T416">
        <v>3.4</v>
      </c>
      <c r="U416" t="s">
        <v>31</v>
      </c>
    </row>
    <row r="417" spans="1:21" x14ac:dyDescent="0.25">
      <c r="A417" t="s">
        <v>878</v>
      </c>
      <c r="B417" t="s">
        <v>879</v>
      </c>
      <c r="C417" s="2">
        <v>45913</v>
      </c>
      <c r="D417">
        <v>63</v>
      </c>
      <c r="E417" t="s">
        <v>34</v>
      </c>
      <c r="F417" t="s">
        <v>49</v>
      </c>
      <c r="G417" t="s">
        <v>79</v>
      </c>
      <c r="H417" t="s">
        <v>44</v>
      </c>
      <c r="I417" t="s">
        <v>51</v>
      </c>
      <c r="J417" t="s">
        <v>70</v>
      </c>
      <c r="K417" s="2">
        <v>45913</v>
      </c>
      <c r="L417" s="2">
        <v>45918</v>
      </c>
      <c r="M417">
        <v>5</v>
      </c>
      <c r="N417">
        <v>31</v>
      </c>
      <c r="O417">
        <v>7755.28</v>
      </c>
      <c r="P417">
        <v>3637.19</v>
      </c>
      <c r="Q417">
        <v>11392.47</v>
      </c>
      <c r="R417" t="s">
        <v>29</v>
      </c>
      <c r="S417" t="s">
        <v>30</v>
      </c>
      <c r="T417">
        <v>3.7</v>
      </c>
      <c r="U417" t="s">
        <v>31</v>
      </c>
    </row>
    <row r="418" spans="1:21" x14ac:dyDescent="0.25">
      <c r="A418" t="s">
        <v>880</v>
      </c>
      <c r="B418" t="s">
        <v>881</v>
      </c>
      <c r="C418" s="2">
        <v>45819</v>
      </c>
      <c r="D418">
        <v>57</v>
      </c>
      <c r="E418" t="s">
        <v>23</v>
      </c>
      <c r="F418" t="s">
        <v>68</v>
      </c>
      <c r="G418" t="s">
        <v>83</v>
      </c>
      <c r="H418" t="s">
        <v>26</v>
      </c>
      <c r="I418" t="s">
        <v>38</v>
      </c>
      <c r="J418" t="s">
        <v>39</v>
      </c>
      <c r="M418">
        <v>0</v>
      </c>
      <c r="N418">
        <v>78</v>
      </c>
      <c r="O418">
        <v>10304.34</v>
      </c>
      <c r="P418">
        <v>5797.12</v>
      </c>
      <c r="Q418">
        <v>16101.46</v>
      </c>
      <c r="R418" t="s">
        <v>46</v>
      </c>
      <c r="S418" t="s">
        <v>40</v>
      </c>
      <c r="T418">
        <v>2.9</v>
      </c>
      <c r="U418" t="s">
        <v>56</v>
      </c>
    </row>
    <row r="419" spans="1:21" x14ac:dyDescent="0.25">
      <c r="A419" t="s">
        <v>882</v>
      </c>
      <c r="B419" t="s">
        <v>883</v>
      </c>
      <c r="C419" s="2">
        <v>46020</v>
      </c>
      <c r="D419">
        <v>75</v>
      </c>
      <c r="E419" t="s">
        <v>122</v>
      </c>
      <c r="F419" t="s">
        <v>44</v>
      </c>
      <c r="G419" t="s">
        <v>107</v>
      </c>
      <c r="H419" t="s">
        <v>26</v>
      </c>
      <c r="I419" t="s">
        <v>55</v>
      </c>
      <c r="J419" t="s">
        <v>39</v>
      </c>
      <c r="M419">
        <v>0</v>
      </c>
      <c r="N419">
        <v>38</v>
      </c>
      <c r="O419">
        <v>11649.04</v>
      </c>
      <c r="P419">
        <v>3907.81</v>
      </c>
      <c r="Q419">
        <v>15556.85</v>
      </c>
      <c r="R419" t="s">
        <v>46</v>
      </c>
      <c r="S419" t="s">
        <v>30</v>
      </c>
      <c r="T419">
        <v>2.6</v>
      </c>
      <c r="U419" t="s">
        <v>31</v>
      </c>
    </row>
    <row r="420" spans="1:21" x14ac:dyDescent="0.25">
      <c r="A420" t="s">
        <v>884</v>
      </c>
      <c r="B420" t="s">
        <v>885</v>
      </c>
      <c r="C420" s="2">
        <v>45997</v>
      </c>
      <c r="D420">
        <v>81</v>
      </c>
      <c r="E420" t="s">
        <v>34</v>
      </c>
      <c r="F420" t="s">
        <v>114</v>
      </c>
      <c r="G420" t="s">
        <v>94</v>
      </c>
      <c r="H420" t="s">
        <v>26</v>
      </c>
      <c r="I420" t="s">
        <v>51</v>
      </c>
      <c r="J420" t="s">
        <v>28</v>
      </c>
      <c r="M420">
        <v>0</v>
      </c>
      <c r="N420">
        <v>53</v>
      </c>
      <c r="O420">
        <v>10740.55</v>
      </c>
      <c r="P420">
        <v>6632.24</v>
      </c>
      <c r="Q420">
        <v>17372.79</v>
      </c>
      <c r="R420" t="s">
        <v>52</v>
      </c>
      <c r="S420" t="s">
        <v>80</v>
      </c>
      <c r="T420">
        <v>4</v>
      </c>
      <c r="U420" t="s">
        <v>31</v>
      </c>
    </row>
    <row r="421" spans="1:21" x14ac:dyDescent="0.25">
      <c r="A421" t="s">
        <v>869</v>
      </c>
      <c r="B421" t="s">
        <v>886</v>
      </c>
      <c r="C421" s="2">
        <v>45755</v>
      </c>
      <c r="D421">
        <v>24</v>
      </c>
      <c r="E421" t="s">
        <v>23</v>
      </c>
      <c r="F421" t="s">
        <v>24</v>
      </c>
      <c r="G421" t="s">
        <v>25</v>
      </c>
      <c r="H421" t="s">
        <v>37</v>
      </c>
      <c r="I421" t="s">
        <v>65</v>
      </c>
      <c r="J421" t="s">
        <v>61</v>
      </c>
      <c r="K421" s="2">
        <v>45755</v>
      </c>
      <c r="L421" s="2">
        <v>45756</v>
      </c>
      <c r="M421">
        <v>1</v>
      </c>
      <c r="N421">
        <v>35</v>
      </c>
      <c r="O421">
        <v>8029.06</v>
      </c>
      <c r="P421">
        <v>3233.57</v>
      </c>
      <c r="Q421">
        <v>11262.63</v>
      </c>
      <c r="R421" t="s">
        <v>52</v>
      </c>
      <c r="S421" t="s">
        <v>30</v>
      </c>
      <c r="T421">
        <v>3</v>
      </c>
      <c r="U421" t="s">
        <v>31</v>
      </c>
    </row>
    <row r="422" spans="1:21" x14ac:dyDescent="0.25">
      <c r="A422" t="s">
        <v>887</v>
      </c>
      <c r="B422" t="s">
        <v>888</v>
      </c>
      <c r="C422" s="2">
        <v>45775</v>
      </c>
      <c r="D422">
        <v>72</v>
      </c>
      <c r="E422" t="s">
        <v>23</v>
      </c>
      <c r="F422" t="s">
        <v>114</v>
      </c>
      <c r="G422" t="s">
        <v>36</v>
      </c>
      <c r="H422" t="s">
        <v>37</v>
      </c>
      <c r="I422" t="s">
        <v>27</v>
      </c>
      <c r="J422" t="s">
        <v>45</v>
      </c>
      <c r="K422" s="2">
        <v>45775</v>
      </c>
      <c r="L422" s="2">
        <v>45779</v>
      </c>
      <c r="M422">
        <v>4</v>
      </c>
      <c r="N422">
        <v>77</v>
      </c>
      <c r="O422">
        <v>17573.68</v>
      </c>
      <c r="P422">
        <v>1778.67</v>
      </c>
      <c r="Q422">
        <v>19352.349999999999</v>
      </c>
      <c r="R422" t="s">
        <v>29</v>
      </c>
      <c r="S422" t="s">
        <v>80</v>
      </c>
      <c r="T422">
        <v>4.3</v>
      </c>
      <c r="U422" t="s">
        <v>31</v>
      </c>
    </row>
    <row r="423" spans="1:21" x14ac:dyDescent="0.25">
      <c r="A423" t="s">
        <v>889</v>
      </c>
      <c r="B423" t="s">
        <v>890</v>
      </c>
      <c r="C423" s="2">
        <v>45709</v>
      </c>
      <c r="D423">
        <v>85</v>
      </c>
      <c r="E423" t="s">
        <v>23</v>
      </c>
      <c r="F423" t="s">
        <v>35</v>
      </c>
      <c r="G423" t="s">
        <v>83</v>
      </c>
      <c r="H423" t="s">
        <v>37</v>
      </c>
      <c r="I423" t="s">
        <v>95</v>
      </c>
      <c r="J423" t="s">
        <v>123</v>
      </c>
      <c r="K423" s="2">
        <v>45709</v>
      </c>
      <c r="L423" s="2">
        <v>45718</v>
      </c>
      <c r="M423">
        <v>9</v>
      </c>
      <c r="N423">
        <v>34</v>
      </c>
      <c r="O423">
        <v>12203.88</v>
      </c>
      <c r="P423">
        <v>2209.2600000000002</v>
      </c>
      <c r="Q423">
        <v>14413.14</v>
      </c>
      <c r="R423" t="s">
        <v>29</v>
      </c>
      <c r="S423" t="s">
        <v>40</v>
      </c>
      <c r="T423">
        <v>3.5</v>
      </c>
      <c r="U423" t="s">
        <v>31</v>
      </c>
    </row>
    <row r="424" spans="1:21" x14ac:dyDescent="0.25">
      <c r="A424" t="s">
        <v>891</v>
      </c>
      <c r="B424" t="s">
        <v>892</v>
      </c>
      <c r="C424" s="2">
        <v>45799</v>
      </c>
      <c r="D424">
        <v>34</v>
      </c>
      <c r="E424" t="s">
        <v>34</v>
      </c>
      <c r="F424" t="s">
        <v>24</v>
      </c>
      <c r="G424" t="s">
        <v>50</v>
      </c>
      <c r="H424" t="s">
        <v>26</v>
      </c>
      <c r="I424" t="s">
        <v>51</v>
      </c>
      <c r="J424" t="s">
        <v>123</v>
      </c>
      <c r="M424">
        <v>0</v>
      </c>
      <c r="N424">
        <v>5</v>
      </c>
      <c r="O424">
        <v>1354.64</v>
      </c>
      <c r="P424">
        <v>4227.87</v>
      </c>
      <c r="Q424">
        <v>5582.51</v>
      </c>
      <c r="R424" t="s">
        <v>52</v>
      </c>
      <c r="S424" t="s">
        <v>62</v>
      </c>
      <c r="T424">
        <v>3.3</v>
      </c>
      <c r="U424" t="s">
        <v>56</v>
      </c>
    </row>
    <row r="425" spans="1:21" x14ac:dyDescent="0.25">
      <c r="A425" t="s">
        <v>893</v>
      </c>
      <c r="B425" t="s">
        <v>894</v>
      </c>
      <c r="C425" s="2">
        <v>45992</v>
      </c>
      <c r="D425">
        <v>8</v>
      </c>
      <c r="E425" t="s">
        <v>23</v>
      </c>
      <c r="F425" t="s">
        <v>68</v>
      </c>
      <c r="G425" t="s">
        <v>83</v>
      </c>
      <c r="H425" t="s">
        <v>26</v>
      </c>
      <c r="I425" t="s">
        <v>95</v>
      </c>
      <c r="J425" t="s">
        <v>45</v>
      </c>
      <c r="M425">
        <v>0</v>
      </c>
      <c r="N425">
        <v>57</v>
      </c>
      <c r="O425">
        <v>2091.5300000000002</v>
      </c>
      <c r="P425">
        <v>1355.95</v>
      </c>
      <c r="Q425">
        <v>3447.48</v>
      </c>
      <c r="R425" t="s">
        <v>52</v>
      </c>
      <c r="S425" t="s">
        <v>62</v>
      </c>
      <c r="T425">
        <v>3.7</v>
      </c>
      <c r="U425" t="s">
        <v>56</v>
      </c>
    </row>
    <row r="426" spans="1:21" x14ac:dyDescent="0.25">
      <c r="A426" t="s">
        <v>416</v>
      </c>
      <c r="B426" t="s">
        <v>895</v>
      </c>
      <c r="C426" s="2">
        <v>45682</v>
      </c>
      <c r="D426">
        <v>75</v>
      </c>
      <c r="E426" t="s">
        <v>34</v>
      </c>
      <c r="F426" t="s">
        <v>44</v>
      </c>
      <c r="G426" t="s">
        <v>69</v>
      </c>
      <c r="H426" t="s">
        <v>26</v>
      </c>
      <c r="I426" t="s">
        <v>38</v>
      </c>
      <c r="J426" t="s">
        <v>70</v>
      </c>
      <c r="M426">
        <v>0</v>
      </c>
      <c r="N426">
        <v>45</v>
      </c>
      <c r="O426">
        <v>3023.02</v>
      </c>
      <c r="P426">
        <v>4211.01</v>
      </c>
      <c r="Q426">
        <v>7234.03</v>
      </c>
      <c r="R426" t="s">
        <v>46</v>
      </c>
      <c r="S426" t="s">
        <v>62</v>
      </c>
      <c r="T426">
        <v>4.9000000000000004</v>
      </c>
      <c r="U426" t="s">
        <v>31</v>
      </c>
    </row>
    <row r="427" spans="1:21" x14ac:dyDescent="0.25">
      <c r="A427" t="s">
        <v>896</v>
      </c>
      <c r="B427" t="s">
        <v>897</v>
      </c>
      <c r="C427" s="2">
        <v>45941</v>
      </c>
      <c r="D427">
        <v>24</v>
      </c>
      <c r="E427" t="s">
        <v>34</v>
      </c>
      <c r="F427" t="s">
        <v>43</v>
      </c>
      <c r="G427" t="s">
        <v>79</v>
      </c>
      <c r="H427" t="s">
        <v>26</v>
      </c>
      <c r="I427" t="s">
        <v>95</v>
      </c>
      <c r="J427" t="s">
        <v>61</v>
      </c>
      <c r="M427">
        <v>0</v>
      </c>
      <c r="N427">
        <v>41</v>
      </c>
      <c r="O427">
        <v>16751.89</v>
      </c>
      <c r="P427">
        <v>1929.33</v>
      </c>
      <c r="Q427">
        <v>18681.22</v>
      </c>
      <c r="R427" t="s">
        <v>46</v>
      </c>
      <c r="S427" t="s">
        <v>80</v>
      </c>
      <c r="T427">
        <v>4.2</v>
      </c>
      <c r="U427" t="s">
        <v>31</v>
      </c>
    </row>
    <row r="428" spans="1:21" x14ac:dyDescent="0.25">
      <c r="A428" t="s">
        <v>898</v>
      </c>
      <c r="B428" t="s">
        <v>899</v>
      </c>
      <c r="C428" s="2">
        <v>45701</v>
      </c>
      <c r="D428">
        <v>4</v>
      </c>
      <c r="E428" t="s">
        <v>34</v>
      </c>
      <c r="F428" t="s">
        <v>88</v>
      </c>
      <c r="G428" t="s">
        <v>89</v>
      </c>
      <c r="H428" t="s">
        <v>26</v>
      </c>
      <c r="I428" t="s">
        <v>27</v>
      </c>
      <c r="J428" t="s">
        <v>39</v>
      </c>
      <c r="M428">
        <v>0</v>
      </c>
      <c r="N428">
        <v>44</v>
      </c>
      <c r="O428">
        <v>1999.14</v>
      </c>
      <c r="P428">
        <v>1161.44</v>
      </c>
      <c r="Q428">
        <v>3160.58</v>
      </c>
      <c r="R428" t="s">
        <v>52</v>
      </c>
      <c r="S428" t="s">
        <v>62</v>
      </c>
      <c r="T428">
        <v>4.4000000000000004</v>
      </c>
      <c r="U428" t="s">
        <v>31</v>
      </c>
    </row>
    <row r="429" spans="1:21" x14ac:dyDescent="0.25">
      <c r="A429" t="s">
        <v>900</v>
      </c>
      <c r="B429" t="s">
        <v>901</v>
      </c>
      <c r="C429" s="2">
        <v>45948</v>
      </c>
      <c r="D429">
        <v>38</v>
      </c>
      <c r="E429" t="s">
        <v>34</v>
      </c>
      <c r="F429" t="s">
        <v>44</v>
      </c>
      <c r="G429" t="s">
        <v>79</v>
      </c>
      <c r="H429" t="s">
        <v>26</v>
      </c>
      <c r="I429" t="s">
        <v>60</v>
      </c>
      <c r="J429" t="s">
        <v>45</v>
      </c>
      <c r="M429">
        <v>0</v>
      </c>
      <c r="N429">
        <v>34</v>
      </c>
      <c r="O429">
        <v>15420.68</v>
      </c>
      <c r="P429">
        <v>4472.0600000000004</v>
      </c>
      <c r="Q429">
        <v>19892.740000000002</v>
      </c>
      <c r="R429" t="s">
        <v>29</v>
      </c>
      <c r="S429" t="s">
        <v>30</v>
      </c>
      <c r="T429">
        <v>3.2</v>
      </c>
      <c r="U429" t="s">
        <v>73</v>
      </c>
    </row>
    <row r="430" spans="1:21" x14ac:dyDescent="0.25">
      <c r="A430" t="s">
        <v>902</v>
      </c>
      <c r="B430" t="s">
        <v>903</v>
      </c>
      <c r="C430" s="2">
        <v>45960</v>
      </c>
      <c r="D430">
        <v>15</v>
      </c>
      <c r="E430" t="s">
        <v>23</v>
      </c>
      <c r="F430" t="s">
        <v>49</v>
      </c>
      <c r="G430" t="s">
        <v>36</v>
      </c>
      <c r="H430" t="s">
        <v>26</v>
      </c>
      <c r="I430" t="s">
        <v>65</v>
      </c>
      <c r="J430" t="s">
        <v>45</v>
      </c>
      <c r="M430">
        <v>0</v>
      </c>
      <c r="N430">
        <v>63</v>
      </c>
      <c r="O430">
        <v>8737.2999999999993</v>
      </c>
      <c r="P430">
        <v>2239.06</v>
      </c>
      <c r="Q430">
        <v>10976.36</v>
      </c>
      <c r="R430" t="s">
        <v>29</v>
      </c>
      <c r="S430" t="s">
        <v>62</v>
      </c>
      <c r="T430">
        <v>4.4000000000000004</v>
      </c>
      <c r="U430" t="s">
        <v>31</v>
      </c>
    </row>
    <row r="431" spans="1:21" x14ac:dyDescent="0.25">
      <c r="A431" t="s">
        <v>904</v>
      </c>
      <c r="B431" t="s">
        <v>905</v>
      </c>
      <c r="C431" s="2">
        <v>45851</v>
      </c>
      <c r="D431">
        <v>26</v>
      </c>
      <c r="E431" t="s">
        <v>34</v>
      </c>
      <c r="F431" t="s">
        <v>35</v>
      </c>
      <c r="G431" t="s">
        <v>89</v>
      </c>
      <c r="H431" t="s">
        <v>26</v>
      </c>
      <c r="I431" t="s">
        <v>51</v>
      </c>
      <c r="J431" t="s">
        <v>28</v>
      </c>
      <c r="M431">
        <v>0</v>
      </c>
      <c r="N431">
        <v>60</v>
      </c>
      <c r="O431">
        <v>19676.71</v>
      </c>
      <c r="P431">
        <v>4313.01</v>
      </c>
      <c r="Q431">
        <v>23989.72</v>
      </c>
      <c r="R431" t="s">
        <v>46</v>
      </c>
      <c r="S431" t="s">
        <v>40</v>
      </c>
      <c r="T431">
        <v>4.2</v>
      </c>
      <c r="U431" t="s">
        <v>31</v>
      </c>
    </row>
    <row r="432" spans="1:21" x14ac:dyDescent="0.25">
      <c r="A432" t="s">
        <v>906</v>
      </c>
      <c r="B432" t="s">
        <v>907</v>
      </c>
      <c r="C432" s="2">
        <v>45715</v>
      </c>
      <c r="D432">
        <v>10</v>
      </c>
      <c r="E432" t="s">
        <v>34</v>
      </c>
      <c r="F432" t="s">
        <v>44</v>
      </c>
      <c r="G432" t="s">
        <v>107</v>
      </c>
      <c r="H432" t="s">
        <v>26</v>
      </c>
      <c r="I432" t="s">
        <v>95</v>
      </c>
      <c r="J432" t="s">
        <v>28</v>
      </c>
      <c r="M432">
        <v>0</v>
      </c>
      <c r="N432">
        <v>58</v>
      </c>
      <c r="O432">
        <v>5722.57</v>
      </c>
      <c r="P432">
        <v>1202.26</v>
      </c>
      <c r="Q432">
        <v>6924.83</v>
      </c>
      <c r="R432" t="s">
        <v>52</v>
      </c>
      <c r="S432" t="s">
        <v>40</v>
      </c>
      <c r="T432">
        <v>3.6</v>
      </c>
      <c r="U432" t="s">
        <v>31</v>
      </c>
    </row>
    <row r="433" spans="1:21" x14ac:dyDescent="0.25">
      <c r="A433" t="s">
        <v>908</v>
      </c>
      <c r="B433" t="s">
        <v>909</v>
      </c>
      <c r="C433" s="2">
        <v>45736</v>
      </c>
      <c r="D433">
        <v>68</v>
      </c>
      <c r="E433" t="s">
        <v>23</v>
      </c>
      <c r="F433" t="s">
        <v>49</v>
      </c>
      <c r="G433" t="s">
        <v>94</v>
      </c>
      <c r="H433" t="s">
        <v>37</v>
      </c>
      <c r="I433" t="s">
        <v>38</v>
      </c>
      <c r="J433" t="s">
        <v>45</v>
      </c>
      <c r="K433" s="2">
        <v>45736</v>
      </c>
      <c r="L433" s="2">
        <v>45745</v>
      </c>
      <c r="M433">
        <v>9</v>
      </c>
      <c r="N433">
        <v>34</v>
      </c>
      <c r="O433">
        <v>6224.87</v>
      </c>
      <c r="P433">
        <v>4105.3500000000004</v>
      </c>
      <c r="Q433">
        <v>10330.219999999999</v>
      </c>
      <c r="R433" t="s">
        <v>46</v>
      </c>
      <c r="S433" t="s">
        <v>80</v>
      </c>
      <c r="T433">
        <v>4.9000000000000004</v>
      </c>
      <c r="U433" t="s">
        <v>31</v>
      </c>
    </row>
    <row r="434" spans="1:21" x14ac:dyDescent="0.25">
      <c r="A434" t="s">
        <v>501</v>
      </c>
      <c r="B434" t="s">
        <v>910</v>
      </c>
      <c r="C434" s="2">
        <v>45694</v>
      </c>
      <c r="D434">
        <v>62</v>
      </c>
      <c r="E434" t="s">
        <v>34</v>
      </c>
      <c r="F434" t="s">
        <v>43</v>
      </c>
      <c r="G434" t="s">
        <v>107</v>
      </c>
      <c r="H434" t="s">
        <v>37</v>
      </c>
      <c r="I434" t="s">
        <v>95</v>
      </c>
      <c r="J434" t="s">
        <v>70</v>
      </c>
      <c r="K434" s="2">
        <v>45694</v>
      </c>
      <c r="L434" s="2">
        <v>45706</v>
      </c>
      <c r="M434">
        <v>12</v>
      </c>
      <c r="N434">
        <v>5</v>
      </c>
      <c r="O434">
        <v>15601.44</v>
      </c>
      <c r="P434">
        <v>5297.46</v>
      </c>
      <c r="Q434">
        <v>20898.900000000001</v>
      </c>
      <c r="R434" t="s">
        <v>29</v>
      </c>
      <c r="S434" t="s">
        <v>62</v>
      </c>
      <c r="T434">
        <v>4.5999999999999996</v>
      </c>
      <c r="U434" t="s">
        <v>31</v>
      </c>
    </row>
    <row r="435" spans="1:21" x14ac:dyDescent="0.25">
      <c r="A435" t="s">
        <v>911</v>
      </c>
      <c r="B435" t="s">
        <v>912</v>
      </c>
      <c r="C435" s="2">
        <v>45998</v>
      </c>
      <c r="D435">
        <v>21</v>
      </c>
      <c r="E435" t="s">
        <v>23</v>
      </c>
      <c r="F435" t="s">
        <v>49</v>
      </c>
      <c r="G435" t="s">
        <v>50</v>
      </c>
      <c r="H435" t="s">
        <v>26</v>
      </c>
      <c r="I435" t="s">
        <v>38</v>
      </c>
      <c r="J435" t="s">
        <v>28</v>
      </c>
      <c r="M435">
        <v>0</v>
      </c>
      <c r="N435">
        <v>82</v>
      </c>
      <c r="O435">
        <v>9601.2999999999993</v>
      </c>
      <c r="P435">
        <v>1927.49</v>
      </c>
      <c r="Q435">
        <v>11528.79</v>
      </c>
      <c r="R435" t="s">
        <v>46</v>
      </c>
      <c r="S435" t="s">
        <v>80</v>
      </c>
      <c r="T435">
        <v>2.8</v>
      </c>
      <c r="U435" t="s">
        <v>31</v>
      </c>
    </row>
    <row r="436" spans="1:21" x14ac:dyDescent="0.25">
      <c r="A436" t="s">
        <v>913</v>
      </c>
      <c r="B436" t="s">
        <v>914</v>
      </c>
      <c r="C436" s="2">
        <v>45837</v>
      </c>
      <c r="D436">
        <v>71</v>
      </c>
      <c r="E436" t="s">
        <v>34</v>
      </c>
      <c r="F436" t="s">
        <v>44</v>
      </c>
      <c r="G436" t="s">
        <v>79</v>
      </c>
      <c r="H436" t="s">
        <v>26</v>
      </c>
      <c r="I436" t="s">
        <v>55</v>
      </c>
      <c r="J436" t="s">
        <v>39</v>
      </c>
      <c r="M436">
        <v>0</v>
      </c>
      <c r="N436">
        <v>44</v>
      </c>
      <c r="O436">
        <v>7497.11</v>
      </c>
      <c r="P436">
        <v>2615.64</v>
      </c>
      <c r="Q436">
        <v>10112.75</v>
      </c>
      <c r="R436" t="s">
        <v>46</v>
      </c>
      <c r="S436" t="s">
        <v>40</v>
      </c>
      <c r="T436">
        <v>3.4</v>
      </c>
      <c r="U436" t="s">
        <v>31</v>
      </c>
    </row>
    <row r="437" spans="1:21" x14ac:dyDescent="0.25">
      <c r="A437" t="s">
        <v>915</v>
      </c>
      <c r="B437" t="s">
        <v>916</v>
      </c>
      <c r="C437" s="2">
        <v>45690</v>
      </c>
      <c r="D437">
        <v>64</v>
      </c>
      <c r="E437" t="s">
        <v>34</v>
      </c>
      <c r="F437" t="s">
        <v>49</v>
      </c>
      <c r="G437" t="s">
        <v>79</v>
      </c>
      <c r="H437" t="s">
        <v>44</v>
      </c>
      <c r="I437" t="s">
        <v>38</v>
      </c>
      <c r="J437" t="s">
        <v>45</v>
      </c>
      <c r="K437" s="2">
        <v>45690</v>
      </c>
      <c r="L437" s="2">
        <v>45693</v>
      </c>
      <c r="M437">
        <v>3</v>
      </c>
      <c r="N437">
        <v>12</v>
      </c>
      <c r="O437">
        <v>5525.82</v>
      </c>
      <c r="P437">
        <v>3106.24</v>
      </c>
      <c r="Q437">
        <v>8632.06</v>
      </c>
      <c r="R437" t="s">
        <v>52</v>
      </c>
      <c r="S437" t="s">
        <v>40</v>
      </c>
      <c r="T437">
        <v>3.3</v>
      </c>
      <c r="U437" t="s">
        <v>56</v>
      </c>
    </row>
    <row r="438" spans="1:21" x14ac:dyDescent="0.25">
      <c r="A438" t="s">
        <v>917</v>
      </c>
      <c r="B438" t="s">
        <v>918</v>
      </c>
      <c r="C438" s="2">
        <v>45981</v>
      </c>
      <c r="D438">
        <v>15</v>
      </c>
      <c r="E438" t="s">
        <v>34</v>
      </c>
      <c r="F438" t="s">
        <v>59</v>
      </c>
      <c r="G438" t="s">
        <v>69</v>
      </c>
      <c r="H438" t="s">
        <v>26</v>
      </c>
      <c r="I438" t="s">
        <v>65</v>
      </c>
      <c r="J438" t="s">
        <v>28</v>
      </c>
      <c r="M438">
        <v>0</v>
      </c>
      <c r="N438">
        <v>55</v>
      </c>
      <c r="O438">
        <v>1382.37</v>
      </c>
      <c r="P438">
        <v>2731</v>
      </c>
      <c r="Q438">
        <v>4113.37</v>
      </c>
      <c r="R438" t="s">
        <v>29</v>
      </c>
      <c r="S438" t="s">
        <v>80</v>
      </c>
      <c r="T438">
        <v>4.5</v>
      </c>
      <c r="U438" t="s">
        <v>56</v>
      </c>
    </row>
    <row r="439" spans="1:21" x14ac:dyDescent="0.25">
      <c r="A439" t="s">
        <v>919</v>
      </c>
      <c r="B439" t="s">
        <v>920</v>
      </c>
      <c r="C439" s="2">
        <v>45880</v>
      </c>
      <c r="D439">
        <v>65</v>
      </c>
      <c r="E439" t="s">
        <v>34</v>
      </c>
      <c r="F439" t="s">
        <v>68</v>
      </c>
      <c r="G439" t="s">
        <v>36</v>
      </c>
      <c r="H439" t="s">
        <v>26</v>
      </c>
      <c r="I439" t="s">
        <v>60</v>
      </c>
      <c r="J439" t="s">
        <v>28</v>
      </c>
      <c r="M439">
        <v>0</v>
      </c>
      <c r="N439">
        <v>7</v>
      </c>
      <c r="O439">
        <v>16881.7</v>
      </c>
      <c r="P439">
        <v>5341.25</v>
      </c>
      <c r="Q439">
        <v>22222.95</v>
      </c>
      <c r="R439" t="s">
        <v>46</v>
      </c>
      <c r="S439" t="s">
        <v>40</v>
      </c>
      <c r="T439">
        <v>3.6</v>
      </c>
      <c r="U439" t="s">
        <v>73</v>
      </c>
    </row>
    <row r="440" spans="1:21" x14ac:dyDescent="0.25">
      <c r="A440" t="s">
        <v>921</v>
      </c>
      <c r="B440" t="s">
        <v>922</v>
      </c>
      <c r="C440" s="2">
        <v>45698</v>
      </c>
      <c r="D440">
        <v>35</v>
      </c>
      <c r="E440" t="s">
        <v>34</v>
      </c>
      <c r="F440" t="s">
        <v>49</v>
      </c>
      <c r="G440" t="s">
        <v>25</v>
      </c>
      <c r="H440" t="s">
        <v>26</v>
      </c>
      <c r="I440" t="s">
        <v>117</v>
      </c>
      <c r="J440" t="s">
        <v>61</v>
      </c>
      <c r="M440">
        <v>0</v>
      </c>
      <c r="N440">
        <v>83</v>
      </c>
      <c r="O440">
        <v>19335.86</v>
      </c>
      <c r="P440">
        <v>2039.47</v>
      </c>
      <c r="Q440">
        <v>21375.33</v>
      </c>
      <c r="R440" t="s">
        <v>52</v>
      </c>
      <c r="S440" t="s">
        <v>80</v>
      </c>
      <c r="T440">
        <v>3.4</v>
      </c>
      <c r="U440" t="s">
        <v>73</v>
      </c>
    </row>
    <row r="441" spans="1:21" x14ac:dyDescent="0.25">
      <c r="A441" t="s">
        <v>923</v>
      </c>
      <c r="B441" t="s">
        <v>924</v>
      </c>
      <c r="C441" s="2">
        <v>45708</v>
      </c>
      <c r="D441">
        <v>37</v>
      </c>
      <c r="E441" t="s">
        <v>23</v>
      </c>
      <c r="F441" t="s">
        <v>24</v>
      </c>
      <c r="G441" t="s">
        <v>69</v>
      </c>
      <c r="H441" t="s">
        <v>37</v>
      </c>
      <c r="I441" t="s">
        <v>117</v>
      </c>
      <c r="J441" t="s">
        <v>61</v>
      </c>
      <c r="K441" s="2">
        <v>45708</v>
      </c>
      <c r="L441" s="2">
        <v>45720</v>
      </c>
      <c r="M441">
        <v>12</v>
      </c>
      <c r="N441">
        <v>55</v>
      </c>
      <c r="O441">
        <v>18097.55</v>
      </c>
      <c r="P441">
        <v>3516.8</v>
      </c>
      <c r="Q441">
        <v>21614.35</v>
      </c>
      <c r="R441" t="s">
        <v>29</v>
      </c>
      <c r="S441" t="s">
        <v>80</v>
      </c>
      <c r="T441">
        <v>2.8</v>
      </c>
      <c r="U441" t="s">
        <v>144</v>
      </c>
    </row>
    <row r="442" spans="1:21" x14ac:dyDescent="0.25">
      <c r="A442" t="s">
        <v>925</v>
      </c>
      <c r="B442" t="s">
        <v>926</v>
      </c>
      <c r="C442" s="2">
        <v>45689</v>
      </c>
      <c r="D442">
        <v>59</v>
      </c>
      <c r="E442" t="s">
        <v>34</v>
      </c>
      <c r="F442" t="s">
        <v>59</v>
      </c>
      <c r="G442" t="s">
        <v>79</v>
      </c>
      <c r="H442" t="s">
        <v>26</v>
      </c>
      <c r="I442" t="s">
        <v>65</v>
      </c>
      <c r="J442" t="s">
        <v>123</v>
      </c>
      <c r="M442">
        <v>0</v>
      </c>
      <c r="N442">
        <v>49</v>
      </c>
      <c r="O442">
        <v>5908.29</v>
      </c>
      <c r="P442">
        <v>361.13</v>
      </c>
      <c r="Q442">
        <v>6269.42</v>
      </c>
      <c r="R442" t="s">
        <v>52</v>
      </c>
      <c r="S442" t="s">
        <v>62</v>
      </c>
      <c r="T442">
        <v>3.7</v>
      </c>
      <c r="U442" t="s">
        <v>31</v>
      </c>
    </row>
    <row r="443" spans="1:21" x14ac:dyDescent="0.25">
      <c r="A443" t="s">
        <v>927</v>
      </c>
      <c r="B443" t="s">
        <v>928</v>
      </c>
      <c r="C443" s="2">
        <v>45954</v>
      </c>
      <c r="D443">
        <v>14</v>
      </c>
      <c r="E443" t="s">
        <v>34</v>
      </c>
      <c r="F443" t="s">
        <v>24</v>
      </c>
      <c r="G443" t="s">
        <v>107</v>
      </c>
      <c r="H443" t="s">
        <v>26</v>
      </c>
      <c r="I443" t="s">
        <v>27</v>
      </c>
      <c r="J443" t="s">
        <v>45</v>
      </c>
      <c r="M443">
        <v>0</v>
      </c>
      <c r="N443">
        <v>76</v>
      </c>
      <c r="O443">
        <v>15630.53</v>
      </c>
      <c r="P443">
        <v>271.92</v>
      </c>
      <c r="Q443">
        <v>15902.45</v>
      </c>
      <c r="R443" t="s">
        <v>29</v>
      </c>
      <c r="S443" t="s">
        <v>80</v>
      </c>
      <c r="T443">
        <v>3.8</v>
      </c>
      <c r="U443" t="s">
        <v>31</v>
      </c>
    </row>
    <row r="444" spans="1:21" x14ac:dyDescent="0.25">
      <c r="A444" t="s">
        <v>929</v>
      </c>
      <c r="B444" t="s">
        <v>930</v>
      </c>
      <c r="C444" s="2">
        <v>45733</v>
      </c>
      <c r="D444">
        <v>47</v>
      </c>
      <c r="E444" t="s">
        <v>23</v>
      </c>
      <c r="F444" t="s">
        <v>49</v>
      </c>
      <c r="G444" t="s">
        <v>76</v>
      </c>
      <c r="H444" t="s">
        <v>26</v>
      </c>
      <c r="I444" t="s">
        <v>117</v>
      </c>
      <c r="J444" t="s">
        <v>39</v>
      </c>
      <c r="M444">
        <v>0</v>
      </c>
      <c r="N444">
        <v>52</v>
      </c>
      <c r="O444">
        <v>17943.5</v>
      </c>
      <c r="P444">
        <v>3997.94</v>
      </c>
      <c r="Q444">
        <v>21941.439999999999</v>
      </c>
      <c r="R444" t="s">
        <v>29</v>
      </c>
      <c r="S444" t="s">
        <v>62</v>
      </c>
      <c r="T444">
        <v>4.2</v>
      </c>
      <c r="U444" t="s">
        <v>56</v>
      </c>
    </row>
    <row r="445" spans="1:21" x14ac:dyDescent="0.25">
      <c r="A445" t="s">
        <v>931</v>
      </c>
      <c r="B445" t="s">
        <v>932</v>
      </c>
      <c r="C445" s="2">
        <v>45762</v>
      </c>
      <c r="D445">
        <v>79</v>
      </c>
      <c r="E445" t="s">
        <v>122</v>
      </c>
      <c r="F445" t="s">
        <v>114</v>
      </c>
      <c r="G445" t="s">
        <v>76</v>
      </c>
      <c r="H445" t="s">
        <v>37</v>
      </c>
      <c r="I445" t="s">
        <v>100</v>
      </c>
      <c r="J445" t="s">
        <v>61</v>
      </c>
      <c r="K445" s="2">
        <v>45762</v>
      </c>
      <c r="L445" s="2">
        <v>45776</v>
      </c>
      <c r="M445">
        <v>14</v>
      </c>
      <c r="N445">
        <v>8</v>
      </c>
      <c r="O445">
        <v>7873.67</v>
      </c>
      <c r="P445">
        <v>4400.82</v>
      </c>
      <c r="Q445">
        <v>12274.49</v>
      </c>
      <c r="R445" t="s">
        <v>46</v>
      </c>
      <c r="S445" t="s">
        <v>80</v>
      </c>
      <c r="T445">
        <v>2.7</v>
      </c>
      <c r="U445" t="s">
        <v>31</v>
      </c>
    </row>
    <row r="446" spans="1:21" x14ac:dyDescent="0.25">
      <c r="A446" t="s">
        <v>933</v>
      </c>
      <c r="B446" t="s">
        <v>934</v>
      </c>
      <c r="C446" s="2">
        <v>45735</v>
      </c>
      <c r="D446">
        <v>16</v>
      </c>
      <c r="E446" t="s">
        <v>34</v>
      </c>
      <c r="F446" t="s">
        <v>114</v>
      </c>
      <c r="G446" t="s">
        <v>89</v>
      </c>
      <c r="H446" t="s">
        <v>26</v>
      </c>
      <c r="I446" t="s">
        <v>95</v>
      </c>
      <c r="J446" t="s">
        <v>123</v>
      </c>
      <c r="M446">
        <v>0</v>
      </c>
      <c r="N446">
        <v>60</v>
      </c>
      <c r="O446">
        <v>8655.16</v>
      </c>
      <c r="P446">
        <v>1995.63</v>
      </c>
      <c r="Q446">
        <v>10650.79</v>
      </c>
      <c r="R446" t="s">
        <v>46</v>
      </c>
      <c r="S446" t="s">
        <v>80</v>
      </c>
      <c r="T446">
        <v>3.2</v>
      </c>
      <c r="U446" t="s">
        <v>31</v>
      </c>
    </row>
    <row r="447" spans="1:21" x14ac:dyDescent="0.25">
      <c r="A447" t="s">
        <v>935</v>
      </c>
      <c r="B447" t="s">
        <v>936</v>
      </c>
      <c r="C447" s="2">
        <v>45865</v>
      </c>
      <c r="D447">
        <v>68</v>
      </c>
      <c r="E447" t="s">
        <v>34</v>
      </c>
      <c r="F447" t="s">
        <v>88</v>
      </c>
      <c r="G447" t="s">
        <v>89</v>
      </c>
      <c r="H447" t="s">
        <v>26</v>
      </c>
      <c r="I447" t="s">
        <v>100</v>
      </c>
      <c r="J447" t="s">
        <v>123</v>
      </c>
      <c r="M447">
        <v>0</v>
      </c>
      <c r="N447">
        <v>47</v>
      </c>
      <c r="O447">
        <v>2085.2800000000002</v>
      </c>
      <c r="P447">
        <v>6223.83</v>
      </c>
      <c r="Q447">
        <v>8309.11</v>
      </c>
      <c r="R447" t="s">
        <v>46</v>
      </c>
      <c r="S447" t="s">
        <v>80</v>
      </c>
      <c r="T447">
        <v>3.5</v>
      </c>
      <c r="U447" t="s">
        <v>31</v>
      </c>
    </row>
    <row r="448" spans="1:21" x14ac:dyDescent="0.25">
      <c r="A448" t="s">
        <v>937</v>
      </c>
      <c r="B448" t="s">
        <v>938</v>
      </c>
      <c r="C448" s="2">
        <v>45814</v>
      </c>
      <c r="D448">
        <v>15</v>
      </c>
      <c r="E448" t="s">
        <v>23</v>
      </c>
      <c r="F448" t="s">
        <v>35</v>
      </c>
      <c r="G448" t="s">
        <v>94</v>
      </c>
      <c r="H448" t="s">
        <v>26</v>
      </c>
      <c r="I448" t="s">
        <v>65</v>
      </c>
      <c r="J448" t="s">
        <v>45</v>
      </c>
      <c r="M448">
        <v>0</v>
      </c>
      <c r="N448">
        <v>74</v>
      </c>
      <c r="O448">
        <v>10580.19</v>
      </c>
      <c r="P448">
        <v>6371.31</v>
      </c>
      <c r="Q448">
        <v>16951.5</v>
      </c>
      <c r="R448" t="s">
        <v>29</v>
      </c>
      <c r="S448" t="s">
        <v>40</v>
      </c>
      <c r="T448">
        <v>3.3</v>
      </c>
      <c r="U448" t="s">
        <v>31</v>
      </c>
    </row>
    <row r="449" spans="1:21" x14ac:dyDescent="0.25">
      <c r="A449" t="s">
        <v>939</v>
      </c>
      <c r="B449" t="s">
        <v>940</v>
      </c>
      <c r="C449" s="2">
        <v>45860</v>
      </c>
      <c r="D449">
        <v>44</v>
      </c>
      <c r="E449" t="s">
        <v>23</v>
      </c>
      <c r="F449" t="s">
        <v>49</v>
      </c>
      <c r="G449" t="s">
        <v>50</v>
      </c>
      <c r="H449" t="s">
        <v>26</v>
      </c>
      <c r="I449" t="s">
        <v>27</v>
      </c>
      <c r="J449" t="s">
        <v>123</v>
      </c>
      <c r="M449">
        <v>0</v>
      </c>
      <c r="N449">
        <v>57</v>
      </c>
      <c r="O449">
        <v>3575.26</v>
      </c>
      <c r="P449">
        <v>1679.25</v>
      </c>
      <c r="Q449">
        <v>5254.51</v>
      </c>
      <c r="R449" t="s">
        <v>46</v>
      </c>
      <c r="S449" t="s">
        <v>40</v>
      </c>
      <c r="T449">
        <v>4.5</v>
      </c>
      <c r="U449" t="s">
        <v>31</v>
      </c>
    </row>
    <row r="450" spans="1:21" x14ac:dyDescent="0.25">
      <c r="A450" t="s">
        <v>739</v>
      </c>
      <c r="B450" t="s">
        <v>941</v>
      </c>
      <c r="C450" s="2">
        <v>45956</v>
      </c>
      <c r="D450">
        <v>89</v>
      </c>
      <c r="E450" t="s">
        <v>23</v>
      </c>
      <c r="F450" t="s">
        <v>88</v>
      </c>
      <c r="G450" t="s">
        <v>76</v>
      </c>
      <c r="H450" t="s">
        <v>26</v>
      </c>
      <c r="I450" t="s">
        <v>38</v>
      </c>
      <c r="J450" t="s">
        <v>61</v>
      </c>
      <c r="M450">
        <v>0</v>
      </c>
      <c r="N450">
        <v>6</v>
      </c>
      <c r="O450">
        <v>9684.02</v>
      </c>
      <c r="P450">
        <v>6371.29</v>
      </c>
      <c r="Q450">
        <v>16055.31</v>
      </c>
      <c r="R450" t="s">
        <v>52</v>
      </c>
      <c r="S450" t="s">
        <v>30</v>
      </c>
      <c r="T450">
        <v>4.0999999999999996</v>
      </c>
      <c r="U450" t="s">
        <v>73</v>
      </c>
    </row>
    <row r="451" spans="1:21" x14ac:dyDescent="0.25">
      <c r="A451" t="s">
        <v>290</v>
      </c>
      <c r="B451" t="s">
        <v>942</v>
      </c>
      <c r="C451" s="2">
        <v>45822</v>
      </c>
      <c r="D451">
        <v>68</v>
      </c>
      <c r="E451" t="s">
        <v>34</v>
      </c>
      <c r="F451" t="s">
        <v>114</v>
      </c>
      <c r="G451" t="s">
        <v>107</v>
      </c>
      <c r="H451" t="s">
        <v>26</v>
      </c>
      <c r="I451" t="s">
        <v>38</v>
      </c>
      <c r="J451" t="s">
        <v>45</v>
      </c>
      <c r="M451">
        <v>0</v>
      </c>
      <c r="N451">
        <v>62</v>
      </c>
      <c r="O451">
        <v>3397.82</v>
      </c>
      <c r="P451">
        <v>5049.95</v>
      </c>
      <c r="Q451">
        <v>8447.77</v>
      </c>
      <c r="R451" t="s">
        <v>52</v>
      </c>
      <c r="S451" t="s">
        <v>80</v>
      </c>
      <c r="T451">
        <v>2.7</v>
      </c>
      <c r="U451" t="s">
        <v>73</v>
      </c>
    </row>
    <row r="452" spans="1:21" x14ac:dyDescent="0.25">
      <c r="A452" t="s">
        <v>454</v>
      </c>
      <c r="B452" t="s">
        <v>943</v>
      </c>
      <c r="C452" s="2">
        <v>45801</v>
      </c>
      <c r="D452">
        <v>49</v>
      </c>
      <c r="E452" t="s">
        <v>34</v>
      </c>
      <c r="F452" t="s">
        <v>43</v>
      </c>
      <c r="G452" t="s">
        <v>107</v>
      </c>
      <c r="H452" t="s">
        <v>37</v>
      </c>
      <c r="I452" t="s">
        <v>117</v>
      </c>
      <c r="J452" t="s">
        <v>61</v>
      </c>
      <c r="K452" s="2">
        <v>45801</v>
      </c>
      <c r="L452" s="2">
        <v>45809</v>
      </c>
      <c r="M452">
        <v>8</v>
      </c>
      <c r="N452">
        <v>5</v>
      </c>
      <c r="O452">
        <v>23129.21</v>
      </c>
      <c r="P452">
        <v>3105.32</v>
      </c>
      <c r="Q452">
        <v>26234.53</v>
      </c>
      <c r="R452" t="s">
        <v>52</v>
      </c>
      <c r="S452" t="s">
        <v>40</v>
      </c>
      <c r="T452">
        <v>2.5</v>
      </c>
      <c r="U452" t="s">
        <v>31</v>
      </c>
    </row>
    <row r="453" spans="1:21" x14ac:dyDescent="0.25">
      <c r="A453" t="s">
        <v>944</v>
      </c>
      <c r="B453" t="s">
        <v>945</v>
      </c>
      <c r="C453" s="2">
        <v>45734</v>
      </c>
      <c r="D453">
        <v>85</v>
      </c>
      <c r="E453" t="s">
        <v>34</v>
      </c>
      <c r="F453" t="s">
        <v>59</v>
      </c>
      <c r="G453" t="s">
        <v>83</v>
      </c>
      <c r="H453" t="s">
        <v>37</v>
      </c>
      <c r="I453" t="s">
        <v>51</v>
      </c>
      <c r="J453" t="s">
        <v>45</v>
      </c>
      <c r="K453" s="2">
        <v>45734</v>
      </c>
      <c r="L453" s="2">
        <v>45747</v>
      </c>
      <c r="M453">
        <v>13</v>
      </c>
      <c r="N453">
        <v>18</v>
      </c>
      <c r="O453">
        <v>13896.01</v>
      </c>
      <c r="P453">
        <v>6660.22</v>
      </c>
      <c r="Q453">
        <v>20556.23</v>
      </c>
      <c r="R453" t="s">
        <v>29</v>
      </c>
      <c r="S453" t="s">
        <v>40</v>
      </c>
      <c r="T453">
        <v>4.4000000000000004</v>
      </c>
      <c r="U453" t="s">
        <v>73</v>
      </c>
    </row>
    <row r="454" spans="1:21" x14ac:dyDescent="0.25">
      <c r="A454" t="s">
        <v>946</v>
      </c>
      <c r="B454" t="s">
        <v>947</v>
      </c>
      <c r="C454" s="2">
        <v>45990</v>
      </c>
      <c r="D454">
        <v>83</v>
      </c>
      <c r="E454" t="s">
        <v>23</v>
      </c>
      <c r="F454" t="s">
        <v>114</v>
      </c>
      <c r="G454" t="s">
        <v>69</v>
      </c>
      <c r="H454" t="s">
        <v>26</v>
      </c>
      <c r="I454" t="s">
        <v>60</v>
      </c>
      <c r="J454" t="s">
        <v>70</v>
      </c>
      <c r="M454">
        <v>0</v>
      </c>
      <c r="N454">
        <v>33</v>
      </c>
      <c r="O454">
        <v>11634.42</v>
      </c>
      <c r="P454">
        <v>3792.79</v>
      </c>
      <c r="Q454">
        <v>15427.21</v>
      </c>
      <c r="R454" t="s">
        <v>52</v>
      </c>
      <c r="S454" t="s">
        <v>30</v>
      </c>
      <c r="T454">
        <v>4.9000000000000004</v>
      </c>
      <c r="U454" t="s">
        <v>31</v>
      </c>
    </row>
    <row r="455" spans="1:21" x14ac:dyDescent="0.25">
      <c r="A455" t="s">
        <v>948</v>
      </c>
      <c r="B455" t="s">
        <v>949</v>
      </c>
      <c r="C455" s="2">
        <v>45772</v>
      </c>
      <c r="D455">
        <v>4</v>
      </c>
      <c r="E455" t="s">
        <v>34</v>
      </c>
      <c r="F455" t="s">
        <v>49</v>
      </c>
      <c r="G455" t="s">
        <v>36</v>
      </c>
      <c r="H455" t="s">
        <v>26</v>
      </c>
      <c r="I455" t="s">
        <v>100</v>
      </c>
      <c r="J455" t="s">
        <v>70</v>
      </c>
      <c r="M455">
        <v>0</v>
      </c>
      <c r="N455">
        <v>60</v>
      </c>
      <c r="O455">
        <v>4327.2</v>
      </c>
      <c r="P455">
        <v>2024.3</v>
      </c>
      <c r="Q455">
        <v>6351.5</v>
      </c>
      <c r="R455" t="s">
        <v>52</v>
      </c>
      <c r="S455" t="s">
        <v>80</v>
      </c>
      <c r="T455">
        <v>2.7</v>
      </c>
      <c r="U455" t="s">
        <v>56</v>
      </c>
    </row>
    <row r="456" spans="1:21" x14ac:dyDescent="0.25">
      <c r="A456" t="s">
        <v>950</v>
      </c>
      <c r="B456" t="s">
        <v>951</v>
      </c>
      <c r="C456" s="2">
        <v>45873</v>
      </c>
      <c r="D456">
        <v>30</v>
      </c>
      <c r="E456" t="s">
        <v>23</v>
      </c>
      <c r="F456" t="s">
        <v>68</v>
      </c>
      <c r="G456" t="s">
        <v>79</v>
      </c>
      <c r="H456" t="s">
        <v>26</v>
      </c>
      <c r="I456" t="s">
        <v>38</v>
      </c>
      <c r="J456" t="s">
        <v>45</v>
      </c>
      <c r="M456">
        <v>0</v>
      </c>
      <c r="N456">
        <v>39</v>
      </c>
      <c r="O456">
        <v>2391.9699999999998</v>
      </c>
      <c r="P456">
        <v>933.71</v>
      </c>
      <c r="Q456">
        <v>3325.68</v>
      </c>
      <c r="R456" t="s">
        <v>29</v>
      </c>
      <c r="S456" t="s">
        <v>80</v>
      </c>
      <c r="T456">
        <v>2.7</v>
      </c>
      <c r="U456" t="s">
        <v>31</v>
      </c>
    </row>
    <row r="457" spans="1:21" x14ac:dyDescent="0.25">
      <c r="A457" t="s">
        <v>913</v>
      </c>
      <c r="B457" t="s">
        <v>952</v>
      </c>
      <c r="C457" s="2">
        <v>45892</v>
      </c>
      <c r="D457">
        <v>57</v>
      </c>
      <c r="E457" t="s">
        <v>23</v>
      </c>
      <c r="F457" t="s">
        <v>43</v>
      </c>
      <c r="G457" t="s">
        <v>89</v>
      </c>
      <c r="H457" t="s">
        <v>26</v>
      </c>
      <c r="I457" t="s">
        <v>117</v>
      </c>
      <c r="J457" t="s">
        <v>28</v>
      </c>
      <c r="M457">
        <v>0</v>
      </c>
      <c r="N457">
        <v>45</v>
      </c>
      <c r="O457">
        <v>9181.57</v>
      </c>
      <c r="P457">
        <v>900.02</v>
      </c>
      <c r="Q457">
        <v>10081.59</v>
      </c>
      <c r="R457" t="s">
        <v>29</v>
      </c>
      <c r="S457" t="s">
        <v>62</v>
      </c>
      <c r="T457">
        <v>4.9000000000000004</v>
      </c>
      <c r="U457" t="s">
        <v>31</v>
      </c>
    </row>
    <row r="458" spans="1:21" x14ac:dyDescent="0.25">
      <c r="A458" t="s">
        <v>953</v>
      </c>
      <c r="B458" t="s">
        <v>954</v>
      </c>
      <c r="C458" s="2">
        <v>45984</v>
      </c>
      <c r="D458">
        <v>3</v>
      </c>
      <c r="E458" t="s">
        <v>34</v>
      </c>
      <c r="F458" t="s">
        <v>114</v>
      </c>
      <c r="G458" t="s">
        <v>94</v>
      </c>
      <c r="H458" t="s">
        <v>26</v>
      </c>
      <c r="I458" t="s">
        <v>60</v>
      </c>
      <c r="J458" t="s">
        <v>45</v>
      </c>
      <c r="M458">
        <v>0</v>
      </c>
      <c r="N458">
        <v>27</v>
      </c>
      <c r="O458">
        <v>19725.849999999999</v>
      </c>
      <c r="P458">
        <v>3364.64</v>
      </c>
      <c r="Q458">
        <v>23090.49</v>
      </c>
      <c r="R458" t="s">
        <v>52</v>
      </c>
      <c r="S458" t="s">
        <v>30</v>
      </c>
      <c r="T458">
        <v>2.9</v>
      </c>
      <c r="U458" t="s">
        <v>31</v>
      </c>
    </row>
    <row r="459" spans="1:21" x14ac:dyDescent="0.25">
      <c r="A459" t="s">
        <v>485</v>
      </c>
      <c r="B459" t="s">
        <v>955</v>
      </c>
      <c r="C459" s="2">
        <v>45660</v>
      </c>
      <c r="D459">
        <v>32</v>
      </c>
      <c r="E459" t="s">
        <v>34</v>
      </c>
      <c r="F459" t="s">
        <v>88</v>
      </c>
      <c r="G459" t="s">
        <v>89</v>
      </c>
      <c r="H459" t="s">
        <v>44</v>
      </c>
      <c r="I459" t="s">
        <v>100</v>
      </c>
      <c r="J459" t="s">
        <v>61</v>
      </c>
      <c r="K459" s="2">
        <v>45660</v>
      </c>
      <c r="L459" s="2">
        <v>45674</v>
      </c>
      <c r="M459">
        <v>14</v>
      </c>
      <c r="N459">
        <v>5</v>
      </c>
      <c r="O459">
        <v>15263.26</v>
      </c>
      <c r="P459">
        <v>6266.65</v>
      </c>
      <c r="Q459">
        <v>21529.91</v>
      </c>
      <c r="R459" t="s">
        <v>46</v>
      </c>
      <c r="S459" t="s">
        <v>80</v>
      </c>
      <c r="T459">
        <v>3.2</v>
      </c>
      <c r="U459" t="s">
        <v>31</v>
      </c>
    </row>
    <row r="460" spans="1:21" x14ac:dyDescent="0.25">
      <c r="A460" t="s">
        <v>956</v>
      </c>
      <c r="B460" t="s">
        <v>957</v>
      </c>
      <c r="C460" s="2">
        <v>45909</v>
      </c>
      <c r="D460">
        <v>84</v>
      </c>
      <c r="E460" t="s">
        <v>34</v>
      </c>
      <c r="F460" t="s">
        <v>49</v>
      </c>
      <c r="G460" t="s">
        <v>79</v>
      </c>
      <c r="H460" t="s">
        <v>44</v>
      </c>
      <c r="I460" t="s">
        <v>27</v>
      </c>
      <c r="J460" t="s">
        <v>28</v>
      </c>
      <c r="K460" s="2">
        <v>45909</v>
      </c>
      <c r="L460" s="2">
        <v>45917</v>
      </c>
      <c r="M460">
        <v>8</v>
      </c>
      <c r="N460">
        <v>61</v>
      </c>
      <c r="O460">
        <v>12644</v>
      </c>
      <c r="P460">
        <v>6184.91</v>
      </c>
      <c r="Q460">
        <v>18828.91</v>
      </c>
      <c r="R460" t="s">
        <v>52</v>
      </c>
      <c r="S460" t="s">
        <v>40</v>
      </c>
      <c r="T460">
        <v>4.2</v>
      </c>
      <c r="U460" t="s">
        <v>31</v>
      </c>
    </row>
    <row r="461" spans="1:21" x14ac:dyDescent="0.25">
      <c r="A461" t="s">
        <v>958</v>
      </c>
      <c r="B461" t="s">
        <v>959</v>
      </c>
      <c r="C461" s="2">
        <v>45946</v>
      </c>
      <c r="D461">
        <v>40</v>
      </c>
      <c r="E461" t="s">
        <v>23</v>
      </c>
      <c r="F461" t="s">
        <v>49</v>
      </c>
      <c r="G461" t="s">
        <v>79</v>
      </c>
      <c r="H461" t="s">
        <v>26</v>
      </c>
      <c r="I461" t="s">
        <v>51</v>
      </c>
      <c r="J461" t="s">
        <v>45</v>
      </c>
      <c r="M461">
        <v>0</v>
      </c>
      <c r="N461">
        <v>60</v>
      </c>
      <c r="O461">
        <v>15865.41</v>
      </c>
      <c r="P461">
        <v>5970.9</v>
      </c>
      <c r="Q461">
        <v>21836.31</v>
      </c>
      <c r="R461" t="s">
        <v>52</v>
      </c>
      <c r="S461" t="s">
        <v>62</v>
      </c>
      <c r="T461">
        <v>4.7</v>
      </c>
      <c r="U461" t="s">
        <v>31</v>
      </c>
    </row>
    <row r="462" spans="1:21" x14ac:dyDescent="0.25">
      <c r="A462" t="s">
        <v>960</v>
      </c>
      <c r="B462" t="s">
        <v>961</v>
      </c>
      <c r="C462" s="2">
        <v>45760</v>
      </c>
      <c r="D462">
        <v>85</v>
      </c>
      <c r="E462" t="s">
        <v>23</v>
      </c>
      <c r="F462" t="s">
        <v>114</v>
      </c>
      <c r="G462" t="s">
        <v>79</v>
      </c>
      <c r="H462" t="s">
        <v>26</v>
      </c>
      <c r="I462" t="s">
        <v>117</v>
      </c>
      <c r="J462" t="s">
        <v>61</v>
      </c>
      <c r="M462">
        <v>0</v>
      </c>
      <c r="N462">
        <v>40</v>
      </c>
      <c r="O462">
        <v>18343.240000000002</v>
      </c>
      <c r="P462">
        <v>5499.4</v>
      </c>
      <c r="Q462">
        <v>23842.639999999999</v>
      </c>
      <c r="R462" t="s">
        <v>52</v>
      </c>
      <c r="S462" t="s">
        <v>30</v>
      </c>
      <c r="T462">
        <v>4</v>
      </c>
      <c r="U462" t="s">
        <v>56</v>
      </c>
    </row>
    <row r="463" spans="1:21" x14ac:dyDescent="0.25">
      <c r="A463" t="s">
        <v>962</v>
      </c>
      <c r="B463" t="s">
        <v>963</v>
      </c>
      <c r="C463" s="2">
        <v>46020</v>
      </c>
      <c r="D463">
        <v>68</v>
      </c>
      <c r="E463" t="s">
        <v>23</v>
      </c>
      <c r="F463" t="s">
        <v>35</v>
      </c>
      <c r="G463" t="s">
        <v>25</v>
      </c>
      <c r="H463" t="s">
        <v>26</v>
      </c>
      <c r="I463" t="s">
        <v>60</v>
      </c>
      <c r="J463" t="s">
        <v>123</v>
      </c>
      <c r="M463">
        <v>0</v>
      </c>
      <c r="N463">
        <v>68</v>
      </c>
      <c r="O463">
        <v>5642.79</v>
      </c>
      <c r="P463">
        <v>2350.0700000000002</v>
      </c>
      <c r="Q463">
        <v>7992.86</v>
      </c>
      <c r="R463" t="s">
        <v>46</v>
      </c>
      <c r="S463" t="s">
        <v>80</v>
      </c>
      <c r="T463">
        <v>3.4</v>
      </c>
      <c r="U463" t="s">
        <v>31</v>
      </c>
    </row>
    <row r="464" spans="1:21" x14ac:dyDescent="0.25">
      <c r="A464" t="s">
        <v>964</v>
      </c>
      <c r="B464" t="s">
        <v>965</v>
      </c>
      <c r="C464" s="2">
        <v>45691</v>
      </c>
      <c r="D464">
        <v>65</v>
      </c>
      <c r="E464" t="s">
        <v>34</v>
      </c>
      <c r="F464" t="s">
        <v>88</v>
      </c>
      <c r="G464" t="s">
        <v>69</v>
      </c>
      <c r="H464" t="s">
        <v>44</v>
      </c>
      <c r="I464" t="s">
        <v>38</v>
      </c>
      <c r="J464" t="s">
        <v>123</v>
      </c>
      <c r="K464" s="2">
        <v>45691</v>
      </c>
      <c r="L464" s="2">
        <v>45701</v>
      </c>
      <c r="M464">
        <v>10</v>
      </c>
      <c r="N464">
        <v>39</v>
      </c>
      <c r="O464">
        <v>9531.81</v>
      </c>
      <c r="P464">
        <v>2840.82</v>
      </c>
      <c r="Q464">
        <v>12372.63</v>
      </c>
      <c r="R464" t="s">
        <v>46</v>
      </c>
      <c r="S464" t="s">
        <v>80</v>
      </c>
      <c r="T464">
        <v>3.9</v>
      </c>
      <c r="U464" t="s">
        <v>56</v>
      </c>
    </row>
    <row r="465" spans="1:21" x14ac:dyDescent="0.25">
      <c r="A465" t="s">
        <v>966</v>
      </c>
      <c r="B465" t="s">
        <v>967</v>
      </c>
      <c r="C465" s="2">
        <v>45712</v>
      </c>
      <c r="D465">
        <v>65</v>
      </c>
      <c r="E465" t="s">
        <v>23</v>
      </c>
      <c r="F465" t="s">
        <v>43</v>
      </c>
      <c r="G465" t="s">
        <v>25</v>
      </c>
      <c r="H465" t="s">
        <v>26</v>
      </c>
      <c r="I465" t="s">
        <v>38</v>
      </c>
      <c r="J465" t="s">
        <v>70</v>
      </c>
      <c r="M465">
        <v>0</v>
      </c>
      <c r="N465">
        <v>45</v>
      </c>
      <c r="O465">
        <v>2141</v>
      </c>
      <c r="P465">
        <v>786.53</v>
      </c>
      <c r="Q465">
        <v>2927.53</v>
      </c>
      <c r="R465" t="s">
        <v>29</v>
      </c>
      <c r="S465" t="s">
        <v>30</v>
      </c>
      <c r="T465">
        <v>5</v>
      </c>
      <c r="U465" t="s">
        <v>31</v>
      </c>
    </row>
    <row r="466" spans="1:21" x14ac:dyDescent="0.25">
      <c r="A466" t="s">
        <v>801</v>
      </c>
      <c r="B466" t="s">
        <v>968</v>
      </c>
      <c r="C466" s="2">
        <v>45907</v>
      </c>
      <c r="D466">
        <v>11</v>
      </c>
      <c r="E466" t="s">
        <v>34</v>
      </c>
      <c r="F466" t="s">
        <v>43</v>
      </c>
      <c r="G466" t="s">
        <v>79</v>
      </c>
      <c r="H466" t="s">
        <v>26</v>
      </c>
      <c r="I466" t="s">
        <v>117</v>
      </c>
      <c r="J466" t="s">
        <v>70</v>
      </c>
      <c r="M466">
        <v>0</v>
      </c>
      <c r="N466">
        <v>39</v>
      </c>
      <c r="O466">
        <v>9039.57</v>
      </c>
      <c r="P466">
        <v>3403.29</v>
      </c>
      <c r="Q466">
        <v>12442.86</v>
      </c>
      <c r="R466" t="s">
        <v>29</v>
      </c>
      <c r="S466" t="s">
        <v>62</v>
      </c>
      <c r="T466">
        <v>4.3</v>
      </c>
      <c r="U466" t="s">
        <v>73</v>
      </c>
    </row>
    <row r="467" spans="1:21" x14ac:dyDescent="0.25">
      <c r="A467" t="s">
        <v>969</v>
      </c>
      <c r="B467" t="s">
        <v>970</v>
      </c>
      <c r="C467" s="2">
        <v>45955</v>
      </c>
      <c r="D467">
        <v>31</v>
      </c>
      <c r="E467" t="s">
        <v>34</v>
      </c>
      <c r="F467" t="s">
        <v>43</v>
      </c>
      <c r="G467" t="s">
        <v>36</v>
      </c>
      <c r="H467" t="s">
        <v>26</v>
      </c>
      <c r="I467" t="s">
        <v>27</v>
      </c>
      <c r="J467" t="s">
        <v>45</v>
      </c>
      <c r="M467">
        <v>0</v>
      </c>
      <c r="N467">
        <v>41</v>
      </c>
      <c r="O467">
        <v>4225.57</v>
      </c>
      <c r="P467">
        <v>4244.87</v>
      </c>
      <c r="Q467">
        <v>8470.44</v>
      </c>
      <c r="R467" t="s">
        <v>52</v>
      </c>
      <c r="S467" t="s">
        <v>62</v>
      </c>
      <c r="T467">
        <v>4.4000000000000004</v>
      </c>
      <c r="U467" t="s">
        <v>31</v>
      </c>
    </row>
    <row r="468" spans="1:21" x14ac:dyDescent="0.25">
      <c r="A468" t="s">
        <v>971</v>
      </c>
      <c r="B468" t="s">
        <v>972</v>
      </c>
      <c r="C468" s="2">
        <v>45943</v>
      </c>
      <c r="D468">
        <v>31</v>
      </c>
      <c r="E468" t="s">
        <v>122</v>
      </c>
      <c r="F468" t="s">
        <v>43</v>
      </c>
      <c r="G468" t="s">
        <v>89</v>
      </c>
      <c r="H468" t="s">
        <v>26</v>
      </c>
      <c r="I468" t="s">
        <v>27</v>
      </c>
      <c r="J468" t="s">
        <v>123</v>
      </c>
      <c r="M468">
        <v>0</v>
      </c>
      <c r="N468">
        <v>19</v>
      </c>
      <c r="O468">
        <v>9783.09</v>
      </c>
      <c r="P468">
        <v>3424.28</v>
      </c>
      <c r="Q468">
        <v>13207.37</v>
      </c>
      <c r="R468" t="s">
        <v>52</v>
      </c>
      <c r="S468" t="s">
        <v>80</v>
      </c>
      <c r="T468">
        <v>2.5</v>
      </c>
      <c r="U468" t="s">
        <v>31</v>
      </c>
    </row>
    <row r="469" spans="1:21" x14ac:dyDescent="0.25">
      <c r="A469" t="s">
        <v>973</v>
      </c>
      <c r="B469" t="s">
        <v>974</v>
      </c>
      <c r="C469" s="2">
        <v>45792</v>
      </c>
      <c r="D469">
        <v>53</v>
      </c>
      <c r="E469" t="s">
        <v>34</v>
      </c>
      <c r="F469" t="s">
        <v>114</v>
      </c>
      <c r="G469" t="s">
        <v>107</v>
      </c>
      <c r="H469" t="s">
        <v>26</v>
      </c>
      <c r="I469" t="s">
        <v>27</v>
      </c>
      <c r="J469" t="s">
        <v>39</v>
      </c>
      <c r="M469">
        <v>0</v>
      </c>
      <c r="N469">
        <v>35</v>
      </c>
      <c r="O469">
        <v>14483.64</v>
      </c>
      <c r="P469">
        <v>4242.8500000000004</v>
      </c>
      <c r="Q469">
        <v>18726.490000000002</v>
      </c>
      <c r="R469" t="s">
        <v>52</v>
      </c>
      <c r="S469" t="s">
        <v>30</v>
      </c>
      <c r="T469">
        <v>2.5</v>
      </c>
      <c r="U469" t="s">
        <v>56</v>
      </c>
    </row>
    <row r="470" spans="1:21" x14ac:dyDescent="0.25">
      <c r="A470" t="s">
        <v>975</v>
      </c>
      <c r="B470" t="s">
        <v>976</v>
      </c>
      <c r="C470" s="2">
        <v>46015</v>
      </c>
      <c r="D470">
        <v>49</v>
      </c>
      <c r="E470" t="s">
        <v>34</v>
      </c>
      <c r="F470" t="s">
        <v>88</v>
      </c>
      <c r="G470" t="s">
        <v>36</v>
      </c>
      <c r="H470" t="s">
        <v>26</v>
      </c>
      <c r="I470" t="s">
        <v>51</v>
      </c>
      <c r="J470" t="s">
        <v>28</v>
      </c>
      <c r="M470">
        <v>0</v>
      </c>
      <c r="N470">
        <v>74</v>
      </c>
      <c r="O470">
        <v>18491.57</v>
      </c>
      <c r="P470">
        <v>2168.09</v>
      </c>
      <c r="Q470">
        <v>20659.66</v>
      </c>
      <c r="R470" t="s">
        <v>29</v>
      </c>
      <c r="S470" t="s">
        <v>80</v>
      </c>
      <c r="T470">
        <v>2.6</v>
      </c>
      <c r="U470" t="s">
        <v>73</v>
      </c>
    </row>
    <row r="471" spans="1:21" x14ac:dyDescent="0.25">
      <c r="A471" t="s">
        <v>977</v>
      </c>
      <c r="B471" t="s">
        <v>978</v>
      </c>
      <c r="C471" s="2">
        <v>45945</v>
      </c>
      <c r="D471">
        <v>57</v>
      </c>
      <c r="E471" t="s">
        <v>34</v>
      </c>
      <c r="F471" t="s">
        <v>49</v>
      </c>
      <c r="G471" t="s">
        <v>76</v>
      </c>
      <c r="H471" t="s">
        <v>26</v>
      </c>
      <c r="I471" t="s">
        <v>117</v>
      </c>
      <c r="J471" t="s">
        <v>123</v>
      </c>
      <c r="M471">
        <v>0</v>
      </c>
      <c r="N471">
        <v>25</v>
      </c>
      <c r="O471">
        <v>18585.32</v>
      </c>
      <c r="P471">
        <v>3371.51</v>
      </c>
      <c r="Q471">
        <v>21956.83</v>
      </c>
      <c r="R471" t="s">
        <v>29</v>
      </c>
      <c r="S471" t="s">
        <v>40</v>
      </c>
      <c r="T471">
        <v>2.7</v>
      </c>
      <c r="U471" t="s">
        <v>31</v>
      </c>
    </row>
    <row r="472" spans="1:21" x14ac:dyDescent="0.25">
      <c r="A472" t="s">
        <v>979</v>
      </c>
      <c r="B472" t="s">
        <v>980</v>
      </c>
      <c r="C472" s="2">
        <v>45892</v>
      </c>
      <c r="D472">
        <v>15</v>
      </c>
      <c r="E472" t="s">
        <v>34</v>
      </c>
      <c r="F472" t="s">
        <v>43</v>
      </c>
      <c r="G472" t="s">
        <v>79</v>
      </c>
      <c r="H472" t="s">
        <v>44</v>
      </c>
      <c r="I472" t="s">
        <v>65</v>
      </c>
      <c r="J472" t="s">
        <v>39</v>
      </c>
      <c r="K472" s="2">
        <v>45892</v>
      </c>
      <c r="L472" s="2">
        <v>45893</v>
      </c>
      <c r="M472">
        <v>1</v>
      </c>
      <c r="N472">
        <v>9</v>
      </c>
      <c r="O472">
        <v>13714.68</v>
      </c>
      <c r="P472">
        <v>1974.81</v>
      </c>
      <c r="Q472">
        <v>15689.49</v>
      </c>
      <c r="R472" t="s">
        <v>29</v>
      </c>
      <c r="S472" t="s">
        <v>30</v>
      </c>
      <c r="T472">
        <v>2.7</v>
      </c>
      <c r="U472" t="s">
        <v>73</v>
      </c>
    </row>
    <row r="473" spans="1:21" x14ac:dyDescent="0.25">
      <c r="A473" t="s">
        <v>981</v>
      </c>
      <c r="B473" t="s">
        <v>982</v>
      </c>
      <c r="C473" s="2">
        <v>45907</v>
      </c>
      <c r="D473">
        <v>76</v>
      </c>
      <c r="E473" t="s">
        <v>34</v>
      </c>
      <c r="F473" t="s">
        <v>35</v>
      </c>
      <c r="G473" t="s">
        <v>69</v>
      </c>
      <c r="H473" t="s">
        <v>37</v>
      </c>
      <c r="I473" t="s">
        <v>60</v>
      </c>
      <c r="J473" t="s">
        <v>123</v>
      </c>
      <c r="K473" s="2">
        <v>45907</v>
      </c>
      <c r="L473" s="2">
        <v>45913</v>
      </c>
      <c r="M473">
        <v>6</v>
      </c>
      <c r="N473">
        <v>58</v>
      </c>
      <c r="O473">
        <v>15596.6</v>
      </c>
      <c r="P473">
        <v>1224.77</v>
      </c>
      <c r="Q473">
        <v>16821.37</v>
      </c>
      <c r="R473" t="s">
        <v>29</v>
      </c>
      <c r="S473" t="s">
        <v>40</v>
      </c>
      <c r="T473">
        <v>3.1</v>
      </c>
      <c r="U473" t="s">
        <v>73</v>
      </c>
    </row>
    <row r="474" spans="1:21" x14ac:dyDescent="0.25">
      <c r="A474" t="s">
        <v>983</v>
      </c>
      <c r="B474" t="s">
        <v>984</v>
      </c>
      <c r="C474" s="2">
        <v>45747</v>
      </c>
      <c r="D474">
        <v>76</v>
      </c>
      <c r="E474" t="s">
        <v>34</v>
      </c>
      <c r="F474" t="s">
        <v>35</v>
      </c>
      <c r="G474" t="s">
        <v>107</v>
      </c>
      <c r="H474" t="s">
        <v>26</v>
      </c>
      <c r="I474" t="s">
        <v>55</v>
      </c>
      <c r="J474" t="s">
        <v>61</v>
      </c>
      <c r="M474">
        <v>0</v>
      </c>
      <c r="N474">
        <v>22</v>
      </c>
      <c r="O474">
        <v>7448.49</v>
      </c>
      <c r="P474">
        <v>1322.57</v>
      </c>
      <c r="Q474">
        <v>8771.06</v>
      </c>
      <c r="R474" t="s">
        <v>29</v>
      </c>
      <c r="S474" t="s">
        <v>30</v>
      </c>
      <c r="T474">
        <v>4.3</v>
      </c>
      <c r="U474" t="s">
        <v>56</v>
      </c>
    </row>
    <row r="475" spans="1:21" x14ac:dyDescent="0.25">
      <c r="A475" t="s">
        <v>985</v>
      </c>
      <c r="B475" t="s">
        <v>986</v>
      </c>
      <c r="C475" s="2">
        <v>45787</v>
      </c>
      <c r="D475">
        <v>9</v>
      </c>
      <c r="E475" t="s">
        <v>23</v>
      </c>
      <c r="F475" t="s">
        <v>44</v>
      </c>
      <c r="G475" t="s">
        <v>25</v>
      </c>
      <c r="H475" t="s">
        <v>26</v>
      </c>
      <c r="I475" t="s">
        <v>65</v>
      </c>
      <c r="J475" t="s">
        <v>61</v>
      </c>
      <c r="M475">
        <v>0</v>
      </c>
      <c r="N475">
        <v>49</v>
      </c>
      <c r="O475">
        <v>1498.92</v>
      </c>
      <c r="P475">
        <v>4397.0200000000004</v>
      </c>
      <c r="Q475">
        <v>5895.94</v>
      </c>
      <c r="R475" t="s">
        <v>29</v>
      </c>
      <c r="S475" t="s">
        <v>62</v>
      </c>
      <c r="T475">
        <v>3</v>
      </c>
      <c r="U475" t="s">
        <v>31</v>
      </c>
    </row>
    <row r="476" spans="1:21" x14ac:dyDescent="0.25">
      <c r="A476" t="s">
        <v>987</v>
      </c>
      <c r="B476" t="s">
        <v>988</v>
      </c>
      <c r="C476" s="2">
        <v>45815</v>
      </c>
      <c r="D476">
        <v>48</v>
      </c>
      <c r="E476" t="s">
        <v>23</v>
      </c>
      <c r="F476" t="s">
        <v>43</v>
      </c>
      <c r="G476" t="s">
        <v>25</v>
      </c>
      <c r="H476" t="s">
        <v>37</v>
      </c>
      <c r="I476" t="s">
        <v>65</v>
      </c>
      <c r="J476" t="s">
        <v>28</v>
      </c>
      <c r="K476" s="2">
        <v>45815</v>
      </c>
      <c r="L476" s="2">
        <v>45819</v>
      </c>
      <c r="M476">
        <v>4</v>
      </c>
      <c r="N476">
        <v>47</v>
      </c>
      <c r="O476">
        <v>5407.97</v>
      </c>
      <c r="P476">
        <v>4256.7299999999996</v>
      </c>
      <c r="Q476">
        <v>9664.7000000000007</v>
      </c>
      <c r="R476" t="s">
        <v>46</v>
      </c>
      <c r="S476" t="s">
        <v>30</v>
      </c>
      <c r="T476">
        <v>2.6</v>
      </c>
      <c r="U476" t="s">
        <v>56</v>
      </c>
    </row>
    <row r="477" spans="1:21" x14ac:dyDescent="0.25">
      <c r="A477" t="s">
        <v>989</v>
      </c>
      <c r="B477" t="s">
        <v>990</v>
      </c>
      <c r="C477" s="2">
        <v>45772</v>
      </c>
      <c r="D477">
        <v>7</v>
      </c>
      <c r="E477" t="s">
        <v>34</v>
      </c>
      <c r="F477" t="s">
        <v>35</v>
      </c>
      <c r="G477" t="s">
        <v>79</v>
      </c>
      <c r="H477" t="s">
        <v>26</v>
      </c>
      <c r="I477" t="s">
        <v>65</v>
      </c>
      <c r="J477" t="s">
        <v>39</v>
      </c>
      <c r="M477">
        <v>0</v>
      </c>
      <c r="N477">
        <v>88</v>
      </c>
      <c r="O477">
        <v>8549.3799999999992</v>
      </c>
      <c r="P477">
        <v>1186.6099999999999</v>
      </c>
      <c r="Q477">
        <v>9735.99</v>
      </c>
      <c r="R477" t="s">
        <v>52</v>
      </c>
      <c r="S477" t="s">
        <v>62</v>
      </c>
      <c r="T477">
        <v>2.8</v>
      </c>
      <c r="U477" t="s">
        <v>56</v>
      </c>
    </row>
    <row r="478" spans="1:21" x14ac:dyDescent="0.25">
      <c r="A478" t="s">
        <v>991</v>
      </c>
      <c r="B478" t="s">
        <v>992</v>
      </c>
      <c r="C478" s="2">
        <v>45874</v>
      </c>
      <c r="D478">
        <v>12</v>
      </c>
      <c r="E478" t="s">
        <v>34</v>
      </c>
      <c r="F478" t="s">
        <v>68</v>
      </c>
      <c r="G478" t="s">
        <v>50</v>
      </c>
      <c r="H478" t="s">
        <v>37</v>
      </c>
      <c r="I478" t="s">
        <v>95</v>
      </c>
      <c r="J478" t="s">
        <v>45</v>
      </c>
      <c r="K478" s="2">
        <v>45874</v>
      </c>
      <c r="L478" s="2">
        <v>45885</v>
      </c>
      <c r="M478">
        <v>11</v>
      </c>
      <c r="N478">
        <v>20</v>
      </c>
      <c r="O478">
        <v>22248.78</v>
      </c>
      <c r="P478">
        <v>6409.61</v>
      </c>
      <c r="Q478">
        <v>28658.39</v>
      </c>
      <c r="R478" t="s">
        <v>29</v>
      </c>
      <c r="S478" t="s">
        <v>80</v>
      </c>
      <c r="T478">
        <v>2.9</v>
      </c>
      <c r="U478" t="s">
        <v>56</v>
      </c>
    </row>
    <row r="479" spans="1:21" x14ac:dyDescent="0.25">
      <c r="A479" t="s">
        <v>993</v>
      </c>
      <c r="B479" t="s">
        <v>994</v>
      </c>
      <c r="C479" s="2">
        <v>45807</v>
      </c>
      <c r="D479">
        <v>66</v>
      </c>
      <c r="E479" t="s">
        <v>34</v>
      </c>
      <c r="F479" t="s">
        <v>88</v>
      </c>
      <c r="G479" t="s">
        <v>50</v>
      </c>
      <c r="H479" t="s">
        <v>26</v>
      </c>
      <c r="I479" t="s">
        <v>27</v>
      </c>
      <c r="J479" t="s">
        <v>123</v>
      </c>
      <c r="M479">
        <v>0</v>
      </c>
      <c r="N479">
        <v>52</v>
      </c>
      <c r="O479">
        <v>19772.689999999999</v>
      </c>
      <c r="P479">
        <v>6919.01</v>
      </c>
      <c r="Q479">
        <v>26691.7</v>
      </c>
      <c r="R479" t="s">
        <v>29</v>
      </c>
      <c r="S479" t="s">
        <v>62</v>
      </c>
      <c r="T479">
        <v>3.7</v>
      </c>
      <c r="U479" t="s">
        <v>31</v>
      </c>
    </row>
    <row r="480" spans="1:21" x14ac:dyDescent="0.25">
      <c r="A480" t="s">
        <v>995</v>
      </c>
      <c r="B480" t="s">
        <v>996</v>
      </c>
      <c r="C480" s="2">
        <v>45971</v>
      </c>
      <c r="D480">
        <v>43</v>
      </c>
      <c r="E480" t="s">
        <v>23</v>
      </c>
      <c r="F480" t="s">
        <v>35</v>
      </c>
      <c r="G480" t="s">
        <v>76</v>
      </c>
      <c r="H480" t="s">
        <v>44</v>
      </c>
      <c r="I480" t="s">
        <v>95</v>
      </c>
      <c r="J480" t="s">
        <v>61</v>
      </c>
      <c r="K480" s="2">
        <v>45971</v>
      </c>
      <c r="L480" s="2">
        <v>45984</v>
      </c>
      <c r="M480">
        <v>13</v>
      </c>
      <c r="N480">
        <v>46</v>
      </c>
      <c r="O480">
        <v>11408.78</v>
      </c>
      <c r="P480">
        <v>2226.9</v>
      </c>
      <c r="Q480">
        <v>13635.68</v>
      </c>
      <c r="R480" t="s">
        <v>29</v>
      </c>
      <c r="S480" t="s">
        <v>40</v>
      </c>
      <c r="T480">
        <v>3.1</v>
      </c>
      <c r="U480" t="s">
        <v>31</v>
      </c>
    </row>
    <row r="481" spans="1:21" x14ac:dyDescent="0.25">
      <c r="A481" t="s">
        <v>997</v>
      </c>
      <c r="B481" t="s">
        <v>998</v>
      </c>
      <c r="C481" s="2">
        <v>45861</v>
      </c>
      <c r="D481">
        <v>22</v>
      </c>
      <c r="E481" t="s">
        <v>23</v>
      </c>
      <c r="F481" t="s">
        <v>24</v>
      </c>
      <c r="G481" t="s">
        <v>79</v>
      </c>
      <c r="H481" t="s">
        <v>26</v>
      </c>
      <c r="I481" t="s">
        <v>65</v>
      </c>
      <c r="J481" t="s">
        <v>61</v>
      </c>
      <c r="M481">
        <v>0</v>
      </c>
      <c r="N481">
        <v>72</v>
      </c>
      <c r="O481">
        <v>9962.7000000000007</v>
      </c>
      <c r="P481">
        <v>4605.84</v>
      </c>
      <c r="Q481">
        <v>14568.54</v>
      </c>
      <c r="R481" t="s">
        <v>46</v>
      </c>
      <c r="S481" t="s">
        <v>30</v>
      </c>
      <c r="T481">
        <v>4.4000000000000004</v>
      </c>
      <c r="U481" t="s">
        <v>144</v>
      </c>
    </row>
    <row r="482" spans="1:21" x14ac:dyDescent="0.25">
      <c r="A482" t="s">
        <v>813</v>
      </c>
      <c r="B482" t="s">
        <v>999</v>
      </c>
      <c r="C482" s="2">
        <v>45913</v>
      </c>
      <c r="D482">
        <v>17</v>
      </c>
      <c r="E482" t="s">
        <v>23</v>
      </c>
      <c r="F482" t="s">
        <v>59</v>
      </c>
      <c r="G482" t="s">
        <v>25</v>
      </c>
      <c r="H482" t="s">
        <v>26</v>
      </c>
      <c r="I482" t="s">
        <v>27</v>
      </c>
      <c r="J482" t="s">
        <v>70</v>
      </c>
      <c r="M482">
        <v>0</v>
      </c>
      <c r="N482">
        <v>54</v>
      </c>
      <c r="O482">
        <v>14338.52</v>
      </c>
      <c r="P482">
        <v>6723.96</v>
      </c>
      <c r="Q482">
        <v>21062.48</v>
      </c>
      <c r="R482" t="s">
        <v>29</v>
      </c>
      <c r="S482" t="s">
        <v>40</v>
      </c>
      <c r="T482">
        <v>4</v>
      </c>
      <c r="U482" t="s">
        <v>31</v>
      </c>
    </row>
    <row r="483" spans="1:21" x14ac:dyDescent="0.25">
      <c r="A483" t="s">
        <v>1000</v>
      </c>
      <c r="B483" t="s">
        <v>1001</v>
      </c>
      <c r="C483" s="2">
        <v>45749</v>
      </c>
      <c r="D483">
        <v>84</v>
      </c>
      <c r="E483" t="s">
        <v>23</v>
      </c>
      <c r="F483" t="s">
        <v>43</v>
      </c>
      <c r="G483" t="s">
        <v>69</v>
      </c>
      <c r="H483" t="s">
        <v>26</v>
      </c>
      <c r="I483" t="s">
        <v>60</v>
      </c>
      <c r="J483" t="s">
        <v>70</v>
      </c>
      <c r="M483">
        <v>0</v>
      </c>
      <c r="N483">
        <v>48</v>
      </c>
      <c r="O483">
        <v>4865.1400000000003</v>
      </c>
      <c r="P483">
        <v>2067.81</v>
      </c>
      <c r="Q483">
        <v>6932.95</v>
      </c>
      <c r="R483" t="s">
        <v>29</v>
      </c>
      <c r="S483" t="s">
        <v>80</v>
      </c>
      <c r="T483">
        <v>4.2</v>
      </c>
      <c r="U483" t="s">
        <v>31</v>
      </c>
    </row>
    <row r="484" spans="1:21" x14ac:dyDescent="0.25">
      <c r="A484" t="s">
        <v>1002</v>
      </c>
      <c r="B484" t="s">
        <v>1003</v>
      </c>
      <c r="C484" s="2">
        <v>45923</v>
      </c>
      <c r="D484">
        <v>7</v>
      </c>
      <c r="E484" t="s">
        <v>34</v>
      </c>
      <c r="F484" t="s">
        <v>68</v>
      </c>
      <c r="G484" t="s">
        <v>94</v>
      </c>
      <c r="H484" t="s">
        <v>26</v>
      </c>
      <c r="I484" t="s">
        <v>27</v>
      </c>
      <c r="J484" t="s">
        <v>123</v>
      </c>
      <c r="M484">
        <v>0</v>
      </c>
      <c r="N484">
        <v>37</v>
      </c>
      <c r="O484">
        <v>12228.55</v>
      </c>
      <c r="P484">
        <v>453.84</v>
      </c>
      <c r="Q484">
        <v>12682.39</v>
      </c>
      <c r="R484" t="s">
        <v>29</v>
      </c>
      <c r="S484" t="s">
        <v>80</v>
      </c>
      <c r="T484">
        <v>3.1</v>
      </c>
      <c r="U484" t="s">
        <v>144</v>
      </c>
    </row>
    <row r="485" spans="1:21" x14ac:dyDescent="0.25">
      <c r="A485" t="s">
        <v>1004</v>
      </c>
      <c r="B485" t="s">
        <v>1005</v>
      </c>
      <c r="C485" s="2">
        <v>45840</v>
      </c>
      <c r="D485">
        <v>87</v>
      </c>
      <c r="E485" t="s">
        <v>34</v>
      </c>
      <c r="F485" t="s">
        <v>44</v>
      </c>
      <c r="G485" t="s">
        <v>83</v>
      </c>
      <c r="H485" t="s">
        <v>26</v>
      </c>
      <c r="I485" t="s">
        <v>100</v>
      </c>
      <c r="J485" t="s">
        <v>123</v>
      </c>
      <c r="M485">
        <v>0</v>
      </c>
      <c r="N485">
        <v>34</v>
      </c>
      <c r="O485">
        <v>3200.43</v>
      </c>
      <c r="P485">
        <v>6223.89</v>
      </c>
      <c r="Q485">
        <v>9424.32</v>
      </c>
      <c r="R485" t="s">
        <v>52</v>
      </c>
      <c r="S485" t="s">
        <v>40</v>
      </c>
      <c r="T485">
        <v>4.0999999999999996</v>
      </c>
      <c r="U485" t="s">
        <v>56</v>
      </c>
    </row>
    <row r="486" spans="1:21" x14ac:dyDescent="0.25">
      <c r="A486" t="s">
        <v>1006</v>
      </c>
      <c r="B486" t="s">
        <v>1007</v>
      </c>
      <c r="C486" s="2">
        <v>45734</v>
      </c>
      <c r="D486">
        <v>74</v>
      </c>
      <c r="E486" t="s">
        <v>23</v>
      </c>
      <c r="F486" t="s">
        <v>35</v>
      </c>
      <c r="G486" t="s">
        <v>83</v>
      </c>
      <c r="H486" t="s">
        <v>26</v>
      </c>
      <c r="I486" t="s">
        <v>55</v>
      </c>
      <c r="J486" t="s">
        <v>45</v>
      </c>
      <c r="M486">
        <v>0</v>
      </c>
      <c r="N486">
        <v>39</v>
      </c>
      <c r="O486">
        <v>14937.2</v>
      </c>
      <c r="P486">
        <v>5032.8500000000004</v>
      </c>
      <c r="Q486">
        <v>19970.05</v>
      </c>
      <c r="R486" t="s">
        <v>29</v>
      </c>
      <c r="S486" t="s">
        <v>30</v>
      </c>
      <c r="T486">
        <v>3.5</v>
      </c>
      <c r="U486" t="s">
        <v>56</v>
      </c>
    </row>
    <row r="487" spans="1:21" x14ac:dyDescent="0.25">
      <c r="A487" t="s">
        <v>1008</v>
      </c>
      <c r="B487" t="s">
        <v>1009</v>
      </c>
      <c r="C487" s="2">
        <v>45721</v>
      </c>
      <c r="D487">
        <v>46</v>
      </c>
      <c r="E487" t="s">
        <v>34</v>
      </c>
      <c r="F487" t="s">
        <v>24</v>
      </c>
      <c r="G487" t="s">
        <v>83</v>
      </c>
      <c r="H487" t="s">
        <v>37</v>
      </c>
      <c r="I487" t="s">
        <v>51</v>
      </c>
      <c r="J487" t="s">
        <v>61</v>
      </c>
      <c r="K487" s="2">
        <v>45721</v>
      </c>
      <c r="L487" s="2">
        <v>45727</v>
      </c>
      <c r="M487">
        <v>6</v>
      </c>
      <c r="N487">
        <v>47</v>
      </c>
      <c r="O487">
        <v>14668.44</v>
      </c>
      <c r="P487">
        <v>5164.8900000000003</v>
      </c>
      <c r="Q487">
        <v>19833.330000000002</v>
      </c>
      <c r="R487" t="s">
        <v>29</v>
      </c>
      <c r="S487" t="s">
        <v>80</v>
      </c>
      <c r="T487">
        <v>3.7</v>
      </c>
      <c r="U487" t="s">
        <v>144</v>
      </c>
    </row>
    <row r="488" spans="1:21" x14ac:dyDescent="0.25">
      <c r="A488" t="s">
        <v>1010</v>
      </c>
      <c r="B488" t="s">
        <v>1011</v>
      </c>
      <c r="C488" s="2">
        <v>45766</v>
      </c>
      <c r="D488">
        <v>42</v>
      </c>
      <c r="E488" t="s">
        <v>23</v>
      </c>
      <c r="F488" t="s">
        <v>43</v>
      </c>
      <c r="G488" t="s">
        <v>107</v>
      </c>
      <c r="H488" t="s">
        <v>37</v>
      </c>
      <c r="I488" t="s">
        <v>38</v>
      </c>
      <c r="J488" t="s">
        <v>45</v>
      </c>
      <c r="K488" s="2">
        <v>45766</v>
      </c>
      <c r="L488" s="2">
        <v>45777</v>
      </c>
      <c r="M488">
        <v>11</v>
      </c>
      <c r="N488">
        <v>35</v>
      </c>
      <c r="O488">
        <v>11740.45</v>
      </c>
      <c r="P488">
        <v>774.69</v>
      </c>
      <c r="Q488">
        <v>12515.14</v>
      </c>
      <c r="R488" t="s">
        <v>29</v>
      </c>
      <c r="S488" t="s">
        <v>40</v>
      </c>
      <c r="T488">
        <v>3.9</v>
      </c>
      <c r="U488" t="s">
        <v>73</v>
      </c>
    </row>
    <row r="489" spans="1:21" x14ac:dyDescent="0.25">
      <c r="A489" t="s">
        <v>1012</v>
      </c>
      <c r="B489" t="s">
        <v>1013</v>
      </c>
      <c r="C489" s="2">
        <v>45932</v>
      </c>
      <c r="D489">
        <v>1</v>
      </c>
      <c r="E489" t="s">
        <v>23</v>
      </c>
      <c r="F489" t="s">
        <v>59</v>
      </c>
      <c r="G489" t="s">
        <v>89</v>
      </c>
      <c r="H489" t="s">
        <v>26</v>
      </c>
      <c r="I489" t="s">
        <v>100</v>
      </c>
      <c r="J489" t="s">
        <v>123</v>
      </c>
      <c r="M489">
        <v>0</v>
      </c>
      <c r="N489">
        <v>54</v>
      </c>
      <c r="O489">
        <v>5666.85</v>
      </c>
      <c r="P489">
        <v>4944.87</v>
      </c>
      <c r="Q489">
        <v>10611.72</v>
      </c>
      <c r="R489" t="s">
        <v>29</v>
      </c>
      <c r="S489" t="s">
        <v>62</v>
      </c>
      <c r="T489">
        <v>3.9</v>
      </c>
      <c r="U489" t="s">
        <v>56</v>
      </c>
    </row>
    <row r="490" spans="1:21" x14ac:dyDescent="0.25">
      <c r="A490" t="s">
        <v>1014</v>
      </c>
      <c r="B490" t="s">
        <v>1015</v>
      </c>
      <c r="C490" s="2">
        <v>45779</v>
      </c>
      <c r="D490">
        <v>62</v>
      </c>
      <c r="E490" t="s">
        <v>34</v>
      </c>
      <c r="F490" t="s">
        <v>59</v>
      </c>
      <c r="G490" t="s">
        <v>107</v>
      </c>
      <c r="H490" t="s">
        <v>37</v>
      </c>
      <c r="I490" t="s">
        <v>95</v>
      </c>
      <c r="J490" t="s">
        <v>123</v>
      </c>
      <c r="K490" s="2">
        <v>45779</v>
      </c>
      <c r="L490" s="2">
        <v>45786</v>
      </c>
      <c r="M490">
        <v>7</v>
      </c>
      <c r="N490">
        <v>50</v>
      </c>
      <c r="O490">
        <v>8784.06</v>
      </c>
      <c r="P490">
        <v>603.13</v>
      </c>
      <c r="Q490">
        <v>9387.19</v>
      </c>
      <c r="R490" t="s">
        <v>29</v>
      </c>
      <c r="S490" t="s">
        <v>62</v>
      </c>
      <c r="T490">
        <v>4.4000000000000004</v>
      </c>
      <c r="U490" t="s">
        <v>31</v>
      </c>
    </row>
    <row r="491" spans="1:21" x14ac:dyDescent="0.25">
      <c r="A491" t="s">
        <v>1016</v>
      </c>
      <c r="B491" t="s">
        <v>1017</v>
      </c>
      <c r="C491" s="2">
        <v>45800</v>
      </c>
      <c r="D491">
        <v>89</v>
      </c>
      <c r="E491" t="s">
        <v>34</v>
      </c>
      <c r="F491" t="s">
        <v>35</v>
      </c>
      <c r="G491" t="s">
        <v>89</v>
      </c>
      <c r="H491" t="s">
        <v>44</v>
      </c>
      <c r="I491" t="s">
        <v>60</v>
      </c>
      <c r="J491" t="s">
        <v>123</v>
      </c>
      <c r="K491" s="2">
        <v>45800</v>
      </c>
      <c r="L491" s="2">
        <v>45806</v>
      </c>
      <c r="M491">
        <v>6</v>
      </c>
      <c r="N491">
        <v>50</v>
      </c>
      <c r="O491">
        <v>20943.98</v>
      </c>
      <c r="P491">
        <v>5857.67</v>
      </c>
      <c r="Q491">
        <v>26801.65</v>
      </c>
      <c r="R491" t="s">
        <v>29</v>
      </c>
      <c r="S491" t="s">
        <v>62</v>
      </c>
      <c r="T491">
        <v>3.6</v>
      </c>
      <c r="U491" t="s">
        <v>31</v>
      </c>
    </row>
    <row r="492" spans="1:21" x14ac:dyDescent="0.25">
      <c r="A492" t="s">
        <v>1018</v>
      </c>
      <c r="B492" t="s">
        <v>1019</v>
      </c>
      <c r="C492" s="2">
        <v>45756</v>
      </c>
      <c r="D492">
        <v>21</v>
      </c>
      <c r="E492" t="s">
        <v>34</v>
      </c>
      <c r="F492" t="s">
        <v>49</v>
      </c>
      <c r="G492" t="s">
        <v>83</v>
      </c>
      <c r="H492" t="s">
        <v>37</v>
      </c>
      <c r="I492" t="s">
        <v>100</v>
      </c>
      <c r="J492" t="s">
        <v>39</v>
      </c>
      <c r="K492" s="2">
        <v>45756</v>
      </c>
      <c r="L492" s="2">
        <v>45764</v>
      </c>
      <c r="M492">
        <v>8</v>
      </c>
      <c r="N492">
        <v>26</v>
      </c>
      <c r="O492">
        <v>10768.49</v>
      </c>
      <c r="P492">
        <v>3687.34</v>
      </c>
      <c r="Q492">
        <v>14455.83</v>
      </c>
      <c r="R492" t="s">
        <v>29</v>
      </c>
      <c r="S492" t="s">
        <v>30</v>
      </c>
      <c r="T492">
        <v>3.7</v>
      </c>
      <c r="U492" t="s">
        <v>31</v>
      </c>
    </row>
    <row r="493" spans="1:21" x14ac:dyDescent="0.25">
      <c r="A493" t="s">
        <v>1020</v>
      </c>
      <c r="B493" t="s">
        <v>1021</v>
      </c>
      <c r="C493" s="2">
        <v>45866</v>
      </c>
      <c r="D493">
        <v>29</v>
      </c>
      <c r="E493" t="s">
        <v>34</v>
      </c>
      <c r="F493" t="s">
        <v>44</v>
      </c>
      <c r="G493" t="s">
        <v>89</v>
      </c>
      <c r="H493" t="s">
        <v>37</v>
      </c>
      <c r="I493" t="s">
        <v>51</v>
      </c>
      <c r="J493" t="s">
        <v>45</v>
      </c>
      <c r="K493" s="2">
        <v>45866</v>
      </c>
      <c r="L493" s="2">
        <v>45872</v>
      </c>
      <c r="M493">
        <v>6</v>
      </c>
      <c r="N493">
        <v>55</v>
      </c>
      <c r="O493">
        <v>18445.11</v>
      </c>
      <c r="P493">
        <v>1447.88</v>
      </c>
      <c r="Q493">
        <v>19892.990000000002</v>
      </c>
      <c r="R493" t="s">
        <v>52</v>
      </c>
      <c r="S493" t="s">
        <v>80</v>
      </c>
      <c r="T493">
        <v>3.1</v>
      </c>
      <c r="U493" t="s">
        <v>31</v>
      </c>
    </row>
    <row r="494" spans="1:21" x14ac:dyDescent="0.25">
      <c r="A494" t="s">
        <v>1022</v>
      </c>
      <c r="B494" t="s">
        <v>1023</v>
      </c>
      <c r="C494" s="2">
        <v>45681</v>
      </c>
      <c r="D494">
        <v>34</v>
      </c>
      <c r="E494" t="s">
        <v>23</v>
      </c>
      <c r="F494" t="s">
        <v>88</v>
      </c>
      <c r="G494" t="s">
        <v>83</v>
      </c>
      <c r="H494" t="s">
        <v>44</v>
      </c>
      <c r="I494" t="s">
        <v>100</v>
      </c>
      <c r="J494" t="s">
        <v>45</v>
      </c>
      <c r="K494" s="2">
        <v>45681</v>
      </c>
      <c r="L494" s="2">
        <v>45683</v>
      </c>
      <c r="M494">
        <v>2</v>
      </c>
      <c r="N494">
        <v>26</v>
      </c>
      <c r="O494">
        <v>4997.22</v>
      </c>
      <c r="P494">
        <v>4478.95</v>
      </c>
      <c r="Q494">
        <v>9476.17</v>
      </c>
      <c r="R494" t="s">
        <v>29</v>
      </c>
      <c r="S494" t="s">
        <v>30</v>
      </c>
      <c r="T494">
        <v>4.2</v>
      </c>
      <c r="U494" t="s">
        <v>31</v>
      </c>
    </row>
    <row r="495" spans="1:21" x14ac:dyDescent="0.25">
      <c r="A495" t="s">
        <v>1024</v>
      </c>
      <c r="B495" t="s">
        <v>1025</v>
      </c>
      <c r="C495" s="2">
        <v>45748</v>
      </c>
      <c r="D495">
        <v>79</v>
      </c>
      <c r="E495" t="s">
        <v>34</v>
      </c>
      <c r="F495" t="s">
        <v>44</v>
      </c>
      <c r="G495" t="s">
        <v>76</v>
      </c>
      <c r="H495" t="s">
        <v>37</v>
      </c>
      <c r="I495" t="s">
        <v>117</v>
      </c>
      <c r="J495" t="s">
        <v>45</v>
      </c>
      <c r="K495" s="2">
        <v>45748</v>
      </c>
      <c r="L495" s="2">
        <v>45755</v>
      </c>
      <c r="M495">
        <v>7</v>
      </c>
      <c r="N495">
        <v>45</v>
      </c>
      <c r="O495">
        <v>21869.89</v>
      </c>
      <c r="P495">
        <v>3993.33</v>
      </c>
      <c r="Q495">
        <v>25863.22</v>
      </c>
      <c r="R495" t="s">
        <v>46</v>
      </c>
      <c r="S495" t="s">
        <v>80</v>
      </c>
      <c r="T495">
        <v>3.3</v>
      </c>
      <c r="U495" t="s">
        <v>73</v>
      </c>
    </row>
    <row r="496" spans="1:21" x14ac:dyDescent="0.25">
      <c r="A496" t="s">
        <v>1026</v>
      </c>
      <c r="B496" t="s">
        <v>1027</v>
      </c>
      <c r="C496" s="2">
        <v>45784</v>
      </c>
      <c r="D496">
        <v>10</v>
      </c>
      <c r="E496" t="s">
        <v>34</v>
      </c>
      <c r="F496" t="s">
        <v>43</v>
      </c>
      <c r="G496" t="s">
        <v>36</v>
      </c>
      <c r="H496" t="s">
        <v>26</v>
      </c>
      <c r="I496" t="s">
        <v>100</v>
      </c>
      <c r="J496" t="s">
        <v>70</v>
      </c>
      <c r="M496">
        <v>0</v>
      </c>
      <c r="N496">
        <v>25</v>
      </c>
      <c r="O496">
        <v>10353.44</v>
      </c>
      <c r="P496">
        <v>5819.03</v>
      </c>
      <c r="Q496">
        <v>16172.47</v>
      </c>
      <c r="R496" t="s">
        <v>46</v>
      </c>
      <c r="S496" t="s">
        <v>40</v>
      </c>
      <c r="T496">
        <v>2.8</v>
      </c>
      <c r="U496" t="s">
        <v>31</v>
      </c>
    </row>
    <row r="497" spans="1:21" x14ac:dyDescent="0.25">
      <c r="A497" t="s">
        <v>1028</v>
      </c>
      <c r="B497" t="s">
        <v>1029</v>
      </c>
      <c r="C497" s="2">
        <v>45691</v>
      </c>
      <c r="D497">
        <v>13</v>
      </c>
      <c r="E497" t="s">
        <v>23</v>
      </c>
      <c r="F497" t="s">
        <v>44</v>
      </c>
      <c r="G497" t="s">
        <v>83</v>
      </c>
      <c r="H497" t="s">
        <v>26</v>
      </c>
      <c r="I497" t="s">
        <v>95</v>
      </c>
      <c r="J497" t="s">
        <v>70</v>
      </c>
      <c r="M497">
        <v>0</v>
      </c>
      <c r="N497">
        <v>22</v>
      </c>
      <c r="O497">
        <v>2338.62</v>
      </c>
      <c r="P497">
        <v>2229.58</v>
      </c>
      <c r="Q497">
        <v>4568.2</v>
      </c>
      <c r="R497" t="s">
        <v>46</v>
      </c>
      <c r="S497" t="s">
        <v>30</v>
      </c>
      <c r="T497">
        <v>4.9000000000000004</v>
      </c>
      <c r="U497" t="s">
        <v>31</v>
      </c>
    </row>
    <row r="498" spans="1:21" x14ac:dyDescent="0.25">
      <c r="A498" t="s">
        <v>1030</v>
      </c>
      <c r="B498" t="s">
        <v>1031</v>
      </c>
      <c r="C498" s="2">
        <v>45908</v>
      </c>
      <c r="D498">
        <v>21</v>
      </c>
      <c r="E498" t="s">
        <v>23</v>
      </c>
      <c r="F498" t="s">
        <v>35</v>
      </c>
      <c r="G498" t="s">
        <v>79</v>
      </c>
      <c r="H498" t="s">
        <v>26</v>
      </c>
      <c r="I498" t="s">
        <v>65</v>
      </c>
      <c r="J498" t="s">
        <v>70</v>
      </c>
      <c r="M498">
        <v>0</v>
      </c>
      <c r="N498">
        <v>37</v>
      </c>
      <c r="O498">
        <v>15550.29</v>
      </c>
      <c r="P498">
        <v>5828.65</v>
      </c>
      <c r="Q498">
        <v>21378.94</v>
      </c>
      <c r="R498" t="s">
        <v>52</v>
      </c>
      <c r="S498" t="s">
        <v>40</v>
      </c>
      <c r="T498">
        <v>3.5</v>
      </c>
      <c r="U498" t="s">
        <v>73</v>
      </c>
    </row>
    <row r="499" spans="1:21" x14ac:dyDescent="0.25">
      <c r="A499" t="s">
        <v>1032</v>
      </c>
      <c r="B499" t="s">
        <v>1033</v>
      </c>
      <c r="C499" s="2">
        <v>46018</v>
      </c>
      <c r="D499">
        <v>71</v>
      </c>
      <c r="E499" t="s">
        <v>34</v>
      </c>
      <c r="F499" t="s">
        <v>114</v>
      </c>
      <c r="G499" t="s">
        <v>79</v>
      </c>
      <c r="H499" t="s">
        <v>26</v>
      </c>
      <c r="I499" t="s">
        <v>55</v>
      </c>
      <c r="J499" t="s">
        <v>61</v>
      </c>
      <c r="M499">
        <v>0</v>
      </c>
      <c r="N499">
        <v>12</v>
      </c>
      <c r="O499">
        <v>11578.41</v>
      </c>
      <c r="P499">
        <v>4149.87</v>
      </c>
      <c r="Q499">
        <v>15728.28</v>
      </c>
      <c r="R499" t="s">
        <v>46</v>
      </c>
      <c r="S499" t="s">
        <v>62</v>
      </c>
      <c r="T499">
        <v>3.4</v>
      </c>
      <c r="U499" t="s">
        <v>144</v>
      </c>
    </row>
    <row r="500" spans="1:21" x14ac:dyDescent="0.25">
      <c r="A500" t="s">
        <v>243</v>
      </c>
      <c r="B500" t="s">
        <v>1034</v>
      </c>
      <c r="C500" s="2">
        <v>45700</v>
      </c>
      <c r="D500">
        <v>66</v>
      </c>
      <c r="E500" t="s">
        <v>34</v>
      </c>
      <c r="F500" t="s">
        <v>43</v>
      </c>
      <c r="G500" t="s">
        <v>36</v>
      </c>
      <c r="H500" t="s">
        <v>26</v>
      </c>
      <c r="I500" t="s">
        <v>27</v>
      </c>
      <c r="J500" t="s">
        <v>39</v>
      </c>
      <c r="M500">
        <v>0</v>
      </c>
      <c r="N500">
        <v>24</v>
      </c>
      <c r="O500">
        <v>19914.439999999999</v>
      </c>
      <c r="P500">
        <v>3690.67</v>
      </c>
      <c r="Q500">
        <v>23605.11</v>
      </c>
      <c r="R500" t="s">
        <v>52</v>
      </c>
      <c r="S500" t="s">
        <v>30</v>
      </c>
      <c r="T500">
        <v>4.8</v>
      </c>
      <c r="U500" t="s">
        <v>31</v>
      </c>
    </row>
    <row r="501" spans="1:21" x14ac:dyDescent="0.25">
      <c r="A501" t="s">
        <v>1035</v>
      </c>
      <c r="B501" t="s">
        <v>1036</v>
      </c>
      <c r="C501" s="2">
        <v>45803</v>
      </c>
      <c r="D501">
        <v>86</v>
      </c>
      <c r="E501" t="s">
        <v>23</v>
      </c>
      <c r="F501" t="s">
        <v>35</v>
      </c>
      <c r="G501" t="s">
        <v>50</v>
      </c>
      <c r="H501" t="s">
        <v>44</v>
      </c>
      <c r="I501" t="s">
        <v>38</v>
      </c>
      <c r="J501" t="s">
        <v>28</v>
      </c>
      <c r="K501" s="2">
        <v>45803</v>
      </c>
      <c r="L501" s="2">
        <v>45809</v>
      </c>
      <c r="M501">
        <v>6</v>
      </c>
      <c r="N501">
        <v>5</v>
      </c>
      <c r="O501">
        <v>7342.95</v>
      </c>
      <c r="P501">
        <v>6344.67</v>
      </c>
      <c r="Q501">
        <v>13687.62</v>
      </c>
      <c r="R501" t="s">
        <v>52</v>
      </c>
      <c r="S501" t="s">
        <v>62</v>
      </c>
      <c r="T501">
        <v>3.9</v>
      </c>
      <c r="U501" t="s">
        <v>31</v>
      </c>
    </row>
    <row r="502" spans="1:21" x14ac:dyDescent="0.25">
      <c r="A502" t="s">
        <v>1037</v>
      </c>
      <c r="B502" t="s">
        <v>1038</v>
      </c>
      <c r="C502" s="2">
        <v>45884</v>
      </c>
      <c r="D502">
        <v>8</v>
      </c>
      <c r="E502" t="s">
        <v>23</v>
      </c>
      <c r="F502" t="s">
        <v>44</v>
      </c>
      <c r="G502" t="s">
        <v>25</v>
      </c>
      <c r="H502" t="s">
        <v>26</v>
      </c>
      <c r="I502" t="s">
        <v>95</v>
      </c>
      <c r="J502" t="s">
        <v>28</v>
      </c>
      <c r="M502">
        <v>0</v>
      </c>
      <c r="N502">
        <v>70</v>
      </c>
      <c r="O502">
        <v>1507.83</v>
      </c>
      <c r="P502">
        <v>3721.06</v>
      </c>
      <c r="Q502">
        <v>5228.8900000000003</v>
      </c>
      <c r="R502" t="s">
        <v>29</v>
      </c>
      <c r="S502" t="s">
        <v>40</v>
      </c>
      <c r="T502">
        <v>4</v>
      </c>
      <c r="U502" t="s">
        <v>31</v>
      </c>
    </row>
    <row r="503" spans="1:21" x14ac:dyDescent="0.25">
      <c r="A503" t="s">
        <v>1039</v>
      </c>
      <c r="B503" t="s">
        <v>1040</v>
      </c>
      <c r="C503" s="2">
        <v>45903</v>
      </c>
      <c r="D503">
        <v>87</v>
      </c>
      <c r="E503" t="s">
        <v>23</v>
      </c>
      <c r="F503" t="s">
        <v>35</v>
      </c>
      <c r="G503" t="s">
        <v>89</v>
      </c>
      <c r="H503" t="s">
        <v>26</v>
      </c>
      <c r="I503" t="s">
        <v>51</v>
      </c>
      <c r="J503" t="s">
        <v>70</v>
      </c>
      <c r="M503">
        <v>0</v>
      </c>
      <c r="N503">
        <v>89</v>
      </c>
      <c r="O503">
        <v>4502.8100000000004</v>
      </c>
      <c r="P503">
        <v>6372.48</v>
      </c>
      <c r="Q503">
        <v>10875.29</v>
      </c>
      <c r="R503" t="s">
        <v>46</v>
      </c>
      <c r="S503" t="s">
        <v>40</v>
      </c>
      <c r="T503">
        <v>4.5</v>
      </c>
      <c r="U503" t="s">
        <v>31</v>
      </c>
    </row>
    <row r="504" spans="1:21" x14ac:dyDescent="0.25">
      <c r="A504" t="s">
        <v>1041</v>
      </c>
      <c r="B504" t="s">
        <v>1042</v>
      </c>
      <c r="C504" s="2">
        <v>45993</v>
      </c>
      <c r="D504">
        <v>61</v>
      </c>
      <c r="E504" t="s">
        <v>23</v>
      </c>
      <c r="F504" t="s">
        <v>24</v>
      </c>
      <c r="G504" t="s">
        <v>36</v>
      </c>
      <c r="H504" t="s">
        <v>37</v>
      </c>
      <c r="I504" t="s">
        <v>95</v>
      </c>
      <c r="J504" t="s">
        <v>123</v>
      </c>
      <c r="K504" s="2">
        <v>45993</v>
      </c>
      <c r="L504" s="2">
        <v>45997</v>
      </c>
      <c r="M504">
        <v>4</v>
      </c>
      <c r="N504">
        <v>9</v>
      </c>
      <c r="O504">
        <v>19868.349999999999</v>
      </c>
      <c r="P504">
        <v>5155.41</v>
      </c>
      <c r="Q504">
        <v>25023.759999999998</v>
      </c>
      <c r="R504" t="s">
        <v>52</v>
      </c>
      <c r="S504" t="s">
        <v>80</v>
      </c>
      <c r="T504">
        <v>3.6</v>
      </c>
      <c r="U504" t="s">
        <v>56</v>
      </c>
    </row>
    <row r="505" spans="1:21" x14ac:dyDescent="0.25">
      <c r="A505" t="s">
        <v>1043</v>
      </c>
      <c r="B505" t="s">
        <v>1044</v>
      </c>
      <c r="C505" s="2">
        <v>45898</v>
      </c>
      <c r="D505">
        <v>69</v>
      </c>
      <c r="E505" t="s">
        <v>23</v>
      </c>
      <c r="F505" t="s">
        <v>114</v>
      </c>
      <c r="G505" t="s">
        <v>79</v>
      </c>
      <c r="H505" t="s">
        <v>44</v>
      </c>
      <c r="I505" t="s">
        <v>100</v>
      </c>
      <c r="J505" t="s">
        <v>123</v>
      </c>
      <c r="K505" s="2">
        <v>45898</v>
      </c>
      <c r="L505" s="2">
        <v>45899</v>
      </c>
      <c r="M505">
        <v>1</v>
      </c>
      <c r="N505">
        <v>21</v>
      </c>
      <c r="O505">
        <v>7090.46</v>
      </c>
      <c r="P505">
        <v>5753.64</v>
      </c>
      <c r="Q505">
        <v>12844.1</v>
      </c>
      <c r="R505" t="s">
        <v>46</v>
      </c>
      <c r="S505" t="s">
        <v>40</v>
      </c>
      <c r="T505">
        <v>4.9000000000000004</v>
      </c>
      <c r="U505" t="s">
        <v>31</v>
      </c>
    </row>
    <row r="506" spans="1:21" x14ac:dyDescent="0.25">
      <c r="A506" t="s">
        <v>625</v>
      </c>
      <c r="B506" t="s">
        <v>1045</v>
      </c>
      <c r="C506" s="2">
        <v>46016</v>
      </c>
      <c r="D506">
        <v>9</v>
      </c>
      <c r="E506" t="s">
        <v>122</v>
      </c>
      <c r="F506" t="s">
        <v>68</v>
      </c>
      <c r="G506" t="s">
        <v>36</v>
      </c>
      <c r="H506" t="s">
        <v>44</v>
      </c>
      <c r="I506" t="s">
        <v>51</v>
      </c>
      <c r="J506" t="s">
        <v>123</v>
      </c>
      <c r="K506" s="2">
        <v>46016</v>
      </c>
      <c r="L506" s="2">
        <v>46019</v>
      </c>
      <c r="M506">
        <v>3</v>
      </c>
      <c r="N506">
        <v>22</v>
      </c>
      <c r="O506">
        <v>19647.27</v>
      </c>
      <c r="P506">
        <v>3069.26</v>
      </c>
      <c r="Q506">
        <v>22716.53</v>
      </c>
      <c r="R506" t="s">
        <v>52</v>
      </c>
      <c r="S506" t="s">
        <v>30</v>
      </c>
      <c r="T506">
        <v>2.6</v>
      </c>
      <c r="U506" t="s">
        <v>73</v>
      </c>
    </row>
    <row r="507" spans="1:21" x14ac:dyDescent="0.25">
      <c r="A507" t="s">
        <v>1046</v>
      </c>
      <c r="B507" t="s">
        <v>1047</v>
      </c>
      <c r="C507" s="2">
        <v>45994</v>
      </c>
      <c r="D507">
        <v>5</v>
      </c>
      <c r="E507" t="s">
        <v>34</v>
      </c>
      <c r="F507" t="s">
        <v>49</v>
      </c>
      <c r="G507" t="s">
        <v>76</v>
      </c>
      <c r="H507" t="s">
        <v>44</v>
      </c>
      <c r="I507" t="s">
        <v>95</v>
      </c>
      <c r="J507" t="s">
        <v>123</v>
      </c>
      <c r="K507" s="2">
        <v>45994</v>
      </c>
      <c r="L507" s="2">
        <v>46004</v>
      </c>
      <c r="M507">
        <v>10</v>
      </c>
      <c r="N507">
        <v>37</v>
      </c>
      <c r="O507">
        <v>18342.23</v>
      </c>
      <c r="P507">
        <v>3295.64</v>
      </c>
      <c r="Q507">
        <v>21637.87</v>
      </c>
      <c r="R507" t="s">
        <v>29</v>
      </c>
      <c r="S507" t="s">
        <v>80</v>
      </c>
      <c r="T507">
        <v>4.4000000000000004</v>
      </c>
      <c r="U507" t="s">
        <v>56</v>
      </c>
    </row>
    <row r="508" spans="1:21" x14ac:dyDescent="0.25">
      <c r="A508" t="s">
        <v>1048</v>
      </c>
      <c r="B508" t="s">
        <v>1049</v>
      </c>
      <c r="C508" s="2">
        <v>45812</v>
      </c>
      <c r="D508">
        <v>59</v>
      </c>
      <c r="E508" t="s">
        <v>34</v>
      </c>
      <c r="F508" t="s">
        <v>49</v>
      </c>
      <c r="G508" t="s">
        <v>36</v>
      </c>
      <c r="H508" t="s">
        <v>26</v>
      </c>
      <c r="I508" t="s">
        <v>117</v>
      </c>
      <c r="J508" t="s">
        <v>28</v>
      </c>
      <c r="M508">
        <v>0</v>
      </c>
      <c r="N508">
        <v>101</v>
      </c>
      <c r="O508">
        <v>19912.86</v>
      </c>
      <c r="P508">
        <v>4616.18</v>
      </c>
      <c r="Q508">
        <v>24529.040000000001</v>
      </c>
      <c r="R508" t="s">
        <v>52</v>
      </c>
      <c r="S508" t="s">
        <v>80</v>
      </c>
      <c r="T508">
        <v>2.7</v>
      </c>
      <c r="U508" t="s">
        <v>31</v>
      </c>
    </row>
    <row r="509" spans="1:21" x14ac:dyDescent="0.25">
      <c r="A509" t="s">
        <v>1050</v>
      </c>
      <c r="B509" t="s">
        <v>1051</v>
      </c>
      <c r="C509" s="2">
        <v>45921</v>
      </c>
      <c r="D509">
        <v>84</v>
      </c>
      <c r="E509" t="s">
        <v>23</v>
      </c>
      <c r="F509" t="s">
        <v>43</v>
      </c>
      <c r="G509" t="s">
        <v>76</v>
      </c>
      <c r="H509" t="s">
        <v>26</v>
      </c>
      <c r="I509" t="s">
        <v>55</v>
      </c>
      <c r="J509" t="s">
        <v>61</v>
      </c>
      <c r="M509">
        <v>0</v>
      </c>
      <c r="N509">
        <v>50</v>
      </c>
      <c r="O509">
        <v>3058.05</v>
      </c>
      <c r="P509">
        <v>579.27</v>
      </c>
      <c r="Q509">
        <v>3637.32</v>
      </c>
      <c r="R509" t="s">
        <v>29</v>
      </c>
      <c r="S509" t="s">
        <v>30</v>
      </c>
      <c r="T509">
        <v>3.8</v>
      </c>
      <c r="U509" t="s">
        <v>31</v>
      </c>
    </row>
    <row r="510" spans="1:21" x14ac:dyDescent="0.25">
      <c r="A510" t="s">
        <v>1052</v>
      </c>
      <c r="B510" t="s">
        <v>1053</v>
      </c>
      <c r="C510" s="2">
        <v>45923</v>
      </c>
      <c r="D510">
        <v>45</v>
      </c>
      <c r="E510" t="s">
        <v>34</v>
      </c>
      <c r="F510" t="s">
        <v>24</v>
      </c>
      <c r="G510" t="s">
        <v>25</v>
      </c>
      <c r="H510" t="s">
        <v>26</v>
      </c>
      <c r="I510" t="s">
        <v>95</v>
      </c>
      <c r="J510" t="s">
        <v>39</v>
      </c>
      <c r="M510">
        <v>0</v>
      </c>
      <c r="N510">
        <v>50</v>
      </c>
      <c r="O510">
        <v>20129.400000000001</v>
      </c>
      <c r="P510">
        <v>3946.02</v>
      </c>
      <c r="Q510">
        <v>24075.42</v>
      </c>
      <c r="R510" t="s">
        <v>52</v>
      </c>
      <c r="S510" t="s">
        <v>30</v>
      </c>
      <c r="T510">
        <v>4.3</v>
      </c>
      <c r="U510" t="s">
        <v>31</v>
      </c>
    </row>
    <row r="511" spans="1:21" x14ac:dyDescent="0.25">
      <c r="A511" t="s">
        <v>1054</v>
      </c>
      <c r="B511" t="s">
        <v>1055</v>
      </c>
      <c r="C511" s="2">
        <v>45882</v>
      </c>
      <c r="D511">
        <v>31</v>
      </c>
      <c r="E511" t="s">
        <v>34</v>
      </c>
      <c r="F511" t="s">
        <v>43</v>
      </c>
      <c r="G511" t="s">
        <v>94</v>
      </c>
      <c r="H511" t="s">
        <v>26</v>
      </c>
      <c r="I511" t="s">
        <v>38</v>
      </c>
      <c r="J511" t="s">
        <v>123</v>
      </c>
      <c r="M511">
        <v>0</v>
      </c>
      <c r="N511">
        <v>61</v>
      </c>
      <c r="O511">
        <v>15451.4</v>
      </c>
      <c r="P511">
        <v>6911.57</v>
      </c>
      <c r="Q511">
        <v>22362.97</v>
      </c>
      <c r="R511" t="s">
        <v>52</v>
      </c>
      <c r="S511" t="s">
        <v>30</v>
      </c>
      <c r="T511">
        <v>2.8</v>
      </c>
      <c r="U511" t="s">
        <v>31</v>
      </c>
    </row>
    <row r="512" spans="1:21" x14ac:dyDescent="0.25">
      <c r="A512" t="s">
        <v>1056</v>
      </c>
      <c r="B512" t="s">
        <v>1057</v>
      </c>
      <c r="C512" s="2">
        <v>45706</v>
      </c>
      <c r="D512">
        <v>80</v>
      </c>
      <c r="E512" t="s">
        <v>23</v>
      </c>
      <c r="F512" t="s">
        <v>114</v>
      </c>
      <c r="G512" t="s">
        <v>69</v>
      </c>
      <c r="H512" t="s">
        <v>26</v>
      </c>
      <c r="I512" t="s">
        <v>38</v>
      </c>
      <c r="J512" t="s">
        <v>70</v>
      </c>
      <c r="M512">
        <v>0</v>
      </c>
      <c r="N512">
        <v>59</v>
      </c>
      <c r="O512">
        <v>5601.69</v>
      </c>
      <c r="P512">
        <v>3156.09</v>
      </c>
      <c r="Q512">
        <v>8757.7800000000007</v>
      </c>
      <c r="R512" t="s">
        <v>52</v>
      </c>
      <c r="S512" t="s">
        <v>40</v>
      </c>
      <c r="T512">
        <v>3.3</v>
      </c>
      <c r="U512" t="s">
        <v>31</v>
      </c>
    </row>
    <row r="513" spans="1:21" x14ac:dyDescent="0.25">
      <c r="A513" t="s">
        <v>1058</v>
      </c>
      <c r="B513" t="s">
        <v>1059</v>
      </c>
      <c r="C513" s="2">
        <v>45821</v>
      </c>
      <c r="D513">
        <v>18</v>
      </c>
      <c r="E513" t="s">
        <v>34</v>
      </c>
      <c r="F513" t="s">
        <v>44</v>
      </c>
      <c r="G513" t="s">
        <v>25</v>
      </c>
      <c r="H513" t="s">
        <v>26</v>
      </c>
      <c r="I513" t="s">
        <v>55</v>
      </c>
      <c r="J513" t="s">
        <v>70</v>
      </c>
      <c r="M513">
        <v>0</v>
      </c>
      <c r="N513">
        <v>23</v>
      </c>
      <c r="O513">
        <v>9415.19</v>
      </c>
      <c r="P513">
        <v>3967.09</v>
      </c>
      <c r="Q513">
        <v>13382.28</v>
      </c>
      <c r="R513" t="s">
        <v>52</v>
      </c>
      <c r="S513" t="s">
        <v>40</v>
      </c>
      <c r="T513">
        <v>3.3</v>
      </c>
      <c r="U513" t="s">
        <v>31</v>
      </c>
    </row>
    <row r="514" spans="1:21" x14ac:dyDescent="0.25">
      <c r="A514" t="s">
        <v>1060</v>
      </c>
      <c r="B514" t="s">
        <v>1061</v>
      </c>
      <c r="C514" s="2">
        <v>45818</v>
      </c>
      <c r="D514">
        <v>34</v>
      </c>
      <c r="E514" t="s">
        <v>34</v>
      </c>
      <c r="F514" t="s">
        <v>114</v>
      </c>
      <c r="G514" t="s">
        <v>107</v>
      </c>
      <c r="H514" t="s">
        <v>26</v>
      </c>
      <c r="I514" t="s">
        <v>117</v>
      </c>
      <c r="J514" t="s">
        <v>45</v>
      </c>
      <c r="M514">
        <v>0</v>
      </c>
      <c r="N514">
        <v>53</v>
      </c>
      <c r="O514">
        <v>14589.43</v>
      </c>
      <c r="P514">
        <v>6622.16</v>
      </c>
      <c r="Q514">
        <v>21211.59</v>
      </c>
      <c r="R514" t="s">
        <v>46</v>
      </c>
      <c r="S514" t="s">
        <v>40</v>
      </c>
      <c r="T514">
        <v>3.6</v>
      </c>
      <c r="U514" t="s">
        <v>56</v>
      </c>
    </row>
    <row r="515" spans="1:21" x14ac:dyDescent="0.25">
      <c r="A515" t="s">
        <v>1062</v>
      </c>
      <c r="B515" t="s">
        <v>1063</v>
      </c>
      <c r="C515" s="2">
        <v>45689</v>
      </c>
      <c r="D515">
        <v>42</v>
      </c>
      <c r="E515" t="s">
        <v>34</v>
      </c>
      <c r="F515" t="s">
        <v>24</v>
      </c>
      <c r="G515" t="s">
        <v>36</v>
      </c>
      <c r="H515" t="s">
        <v>26</v>
      </c>
      <c r="I515" t="s">
        <v>51</v>
      </c>
      <c r="J515" t="s">
        <v>45</v>
      </c>
      <c r="M515">
        <v>0</v>
      </c>
      <c r="N515">
        <v>30</v>
      </c>
      <c r="O515">
        <v>12916.64</v>
      </c>
      <c r="P515">
        <v>5767.28</v>
      </c>
      <c r="Q515">
        <v>18683.919999999998</v>
      </c>
      <c r="R515" t="s">
        <v>52</v>
      </c>
      <c r="S515" t="s">
        <v>40</v>
      </c>
      <c r="T515">
        <v>3.6</v>
      </c>
      <c r="U515" t="s">
        <v>31</v>
      </c>
    </row>
    <row r="516" spans="1:21" x14ac:dyDescent="0.25">
      <c r="A516" t="s">
        <v>1064</v>
      </c>
      <c r="B516" t="s">
        <v>1065</v>
      </c>
      <c r="C516" s="2">
        <v>45827</v>
      </c>
      <c r="D516">
        <v>86</v>
      </c>
      <c r="E516" t="s">
        <v>34</v>
      </c>
      <c r="F516" t="s">
        <v>49</v>
      </c>
      <c r="G516" t="s">
        <v>76</v>
      </c>
      <c r="H516" t="s">
        <v>44</v>
      </c>
      <c r="I516" t="s">
        <v>95</v>
      </c>
      <c r="J516" t="s">
        <v>45</v>
      </c>
      <c r="K516" s="2">
        <v>45827</v>
      </c>
      <c r="L516" s="2">
        <v>45838</v>
      </c>
      <c r="M516">
        <v>11</v>
      </c>
      <c r="N516">
        <v>28</v>
      </c>
      <c r="O516">
        <v>14246.75</v>
      </c>
      <c r="P516">
        <v>3812.7</v>
      </c>
      <c r="Q516">
        <v>18059.45</v>
      </c>
      <c r="R516" t="s">
        <v>46</v>
      </c>
      <c r="S516" t="s">
        <v>30</v>
      </c>
      <c r="T516">
        <v>4.7</v>
      </c>
      <c r="U516" t="s">
        <v>73</v>
      </c>
    </row>
    <row r="517" spans="1:21" x14ac:dyDescent="0.25">
      <c r="A517" t="s">
        <v>331</v>
      </c>
      <c r="B517" t="s">
        <v>1066</v>
      </c>
      <c r="C517" s="2">
        <v>45966</v>
      </c>
      <c r="D517">
        <v>35</v>
      </c>
      <c r="E517" t="s">
        <v>23</v>
      </c>
      <c r="F517" t="s">
        <v>44</v>
      </c>
      <c r="G517" t="s">
        <v>69</v>
      </c>
      <c r="H517" t="s">
        <v>26</v>
      </c>
      <c r="I517" t="s">
        <v>55</v>
      </c>
      <c r="J517" t="s">
        <v>61</v>
      </c>
      <c r="M517">
        <v>0</v>
      </c>
      <c r="N517">
        <v>41</v>
      </c>
      <c r="O517">
        <v>13832.48</v>
      </c>
      <c r="P517">
        <v>839.15</v>
      </c>
      <c r="Q517">
        <v>14671.63</v>
      </c>
      <c r="R517" t="s">
        <v>29</v>
      </c>
      <c r="S517" t="s">
        <v>80</v>
      </c>
      <c r="T517">
        <v>4.2</v>
      </c>
      <c r="U517" t="s">
        <v>31</v>
      </c>
    </row>
    <row r="518" spans="1:21" x14ac:dyDescent="0.25">
      <c r="A518" t="s">
        <v>1067</v>
      </c>
      <c r="B518" t="s">
        <v>1068</v>
      </c>
      <c r="C518" s="2">
        <v>45979</v>
      </c>
      <c r="D518">
        <v>53</v>
      </c>
      <c r="E518" t="s">
        <v>23</v>
      </c>
      <c r="F518" t="s">
        <v>44</v>
      </c>
      <c r="G518" t="s">
        <v>76</v>
      </c>
      <c r="H518" t="s">
        <v>26</v>
      </c>
      <c r="I518" t="s">
        <v>100</v>
      </c>
      <c r="J518" t="s">
        <v>45</v>
      </c>
      <c r="M518">
        <v>0</v>
      </c>
      <c r="N518">
        <v>50</v>
      </c>
      <c r="O518">
        <v>9710.7999999999993</v>
      </c>
      <c r="P518">
        <v>2330.66</v>
      </c>
      <c r="Q518">
        <v>12041.46</v>
      </c>
      <c r="R518" t="s">
        <v>46</v>
      </c>
      <c r="S518" t="s">
        <v>40</v>
      </c>
      <c r="T518">
        <v>3.2</v>
      </c>
      <c r="U518" t="s">
        <v>73</v>
      </c>
    </row>
    <row r="519" spans="1:21" x14ac:dyDescent="0.25">
      <c r="A519" t="s">
        <v>1069</v>
      </c>
      <c r="B519" t="s">
        <v>1070</v>
      </c>
      <c r="C519" s="2">
        <v>45974</v>
      </c>
      <c r="D519">
        <v>72</v>
      </c>
      <c r="E519" t="s">
        <v>34</v>
      </c>
      <c r="F519" t="s">
        <v>114</v>
      </c>
      <c r="G519" t="s">
        <v>83</v>
      </c>
      <c r="H519" t="s">
        <v>26</v>
      </c>
      <c r="I519" t="s">
        <v>27</v>
      </c>
      <c r="J519" t="s">
        <v>39</v>
      </c>
      <c r="M519">
        <v>0</v>
      </c>
      <c r="N519">
        <v>53</v>
      </c>
      <c r="O519">
        <v>10968.06</v>
      </c>
      <c r="P519">
        <v>4201.0200000000004</v>
      </c>
      <c r="Q519">
        <v>15169.08</v>
      </c>
      <c r="R519" t="s">
        <v>52</v>
      </c>
      <c r="S519" t="s">
        <v>40</v>
      </c>
      <c r="T519">
        <v>2.6</v>
      </c>
      <c r="U519" t="s">
        <v>31</v>
      </c>
    </row>
    <row r="520" spans="1:21" x14ac:dyDescent="0.25">
      <c r="A520" t="s">
        <v>1071</v>
      </c>
      <c r="B520" t="s">
        <v>1072</v>
      </c>
      <c r="C520" s="2">
        <v>45661</v>
      </c>
      <c r="D520">
        <v>59</v>
      </c>
      <c r="E520" t="s">
        <v>34</v>
      </c>
      <c r="F520" t="s">
        <v>43</v>
      </c>
      <c r="G520" t="s">
        <v>89</v>
      </c>
      <c r="H520" t="s">
        <v>37</v>
      </c>
      <c r="I520" t="s">
        <v>95</v>
      </c>
      <c r="J520" t="s">
        <v>45</v>
      </c>
      <c r="K520" s="2">
        <v>45661</v>
      </c>
      <c r="L520" s="2">
        <v>45662</v>
      </c>
      <c r="M520">
        <v>1</v>
      </c>
      <c r="N520">
        <v>5</v>
      </c>
      <c r="O520">
        <v>22718.49</v>
      </c>
      <c r="P520">
        <v>1475.21</v>
      </c>
      <c r="Q520">
        <v>24193.7</v>
      </c>
      <c r="R520" t="s">
        <v>52</v>
      </c>
      <c r="S520" t="s">
        <v>62</v>
      </c>
      <c r="T520">
        <v>3.8</v>
      </c>
      <c r="U520" t="s">
        <v>31</v>
      </c>
    </row>
    <row r="521" spans="1:21" x14ac:dyDescent="0.25">
      <c r="A521" t="s">
        <v>1073</v>
      </c>
      <c r="B521" t="s">
        <v>1074</v>
      </c>
      <c r="C521" s="2">
        <v>45900</v>
      </c>
      <c r="D521">
        <v>38</v>
      </c>
      <c r="E521" t="s">
        <v>34</v>
      </c>
      <c r="F521" t="s">
        <v>24</v>
      </c>
      <c r="G521" t="s">
        <v>89</v>
      </c>
      <c r="H521" t="s">
        <v>26</v>
      </c>
      <c r="I521" t="s">
        <v>55</v>
      </c>
      <c r="J521" t="s">
        <v>70</v>
      </c>
      <c r="M521">
        <v>0</v>
      </c>
      <c r="N521">
        <v>75</v>
      </c>
      <c r="O521">
        <v>7433.26</v>
      </c>
      <c r="P521">
        <v>5642.51</v>
      </c>
      <c r="Q521">
        <v>13075.77</v>
      </c>
      <c r="R521" t="s">
        <v>29</v>
      </c>
      <c r="S521" t="s">
        <v>62</v>
      </c>
      <c r="T521">
        <v>2.7</v>
      </c>
      <c r="U521" t="s">
        <v>31</v>
      </c>
    </row>
    <row r="522" spans="1:21" x14ac:dyDescent="0.25">
      <c r="A522" t="s">
        <v>1075</v>
      </c>
      <c r="B522" t="s">
        <v>1076</v>
      </c>
      <c r="C522" s="2">
        <v>45782</v>
      </c>
      <c r="D522">
        <v>30</v>
      </c>
      <c r="E522" t="s">
        <v>23</v>
      </c>
      <c r="F522" t="s">
        <v>35</v>
      </c>
      <c r="G522" t="s">
        <v>83</v>
      </c>
      <c r="H522" t="s">
        <v>26</v>
      </c>
      <c r="I522" t="s">
        <v>65</v>
      </c>
      <c r="J522" t="s">
        <v>28</v>
      </c>
      <c r="M522">
        <v>0</v>
      </c>
      <c r="N522">
        <v>75</v>
      </c>
      <c r="O522">
        <v>13486.62</v>
      </c>
      <c r="P522">
        <v>4756.63</v>
      </c>
      <c r="Q522">
        <v>18243.25</v>
      </c>
      <c r="R522" t="s">
        <v>46</v>
      </c>
      <c r="S522" t="s">
        <v>62</v>
      </c>
      <c r="T522">
        <v>2.7</v>
      </c>
      <c r="U522" t="s">
        <v>144</v>
      </c>
    </row>
    <row r="523" spans="1:21" x14ac:dyDescent="0.25">
      <c r="A523" t="s">
        <v>1077</v>
      </c>
      <c r="B523" t="s">
        <v>1078</v>
      </c>
      <c r="C523" s="2">
        <v>45964</v>
      </c>
      <c r="D523">
        <v>79</v>
      </c>
      <c r="E523" t="s">
        <v>23</v>
      </c>
      <c r="F523" t="s">
        <v>88</v>
      </c>
      <c r="G523" t="s">
        <v>94</v>
      </c>
      <c r="H523" t="s">
        <v>26</v>
      </c>
      <c r="I523" t="s">
        <v>27</v>
      </c>
      <c r="J523" t="s">
        <v>28</v>
      </c>
      <c r="M523">
        <v>0</v>
      </c>
      <c r="N523">
        <v>26</v>
      </c>
      <c r="O523">
        <v>17981.43</v>
      </c>
      <c r="P523">
        <v>3362.06</v>
      </c>
      <c r="Q523">
        <v>21343.49</v>
      </c>
      <c r="R523" t="s">
        <v>52</v>
      </c>
      <c r="S523" t="s">
        <v>62</v>
      </c>
      <c r="T523">
        <v>3.2</v>
      </c>
      <c r="U523" t="s">
        <v>31</v>
      </c>
    </row>
    <row r="524" spans="1:21" x14ac:dyDescent="0.25">
      <c r="A524" t="s">
        <v>1079</v>
      </c>
      <c r="B524" t="s">
        <v>1080</v>
      </c>
      <c r="C524" s="2">
        <v>45666</v>
      </c>
      <c r="D524">
        <v>39</v>
      </c>
      <c r="E524" t="s">
        <v>34</v>
      </c>
      <c r="F524" t="s">
        <v>59</v>
      </c>
      <c r="G524" t="s">
        <v>69</v>
      </c>
      <c r="H524" t="s">
        <v>26</v>
      </c>
      <c r="I524" t="s">
        <v>95</v>
      </c>
      <c r="J524" t="s">
        <v>61</v>
      </c>
      <c r="M524">
        <v>0</v>
      </c>
      <c r="N524">
        <v>30</v>
      </c>
      <c r="O524">
        <v>20004.11</v>
      </c>
      <c r="P524">
        <v>798.33</v>
      </c>
      <c r="Q524">
        <v>20802.439999999999</v>
      </c>
      <c r="R524" t="s">
        <v>29</v>
      </c>
      <c r="S524" t="s">
        <v>80</v>
      </c>
      <c r="T524">
        <v>3.4</v>
      </c>
      <c r="U524" t="s">
        <v>31</v>
      </c>
    </row>
    <row r="525" spans="1:21" x14ac:dyDescent="0.25">
      <c r="A525" t="s">
        <v>379</v>
      </c>
      <c r="B525" t="s">
        <v>1081</v>
      </c>
      <c r="C525" s="2">
        <v>45905</v>
      </c>
      <c r="D525">
        <v>82</v>
      </c>
      <c r="E525" t="s">
        <v>23</v>
      </c>
      <c r="F525" t="s">
        <v>43</v>
      </c>
      <c r="G525" t="s">
        <v>79</v>
      </c>
      <c r="H525" t="s">
        <v>26</v>
      </c>
      <c r="I525" t="s">
        <v>100</v>
      </c>
      <c r="J525" t="s">
        <v>45</v>
      </c>
      <c r="M525">
        <v>0</v>
      </c>
      <c r="N525">
        <v>18</v>
      </c>
      <c r="O525">
        <v>16220.12</v>
      </c>
      <c r="P525">
        <v>1172.46</v>
      </c>
      <c r="Q525">
        <v>17392.580000000002</v>
      </c>
      <c r="R525" t="s">
        <v>29</v>
      </c>
      <c r="S525" t="s">
        <v>30</v>
      </c>
      <c r="T525">
        <v>4.0999999999999996</v>
      </c>
      <c r="U525" t="s">
        <v>31</v>
      </c>
    </row>
    <row r="526" spans="1:21" x14ac:dyDescent="0.25">
      <c r="A526" t="s">
        <v>1082</v>
      </c>
      <c r="B526" t="s">
        <v>1083</v>
      </c>
      <c r="C526" s="2">
        <v>45667</v>
      </c>
      <c r="D526">
        <v>15</v>
      </c>
      <c r="E526" t="s">
        <v>34</v>
      </c>
      <c r="F526" t="s">
        <v>35</v>
      </c>
      <c r="G526" t="s">
        <v>107</v>
      </c>
      <c r="H526" t="s">
        <v>26</v>
      </c>
      <c r="I526" t="s">
        <v>60</v>
      </c>
      <c r="J526" t="s">
        <v>45</v>
      </c>
      <c r="M526">
        <v>0</v>
      </c>
      <c r="N526">
        <v>85</v>
      </c>
      <c r="O526">
        <v>7015.9</v>
      </c>
      <c r="P526">
        <v>4389.1499999999996</v>
      </c>
      <c r="Q526">
        <v>11405.05</v>
      </c>
      <c r="R526" t="s">
        <v>29</v>
      </c>
      <c r="S526" t="s">
        <v>80</v>
      </c>
      <c r="T526">
        <v>3</v>
      </c>
      <c r="U526" t="s">
        <v>31</v>
      </c>
    </row>
    <row r="527" spans="1:21" x14ac:dyDescent="0.25">
      <c r="A527" t="s">
        <v>1084</v>
      </c>
      <c r="B527" t="s">
        <v>1085</v>
      </c>
      <c r="C527" s="2">
        <v>45844</v>
      </c>
      <c r="D527">
        <v>79</v>
      </c>
      <c r="E527" t="s">
        <v>34</v>
      </c>
      <c r="F527" t="s">
        <v>49</v>
      </c>
      <c r="G527" t="s">
        <v>76</v>
      </c>
      <c r="H527" t="s">
        <v>26</v>
      </c>
      <c r="I527" t="s">
        <v>60</v>
      </c>
      <c r="J527" t="s">
        <v>123</v>
      </c>
      <c r="M527">
        <v>0</v>
      </c>
      <c r="N527">
        <v>50</v>
      </c>
      <c r="O527">
        <v>7086.65</v>
      </c>
      <c r="P527">
        <v>4578.74</v>
      </c>
      <c r="Q527">
        <v>11665.39</v>
      </c>
      <c r="R527" t="s">
        <v>46</v>
      </c>
      <c r="S527" t="s">
        <v>80</v>
      </c>
      <c r="T527">
        <v>3.4</v>
      </c>
      <c r="U527" t="s">
        <v>31</v>
      </c>
    </row>
    <row r="528" spans="1:21" x14ac:dyDescent="0.25">
      <c r="A528" t="s">
        <v>1086</v>
      </c>
      <c r="B528" t="s">
        <v>1087</v>
      </c>
      <c r="C528" s="2">
        <v>45716</v>
      </c>
      <c r="D528">
        <v>10</v>
      </c>
      <c r="E528" t="s">
        <v>23</v>
      </c>
      <c r="F528" t="s">
        <v>114</v>
      </c>
      <c r="G528" t="s">
        <v>94</v>
      </c>
      <c r="H528" t="s">
        <v>26</v>
      </c>
      <c r="I528" t="s">
        <v>100</v>
      </c>
      <c r="J528" t="s">
        <v>70</v>
      </c>
      <c r="M528">
        <v>0</v>
      </c>
      <c r="N528">
        <v>57</v>
      </c>
      <c r="O528">
        <v>6035.62</v>
      </c>
      <c r="P528">
        <v>452.3</v>
      </c>
      <c r="Q528">
        <v>6487.92</v>
      </c>
      <c r="R528" t="s">
        <v>29</v>
      </c>
      <c r="S528" t="s">
        <v>30</v>
      </c>
      <c r="T528">
        <v>4.9000000000000004</v>
      </c>
      <c r="U528" t="s">
        <v>31</v>
      </c>
    </row>
    <row r="529" spans="1:21" x14ac:dyDescent="0.25">
      <c r="A529" t="s">
        <v>1088</v>
      </c>
      <c r="B529" t="s">
        <v>1089</v>
      </c>
      <c r="C529" s="2">
        <v>46019</v>
      </c>
      <c r="D529">
        <v>28</v>
      </c>
      <c r="E529" t="s">
        <v>23</v>
      </c>
      <c r="F529" t="s">
        <v>44</v>
      </c>
      <c r="G529" t="s">
        <v>25</v>
      </c>
      <c r="H529" t="s">
        <v>44</v>
      </c>
      <c r="I529" t="s">
        <v>117</v>
      </c>
      <c r="J529" t="s">
        <v>123</v>
      </c>
      <c r="K529" s="2">
        <v>46019</v>
      </c>
      <c r="L529" s="2">
        <v>46030</v>
      </c>
      <c r="M529">
        <v>11</v>
      </c>
      <c r="N529">
        <v>36</v>
      </c>
      <c r="O529">
        <v>20034.88</v>
      </c>
      <c r="P529">
        <v>4983.8500000000004</v>
      </c>
      <c r="Q529">
        <v>25018.73</v>
      </c>
      <c r="R529" t="s">
        <v>46</v>
      </c>
      <c r="S529" t="s">
        <v>30</v>
      </c>
      <c r="T529">
        <v>4.7</v>
      </c>
      <c r="U529" t="s">
        <v>31</v>
      </c>
    </row>
    <row r="530" spans="1:21" x14ac:dyDescent="0.25">
      <c r="A530" t="s">
        <v>1090</v>
      </c>
      <c r="B530" t="s">
        <v>1091</v>
      </c>
      <c r="C530" s="2">
        <v>45766</v>
      </c>
      <c r="D530">
        <v>1</v>
      </c>
      <c r="E530" t="s">
        <v>34</v>
      </c>
      <c r="F530" t="s">
        <v>24</v>
      </c>
      <c r="G530" t="s">
        <v>89</v>
      </c>
      <c r="H530" t="s">
        <v>37</v>
      </c>
      <c r="I530" t="s">
        <v>51</v>
      </c>
      <c r="J530" t="s">
        <v>123</v>
      </c>
      <c r="K530" s="2">
        <v>45766</v>
      </c>
      <c r="L530" s="2">
        <v>45769</v>
      </c>
      <c r="M530">
        <v>3</v>
      </c>
      <c r="N530">
        <v>25</v>
      </c>
      <c r="O530">
        <v>13735.8</v>
      </c>
      <c r="P530">
        <v>1085.2</v>
      </c>
      <c r="Q530">
        <v>14821</v>
      </c>
      <c r="R530" t="s">
        <v>29</v>
      </c>
      <c r="S530" t="s">
        <v>30</v>
      </c>
      <c r="T530">
        <v>3.2</v>
      </c>
      <c r="U530" t="s">
        <v>56</v>
      </c>
    </row>
    <row r="531" spans="1:21" x14ac:dyDescent="0.25">
      <c r="A531" t="s">
        <v>1092</v>
      </c>
      <c r="B531" t="s">
        <v>1093</v>
      </c>
      <c r="C531" s="2">
        <v>45705</v>
      </c>
      <c r="D531">
        <v>32</v>
      </c>
      <c r="E531" t="s">
        <v>23</v>
      </c>
      <c r="F531" t="s">
        <v>88</v>
      </c>
      <c r="G531" t="s">
        <v>94</v>
      </c>
      <c r="H531" t="s">
        <v>44</v>
      </c>
      <c r="I531" t="s">
        <v>95</v>
      </c>
      <c r="J531" t="s">
        <v>70</v>
      </c>
      <c r="K531" s="2">
        <v>45705</v>
      </c>
      <c r="L531" s="2">
        <v>45713</v>
      </c>
      <c r="M531">
        <v>8</v>
      </c>
      <c r="N531">
        <v>7</v>
      </c>
      <c r="O531">
        <v>19429.95</v>
      </c>
      <c r="P531">
        <v>1924.72</v>
      </c>
      <c r="Q531">
        <v>21354.67</v>
      </c>
      <c r="R531" t="s">
        <v>29</v>
      </c>
      <c r="S531" t="s">
        <v>80</v>
      </c>
      <c r="T531">
        <v>3.3</v>
      </c>
      <c r="U531" t="s">
        <v>31</v>
      </c>
    </row>
    <row r="532" spans="1:21" x14ac:dyDescent="0.25">
      <c r="A532" t="s">
        <v>199</v>
      </c>
      <c r="B532" t="s">
        <v>1094</v>
      </c>
      <c r="C532" s="2">
        <v>45950</v>
      </c>
      <c r="D532">
        <v>20</v>
      </c>
      <c r="E532" t="s">
        <v>23</v>
      </c>
      <c r="F532" t="s">
        <v>24</v>
      </c>
      <c r="G532" t="s">
        <v>50</v>
      </c>
      <c r="H532" t="s">
        <v>37</v>
      </c>
      <c r="I532" t="s">
        <v>95</v>
      </c>
      <c r="J532" t="s">
        <v>70</v>
      </c>
      <c r="K532" s="2">
        <v>45950</v>
      </c>
      <c r="L532" s="2">
        <v>45962</v>
      </c>
      <c r="M532">
        <v>12</v>
      </c>
      <c r="N532">
        <v>45</v>
      </c>
      <c r="O532">
        <v>6978.35</v>
      </c>
      <c r="P532">
        <v>6350.74</v>
      </c>
      <c r="Q532">
        <v>13329.09</v>
      </c>
      <c r="R532" t="s">
        <v>52</v>
      </c>
      <c r="S532" t="s">
        <v>40</v>
      </c>
      <c r="T532">
        <v>3.2</v>
      </c>
      <c r="U532" t="s">
        <v>73</v>
      </c>
    </row>
    <row r="533" spans="1:21" x14ac:dyDescent="0.25">
      <c r="A533" t="s">
        <v>1095</v>
      </c>
      <c r="B533" t="s">
        <v>1096</v>
      </c>
      <c r="C533" s="2">
        <v>45795</v>
      </c>
      <c r="D533">
        <v>48</v>
      </c>
      <c r="E533" t="s">
        <v>34</v>
      </c>
      <c r="F533" t="s">
        <v>44</v>
      </c>
      <c r="G533" t="s">
        <v>76</v>
      </c>
      <c r="H533" t="s">
        <v>37</v>
      </c>
      <c r="I533" t="s">
        <v>60</v>
      </c>
      <c r="J533" t="s">
        <v>39</v>
      </c>
      <c r="K533" s="2">
        <v>45795</v>
      </c>
      <c r="L533" s="2">
        <v>45796</v>
      </c>
      <c r="M533">
        <v>1</v>
      </c>
      <c r="N533">
        <v>63</v>
      </c>
      <c r="O533">
        <v>5162.54</v>
      </c>
      <c r="P533">
        <v>2208.79</v>
      </c>
      <c r="Q533">
        <v>7371.33</v>
      </c>
      <c r="R533" t="s">
        <v>29</v>
      </c>
      <c r="S533" t="s">
        <v>30</v>
      </c>
      <c r="T533">
        <v>3.9</v>
      </c>
      <c r="U533" t="s">
        <v>31</v>
      </c>
    </row>
    <row r="534" spans="1:21" x14ac:dyDescent="0.25">
      <c r="A534" t="s">
        <v>1097</v>
      </c>
      <c r="B534" t="s">
        <v>1098</v>
      </c>
      <c r="C534" s="2">
        <v>45907</v>
      </c>
      <c r="D534">
        <v>19</v>
      </c>
      <c r="E534" t="s">
        <v>34</v>
      </c>
      <c r="F534" t="s">
        <v>68</v>
      </c>
      <c r="G534" t="s">
        <v>89</v>
      </c>
      <c r="H534" t="s">
        <v>26</v>
      </c>
      <c r="I534" t="s">
        <v>55</v>
      </c>
      <c r="J534" t="s">
        <v>61</v>
      </c>
      <c r="M534">
        <v>0</v>
      </c>
      <c r="N534">
        <v>5</v>
      </c>
      <c r="O534">
        <v>10115.290000000001</v>
      </c>
      <c r="P534">
        <v>3160.9</v>
      </c>
      <c r="Q534">
        <v>13276.19</v>
      </c>
      <c r="R534" t="s">
        <v>29</v>
      </c>
      <c r="S534" t="s">
        <v>30</v>
      </c>
      <c r="T534">
        <v>4.0999999999999996</v>
      </c>
      <c r="U534" t="s">
        <v>31</v>
      </c>
    </row>
    <row r="535" spans="1:21" x14ac:dyDescent="0.25">
      <c r="A535" t="s">
        <v>1099</v>
      </c>
      <c r="B535" t="s">
        <v>1100</v>
      </c>
      <c r="C535" s="2">
        <v>45896</v>
      </c>
      <c r="D535">
        <v>62</v>
      </c>
      <c r="E535" t="s">
        <v>23</v>
      </c>
      <c r="F535" t="s">
        <v>43</v>
      </c>
      <c r="G535" t="s">
        <v>107</v>
      </c>
      <c r="H535" t="s">
        <v>37</v>
      </c>
      <c r="I535" t="s">
        <v>55</v>
      </c>
      <c r="J535" t="s">
        <v>61</v>
      </c>
      <c r="K535" s="2">
        <v>45896</v>
      </c>
      <c r="L535" s="2">
        <v>45902</v>
      </c>
      <c r="M535">
        <v>6</v>
      </c>
      <c r="N535">
        <v>65</v>
      </c>
      <c r="O535">
        <v>23693.67</v>
      </c>
      <c r="P535">
        <v>4168.08</v>
      </c>
      <c r="Q535">
        <v>27861.75</v>
      </c>
      <c r="R535" t="s">
        <v>46</v>
      </c>
      <c r="S535" t="s">
        <v>62</v>
      </c>
      <c r="T535">
        <v>4.7</v>
      </c>
      <c r="U535" t="s">
        <v>31</v>
      </c>
    </row>
    <row r="536" spans="1:21" x14ac:dyDescent="0.25">
      <c r="A536" t="s">
        <v>1101</v>
      </c>
      <c r="B536" t="s">
        <v>1102</v>
      </c>
      <c r="C536" s="2">
        <v>45667</v>
      </c>
      <c r="D536">
        <v>72</v>
      </c>
      <c r="E536" t="s">
        <v>34</v>
      </c>
      <c r="F536" t="s">
        <v>24</v>
      </c>
      <c r="G536" t="s">
        <v>69</v>
      </c>
      <c r="H536" t="s">
        <v>44</v>
      </c>
      <c r="I536" t="s">
        <v>117</v>
      </c>
      <c r="J536" t="s">
        <v>28</v>
      </c>
      <c r="K536" s="2">
        <v>45667</v>
      </c>
      <c r="L536" s="2">
        <v>45669</v>
      </c>
      <c r="M536">
        <v>2</v>
      </c>
      <c r="N536">
        <v>53</v>
      </c>
      <c r="O536">
        <v>6714.3</v>
      </c>
      <c r="P536">
        <v>3462.73</v>
      </c>
      <c r="Q536">
        <v>10177.030000000001</v>
      </c>
      <c r="R536" t="s">
        <v>46</v>
      </c>
      <c r="S536" t="s">
        <v>80</v>
      </c>
      <c r="T536">
        <v>4.8</v>
      </c>
      <c r="U536" t="s">
        <v>144</v>
      </c>
    </row>
    <row r="537" spans="1:21" x14ac:dyDescent="0.25">
      <c r="A537" t="s">
        <v>1103</v>
      </c>
      <c r="B537" t="s">
        <v>1104</v>
      </c>
      <c r="C537" s="2">
        <v>45874</v>
      </c>
      <c r="D537">
        <v>1</v>
      </c>
      <c r="E537" t="s">
        <v>34</v>
      </c>
      <c r="F537" t="s">
        <v>44</v>
      </c>
      <c r="G537" t="s">
        <v>89</v>
      </c>
      <c r="H537" t="s">
        <v>44</v>
      </c>
      <c r="I537" t="s">
        <v>117</v>
      </c>
      <c r="J537" t="s">
        <v>123</v>
      </c>
      <c r="K537" s="2">
        <v>45874</v>
      </c>
      <c r="L537" s="2">
        <v>45886</v>
      </c>
      <c r="M537">
        <v>12</v>
      </c>
      <c r="N537">
        <v>29</v>
      </c>
      <c r="O537">
        <v>10314.33</v>
      </c>
      <c r="P537">
        <v>5518.38</v>
      </c>
      <c r="Q537">
        <v>15832.71</v>
      </c>
      <c r="R537" t="s">
        <v>52</v>
      </c>
      <c r="S537" t="s">
        <v>80</v>
      </c>
      <c r="T537">
        <v>4.8</v>
      </c>
      <c r="U537" t="s">
        <v>31</v>
      </c>
    </row>
    <row r="538" spans="1:21" x14ac:dyDescent="0.25">
      <c r="A538" t="s">
        <v>1105</v>
      </c>
      <c r="B538" t="s">
        <v>1106</v>
      </c>
      <c r="C538" s="2">
        <v>45929</v>
      </c>
      <c r="D538">
        <v>59</v>
      </c>
      <c r="E538" t="s">
        <v>34</v>
      </c>
      <c r="F538" t="s">
        <v>35</v>
      </c>
      <c r="G538" t="s">
        <v>83</v>
      </c>
      <c r="H538" t="s">
        <v>26</v>
      </c>
      <c r="I538" t="s">
        <v>95</v>
      </c>
      <c r="J538" t="s">
        <v>39</v>
      </c>
      <c r="M538">
        <v>0</v>
      </c>
      <c r="N538">
        <v>41</v>
      </c>
      <c r="O538">
        <v>16953.98</v>
      </c>
      <c r="P538">
        <v>5471.9</v>
      </c>
      <c r="Q538">
        <v>22425.88</v>
      </c>
      <c r="R538" t="s">
        <v>52</v>
      </c>
      <c r="S538" t="s">
        <v>30</v>
      </c>
      <c r="T538">
        <v>4.8</v>
      </c>
      <c r="U538" t="s">
        <v>31</v>
      </c>
    </row>
    <row r="539" spans="1:21" x14ac:dyDescent="0.25">
      <c r="A539" t="s">
        <v>1107</v>
      </c>
      <c r="B539" t="s">
        <v>1108</v>
      </c>
      <c r="C539" s="2">
        <v>45838</v>
      </c>
      <c r="D539">
        <v>81</v>
      </c>
      <c r="E539" t="s">
        <v>34</v>
      </c>
      <c r="F539" t="s">
        <v>59</v>
      </c>
      <c r="G539" t="s">
        <v>25</v>
      </c>
      <c r="H539" t="s">
        <v>26</v>
      </c>
      <c r="I539" t="s">
        <v>95</v>
      </c>
      <c r="J539" t="s">
        <v>123</v>
      </c>
      <c r="M539">
        <v>0</v>
      </c>
      <c r="N539">
        <v>55</v>
      </c>
      <c r="O539">
        <v>3857.93</v>
      </c>
      <c r="P539">
        <v>4726.5</v>
      </c>
      <c r="Q539">
        <v>8584.43</v>
      </c>
      <c r="R539" t="s">
        <v>29</v>
      </c>
      <c r="S539" t="s">
        <v>30</v>
      </c>
      <c r="T539">
        <v>4.3</v>
      </c>
      <c r="U539" t="s">
        <v>31</v>
      </c>
    </row>
    <row r="540" spans="1:21" x14ac:dyDescent="0.25">
      <c r="A540" t="s">
        <v>1109</v>
      </c>
      <c r="B540" t="s">
        <v>1110</v>
      </c>
      <c r="C540" s="2">
        <v>45687</v>
      </c>
      <c r="D540">
        <v>50</v>
      </c>
      <c r="E540" t="s">
        <v>23</v>
      </c>
      <c r="F540" t="s">
        <v>68</v>
      </c>
      <c r="G540" t="s">
        <v>79</v>
      </c>
      <c r="H540" t="s">
        <v>26</v>
      </c>
      <c r="I540" t="s">
        <v>55</v>
      </c>
      <c r="J540" t="s">
        <v>39</v>
      </c>
      <c r="M540">
        <v>0</v>
      </c>
      <c r="N540">
        <v>87</v>
      </c>
      <c r="O540">
        <v>13390.49</v>
      </c>
      <c r="P540">
        <v>3955.52</v>
      </c>
      <c r="Q540">
        <v>17346.009999999998</v>
      </c>
      <c r="R540" t="s">
        <v>46</v>
      </c>
      <c r="S540" t="s">
        <v>40</v>
      </c>
      <c r="T540">
        <v>3.3</v>
      </c>
      <c r="U540" t="s">
        <v>73</v>
      </c>
    </row>
    <row r="541" spans="1:21" x14ac:dyDescent="0.25">
      <c r="A541" t="s">
        <v>1111</v>
      </c>
      <c r="B541" t="s">
        <v>1112</v>
      </c>
      <c r="C541" s="2">
        <v>45887</v>
      </c>
      <c r="D541">
        <v>62</v>
      </c>
      <c r="E541" t="s">
        <v>122</v>
      </c>
      <c r="F541" t="s">
        <v>114</v>
      </c>
      <c r="G541" t="s">
        <v>69</v>
      </c>
      <c r="H541" t="s">
        <v>37</v>
      </c>
      <c r="I541" t="s">
        <v>95</v>
      </c>
      <c r="J541" t="s">
        <v>28</v>
      </c>
      <c r="K541" s="2">
        <v>45887</v>
      </c>
      <c r="L541" s="2">
        <v>45895</v>
      </c>
      <c r="M541">
        <v>8</v>
      </c>
      <c r="N541">
        <v>5</v>
      </c>
      <c r="O541">
        <v>19448.939999999999</v>
      </c>
      <c r="P541">
        <v>3457.83</v>
      </c>
      <c r="Q541">
        <v>22906.77</v>
      </c>
      <c r="R541" t="s">
        <v>46</v>
      </c>
      <c r="S541" t="s">
        <v>80</v>
      </c>
      <c r="T541">
        <v>3.5</v>
      </c>
      <c r="U541" t="s">
        <v>56</v>
      </c>
    </row>
    <row r="542" spans="1:21" x14ac:dyDescent="0.25">
      <c r="A542" t="s">
        <v>1113</v>
      </c>
      <c r="B542" t="s">
        <v>1114</v>
      </c>
      <c r="C542" s="2">
        <v>45709</v>
      </c>
      <c r="D542">
        <v>34</v>
      </c>
      <c r="E542" t="s">
        <v>34</v>
      </c>
      <c r="F542" t="s">
        <v>49</v>
      </c>
      <c r="G542" t="s">
        <v>83</v>
      </c>
      <c r="H542" t="s">
        <v>26</v>
      </c>
      <c r="I542" t="s">
        <v>38</v>
      </c>
      <c r="J542" t="s">
        <v>70</v>
      </c>
      <c r="M542">
        <v>0</v>
      </c>
      <c r="N542">
        <v>63</v>
      </c>
      <c r="O542">
        <v>18640.259999999998</v>
      </c>
      <c r="P542">
        <v>4999.75</v>
      </c>
      <c r="Q542">
        <v>23640.01</v>
      </c>
      <c r="R542" t="s">
        <v>29</v>
      </c>
      <c r="S542" t="s">
        <v>80</v>
      </c>
      <c r="T542">
        <v>4.7</v>
      </c>
      <c r="U542" t="s">
        <v>73</v>
      </c>
    </row>
    <row r="543" spans="1:21" x14ac:dyDescent="0.25">
      <c r="A543" t="s">
        <v>1115</v>
      </c>
      <c r="B543" t="s">
        <v>1116</v>
      </c>
      <c r="C543" s="2">
        <v>45675</v>
      </c>
      <c r="D543">
        <v>6</v>
      </c>
      <c r="E543" t="s">
        <v>34</v>
      </c>
      <c r="F543" t="s">
        <v>24</v>
      </c>
      <c r="G543" t="s">
        <v>50</v>
      </c>
      <c r="H543" t="s">
        <v>26</v>
      </c>
      <c r="I543" t="s">
        <v>60</v>
      </c>
      <c r="J543" t="s">
        <v>70</v>
      </c>
      <c r="M543">
        <v>0</v>
      </c>
      <c r="N543">
        <v>17</v>
      </c>
      <c r="O543">
        <v>7623.01</v>
      </c>
      <c r="P543">
        <v>4804.37</v>
      </c>
      <c r="Q543">
        <v>12427.38</v>
      </c>
      <c r="R543" t="s">
        <v>46</v>
      </c>
      <c r="S543" t="s">
        <v>30</v>
      </c>
      <c r="T543">
        <v>2.8</v>
      </c>
      <c r="U543" t="s">
        <v>144</v>
      </c>
    </row>
    <row r="544" spans="1:21" x14ac:dyDescent="0.25">
      <c r="A544" t="s">
        <v>1117</v>
      </c>
      <c r="B544" t="s">
        <v>1118</v>
      </c>
      <c r="C544" s="2">
        <v>45731</v>
      </c>
      <c r="D544">
        <v>74</v>
      </c>
      <c r="E544" t="s">
        <v>34</v>
      </c>
      <c r="F544" t="s">
        <v>68</v>
      </c>
      <c r="G544" t="s">
        <v>83</v>
      </c>
      <c r="H544" t="s">
        <v>26</v>
      </c>
      <c r="I544" t="s">
        <v>27</v>
      </c>
      <c r="J544" t="s">
        <v>39</v>
      </c>
      <c r="M544">
        <v>0</v>
      </c>
      <c r="N544">
        <v>63</v>
      </c>
      <c r="O544">
        <v>4794.8100000000004</v>
      </c>
      <c r="P544">
        <v>1888.35</v>
      </c>
      <c r="Q544">
        <v>6683.16</v>
      </c>
      <c r="R544" t="s">
        <v>46</v>
      </c>
      <c r="S544" t="s">
        <v>62</v>
      </c>
      <c r="T544">
        <v>3.2</v>
      </c>
      <c r="U544" t="s">
        <v>31</v>
      </c>
    </row>
    <row r="545" spans="1:21" x14ac:dyDescent="0.25">
      <c r="A545" t="s">
        <v>1119</v>
      </c>
      <c r="B545" t="s">
        <v>1120</v>
      </c>
      <c r="C545" s="2">
        <v>45887</v>
      </c>
      <c r="D545">
        <v>52</v>
      </c>
      <c r="E545" t="s">
        <v>34</v>
      </c>
      <c r="F545" t="s">
        <v>44</v>
      </c>
      <c r="G545" t="s">
        <v>76</v>
      </c>
      <c r="H545" t="s">
        <v>26</v>
      </c>
      <c r="I545" t="s">
        <v>51</v>
      </c>
      <c r="J545" t="s">
        <v>61</v>
      </c>
      <c r="M545">
        <v>0</v>
      </c>
      <c r="N545">
        <v>21</v>
      </c>
      <c r="O545">
        <v>4759.29</v>
      </c>
      <c r="P545">
        <v>891.9</v>
      </c>
      <c r="Q545">
        <v>5651.19</v>
      </c>
      <c r="R545" t="s">
        <v>46</v>
      </c>
      <c r="S545" t="s">
        <v>40</v>
      </c>
      <c r="T545">
        <v>3.3</v>
      </c>
      <c r="U545" t="s">
        <v>73</v>
      </c>
    </row>
    <row r="546" spans="1:21" x14ac:dyDescent="0.25">
      <c r="A546" t="s">
        <v>1121</v>
      </c>
      <c r="B546" t="s">
        <v>1122</v>
      </c>
      <c r="C546" s="2">
        <v>45919</v>
      </c>
      <c r="D546">
        <v>24</v>
      </c>
      <c r="E546" t="s">
        <v>34</v>
      </c>
      <c r="F546" t="s">
        <v>114</v>
      </c>
      <c r="G546" t="s">
        <v>83</v>
      </c>
      <c r="H546" t="s">
        <v>26</v>
      </c>
      <c r="I546" t="s">
        <v>55</v>
      </c>
      <c r="J546" t="s">
        <v>45</v>
      </c>
      <c r="M546">
        <v>0</v>
      </c>
      <c r="N546">
        <v>63</v>
      </c>
      <c r="O546">
        <v>5631.56</v>
      </c>
      <c r="P546">
        <v>162.28</v>
      </c>
      <c r="Q546">
        <v>5793.84</v>
      </c>
      <c r="R546" t="s">
        <v>29</v>
      </c>
      <c r="S546" t="s">
        <v>30</v>
      </c>
      <c r="T546">
        <v>4.3</v>
      </c>
      <c r="U546" t="s">
        <v>31</v>
      </c>
    </row>
    <row r="547" spans="1:21" x14ac:dyDescent="0.25">
      <c r="A547" t="s">
        <v>1123</v>
      </c>
      <c r="B547" t="s">
        <v>1124</v>
      </c>
      <c r="C547" s="2">
        <v>45883</v>
      </c>
      <c r="D547">
        <v>18</v>
      </c>
      <c r="E547" t="s">
        <v>34</v>
      </c>
      <c r="F547" t="s">
        <v>88</v>
      </c>
      <c r="G547" t="s">
        <v>94</v>
      </c>
      <c r="H547" t="s">
        <v>44</v>
      </c>
      <c r="I547" t="s">
        <v>65</v>
      </c>
      <c r="J547" t="s">
        <v>70</v>
      </c>
      <c r="K547" s="2">
        <v>45883</v>
      </c>
      <c r="L547" s="2">
        <v>45887</v>
      </c>
      <c r="M547">
        <v>4</v>
      </c>
      <c r="N547">
        <v>50</v>
      </c>
      <c r="O547">
        <v>21219.119999999999</v>
      </c>
      <c r="P547">
        <v>2605.2800000000002</v>
      </c>
      <c r="Q547">
        <v>23824.400000000001</v>
      </c>
      <c r="R547" t="s">
        <v>29</v>
      </c>
      <c r="S547" t="s">
        <v>80</v>
      </c>
      <c r="T547">
        <v>3.4</v>
      </c>
      <c r="U547" t="s">
        <v>73</v>
      </c>
    </row>
    <row r="548" spans="1:21" x14ac:dyDescent="0.25">
      <c r="A548" t="s">
        <v>1125</v>
      </c>
      <c r="B548" t="s">
        <v>1126</v>
      </c>
      <c r="C548" s="2">
        <v>45989</v>
      </c>
      <c r="D548">
        <v>80</v>
      </c>
      <c r="E548" t="s">
        <v>34</v>
      </c>
      <c r="F548" t="s">
        <v>59</v>
      </c>
      <c r="G548" t="s">
        <v>107</v>
      </c>
      <c r="H548" t="s">
        <v>26</v>
      </c>
      <c r="I548" t="s">
        <v>95</v>
      </c>
      <c r="J548" t="s">
        <v>28</v>
      </c>
      <c r="M548">
        <v>0</v>
      </c>
      <c r="N548">
        <v>61</v>
      </c>
      <c r="O548">
        <v>12436.96</v>
      </c>
      <c r="P548">
        <v>2877.13</v>
      </c>
      <c r="Q548">
        <v>15314.09</v>
      </c>
      <c r="R548" t="s">
        <v>29</v>
      </c>
      <c r="S548" t="s">
        <v>30</v>
      </c>
      <c r="T548">
        <v>4.0999999999999996</v>
      </c>
      <c r="U548" t="s">
        <v>31</v>
      </c>
    </row>
    <row r="549" spans="1:21" x14ac:dyDescent="0.25">
      <c r="A549" t="s">
        <v>1127</v>
      </c>
      <c r="B549" t="s">
        <v>1128</v>
      </c>
      <c r="C549" s="2">
        <v>45850</v>
      </c>
      <c r="D549">
        <v>27</v>
      </c>
      <c r="E549" t="s">
        <v>23</v>
      </c>
      <c r="F549" t="s">
        <v>68</v>
      </c>
      <c r="G549" t="s">
        <v>50</v>
      </c>
      <c r="H549" t="s">
        <v>37</v>
      </c>
      <c r="I549" t="s">
        <v>27</v>
      </c>
      <c r="J549" t="s">
        <v>28</v>
      </c>
      <c r="K549" s="2">
        <v>45850</v>
      </c>
      <c r="L549" s="2">
        <v>45862</v>
      </c>
      <c r="M549">
        <v>12</v>
      </c>
      <c r="N549">
        <v>57</v>
      </c>
      <c r="O549">
        <v>23373.39</v>
      </c>
      <c r="P549">
        <v>4096.3500000000004</v>
      </c>
      <c r="Q549">
        <v>27469.74</v>
      </c>
      <c r="R549" t="s">
        <v>52</v>
      </c>
      <c r="S549" t="s">
        <v>40</v>
      </c>
      <c r="T549">
        <v>3.4</v>
      </c>
      <c r="U549" t="s">
        <v>56</v>
      </c>
    </row>
    <row r="550" spans="1:21" x14ac:dyDescent="0.25">
      <c r="A550" t="s">
        <v>1129</v>
      </c>
      <c r="B550" t="s">
        <v>1130</v>
      </c>
      <c r="C550" s="2">
        <v>45760</v>
      </c>
      <c r="D550">
        <v>73</v>
      </c>
      <c r="E550" t="s">
        <v>122</v>
      </c>
      <c r="F550" t="s">
        <v>24</v>
      </c>
      <c r="G550" t="s">
        <v>69</v>
      </c>
      <c r="H550" t="s">
        <v>26</v>
      </c>
      <c r="I550" t="s">
        <v>60</v>
      </c>
      <c r="J550" t="s">
        <v>61</v>
      </c>
      <c r="M550">
        <v>0</v>
      </c>
      <c r="N550">
        <v>53</v>
      </c>
      <c r="O550">
        <v>9357.15</v>
      </c>
      <c r="P550">
        <v>3065</v>
      </c>
      <c r="Q550">
        <v>12422.15</v>
      </c>
      <c r="R550" t="s">
        <v>29</v>
      </c>
      <c r="S550" t="s">
        <v>62</v>
      </c>
      <c r="T550">
        <v>3</v>
      </c>
      <c r="U550" t="s">
        <v>31</v>
      </c>
    </row>
    <row r="551" spans="1:21" x14ac:dyDescent="0.25">
      <c r="A551" t="s">
        <v>1131</v>
      </c>
      <c r="B551" t="s">
        <v>1132</v>
      </c>
      <c r="C551" s="2">
        <v>45792</v>
      </c>
      <c r="D551">
        <v>60</v>
      </c>
      <c r="E551" t="s">
        <v>34</v>
      </c>
      <c r="F551" t="s">
        <v>68</v>
      </c>
      <c r="G551" t="s">
        <v>50</v>
      </c>
      <c r="H551" t="s">
        <v>26</v>
      </c>
      <c r="I551" t="s">
        <v>27</v>
      </c>
      <c r="J551" t="s">
        <v>39</v>
      </c>
      <c r="M551">
        <v>0</v>
      </c>
      <c r="N551">
        <v>43</v>
      </c>
      <c r="O551">
        <v>1890.57</v>
      </c>
      <c r="P551">
        <v>2241.37</v>
      </c>
      <c r="Q551">
        <v>4131.9399999999996</v>
      </c>
      <c r="R551" t="s">
        <v>46</v>
      </c>
      <c r="S551" t="s">
        <v>62</v>
      </c>
      <c r="T551">
        <v>2.5</v>
      </c>
      <c r="U551" t="s">
        <v>31</v>
      </c>
    </row>
    <row r="552" spans="1:21" x14ac:dyDescent="0.25">
      <c r="A552" t="s">
        <v>1133</v>
      </c>
      <c r="B552" t="s">
        <v>1134</v>
      </c>
      <c r="C552" s="2">
        <v>45776</v>
      </c>
      <c r="D552">
        <v>64</v>
      </c>
      <c r="E552" t="s">
        <v>34</v>
      </c>
      <c r="F552" t="s">
        <v>59</v>
      </c>
      <c r="G552" t="s">
        <v>83</v>
      </c>
      <c r="H552" t="s">
        <v>37</v>
      </c>
      <c r="I552" t="s">
        <v>95</v>
      </c>
      <c r="J552" t="s">
        <v>39</v>
      </c>
      <c r="K552" s="2">
        <v>45776</v>
      </c>
      <c r="L552" s="2">
        <v>45790</v>
      </c>
      <c r="M552">
        <v>14</v>
      </c>
      <c r="N552">
        <v>5</v>
      </c>
      <c r="O552">
        <v>14336.5</v>
      </c>
      <c r="P552">
        <v>777.58</v>
      </c>
      <c r="Q552">
        <v>15114.08</v>
      </c>
      <c r="R552" t="s">
        <v>46</v>
      </c>
      <c r="S552" t="s">
        <v>40</v>
      </c>
      <c r="T552">
        <v>4.8</v>
      </c>
      <c r="U552" t="s">
        <v>31</v>
      </c>
    </row>
    <row r="553" spans="1:21" x14ac:dyDescent="0.25">
      <c r="A553" t="s">
        <v>1135</v>
      </c>
      <c r="B553" t="s">
        <v>1136</v>
      </c>
      <c r="C553" s="2">
        <v>45731</v>
      </c>
      <c r="D553">
        <v>63</v>
      </c>
      <c r="E553" t="s">
        <v>34</v>
      </c>
      <c r="F553" t="s">
        <v>114</v>
      </c>
      <c r="G553" t="s">
        <v>89</v>
      </c>
      <c r="H553" t="s">
        <v>26</v>
      </c>
      <c r="I553" t="s">
        <v>51</v>
      </c>
      <c r="J553" t="s">
        <v>123</v>
      </c>
      <c r="M553">
        <v>0</v>
      </c>
      <c r="N553">
        <v>44</v>
      </c>
      <c r="O553">
        <v>12087.03</v>
      </c>
      <c r="P553">
        <v>840.6</v>
      </c>
      <c r="Q553">
        <v>12927.63</v>
      </c>
      <c r="R553" t="s">
        <v>29</v>
      </c>
      <c r="S553" t="s">
        <v>62</v>
      </c>
      <c r="T553">
        <v>2.6</v>
      </c>
      <c r="U553" t="s">
        <v>31</v>
      </c>
    </row>
    <row r="554" spans="1:21" x14ac:dyDescent="0.25">
      <c r="A554" t="s">
        <v>1137</v>
      </c>
      <c r="B554" t="s">
        <v>1138</v>
      </c>
      <c r="C554" s="2">
        <v>45930</v>
      </c>
      <c r="D554">
        <v>76</v>
      </c>
      <c r="E554" t="s">
        <v>23</v>
      </c>
      <c r="F554" t="s">
        <v>43</v>
      </c>
      <c r="G554" t="s">
        <v>89</v>
      </c>
      <c r="H554" t="s">
        <v>44</v>
      </c>
      <c r="I554" t="s">
        <v>55</v>
      </c>
      <c r="J554" t="s">
        <v>45</v>
      </c>
      <c r="K554" s="2">
        <v>45930</v>
      </c>
      <c r="L554" s="2">
        <v>45936</v>
      </c>
      <c r="M554">
        <v>6</v>
      </c>
      <c r="N554">
        <v>44</v>
      </c>
      <c r="O554">
        <v>11021.75</v>
      </c>
      <c r="P554">
        <v>388.73</v>
      </c>
      <c r="Q554">
        <v>11410.48</v>
      </c>
      <c r="R554" t="s">
        <v>29</v>
      </c>
      <c r="S554" t="s">
        <v>40</v>
      </c>
      <c r="T554">
        <v>4.9000000000000004</v>
      </c>
      <c r="U554" t="s">
        <v>31</v>
      </c>
    </row>
    <row r="555" spans="1:21" x14ac:dyDescent="0.25">
      <c r="A555" t="s">
        <v>1139</v>
      </c>
      <c r="B555" t="s">
        <v>1140</v>
      </c>
      <c r="C555" s="2">
        <v>45892</v>
      </c>
      <c r="D555">
        <v>16</v>
      </c>
      <c r="E555" t="s">
        <v>23</v>
      </c>
      <c r="F555" t="s">
        <v>68</v>
      </c>
      <c r="G555" t="s">
        <v>25</v>
      </c>
      <c r="H555" t="s">
        <v>26</v>
      </c>
      <c r="I555" t="s">
        <v>117</v>
      </c>
      <c r="J555" t="s">
        <v>28</v>
      </c>
      <c r="M555">
        <v>0</v>
      </c>
      <c r="N555">
        <v>74</v>
      </c>
      <c r="O555">
        <v>10255.67</v>
      </c>
      <c r="P555">
        <v>1642.55</v>
      </c>
      <c r="Q555">
        <v>11898.22</v>
      </c>
      <c r="R555" t="s">
        <v>29</v>
      </c>
      <c r="S555" t="s">
        <v>30</v>
      </c>
      <c r="T555">
        <v>4.2</v>
      </c>
      <c r="U555" t="s">
        <v>31</v>
      </c>
    </row>
    <row r="556" spans="1:21" x14ac:dyDescent="0.25">
      <c r="A556" t="s">
        <v>1141</v>
      </c>
      <c r="B556" t="s">
        <v>1142</v>
      </c>
      <c r="C556" s="2">
        <v>45687</v>
      </c>
      <c r="D556">
        <v>5</v>
      </c>
      <c r="E556" t="s">
        <v>34</v>
      </c>
      <c r="F556" t="s">
        <v>49</v>
      </c>
      <c r="G556" t="s">
        <v>76</v>
      </c>
      <c r="H556" t="s">
        <v>26</v>
      </c>
      <c r="I556" t="s">
        <v>55</v>
      </c>
      <c r="J556" t="s">
        <v>28</v>
      </c>
      <c r="M556">
        <v>0</v>
      </c>
      <c r="N556">
        <v>43</v>
      </c>
      <c r="O556">
        <v>8229.59</v>
      </c>
      <c r="P556">
        <v>3823.6</v>
      </c>
      <c r="Q556">
        <v>12053.19</v>
      </c>
      <c r="R556" t="s">
        <v>52</v>
      </c>
      <c r="S556" t="s">
        <v>30</v>
      </c>
      <c r="T556">
        <v>3.8</v>
      </c>
      <c r="U556" t="s">
        <v>144</v>
      </c>
    </row>
    <row r="557" spans="1:21" x14ac:dyDescent="0.25">
      <c r="A557" t="s">
        <v>1143</v>
      </c>
      <c r="B557" t="s">
        <v>1144</v>
      </c>
      <c r="C557" s="2">
        <v>45996</v>
      </c>
      <c r="D557">
        <v>75</v>
      </c>
      <c r="E557" t="s">
        <v>23</v>
      </c>
      <c r="F557" t="s">
        <v>49</v>
      </c>
      <c r="G557" t="s">
        <v>76</v>
      </c>
      <c r="H557" t="s">
        <v>26</v>
      </c>
      <c r="I557" t="s">
        <v>38</v>
      </c>
      <c r="J557" t="s">
        <v>123</v>
      </c>
      <c r="M557">
        <v>0</v>
      </c>
      <c r="N557">
        <v>61</v>
      </c>
      <c r="O557">
        <v>17266.16</v>
      </c>
      <c r="P557">
        <v>1400.62</v>
      </c>
      <c r="Q557">
        <v>18666.78</v>
      </c>
      <c r="R557" t="s">
        <v>29</v>
      </c>
      <c r="S557" t="s">
        <v>30</v>
      </c>
      <c r="T557">
        <v>4.7</v>
      </c>
      <c r="U557" t="s">
        <v>56</v>
      </c>
    </row>
    <row r="558" spans="1:21" x14ac:dyDescent="0.25">
      <c r="A558" t="s">
        <v>1145</v>
      </c>
      <c r="B558" t="s">
        <v>1146</v>
      </c>
      <c r="C558" s="2">
        <v>45975</v>
      </c>
      <c r="D558">
        <v>18</v>
      </c>
      <c r="E558" t="s">
        <v>23</v>
      </c>
      <c r="F558" t="s">
        <v>88</v>
      </c>
      <c r="G558" t="s">
        <v>50</v>
      </c>
      <c r="H558" t="s">
        <v>26</v>
      </c>
      <c r="I558" t="s">
        <v>117</v>
      </c>
      <c r="J558" t="s">
        <v>28</v>
      </c>
      <c r="M558">
        <v>0</v>
      </c>
      <c r="N558">
        <v>50</v>
      </c>
      <c r="O558">
        <v>5806.41</v>
      </c>
      <c r="P558">
        <v>504.26</v>
      </c>
      <c r="Q558">
        <v>6310.67</v>
      </c>
      <c r="R558" t="s">
        <v>29</v>
      </c>
      <c r="S558" t="s">
        <v>30</v>
      </c>
      <c r="T558">
        <v>4.7</v>
      </c>
      <c r="U558" t="s">
        <v>73</v>
      </c>
    </row>
    <row r="559" spans="1:21" x14ac:dyDescent="0.25">
      <c r="A559" t="s">
        <v>1147</v>
      </c>
      <c r="B559" t="s">
        <v>1148</v>
      </c>
      <c r="C559" s="2">
        <v>45688</v>
      </c>
      <c r="D559">
        <v>54</v>
      </c>
      <c r="E559" t="s">
        <v>34</v>
      </c>
      <c r="F559" t="s">
        <v>114</v>
      </c>
      <c r="G559" t="s">
        <v>83</v>
      </c>
      <c r="H559" t="s">
        <v>37</v>
      </c>
      <c r="I559" t="s">
        <v>51</v>
      </c>
      <c r="J559" t="s">
        <v>45</v>
      </c>
      <c r="K559" s="2">
        <v>45688</v>
      </c>
      <c r="L559" s="2">
        <v>45694</v>
      </c>
      <c r="M559">
        <v>6</v>
      </c>
      <c r="N559">
        <v>39</v>
      </c>
      <c r="O559">
        <v>18674.48</v>
      </c>
      <c r="P559">
        <v>483.55</v>
      </c>
      <c r="Q559">
        <v>19158.03</v>
      </c>
      <c r="R559" t="s">
        <v>29</v>
      </c>
      <c r="S559" t="s">
        <v>80</v>
      </c>
      <c r="T559">
        <v>3.9</v>
      </c>
      <c r="U559" t="s">
        <v>144</v>
      </c>
    </row>
    <row r="560" spans="1:21" x14ac:dyDescent="0.25">
      <c r="A560" t="s">
        <v>1149</v>
      </c>
      <c r="B560" t="s">
        <v>1150</v>
      </c>
      <c r="C560" s="2">
        <v>46020</v>
      </c>
      <c r="D560">
        <v>27</v>
      </c>
      <c r="E560" t="s">
        <v>34</v>
      </c>
      <c r="F560" t="s">
        <v>44</v>
      </c>
      <c r="G560" t="s">
        <v>25</v>
      </c>
      <c r="H560" t="s">
        <v>26</v>
      </c>
      <c r="I560" t="s">
        <v>55</v>
      </c>
      <c r="J560" t="s">
        <v>70</v>
      </c>
      <c r="M560">
        <v>0</v>
      </c>
      <c r="N560">
        <v>26</v>
      </c>
      <c r="O560">
        <v>6642.83</v>
      </c>
      <c r="P560">
        <v>4060.35</v>
      </c>
      <c r="Q560">
        <v>10703.18</v>
      </c>
      <c r="R560" t="s">
        <v>29</v>
      </c>
      <c r="S560" t="s">
        <v>40</v>
      </c>
      <c r="T560">
        <v>4.3</v>
      </c>
      <c r="U560" t="s">
        <v>31</v>
      </c>
    </row>
    <row r="561" spans="1:21" x14ac:dyDescent="0.25">
      <c r="A561" t="s">
        <v>1151</v>
      </c>
      <c r="B561" t="s">
        <v>1152</v>
      </c>
      <c r="C561" s="2">
        <v>45902</v>
      </c>
      <c r="D561">
        <v>57</v>
      </c>
      <c r="E561" t="s">
        <v>23</v>
      </c>
      <c r="F561" t="s">
        <v>59</v>
      </c>
      <c r="G561" t="s">
        <v>107</v>
      </c>
      <c r="H561" t="s">
        <v>37</v>
      </c>
      <c r="I561" t="s">
        <v>38</v>
      </c>
      <c r="J561" t="s">
        <v>39</v>
      </c>
      <c r="K561" s="2">
        <v>45902</v>
      </c>
      <c r="L561" s="2">
        <v>45910</v>
      </c>
      <c r="M561">
        <v>8</v>
      </c>
      <c r="N561">
        <v>5</v>
      </c>
      <c r="O561">
        <v>21802.91</v>
      </c>
      <c r="P561">
        <v>660.1</v>
      </c>
      <c r="Q561">
        <v>22463.01</v>
      </c>
      <c r="R561" t="s">
        <v>52</v>
      </c>
      <c r="S561" t="s">
        <v>30</v>
      </c>
      <c r="T561">
        <v>3</v>
      </c>
      <c r="U561" t="s">
        <v>31</v>
      </c>
    </row>
    <row r="562" spans="1:21" x14ac:dyDescent="0.25">
      <c r="A562" t="s">
        <v>1153</v>
      </c>
      <c r="B562" t="s">
        <v>1154</v>
      </c>
      <c r="C562" s="2">
        <v>45827</v>
      </c>
      <c r="D562">
        <v>27</v>
      </c>
      <c r="E562" t="s">
        <v>23</v>
      </c>
      <c r="F562" t="s">
        <v>44</v>
      </c>
      <c r="G562" t="s">
        <v>83</v>
      </c>
      <c r="H562" t="s">
        <v>26</v>
      </c>
      <c r="I562" t="s">
        <v>38</v>
      </c>
      <c r="J562" t="s">
        <v>70</v>
      </c>
      <c r="M562">
        <v>0</v>
      </c>
      <c r="N562">
        <v>82</v>
      </c>
      <c r="O562">
        <v>13107.03</v>
      </c>
      <c r="P562">
        <v>3458.45</v>
      </c>
      <c r="Q562">
        <v>16565.48</v>
      </c>
      <c r="R562" t="s">
        <v>46</v>
      </c>
      <c r="S562" t="s">
        <v>30</v>
      </c>
      <c r="T562">
        <v>2.7</v>
      </c>
      <c r="U562" t="s">
        <v>144</v>
      </c>
    </row>
    <row r="563" spans="1:21" x14ac:dyDescent="0.25">
      <c r="A563" t="s">
        <v>267</v>
      </c>
      <c r="B563" t="s">
        <v>1155</v>
      </c>
      <c r="C563" s="2">
        <v>45749</v>
      </c>
      <c r="D563">
        <v>45</v>
      </c>
      <c r="E563" t="s">
        <v>23</v>
      </c>
      <c r="F563" t="s">
        <v>49</v>
      </c>
      <c r="G563" t="s">
        <v>76</v>
      </c>
      <c r="H563" t="s">
        <v>26</v>
      </c>
      <c r="I563" t="s">
        <v>55</v>
      </c>
      <c r="J563" t="s">
        <v>123</v>
      </c>
      <c r="M563">
        <v>0</v>
      </c>
      <c r="N563">
        <v>80</v>
      </c>
      <c r="O563">
        <v>20486.13</v>
      </c>
      <c r="P563">
        <v>2286.44</v>
      </c>
      <c r="Q563">
        <v>22772.57</v>
      </c>
      <c r="R563" t="s">
        <v>52</v>
      </c>
      <c r="S563" t="s">
        <v>80</v>
      </c>
      <c r="T563">
        <v>3.3</v>
      </c>
      <c r="U563" t="s">
        <v>31</v>
      </c>
    </row>
    <row r="564" spans="1:21" x14ac:dyDescent="0.25">
      <c r="A564" t="s">
        <v>1156</v>
      </c>
      <c r="B564" t="s">
        <v>1157</v>
      </c>
      <c r="C564" s="2">
        <v>45933</v>
      </c>
      <c r="D564">
        <v>21</v>
      </c>
      <c r="E564" t="s">
        <v>34</v>
      </c>
      <c r="F564" t="s">
        <v>88</v>
      </c>
      <c r="G564" t="s">
        <v>107</v>
      </c>
      <c r="H564" t="s">
        <v>26</v>
      </c>
      <c r="I564" t="s">
        <v>100</v>
      </c>
      <c r="J564" t="s">
        <v>45</v>
      </c>
      <c r="M564">
        <v>0</v>
      </c>
      <c r="N564">
        <v>34</v>
      </c>
      <c r="O564">
        <v>18425.59</v>
      </c>
      <c r="P564">
        <v>5463.95</v>
      </c>
      <c r="Q564">
        <v>23889.54</v>
      </c>
      <c r="R564" t="s">
        <v>29</v>
      </c>
      <c r="S564" t="s">
        <v>62</v>
      </c>
      <c r="T564">
        <v>4.0999999999999996</v>
      </c>
      <c r="U564" t="s">
        <v>31</v>
      </c>
    </row>
    <row r="565" spans="1:21" x14ac:dyDescent="0.25">
      <c r="A565" t="s">
        <v>1158</v>
      </c>
      <c r="B565" t="s">
        <v>1159</v>
      </c>
      <c r="C565" s="2">
        <v>45914</v>
      </c>
      <c r="D565">
        <v>27</v>
      </c>
      <c r="E565" t="s">
        <v>23</v>
      </c>
      <c r="F565" t="s">
        <v>35</v>
      </c>
      <c r="G565" t="s">
        <v>50</v>
      </c>
      <c r="H565" t="s">
        <v>26</v>
      </c>
      <c r="I565" t="s">
        <v>38</v>
      </c>
      <c r="J565" t="s">
        <v>61</v>
      </c>
      <c r="M565">
        <v>0</v>
      </c>
      <c r="N565">
        <v>69</v>
      </c>
      <c r="O565">
        <v>19196.02</v>
      </c>
      <c r="P565">
        <v>5306.82</v>
      </c>
      <c r="Q565">
        <v>24502.84</v>
      </c>
      <c r="R565" t="s">
        <v>29</v>
      </c>
      <c r="S565" t="s">
        <v>62</v>
      </c>
      <c r="T565">
        <v>3.6</v>
      </c>
      <c r="U565" t="s">
        <v>31</v>
      </c>
    </row>
    <row r="566" spans="1:21" x14ac:dyDescent="0.25">
      <c r="A566" t="s">
        <v>1160</v>
      </c>
      <c r="B566" t="s">
        <v>1161</v>
      </c>
      <c r="C566" s="2">
        <v>45848</v>
      </c>
      <c r="D566">
        <v>65</v>
      </c>
      <c r="E566" t="s">
        <v>23</v>
      </c>
      <c r="F566" t="s">
        <v>59</v>
      </c>
      <c r="G566" t="s">
        <v>83</v>
      </c>
      <c r="H566" t="s">
        <v>37</v>
      </c>
      <c r="I566" t="s">
        <v>51</v>
      </c>
      <c r="J566" t="s">
        <v>61</v>
      </c>
      <c r="K566" s="2">
        <v>45848</v>
      </c>
      <c r="L566" s="2">
        <v>45849</v>
      </c>
      <c r="M566">
        <v>1</v>
      </c>
      <c r="N566">
        <v>5</v>
      </c>
      <c r="O566">
        <v>17409.310000000001</v>
      </c>
      <c r="P566">
        <v>4629.13</v>
      </c>
      <c r="Q566">
        <v>22038.44</v>
      </c>
      <c r="R566" t="s">
        <v>46</v>
      </c>
      <c r="S566" t="s">
        <v>62</v>
      </c>
      <c r="T566">
        <v>3.8</v>
      </c>
      <c r="U566" t="s">
        <v>31</v>
      </c>
    </row>
    <row r="567" spans="1:21" x14ac:dyDescent="0.25">
      <c r="A567" t="s">
        <v>1162</v>
      </c>
      <c r="B567" t="s">
        <v>1163</v>
      </c>
      <c r="C567" s="2">
        <v>45707</v>
      </c>
      <c r="D567">
        <v>2</v>
      </c>
      <c r="E567" t="s">
        <v>122</v>
      </c>
      <c r="F567" t="s">
        <v>24</v>
      </c>
      <c r="G567" t="s">
        <v>69</v>
      </c>
      <c r="H567" t="s">
        <v>37</v>
      </c>
      <c r="I567" t="s">
        <v>95</v>
      </c>
      <c r="J567" t="s">
        <v>39</v>
      </c>
      <c r="K567" s="2">
        <v>45707</v>
      </c>
      <c r="L567" s="2">
        <v>45716</v>
      </c>
      <c r="M567">
        <v>9</v>
      </c>
      <c r="N567">
        <v>55</v>
      </c>
      <c r="O567">
        <v>23211.15</v>
      </c>
      <c r="P567">
        <v>2706.23</v>
      </c>
      <c r="Q567">
        <v>25917.38</v>
      </c>
      <c r="R567" t="s">
        <v>29</v>
      </c>
      <c r="S567" t="s">
        <v>40</v>
      </c>
      <c r="T567">
        <v>3.3</v>
      </c>
      <c r="U567" t="s">
        <v>56</v>
      </c>
    </row>
    <row r="568" spans="1:21" x14ac:dyDescent="0.25">
      <c r="A568" t="s">
        <v>1164</v>
      </c>
      <c r="B568" t="s">
        <v>1165</v>
      </c>
      <c r="C568" s="2">
        <v>45717</v>
      </c>
      <c r="D568">
        <v>84</v>
      </c>
      <c r="E568" t="s">
        <v>23</v>
      </c>
      <c r="F568" t="s">
        <v>24</v>
      </c>
      <c r="G568" t="s">
        <v>83</v>
      </c>
      <c r="H568" t="s">
        <v>37</v>
      </c>
      <c r="I568" t="s">
        <v>65</v>
      </c>
      <c r="J568" t="s">
        <v>39</v>
      </c>
      <c r="K568" s="2">
        <v>45717</v>
      </c>
      <c r="L568" s="2">
        <v>45726</v>
      </c>
      <c r="M568">
        <v>9</v>
      </c>
      <c r="N568">
        <v>65</v>
      </c>
      <c r="O568">
        <v>23737.1</v>
      </c>
      <c r="P568">
        <v>2451.75</v>
      </c>
      <c r="Q568">
        <v>26188.85</v>
      </c>
      <c r="R568" t="s">
        <v>29</v>
      </c>
      <c r="S568" t="s">
        <v>30</v>
      </c>
      <c r="T568">
        <v>4.4000000000000004</v>
      </c>
      <c r="U568" t="s">
        <v>31</v>
      </c>
    </row>
    <row r="569" spans="1:21" x14ac:dyDescent="0.25">
      <c r="A569" t="s">
        <v>1166</v>
      </c>
      <c r="B569" t="s">
        <v>1167</v>
      </c>
      <c r="C569" s="2">
        <v>46010</v>
      </c>
      <c r="D569">
        <v>5</v>
      </c>
      <c r="E569" t="s">
        <v>34</v>
      </c>
      <c r="F569" t="s">
        <v>59</v>
      </c>
      <c r="G569" t="s">
        <v>107</v>
      </c>
      <c r="H569" t="s">
        <v>26</v>
      </c>
      <c r="I569" t="s">
        <v>60</v>
      </c>
      <c r="J569" t="s">
        <v>70</v>
      </c>
      <c r="M569">
        <v>0</v>
      </c>
      <c r="N569">
        <v>75</v>
      </c>
      <c r="O569">
        <v>17211.45</v>
      </c>
      <c r="P569">
        <v>5227.79</v>
      </c>
      <c r="Q569">
        <v>22439.24</v>
      </c>
      <c r="R569" t="s">
        <v>52</v>
      </c>
      <c r="S569" t="s">
        <v>62</v>
      </c>
      <c r="T569">
        <v>3.9</v>
      </c>
      <c r="U569" t="s">
        <v>56</v>
      </c>
    </row>
    <row r="570" spans="1:21" x14ac:dyDescent="0.25">
      <c r="A570" t="s">
        <v>1071</v>
      </c>
      <c r="B570" t="s">
        <v>1168</v>
      </c>
      <c r="C570" s="2">
        <v>46009</v>
      </c>
      <c r="D570">
        <v>70</v>
      </c>
      <c r="E570" t="s">
        <v>34</v>
      </c>
      <c r="F570" t="s">
        <v>114</v>
      </c>
      <c r="G570" t="s">
        <v>25</v>
      </c>
      <c r="H570" t="s">
        <v>26</v>
      </c>
      <c r="I570" t="s">
        <v>117</v>
      </c>
      <c r="J570" t="s">
        <v>123</v>
      </c>
      <c r="M570">
        <v>0</v>
      </c>
      <c r="N570">
        <v>52</v>
      </c>
      <c r="O570">
        <v>5521.97</v>
      </c>
      <c r="P570">
        <v>375.21</v>
      </c>
      <c r="Q570">
        <v>5897.18</v>
      </c>
      <c r="R570" t="s">
        <v>46</v>
      </c>
      <c r="S570" t="s">
        <v>62</v>
      </c>
      <c r="T570">
        <v>2.7</v>
      </c>
      <c r="U570" t="s">
        <v>31</v>
      </c>
    </row>
    <row r="571" spans="1:21" x14ac:dyDescent="0.25">
      <c r="A571" t="s">
        <v>1169</v>
      </c>
      <c r="B571" t="s">
        <v>1170</v>
      </c>
      <c r="C571" s="2">
        <v>45735</v>
      </c>
      <c r="D571">
        <v>25</v>
      </c>
      <c r="E571" t="s">
        <v>23</v>
      </c>
      <c r="F571" t="s">
        <v>35</v>
      </c>
      <c r="G571" t="s">
        <v>89</v>
      </c>
      <c r="H571" t="s">
        <v>37</v>
      </c>
      <c r="I571" t="s">
        <v>60</v>
      </c>
      <c r="J571" t="s">
        <v>45</v>
      </c>
      <c r="K571" s="2">
        <v>45735</v>
      </c>
      <c r="L571" s="2">
        <v>45742</v>
      </c>
      <c r="M571">
        <v>7</v>
      </c>
      <c r="N571">
        <v>19</v>
      </c>
      <c r="O571">
        <v>7858.33</v>
      </c>
      <c r="P571">
        <v>3071.06</v>
      </c>
      <c r="Q571">
        <v>10929.39</v>
      </c>
      <c r="R571" t="s">
        <v>52</v>
      </c>
      <c r="S571" t="s">
        <v>80</v>
      </c>
      <c r="T571">
        <v>2.7</v>
      </c>
      <c r="U571" t="s">
        <v>31</v>
      </c>
    </row>
    <row r="572" spans="1:21" x14ac:dyDescent="0.25">
      <c r="A572" t="s">
        <v>1171</v>
      </c>
      <c r="B572" t="s">
        <v>1172</v>
      </c>
      <c r="C572" s="2">
        <v>45754</v>
      </c>
      <c r="D572">
        <v>47</v>
      </c>
      <c r="E572" t="s">
        <v>23</v>
      </c>
      <c r="F572" t="s">
        <v>43</v>
      </c>
      <c r="G572" t="s">
        <v>50</v>
      </c>
      <c r="H572" t="s">
        <v>37</v>
      </c>
      <c r="I572" t="s">
        <v>27</v>
      </c>
      <c r="J572" t="s">
        <v>45</v>
      </c>
      <c r="K572" s="2">
        <v>45754</v>
      </c>
      <c r="L572" s="2">
        <v>45763</v>
      </c>
      <c r="M572">
        <v>9</v>
      </c>
      <c r="N572">
        <v>40</v>
      </c>
      <c r="O572">
        <v>19564.77</v>
      </c>
      <c r="P572">
        <v>574.59</v>
      </c>
      <c r="Q572">
        <v>20139.36</v>
      </c>
      <c r="R572" t="s">
        <v>29</v>
      </c>
      <c r="S572" t="s">
        <v>30</v>
      </c>
      <c r="T572">
        <v>3.6</v>
      </c>
      <c r="U572" t="s">
        <v>31</v>
      </c>
    </row>
    <row r="573" spans="1:21" x14ac:dyDescent="0.25">
      <c r="A573" t="s">
        <v>1173</v>
      </c>
      <c r="B573" t="s">
        <v>1174</v>
      </c>
      <c r="C573" s="2">
        <v>45710</v>
      </c>
      <c r="D573">
        <v>70</v>
      </c>
      <c r="E573" t="s">
        <v>23</v>
      </c>
      <c r="F573" t="s">
        <v>68</v>
      </c>
      <c r="G573" t="s">
        <v>50</v>
      </c>
      <c r="H573" t="s">
        <v>26</v>
      </c>
      <c r="I573" t="s">
        <v>51</v>
      </c>
      <c r="J573" t="s">
        <v>45</v>
      </c>
      <c r="M573">
        <v>0</v>
      </c>
      <c r="N573">
        <v>44</v>
      </c>
      <c r="O573">
        <v>2750.84</v>
      </c>
      <c r="P573">
        <v>6286.85</v>
      </c>
      <c r="Q573">
        <v>9037.69</v>
      </c>
      <c r="R573" t="s">
        <v>52</v>
      </c>
      <c r="S573" t="s">
        <v>30</v>
      </c>
      <c r="T573">
        <v>3.8</v>
      </c>
      <c r="U573" t="s">
        <v>56</v>
      </c>
    </row>
    <row r="574" spans="1:21" x14ac:dyDescent="0.25">
      <c r="A574" t="s">
        <v>1175</v>
      </c>
      <c r="B574" t="s">
        <v>1176</v>
      </c>
      <c r="C574" s="2">
        <v>45679</v>
      </c>
      <c r="D574">
        <v>52</v>
      </c>
      <c r="E574" t="s">
        <v>34</v>
      </c>
      <c r="F574" t="s">
        <v>24</v>
      </c>
      <c r="G574" t="s">
        <v>107</v>
      </c>
      <c r="H574" t="s">
        <v>26</v>
      </c>
      <c r="I574" t="s">
        <v>65</v>
      </c>
      <c r="J574" t="s">
        <v>70</v>
      </c>
      <c r="M574">
        <v>0</v>
      </c>
      <c r="N574">
        <v>22</v>
      </c>
      <c r="O574">
        <v>4869.9399999999996</v>
      </c>
      <c r="P574">
        <v>4569.04</v>
      </c>
      <c r="Q574">
        <v>9438.98</v>
      </c>
      <c r="R574" t="s">
        <v>29</v>
      </c>
      <c r="S574" t="s">
        <v>80</v>
      </c>
      <c r="T574">
        <v>3.2</v>
      </c>
      <c r="U574" t="s">
        <v>31</v>
      </c>
    </row>
    <row r="575" spans="1:21" x14ac:dyDescent="0.25">
      <c r="A575" t="s">
        <v>1177</v>
      </c>
      <c r="B575" t="s">
        <v>1178</v>
      </c>
      <c r="C575" s="2">
        <v>45950</v>
      </c>
      <c r="D575">
        <v>5</v>
      </c>
      <c r="E575" t="s">
        <v>34</v>
      </c>
      <c r="F575" t="s">
        <v>88</v>
      </c>
      <c r="G575" t="s">
        <v>36</v>
      </c>
      <c r="H575" t="s">
        <v>26</v>
      </c>
      <c r="I575" t="s">
        <v>95</v>
      </c>
      <c r="J575" t="s">
        <v>70</v>
      </c>
      <c r="M575">
        <v>0</v>
      </c>
      <c r="N575">
        <v>88</v>
      </c>
      <c r="O575">
        <v>18821.93</v>
      </c>
      <c r="P575">
        <v>1006.04</v>
      </c>
      <c r="Q575">
        <v>19827.97</v>
      </c>
      <c r="R575" t="s">
        <v>52</v>
      </c>
      <c r="S575" t="s">
        <v>40</v>
      </c>
      <c r="T575">
        <v>4.0999999999999996</v>
      </c>
      <c r="U575" t="s">
        <v>56</v>
      </c>
    </row>
    <row r="576" spans="1:21" x14ac:dyDescent="0.25">
      <c r="A576" t="s">
        <v>41</v>
      </c>
      <c r="B576" t="s">
        <v>1179</v>
      </c>
      <c r="C576" s="2">
        <v>45817</v>
      </c>
      <c r="D576">
        <v>26</v>
      </c>
      <c r="E576" t="s">
        <v>34</v>
      </c>
      <c r="F576" t="s">
        <v>88</v>
      </c>
      <c r="G576" t="s">
        <v>76</v>
      </c>
      <c r="H576" t="s">
        <v>26</v>
      </c>
      <c r="I576" t="s">
        <v>51</v>
      </c>
      <c r="J576" t="s">
        <v>28</v>
      </c>
      <c r="M576">
        <v>0</v>
      </c>
      <c r="N576">
        <v>62</v>
      </c>
      <c r="O576">
        <v>8107.05</v>
      </c>
      <c r="P576">
        <v>4943.18</v>
      </c>
      <c r="Q576">
        <v>13050.23</v>
      </c>
      <c r="R576" t="s">
        <v>52</v>
      </c>
      <c r="S576" t="s">
        <v>62</v>
      </c>
      <c r="T576">
        <v>3.1</v>
      </c>
      <c r="U576" t="s">
        <v>31</v>
      </c>
    </row>
    <row r="577" spans="1:21" x14ac:dyDescent="0.25">
      <c r="A577" t="s">
        <v>1180</v>
      </c>
      <c r="B577" t="s">
        <v>1181</v>
      </c>
      <c r="C577" s="2">
        <v>45800</v>
      </c>
      <c r="D577">
        <v>8</v>
      </c>
      <c r="E577" t="s">
        <v>34</v>
      </c>
      <c r="F577" t="s">
        <v>114</v>
      </c>
      <c r="G577" t="s">
        <v>25</v>
      </c>
      <c r="H577" t="s">
        <v>26</v>
      </c>
      <c r="I577" t="s">
        <v>27</v>
      </c>
      <c r="J577" t="s">
        <v>61</v>
      </c>
      <c r="M577">
        <v>0</v>
      </c>
      <c r="N577">
        <v>40</v>
      </c>
      <c r="O577">
        <v>8030.39</v>
      </c>
      <c r="P577">
        <v>3648.03</v>
      </c>
      <c r="Q577">
        <v>11678.42</v>
      </c>
      <c r="R577" t="s">
        <v>52</v>
      </c>
      <c r="S577" t="s">
        <v>30</v>
      </c>
      <c r="T577">
        <v>2.9</v>
      </c>
      <c r="U577" t="s">
        <v>31</v>
      </c>
    </row>
    <row r="578" spans="1:21" x14ac:dyDescent="0.25">
      <c r="A578" t="s">
        <v>1182</v>
      </c>
      <c r="B578" t="s">
        <v>1183</v>
      </c>
      <c r="C578" s="2">
        <v>45886</v>
      </c>
      <c r="D578">
        <v>40</v>
      </c>
      <c r="E578" t="s">
        <v>34</v>
      </c>
      <c r="F578" t="s">
        <v>59</v>
      </c>
      <c r="G578" t="s">
        <v>89</v>
      </c>
      <c r="H578" t="s">
        <v>37</v>
      </c>
      <c r="I578" t="s">
        <v>60</v>
      </c>
      <c r="J578" t="s">
        <v>28</v>
      </c>
      <c r="K578" s="2">
        <v>45886</v>
      </c>
      <c r="L578" s="2">
        <v>45898</v>
      </c>
      <c r="M578">
        <v>12</v>
      </c>
      <c r="N578">
        <v>68</v>
      </c>
      <c r="O578">
        <v>5736.19</v>
      </c>
      <c r="P578">
        <v>187.18</v>
      </c>
      <c r="Q578">
        <v>5923.37</v>
      </c>
      <c r="R578" t="s">
        <v>29</v>
      </c>
      <c r="S578" t="s">
        <v>62</v>
      </c>
      <c r="T578">
        <v>4.8</v>
      </c>
      <c r="U578" t="s">
        <v>31</v>
      </c>
    </row>
    <row r="579" spans="1:21" x14ac:dyDescent="0.25">
      <c r="A579" t="s">
        <v>1184</v>
      </c>
      <c r="B579" t="s">
        <v>1185</v>
      </c>
      <c r="C579" s="2">
        <v>45706</v>
      </c>
      <c r="D579">
        <v>4</v>
      </c>
      <c r="E579" t="s">
        <v>34</v>
      </c>
      <c r="F579" t="s">
        <v>88</v>
      </c>
      <c r="G579" t="s">
        <v>89</v>
      </c>
      <c r="H579" t="s">
        <v>44</v>
      </c>
      <c r="I579" t="s">
        <v>95</v>
      </c>
      <c r="J579" t="s">
        <v>39</v>
      </c>
      <c r="K579" s="2">
        <v>45706</v>
      </c>
      <c r="L579" s="2">
        <v>45714</v>
      </c>
      <c r="M579">
        <v>8</v>
      </c>
      <c r="N579">
        <v>20</v>
      </c>
      <c r="O579">
        <v>7550.93</v>
      </c>
      <c r="P579">
        <v>1328.27</v>
      </c>
      <c r="Q579">
        <v>8879.2000000000007</v>
      </c>
      <c r="R579" t="s">
        <v>46</v>
      </c>
      <c r="S579" t="s">
        <v>40</v>
      </c>
      <c r="T579">
        <v>4.4000000000000004</v>
      </c>
      <c r="U579" t="s">
        <v>56</v>
      </c>
    </row>
    <row r="580" spans="1:21" x14ac:dyDescent="0.25">
      <c r="A580" t="s">
        <v>1186</v>
      </c>
      <c r="B580" t="s">
        <v>1187</v>
      </c>
      <c r="C580" s="2">
        <v>45842</v>
      </c>
      <c r="D580">
        <v>77</v>
      </c>
      <c r="E580" t="s">
        <v>23</v>
      </c>
      <c r="F580" t="s">
        <v>68</v>
      </c>
      <c r="G580" t="s">
        <v>83</v>
      </c>
      <c r="H580" t="s">
        <v>26</v>
      </c>
      <c r="I580" t="s">
        <v>65</v>
      </c>
      <c r="J580" t="s">
        <v>61</v>
      </c>
      <c r="M580">
        <v>0</v>
      </c>
      <c r="N580">
        <v>5</v>
      </c>
      <c r="O580">
        <v>3722.02</v>
      </c>
      <c r="P580">
        <v>2710.8</v>
      </c>
      <c r="Q580">
        <v>6432.82</v>
      </c>
      <c r="R580" t="s">
        <v>29</v>
      </c>
      <c r="S580" t="s">
        <v>62</v>
      </c>
      <c r="T580">
        <v>4.4000000000000004</v>
      </c>
      <c r="U580" t="s">
        <v>144</v>
      </c>
    </row>
    <row r="581" spans="1:21" x14ac:dyDescent="0.25">
      <c r="A581" t="s">
        <v>1188</v>
      </c>
      <c r="B581" t="s">
        <v>1189</v>
      </c>
      <c r="C581" s="2">
        <v>45704</v>
      </c>
      <c r="D581">
        <v>9</v>
      </c>
      <c r="E581" t="s">
        <v>34</v>
      </c>
      <c r="F581" t="s">
        <v>35</v>
      </c>
      <c r="G581" t="s">
        <v>89</v>
      </c>
      <c r="H581" t="s">
        <v>26</v>
      </c>
      <c r="I581" t="s">
        <v>38</v>
      </c>
      <c r="J581" t="s">
        <v>70</v>
      </c>
      <c r="M581">
        <v>0</v>
      </c>
      <c r="N581">
        <v>34</v>
      </c>
      <c r="O581">
        <v>18446.439999999999</v>
      </c>
      <c r="P581">
        <v>6076.53</v>
      </c>
      <c r="Q581">
        <v>24522.97</v>
      </c>
      <c r="R581" t="s">
        <v>29</v>
      </c>
      <c r="S581" t="s">
        <v>30</v>
      </c>
      <c r="T581">
        <v>2.5</v>
      </c>
      <c r="U581" t="s">
        <v>31</v>
      </c>
    </row>
    <row r="582" spans="1:21" x14ac:dyDescent="0.25">
      <c r="A582" t="s">
        <v>1190</v>
      </c>
      <c r="B582" t="s">
        <v>1191</v>
      </c>
      <c r="C582" s="2">
        <v>45868</v>
      </c>
      <c r="D582">
        <v>48</v>
      </c>
      <c r="E582" t="s">
        <v>34</v>
      </c>
      <c r="F582" t="s">
        <v>24</v>
      </c>
      <c r="G582" t="s">
        <v>83</v>
      </c>
      <c r="H582" t="s">
        <v>44</v>
      </c>
      <c r="I582" t="s">
        <v>117</v>
      </c>
      <c r="J582" t="s">
        <v>39</v>
      </c>
      <c r="K582" s="2">
        <v>45868</v>
      </c>
      <c r="L582" s="2">
        <v>45877</v>
      </c>
      <c r="M582">
        <v>9</v>
      </c>
      <c r="N582">
        <v>30</v>
      </c>
      <c r="O582">
        <v>18324.599999999999</v>
      </c>
      <c r="P582">
        <v>6159.66</v>
      </c>
      <c r="Q582">
        <v>24484.26</v>
      </c>
      <c r="R582" t="s">
        <v>29</v>
      </c>
      <c r="S582" t="s">
        <v>30</v>
      </c>
      <c r="T582">
        <v>4.9000000000000004</v>
      </c>
      <c r="U582" t="s">
        <v>31</v>
      </c>
    </row>
    <row r="583" spans="1:21" x14ac:dyDescent="0.25">
      <c r="A583" t="s">
        <v>1192</v>
      </c>
      <c r="B583" t="s">
        <v>1193</v>
      </c>
      <c r="C583" s="2">
        <v>45993</v>
      </c>
      <c r="D583">
        <v>89</v>
      </c>
      <c r="E583" t="s">
        <v>23</v>
      </c>
      <c r="F583" t="s">
        <v>49</v>
      </c>
      <c r="G583" t="s">
        <v>36</v>
      </c>
      <c r="H583" t="s">
        <v>37</v>
      </c>
      <c r="I583" t="s">
        <v>55</v>
      </c>
      <c r="J583" t="s">
        <v>45</v>
      </c>
      <c r="K583" s="2">
        <v>45993</v>
      </c>
      <c r="L583" s="2">
        <v>45998</v>
      </c>
      <c r="M583">
        <v>5</v>
      </c>
      <c r="N583">
        <v>16</v>
      </c>
      <c r="O583">
        <v>21004.51</v>
      </c>
      <c r="P583">
        <v>868.36</v>
      </c>
      <c r="Q583">
        <v>21872.87</v>
      </c>
      <c r="R583" t="s">
        <v>52</v>
      </c>
      <c r="S583" t="s">
        <v>62</v>
      </c>
      <c r="T583">
        <v>2.5</v>
      </c>
      <c r="U583" t="s">
        <v>31</v>
      </c>
    </row>
    <row r="584" spans="1:21" x14ac:dyDescent="0.25">
      <c r="A584" t="s">
        <v>1194</v>
      </c>
      <c r="B584" t="s">
        <v>1195</v>
      </c>
      <c r="C584" s="2">
        <v>45776</v>
      </c>
      <c r="D584">
        <v>26</v>
      </c>
      <c r="E584" t="s">
        <v>23</v>
      </c>
      <c r="F584" t="s">
        <v>43</v>
      </c>
      <c r="G584" t="s">
        <v>79</v>
      </c>
      <c r="H584" t="s">
        <v>37</v>
      </c>
      <c r="I584" t="s">
        <v>65</v>
      </c>
      <c r="J584" t="s">
        <v>123</v>
      </c>
      <c r="K584" s="2">
        <v>45776</v>
      </c>
      <c r="L584" s="2">
        <v>45783</v>
      </c>
      <c r="M584">
        <v>7</v>
      </c>
      <c r="N584">
        <v>35</v>
      </c>
      <c r="O584">
        <v>12207.47</v>
      </c>
      <c r="P584">
        <v>6878.26</v>
      </c>
      <c r="Q584">
        <v>19085.73</v>
      </c>
      <c r="R584" t="s">
        <v>52</v>
      </c>
      <c r="S584" t="s">
        <v>40</v>
      </c>
      <c r="T584">
        <v>2.6</v>
      </c>
      <c r="U584" t="s">
        <v>31</v>
      </c>
    </row>
    <row r="585" spans="1:21" x14ac:dyDescent="0.25">
      <c r="A585" t="s">
        <v>1196</v>
      </c>
      <c r="B585" t="s">
        <v>1197</v>
      </c>
      <c r="C585" s="2">
        <v>45801</v>
      </c>
      <c r="D585">
        <v>85</v>
      </c>
      <c r="E585" t="s">
        <v>34</v>
      </c>
      <c r="F585" t="s">
        <v>44</v>
      </c>
      <c r="G585" t="s">
        <v>89</v>
      </c>
      <c r="H585" t="s">
        <v>26</v>
      </c>
      <c r="I585" t="s">
        <v>117</v>
      </c>
      <c r="J585" t="s">
        <v>28</v>
      </c>
      <c r="M585">
        <v>0</v>
      </c>
      <c r="N585">
        <v>86</v>
      </c>
      <c r="O585">
        <v>6011.19</v>
      </c>
      <c r="P585">
        <v>4907.41</v>
      </c>
      <c r="Q585">
        <v>10918.6</v>
      </c>
      <c r="R585" t="s">
        <v>29</v>
      </c>
      <c r="S585" t="s">
        <v>80</v>
      </c>
      <c r="T585">
        <v>3.3</v>
      </c>
      <c r="U585" t="s">
        <v>31</v>
      </c>
    </row>
    <row r="586" spans="1:21" x14ac:dyDescent="0.25">
      <c r="A586" t="s">
        <v>1198</v>
      </c>
      <c r="B586" t="s">
        <v>1199</v>
      </c>
      <c r="C586" s="2">
        <v>45911</v>
      </c>
      <c r="D586">
        <v>39</v>
      </c>
      <c r="E586" t="s">
        <v>23</v>
      </c>
      <c r="F586" t="s">
        <v>24</v>
      </c>
      <c r="G586" t="s">
        <v>83</v>
      </c>
      <c r="H586" t="s">
        <v>26</v>
      </c>
      <c r="I586" t="s">
        <v>27</v>
      </c>
      <c r="J586" t="s">
        <v>61</v>
      </c>
      <c r="M586">
        <v>0</v>
      </c>
      <c r="N586">
        <v>28</v>
      </c>
      <c r="O586">
        <v>8489.02</v>
      </c>
      <c r="P586">
        <v>3958.95</v>
      </c>
      <c r="Q586">
        <v>12447.97</v>
      </c>
      <c r="R586" t="s">
        <v>46</v>
      </c>
      <c r="S586" t="s">
        <v>62</v>
      </c>
      <c r="T586">
        <v>4.7</v>
      </c>
      <c r="U586" t="s">
        <v>56</v>
      </c>
    </row>
    <row r="587" spans="1:21" x14ac:dyDescent="0.25">
      <c r="A587" t="s">
        <v>1200</v>
      </c>
      <c r="B587" t="s">
        <v>1201</v>
      </c>
      <c r="C587" s="2">
        <v>45996</v>
      </c>
      <c r="D587">
        <v>66</v>
      </c>
      <c r="E587" t="s">
        <v>34</v>
      </c>
      <c r="F587" t="s">
        <v>43</v>
      </c>
      <c r="G587" t="s">
        <v>25</v>
      </c>
      <c r="H587" t="s">
        <v>26</v>
      </c>
      <c r="I587" t="s">
        <v>27</v>
      </c>
      <c r="J587" t="s">
        <v>45</v>
      </c>
      <c r="M587">
        <v>0</v>
      </c>
      <c r="N587">
        <v>48</v>
      </c>
      <c r="O587">
        <v>4669.37</v>
      </c>
      <c r="P587">
        <v>1036.19</v>
      </c>
      <c r="Q587">
        <v>5705.56</v>
      </c>
      <c r="R587" t="s">
        <v>29</v>
      </c>
      <c r="S587" t="s">
        <v>62</v>
      </c>
      <c r="T587">
        <v>4.0999999999999996</v>
      </c>
      <c r="U587" t="s">
        <v>31</v>
      </c>
    </row>
    <row r="588" spans="1:21" x14ac:dyDescent="0.25">
      <c r="A588" t="s">
        <v>1202</v>
      </c>
      <c r="B588" t="s">
        <v>1203</v>
      </c>
      <c r="C588" s="2">
        <v>45758</v>
      </c>
      <c r="D588">
        <v>24</v>
      </c>
      <c r="E588" t="s">
        <v>34</v>
      </c>
      <c r="F588" t="s">
        <v>68</v>
      </c>
      <c r="G588" t="s">
        <v>107</v>
      </c>
      <c r="H588" t="s">
        <v>26</v>
      </c>
      <c r="I588" t="s">
        <v>60</v>
      </c>
      <c r="J588" t="s">
        <v>61</v>
      </c>
      <c r="M588">
        <v>0</v>
      </c>
      <c r="N588">
        <v>51</v>
      </c>
      <c r="O588">
        <v>13545.23</v>
      </c>
      <c r="P588">
        <v>1407.16</v>
      </c>
      <c r="Q588">
        <v>14952.39</v>
      </c>
      <c r="R588" t="s">
        <v>29</v>
      </c>
      <c r="S588" t="s">
        <v>62</v>
      </c>
      <c r="T588">
        <v>3.2</v>
      </c>
      <c r="U588" t="s">
        <v>56</v>
      </c>
    </row>
    <row r="589" spans="1:21" x14ac:dyDescent="0.25">
      <c r="A589" t="s">
        <v>66</v>
      </c>
      <c r="B589" t="s">
        <v>1204</v>
      </c>
      <c r="C589" s="2">
        <v>45828</v>
      </c>
      <c r="D589">
        <v>39</v>
      </c>
      <c r="E589" t="s">
        <v>34</v>
      </c>
      <c r="F589" t="s">
        <v>68</v>
      </c>
      <c r="G589" t="s">
        <v>107</v>
      </c>
      <c r="H589" t="s">
        <v>44</v>
      </c>
      <c r="I589" t="s">
        <v>51</v>
      </c>
      <c r="J589" t="s">
        <v>123</v>
      </c>
      <c r="K589" s="2">
        <v>45828</v>
      </c>
      <c r="L589" s="2">
        <v>45834</v>
      </c>
      <c r="M589">
        <v>6</v>
      </c>
      <c r="N589">
        <v>5</v>
      </c>
      <c r="O589">
        <v>7170.8</v>
      </c>
      <c r="P589">
        <v>3288.37</v>
      </c>
      <c r="Q589">
        <v>10459.17</v>
      </c>
      <c r="R589" t="s">
        <v>46</v>
      </c>
      <c r="S589" t="s">
        <v>62</v>
      </c>
      <c r="T589">
        <v>3.1</v>
      </c>
      <c r="U589" t="s">
        <v>31</v>
      </c>
    </row>
    <row r="590" spans="1:21" x14ac:dyDescent="0.25">
      <c r="A590" t="s">
        <v>1205</v>
      </c>
      <c r="B590" t="s">
        <v>1206</v>
      </c>
      <c r="C590" s="2">
        <v>45734</v>
      </c>
      <c r="D590">
        <v>75</v>
      </c>
      <c r="E590" t="s">
        <v>34</v>
      </c>
      <c r="F590" t="s">
        <v>44</v>
      </c>
      <c r="G590" t="s">
        <v>50</v>
      </c>
      <c r="H590" t="s">
        <v>26</v>
      </c>
      <c r="I590" t="s">
        <v>65</v>
      </c>
      <c r="J590" t="s">
        <v>123</v>
      </c>
      <c r="M590">
        <v>0</v>
      </c>
      <c r="N590">
        <v>48</v>
      </c>
      <c r="O590">
        <v>17478.62</v>
      </c>
      <c r="P590">
        <v>4332.1499999999996</v>
      </c>
      <c r="Q590">
        <v>21810.77</v>
      </c>
      <c r="R590" t="s">
        <v>46</v>
      </c>
      <c r="S590" t="s">
        <v>80</v>
      </c>
      <c r="T590">
        <v>3.1</v>
      </c>
      <c r="U590" t="s">
        <v>31</v>
      </c>
    </row>
    <row r="591" spans="1:21" x14ac:dyDescent="0.25">
      <c r="A591" t="s">
        <v>1207</v>
      </c>
      <c r="B591" t="s">
        <v>1208</v>
      </c>
      <c r="C591" s="2">
        <v>45816</v>
      </c>
      <c r="D591">
        <v>51</v>
      </c>
      <c r="E591" t="s">
        <v>23</v>
      </c>
      <c r="F591" t="s">
        <v>35</v>
      </c>
      <c r="G591" t="s">
        <v>69</v>
      </c>
      <c r="H591" t="s">
        <v>26</v>
      </c>
      <c r="I591" t="s">
        <v>38</v>
      </c>
      <c r="J591" t="s">
        <v>45</v>
      </c>
      <c r="M591">
        <v>0</v>
      </c>
      <c r="N591">
        <v>56</v>
      </c>
      <c r="O591">
        <v>19207.419999999998</v>
      </c>
      <c r="P591">
        <v>5728.26</v>
      </c>
      <c r="Q591">
        <v>24935.68</v>
      </c>
      <c r="R591" t="s">
        <v>29</v>
      </c>
      <c r="S591" t="s">
        <v>30</v>
      </c>
      <c r="T591">
        <v>4.0999999999999996</v>
      </c>
      <c r="U591" t="s">
        <v>31</v>
      </c>
    </row>
    <row r="592" spans="1:21" x14ac:dyDescent="0.25">
      <c r="A592" t="s">
        <v>1209</v>
      </c>
      <c r="B592" t="s">
        <v>1210</v>
      </c>
      <c r="C592" s="2">
        <v>45807</v>
      </c>
      <c r="D592">
        <v>13</v>
      </c>
      <c r="E592" t="s">
        <v>23</v>
      </c>
      <c r="F592" t="s">
        <v>68</v>
      </c>
      <c r="G592" t="s">
        <v>50</v>
      </c>
      <c r="H592" t="s">
        <v>26</v>
      </c>
      <c r="I592" t="s">
        <v>55</v>
      </c>
      <c r="J592" t="s">
        <v>61</v>
      </c>
      <c r="M592">
        <v>0</v>
      </c>
      <c r="N592">
        <v>72</v>
      </c>
      <c r="O592">
        <v>2807.14</v>
      </c>
      <c r="P592">
        <v>3695.55</v>
      </c>
      <c r="Q592">
        <v>6502.69</v>
      </c>
      <c r="R592" t="s">
        <v>29</v>
      </c>
      <c r="S592" t="s">
        <v>62</v>
      </c>
      <c r="T592">
        <v>4.2</v>
      </c>
      <c r="U592" t="s">
        <v>56</v>
      </c>
    </row>
    <row r="593" spans="1:21" x14ac:dyDescent="0.25">
      <c r="A593" t="s">
        <v>1211</v>
      </c>
      <c r="B593" t="s">
        <v>1212</v>
      </c>
      <c r="C593" s="2">
        <v>45771</v>
      </c>
      <c r="D593">
        <v>56</v>
      </c>
      <c r="E593" t="s">
        <v>23</v>
      </c>
      <c r="F593" t="s">
        <v>43</v>
      </c>
      <c r="G593" t="s">
        <v>89</v>
      </c>
      <c r="H593" t="s">
        <v>37</v>
      </c>
      <c r="I593" t="s">
        <v>38</v>
      </c>
      <c r="J593" t="s">
        <v>61</v>
      </c>
      <c r="K593" s="2">
        <v>45771</v>
      </c>
      <c r="L593" s="2">
        <v>45778</v>
      </c>
      <c r="M593">
        <v>7</v>
      </c>
      <c r="N593">
        <v>46</v>
      </c>
      <c r="O593">
        <v>16437.03</v>
      </c>
      <c r="P593">
        <v>3188.27</v>
      </c>
      <c r="Q593">
        <v>19625.3</v>
      </c>
      <c r="R593" t="s">
        <v>52</v>
      </c>
      <c r="S593" t="s">
        <v>30</v>
      </c>
      <c r="T593">
        <v>4</v>
      </c>
      <c r="U593" t="s">
        <v>31</v>
      </c>
    </row>
    <row r="594" spans="1:21" x14ac:dyDescent="0.25">
      <c r="A594" t="s">
        <v>1213</v>
      </c>
      <c r="B594" t="s">
        <v>1214</v>
      </c>
      <c r="C594" s="2">
        <v>45722</v>
      </c>
      <c r="D594">
        <v>16</v>
      </c>
      <c r="E594" t="s">
        <v>34</v>
      </c>
      <c r="F594" t="s">
        <v>59</v>
      </c>
      <c r="G594" t="s">
        <v>79</v>
      </c>
      <c r="H594" t="s">
        <v>44</v>
      </c>
      <c r="I594" t="s">
        <v>27</v>
      </c>
      <c r="J594" t="s">
        <v>45</v>
      </c>
      <c r="K594" s="2">
        <v>45722</v>
      </c>
      <c r="L594" s="2">
        <v>45733</v>
      </c>
      <c r="M594">
        <v>11</v>
      </c>
      <c r="N594">
        <v>23</v>
      </c>
      <c r="O594">
        <v>6007.71</v>
      </c>
      <c r="P594">
        <v>1587.29</v>
      </c>
      <c r="Q594">
        <v>7595</v>
      </c>
      <c r="R594" t="s">
        <v>52</v>
      </c>
      <c r="S594" t="s">
        <v>62</v>
      </c>
      <c r="T594">
        <v>3.4</v>
      </c>
      <c r="U594" t="s">
        <v>31</v>
      </c>
    </row>
    <row r="595" spans="1:21" x14ac:dyDescent="0.25">
      <c r="A595" t="s">
        <v>1215</v>
      </c>
      <c r="B595" t="s">
        <v>1216</v>
      </c>
      <c r="C595" s="2">
        <v>46004</v>
      </c>
      <c r="D595">
        <v>78</v>
      </c>
      <c r="E595" t="s">
        <v>34</v>
      </c>
      <c r="F595" t="s">
        <v>35</v>
      </c>
      <c r="G595" t="s">
        <v>79</v>
      </c>
      <c r="H595" t="s">
        <v>26</v>
      </c>
      <c r="I595" t="s">
        <v>117</v>
      </c>
      <c r="J595" t="s">
        <v>45</v>
      </c>
      <c r="M595">
        <v>0</v>
      </c>
      <c r="N595">
        <v>64</v>
      </c>
      <c r="O595">
        <v>2022.89</v>
      </c>
      <c r="P595">
        <v>5955.74</v>
      </c>
      <c r="Q595">
        <v>7978.63</v>
      </c>
      <c r="R595" t="s">
        <v>29</v>
      </c>
      <c r="S595" t="s">
        <v>40</v>
      </c>
      <c r="T595">
        <v>2.9</v>
      </c>
      <c r="U595" t="s">
        <v>31</v>
      </c>
    </row>
    <row r="596" spans="1:21" x14ac:dyDescent="0.25">
      <c r="A596" t="s">
        <v>1217</v>
      </c>
      <c r="B596" t="s">
        <v>1218</v>
      </c>
      <c r="C596" s="2">
        <v>45764</v>
      </c>
      <c r="D596">
        <v>50</v>
      </c>
      <c r="E596" t="s">
        <v>34</v>
      </c>
      <c r="F596" t="s">
        <v>49</v>
      </c>
      <c r="G596" t="s">
        <v>76</v>
      </c>
      <c r="H596" t="s">
        <v>26</v>
      </c>
      <c r="I596" t="s">
        <v>27</v>
      </c>
      <c r="J596" t="s">
        <v>70</v>
      </c>
      <c r="M596">
        <v>0</v>
      </c>
      <c r="N596">
        <v>12</v>
      </c>
      <c r="O596">
        <v>6734.19</v>
      </c>
      <c r="P596">
        <v>5409.09</v>
      </c>
      <c r="Q596">
        <v>12143.28</v>
      </c>
      <c r="R596" t="s">
        <v>29</v>
      </c>
      <c r="S596" t="s">
        <v>30</v>
      </c>
      <c r="T596">
        <v>2.8</v>
      </c>
      <c r="U596" t="s">
        <v>31</v>
      </c>
    </row>
    <row r="597" spans="1:21" x14ac:dyDescent="0.25">
      <c r="A597" t="s">
        <v>1219</v>
      </c>
      <c r="B597" t="s">
        <v>1220</v>
      </c>
      <c r="C597" s="2">
        <v>45850</v>
      </c>
      <c r="D597">
        <v>71</v>
      </c>
      <c r="E597" t="s">
        <v>34</v>
      </c>
      <c r="F597" t="s">
        <v>68</v>
      </c>
      <c r="G597" t="s">
        <v>50</v>
      </c>
      <c r="H597" t="s">
        <v>26</v>
      </c>
      <c r="I597" t="s">
        <v>117</v>
      </c>
      <c r="J597" t="s">
        <v>39</v>
      </c>
      <c r="M597">
        <v>0</v>
      </c>
      <c r="N597">
        <v>34</v>
      </c>
      <c r="O597">
        <v>16521.169999999998</v>
      </c>
      <c r="P597">
        <v>2823.32</v>
      </c>
      <c r="Q597">
        <v>19344.490000000002</v>
      </c>
      <c r="R597" t="s">
        <v>29</v>
      </c>
      <c r="S597" t="s">
        <v>62</v>
      </c>
      <c r="T597">
        <v>3.8</v>
      </c>
      <c r="U597" t="s">
        <v>56</v>
      </c>
    </row>
    <row r="598" spans="1:21" x14ac:dyDescent="0.25">
      <c r="A598" t="s">
        <v>1221</v>
      </c>
      <c r="B598" t="s">
        <v>1222</v>
      </c>
      <c r="C598" s="2">
        <v>45956</v>
      </c>
      <c r="D598">
        <v>27</v>
      </c>
      <c r="E598" t="s">
        <v>34</v>
      </c>
      <c r="F598" t="s">
        <v>88</v>
      </c>
      <c r="G598" t="s">
        <v>36</v>
      </c>
      <c r="H598" t="s">
        <v>37</v>
      </c>
      <c r="I598" t="s">
        <v>55</v>
      </c>
      <c r="J598" t="s">
        <v>39</v>
      </c>
      <c r="K598" s="2">
        <v>45956</v>
      </c>
      <c r="L598" s="2">
        <v>45960</v>
      </c>
      <c r="M598">
        <v>4</v>
      </c>
      <c r="N598">
        <v>28</v>
      </c>
      <c r="O598">
        <v>14220.62</v>
      </c>
      <c r="P598">
        <v>6590.86</v>
      </c>
      <c r="Q598">
        <v>20811.48</v>
      </c>
      <c r="R598" t="s">
        <v>46</v>
      </c>
      <c r="S598" t="s">
        <v>80</v>
      </c>
      <c r="T598">
        <v>4</v>
      </c>
      <c r="U598" t="s">
        <v>31</v>
      </c>
    </row>
    <row r="599" spans="1:21" x14ac:dyDescent="0.25">
      <c r="A599" t="s">
        <v>1223</v>
      </c>
      <c r="B599" t="s">
        <v>1224</v>
      </c>
      <c r="C599" s="2">
        <v>45693</v>
      </c>
      <c r="D599">
        <v>20</v>
      </c>
      <c r="E599" t="s">
        <v>34</v>
      </c>
      <c r="F599" t="s">
        <v>49</v>
      </c>
      <c r="G599" t="s">
        <v>50</v>
      </c>
      <c r="H599" t="s">
        <v>26</v>
      </c>
      <c r="I599" t="s">
        <v>38</v>
      </c>
      <c r="J599" t="s">
        <v>39</v>
      </c>
      <c r="M599">
        <v>0</v>
      </c>
      <c r="N599">
        <v>106</v>
      </c>
      <c r="O599">
        <v>5818.52</v>
      </c>
      <c r="P599">
        <v>4437</v>
      </c>
      <c r="Q599">
        <v>10255.52</v>
      </c>
      <c r="R599" t="s">
        <v>52</v>
      </c>
      <c r="S599" t="s">
        <v>30</v>
      </c>
      <c r="T599">
        <v>2.6</v>
      </c>
      <c r="U599" t="s">
        <v>31</v>
      </c>
    </row>
    <row r="600" spans="1:21" x14ac:dyDescent="0.25">
      <c r="A600" t="s">
        <v>1225</v>
      </c>
      <c r="B600" t="s">
        <v>1226</v>
      </c>
      <c r="C600" s="2">
        <v>45927</v>
      </c>
      <c r="D600">
        <v>37</v>
      </c>
      <c r="E600" t="s">
        <v>23</v>
      </c>
      <c r="F600" t="s">
        <v>59</v>
      </c>
      <c r="G600" t="s">
        <v>107</v>
      </c>
      <c r="H600" t="s">
        <v>37</v>
      </c>
      <c r="I600" t="s">
        <v>51</v>
      </c>
      <c r="J600" t="s">
        <v>61</v>
      </c>
      <c r="K600" s="2">
        <v>45927</v>
      </c>
      <c r="L600" s="2">
        <v>45938</v>
      </c>
      <c r="M600">
        <v>11</v>
      </c>
      <c r="N600">
        <v>26</v>
      </c>
      <c r="O600">
        <v>8970.0300000000007</v>
      </c>
      <c r="P600">
        <v>4046.07</v>
      </c>
      <c r="Q600">
        <v>13016.1</v>
      </c>
      <c r="R600" t="s">
        <v>29</v>
      </c>
      <c r="S600" t="s">
        <v>40</v>
      </c>
      <c r="T600">
        <v>4.5</v>
      </c>
      <c r="U600" t="s">
        <v>31</v>
      </c>
    </row>
    <row r="601" spans="1:21" x14ac:dyDescent="0.25">
      <c r="A601" t="s">
        <v>1227</v>
      </c>
      <c r="B601" t="s">
        <v>1228</v>
      </c>
      <c r="C601" s="2">
        <v>45918</v>
      </c>
      <c r="D601">
        <v>58</v>
      </c>
      <c r="E601" t="s">
        <v>34</v>
      </c>
      <c r="F601" t="s">
        <v>68</v>
      </c>
      <c r="G601" t="s">
        <v>69</v>
      </c>
      <c r="H601" t="s">
        <v>26</v>
      </c>
      <c r="I601" t="s">
        <v>60</v>
      </c>
      <c r="J601" t="s">
        <v>70</v>
      </c>
      <c r="M601">
        <v>0</v>
      </c>
      <c r="N601">
        <v>19</v>
      </c>
      <c r="O601">
        <v>15567.32</v>
      </c>
      <c r="P601">
        <v>5733.09</v>
      </c>
      <c r="Q601">
        <v>21300.41</v>
      </c>
      <c r="R601" t="s">
        <v>29</v>
      </c>
      <c r="S601" t="s">
        <v>40</v>
      </c>
      <c r="T601">
        <v>3.7</v>
      </c>
      <c r="U601" t="s">
        <v>31</v>
      </c>
    </row>
    <row r="602" spans="1:21" x14ac:dyDescent="0.25">
      <c r="A602" t="s">
        <v>1229</v>
      </c>
      <c r="B602" t="s">
        <v>1230</v>
      </c>
      <c r="C602" s="2">
        <v>45873</v>
      </c>
      <c r="D602">
        <v>27</v>
      </c>
      <c r="E602" t="s">
        <v>23</v>
      </c>
      <c r="F602" t="s">
        <v>35</v>
      </c>
      <c r="G602" t="s">
        <v>89</v>
      </c>
      <c r="H602" t="s">
        <v>26</v>
      </c>
      <c r="I602" t="s">
        <v>100</v>
      </c>
      <c r="J602" t="s">
        <v>123</v>
      </c>
      <c r="M602">
        <v>0</v>
      </c>
      <c r="N602">
        <v>78</v>
      </c>
      <c r="O602">
        <v>4811.8</v>
      </c>
      <c r="P602">
        <v>6570.45</v>
      </c>
      <c r="Q602">
        <v>11382.25</v>
      </c>
      <c r="R602" t="s">
        <v>29</v>
      </c>
      <c r="S602" t="s">
        <v>30</v>
      </c>
      <c r="T602">
        <v>3.8</v>
      </c>
      <c r="U602" t="s">
        <v>56</v>
      </c>
    </row>
    <row r="603" spans="1:21" x14ac:dyDescent="0.25">
      <c r="A603" t="s">
        <v>1231</v>
      </c>
      <c r="B603" t="s">
        <v>1232</v>
      </c>
      <c r="C603" s="2">
        <v>45927</v>
      </c>
      <c r="D603">
        <v>62</v>
      </c>
      <c r="E603" t="s">
        <v>23</v>
      </c>
      <c r="F603" t="s">
        <v>88</v>
      </c>
      <c r="G603" t="s">
        <v>89</v>
      </c>
      <c r="H603" t="s">
        <v>44</v>
      </c>
      <c r="I603" t="s">
        <v>60</v>
      </c>
      <c r="J603" t="s">
        <v>123</v>
      </c>
      <c r="K603" s="2">
        <v>45927</v>
      </c>
      <c r="L603" s="2">
        <v>45933</v>
      </c>
      <c r="M603">
        <v>6</v>
      </c>
      <c r="N603">
        <v>41</v>
      </c>
      <c r="O603">
        <v>6748.01</v>
      </c>
      <c r="P603">
        <v>5107.82</v>
      </c>
      <c r="Q603">
        <v>11855.83</v>
      </c>
      <c r="R603" t="s">
        <v>29</v>
      </c>
      <c r="S603" t="s">
        <v>30</v>
      </c>
      <c r="T603">
        <v>4</v>
      </c>
      <c r="U603" t="s">
        <v>31</v>
      </c>
    </row>
    <row r="604" spans="1:21" x14ac:dyDescent="0.25">
      <c r="A604" t="s">
        <v>1233</v>
      </c>
      <c r="B604" t="s">
        <v>1234</v>
      </c>
      <c r="C604" s="2">
        <v>45945</v>
      </c>
      <c r="D604">
        <v>76</v>
      </c>
      <c r="E604" t="s">
        <v>34</v>
      </c>
      <c r="F604" t="s">
        <v>88</v>
      </c>
      <c r="G604" t="s">
        <v>83</v>
      </c>
      <c r="H604" t="s">
        <v>44</v>
      </c>
      <c r="I604" t="s">
        <v>95</v>
      </c>
      <c r="J604" t="s">
        <v>61</v>
      </c>
      <c r="K604" s="2">
        <v>45945</v>
      </c>
      <c r="L604" s="2">
        <v>45952</v>
      </c>
      <c r="M604">
        <v>7</v>
      </c>
      <c r="N604">
        <v>14</v>
      </c>
      <c r="O604">
        <v>20286.43</v>
      </c>
      <c r="P604">
        <v>2111.7199999999998</v>
      </c>
      <c r="Q604">
        <v>22398.15</v>
      </c>
      <c r="R604" t="s">
        <v>29</v>
      </c>
      <c r="S604" t="s">
        <v>80</v>
      </c>
      <c r="T604">
        <v>4.5</v>
      </c>
      <c r="U604" t="s">
        <v>56</v>
      </c>
    </row>
    <row r="605" spans="1:21" x14ac:dyDescent="0.25">
      <c r="A605" t="s">
        <v>361</v>
      </c>
      <c r="B605" t="s">
        <v>1235</v>
      </c>
      <c r="C605" s="2">
        <v>45878</v>
      </c>
      <c r="D605">
        <v>70</v>
      </c>
      <c r="E605" t="s">
        <v>23</v>
      </c>
      <c r="F605" t="s">
        <v>88</v>
      </c>
      <c r="G605" t="s">
        <v>76</v>
      </c>
      <c r="H605" t="s">
        <v>26</v>
      </c>
      <c r="I605" t="s">
        <v>55</v>
      </c>
      <c r="J605" t="s">
        <v>123</v>
      </c>
      <c r="M605">
        <v>0</v>
      </c>
      <c r="N605">
        <v>43</v>
      </c>
      <c r="O605">
        <v>15421.3</v>
      </c>
      <c r="P605">
        <v>4984.71</v>
      </c>
      <c r="Q605">
        <v>20406.009999999998</v>
      </c>
      <c r="R605" t="s">
        <v>52</v>
      </c>
      <c r="S605" t="s">
        <v>62</v>
      </c>
      <c r="T605">
        <v>4.3</v>
      </c>
      <c r="U605" t="s">
        <v>73</v>
      </c>
    </row>
    <row r="606" spans="1:21" x14ac:dyDescent="0.25">
      <c r="A606" t="s">
        <v>950</v>
      </c>
      <c r="B606" t="s">
        <v>1236</v>
      </c>
      <c r="C606" s="2">
        <v>45893</v>
      </c>
      <c r="D606">
        <v>43</v>
      </c>
      <c r="E606" t="s">
        <v>23</v>
      </c>
      <c r="F606" t="s">
        <v>44</v>
      </c>
      <c r="G606" t="s">
        <v>76</v>
      </c>
      <c r="H606" t="s">
        <v>37</v>
      </c>
      <c r="I606" t="s">
        <v>55</v>
      </c>
      <c r="J606" t="s">
        <v>39</v>
      </c>
      <c r="K606" s="2">
        <v>45893</v>
      </c>
      <c r="L606" s="2">
        <v>45901</v>
      </c>
      <c r="M606">
        <v>8</v>
      </c>
      <c r="N606">
        <v>17</v>
      </c>
      <c r="O606">
        <v>18235.21</v>
      </c>
      <c r="P606">
        <v>3055.47</v>
      </c>
      <c r="Q606">
        <v>21290.68</v>
      </c>
      <c r="R606" t="s">
        <v>52</v>
      </c>
      <c r="S606" t="s">
        <v>40</v>
      </c>
      <c r="T606">
        <v>3.6</v>
      </c>
      <c r="U606" t="s">
        <v>31</v>
      </c>
    </row>
    <row r="607" spans="1:21" x14ac:dyDescent="0.25">
      <c r="A607" t="s">
        <v>263</v>
      </c>
      <c r="B607" t="s">
        <v>1237</v>
      </c>
      <c r="C607" s="2">
        <v>45874</v>
      </c>
      <c r="D607">
        <v>85</v>
      </c>
      <c r="E607" t="s">
        <v>23</v>
      </c>
      <c r="F607" t="s">
        <v>35</v>
      </c>
      <c r="G607" t="s">
        <v>50</v>
      </c>
      <c r="H607" t="s">
        <v>26</v>
      </c>
      <c r="I607" t="s">
        <v>117</v>
      </c>
      <c r="J607" t="s">
        <v>123</v>
      </c>
      <c r="M607">
        <v>0</v>
      </c>
      <c r="N607">
        <v>62</v>
      </c>
      <c r="O607">
        <v>3758.9</v>
      </c>
      <c r="P607">
        <v>4941.1099999999997</v>
      </c>
      <c r="Q607">
        <v>8700.01</v>
      </c>
      <c r="R607" t="s">
        <v>52</v>
      </c>
      <c r="S607" t="s">
        <v>40</v>
      </c>
      <c r="T607">
        <v>3.5</v>
      </c>
      <c r="U607" t="s">
        <v>31</v>
      </c>
    </row>
    <row r="608" spans="1:21" x14ac:dyDescent="0.25">
      <c r="A608" t="s">
        <v>731</v>
      </c>
      <c r="B608" t="s">
        <v>1238</v>
      </c>
      <c r="C608" s="2">
        <v>45810</v>
      </c>
      <c r="D608">
        <v>21</v>
      </c>
      <c r="E608" t="s">
        <v>34</v>
      </c>
      <c r="F608" t="s">
        <v>35</v>
      </c>
      <c r="G608" t="s">
        <v>36</v>
      </c>
      <c r="H608" t="s">
        <v>44</v>
      </c>
      <c r="I608" t="s">
        <v>100</v>
      </c>
      <c r="J608" t="s">
        <v>61</v>
      </c>
      <c r="K608" s="2">
        <v>45810</v>
      </c>
      <c r="L608" s="2">
        <v>45812</v>
      </c>
      <c r="M608">
        <v>2</v>
      </c>
      <c r="N608">
        <v>5</v>
      </c>
      <c r="O608">
        <v>6369.28</v>
      </c>
      <c r="P608">
        <v>2455.14</v>
      </c>
      <c r="Q608">
        <v>8824.42</v>
      </c>
      <c r="R608" t="s">
        <v>29</v>
      </c>
      <c r="S608" t="s">
        <v>80</v>
      </c>
      <c r="T608">
        <v>2.9</v>
      </c>
      <c r="U608" t="s">
        <v>31</v>
      </c>
    </row>
    <row r="609" spans="1:21" x14ac:dyDescent="0.25">
      <c r="A609" t="s">
        <v>1239</v>
      </c>
      <c r="B609" t="s">
        <v>1240</v>
      </c>
      <c r="C609" s="2">
        <v>45786</v>
      </c>
      <c r="D609">
        <v>17</v>
      </c>
      <c r="E609" t="s">
        <v>34</v>
      </c>
      <c r="F609" t="s">
        <v>44</v>
      </c>
      <c r="G609" t="s">
        <v>76</v>
      </c>
      <c r="H609" t="s">
        <v>26</v>
      </c>
      <c r="I609" t="s">
        <v>60</v>
      </c>
      <c r="J609" t="s">
        <v>39</v>
      </c>
      <c r="M609">
        <v>0</v>
      </c>
      <c r="N609">
        <v>40</v>
      </c>
      <c r="O609">
        <v>3990.42</v>
      </c>
      <c r="P609">
        <v>5871.6</v>
      </c>
      <c r="Q609">
        <v>9862.02</v>
      </c>
      <c r="R609" t="s">
        <v>52</v>
      </c>
      <c r="S609" t="s">
        <v>30</v>
      </c>
      <c r="T609">
        <v>2.5</v>
      </c>
      <c r="U609" t="s">
        <v>31</v>
      </c>
    </row>
    <row r="610" spans="1:21" x14ac:dyDescent="0.25">
      <c r="A610" t="s">
        <v>149</v>
      </c>
      <c r="B610" t="s">
        <v>1241</v>
      </c>
      <c r="C610" s="2">
        <v>45875</v>
      </c>
      <c r="D610">
        <v>61</v>
      </c>
      <c r="E610" t="s">
        <v>34</v>
      </c>
      <c r="F610" t="s">
        <v>49</v>
      </c>
      <c r="G610" t="s">
        <v>50</v>
      </c>
      <c r="H610" t="s">
        <v>26</v>
      </c>
      <c r="I610" t="s">
        <v>95</v>
      </c>
      <c r="J610" t="s">
        <v>28</v>
      </c>
      <c r="M610">
        <v>0</v>
      </c>
      <c r="N610">
        <v>37</v>
      </c>
      <c r="O610">
        <v>2876.16</v>
      </c>
      <c r="P610">
        <v>6724.87</v>
      </c>
      <c r="Q610">
        <v>9601.0300000000007</v>
      </c>
      <c r="R610" t="s">
        <v>29</v>
      </c>
      <c r="S610" t="s">
        <v>80</v>
      </c>
      <c r="T610">
        <v>4</v>
      </c>
      <c r="U610" t="s">
        <v>31</v>
      </c>
    </row>
    <row r="611" spans="1:21" x14ac:dyDescent="0.25">
      <c r="A611" t="s">
        <v>1242</v>
      </c>
      <c r="B611" t="s">
        <v>1243</v>
      </c>
      <c r="C611" s="2">
        <v>45910</v>
      </c>
      <c r="D611">
        <v>75</v>
      </c>
      <c r="E611" t="s">
        <v>34</v>
      </c>
      <c r="F611" t="s">
        <v>88</v>
      </c>
      <c r="G611" t="s">
        <v>94</v>
      </c>
      <c r="H611" t="s">
        <v>37</v>
      </c>
      <c r="I611" t="s">
        <v>100</v>
      </c>
      <c r="J611" t="s">
        <v>70</v>
      </c>
      <c r="K611" s="2">
        <v>45910</v>
      </c>
      <c r="L611" s="2">
        <v>45921</v>
      </c>
      <c r="M611">
        <v>11</v>
      </c>
      <c r="N611">
        <v>24</v>
      </c>
      <c r="O611">
        <v>21448.41</v>
      </c>
      <c r="P611">
        <v>3913.17</v>
      </c>
      <c r="Q611">
        <v>25361.58</v>
      </c>
      <c r="R611" t="s">
        <v>29</v>
      </c>
      <c r="S611" t="s">
        <v>80</v>
      </c>
      <c r="T611">
        <v>3.4</v>
      </c>
      <c r="U611" t="s">
        <v>31</v>
      </c>
    </row>
    <row r="612" spans="1:21" x14ac:dyDescent="0.25">
      <c r="A612" t="s">
        <v>1244</v>
      </c>
      <c r="B612" t="s">
        <v>1245</v>
      </c>
      <c r="C612" s="2">
        <v>45848</v>
      </c>
      <c r="D612">
        <v>4</v>
      </c>
      <c r="E612" t="s">
        <v>23</v>
      </c>
      <c r="F612" t="s">
        <v>49</v>
      </c>
      <c r="G612" t="s">
        <v>76</v>
      </c>
      <c r="H612" t="s">
        <v>26</v>
      </c>
      <c r="I612" t="s">
        <v>27</v>
      </c>
      <c r="J612" t="s">
        <v>123</v>
      </c>
      <c r="M612">
        <v>0</v>
      </c>
      <c r="N612">
        <v>52</v>
      </c>
      <c r="O612">
        <v>16459.740000000002</v>
      </c>
      <c r="P612">
        <v>2213.44</v>
      </c>
      <c r="Q612">
        <v>18673.18</v>
      </c>
      <c r="R612" t="s">
        <v>29</v>
      </c>
      <c r="S612" t="s">
        <v>40</v>
      </c>
      <c r="T612">
        <v>4.7</v>
      </c>
      <c r="U612" t="s">
        <v>144</v>
      </c>
    </row>
    <row r="613" spans="1:21" x14ac:dyDescent="0.25">
      <c r="A613" t="s">
        <v>1246</v>
      </c>
      <c r="B613" t="s">
        <v>1247</v>
      </c>
      <c r="C613" s="2">
        <v>45971</v>
      </c>
      <c r="D613">
        <v>34</v>
      </c>
      <c r="E613" t="s">
        <v>34</v>
      </c>
      <c r="F613" t="s">
        <v>68</v>
      </c>
      <c r="G613" t="s">
        <v>89</v>
      </c>
      <c r="H613" t="s">
        <v>26</v>
      </c>
      <c r="I613" t="s">
        <v>117</v>
      </c>
      <c r="J613" t="s">
        <v>70</v>
      </c>
      <c r="M613">
        <v>0</v>
      </c>
      <c r="N613">
        <v>16</v>
      </c>
      <c r="O613">
        <v>15933.78</v>
      </c>
      <c r="P613">
        <v>3862.41</v>
      </c>
      <c r="Q613">
        <v>19796.189999999999</v>
      </c>
      <c r="R613" t="s">
        <v>46</v>
      </c>
      <c r="S613" t="s">
        <v>80</v>
      </c>
      <c r="T613">
        <v>2.7</v>
      </c>
      <c r="U613" t="s">
        <v>31</v>
      </c>
    </row>
    <row r="614" spans="1:21" x14ac:dyDescent="0.25">
      <c r="A614" t="s">
        <v>1248</v>
      </c>
      <c r="B614" t="s">
        <v>1249</v>
      </c>
      <c r="C614" s="2">
        <v>45703</v>
      </c>
      <c r="D614">
        <v>17</v>
      </c>
      <c r="E614" t="s">
        <v>23</v>
      </c>
      <c r="F614" t="s">
        <v>43</v>
      </c>
      <c r="G614" t="s">
        <v>94</v>
      </c>
      <c r="H614" t="s">
        <v>26</v>
      </c>
      <c r="I614" t="s">
        <v>117</v>
      </c>
      <c r="J614" t="s">
        <v>123</v>
      </c>
      <c r="M614">
        <v>0</v>
      </c>
      <c r="N614">
        <v>61</v>
      </c>
      <c r="O614">
        <v>10618.52</v>
      </c>
      <c r="P614">
        <v>5114.42</v>
      </c>
      <c r="Q614">
        <v>15732.94</v>
      </c>
      <c r="R614" t="s">
        <v>29</v>
      </c>
      <c r="S614" t="s">
        <v>40</v>
      </c>
      <c r="T614">
        <v>4</v>
      </c>
      <c r="U614" t="s">
        <v>144</v>
      </c>
    </row>
    <row r="615" spans="1:21" x14ac:dyDescent="0.25">
      <c r="A615" t="s">
        <v>1250</v>
      </c>
      <c r="B615" t="s">
        <v>1251</v>
      </c>
      <c r="C615" s="2">
        <v>45936</v>
      </c>
      <c r="D615">
        <v>19</v>
      </c>
      <c r="E615" t="s">
        <v>34</v>
      </c>
      <c r="F615" t="s">
        <v>88</v>
      </c>
      <c r="G615" t="s">
        <v>25</v>
      </c>
      <c r="H615" t="s">
        <v>26</v>
      </c>
      <c r="I615" t="s">
        <v>117</v>
      </c>
      <c r="J615" t="s">
        <v>45</v>
      </c>
      <c r="M615">
        <v>0</v>
      </c>
      <c r="N615">
        <v>23</v>
      </c>
      <c r="O615">
        <v>9446.44</v>
      </c>
      <c r="P615">
        <v>3685.43</v>
      </c>
      <c r="Q615">
        <v>13131.87</v>
      </c>
      <c r="R615" t="s">
        <v>29</v>
      </c>
      <c r="S615" t="s">
        <v>40</v>
      </c>
      <c r="T615">
        <v>3.1</v>
      </c>
      <c r="U615" t="s">
        <v>31</v>
      </c>
    </row>
    <row r="616" spans="1:21" x14ac:dyDescent="0.25">
      <c r="A616" t="s">
        <v>1252</v>
      </c>
      <c r="B616" t="s">
        <v>1253</v>
      </c>
      <c r="C616" s="2">
        <v>45938</v>
      </c>
      <c r="D616">
        <v>34</v>
      </c>
      <c r="E616" t="s">
        <v>34</v>
      </c>
      <c r="F616" t="s">
        <v>68</v>
      </c>
      <c r="G616" t="s">
        <v>69</v>
      </c>
      <c r="H616" t="s">
        <v>26</v>
      </c>
      <c r="I616" t="s">
        <v>27</v>
      </c>
      <c r="J616" t="s">
        <v>39</v>
      </c>
      <c r="M616">
        <v>0</v>
      </c>
      <c r="N616">
        <v>41</v>
      </c>
      <c r="O616">
        <v>9207.48</v>
      </c>
      <c r="P616">
        <v>975.19</v>
      </c>
      <c r="Q616">
        <v>10182.67</v>
      </c>
      <c r="R616" t="s">
        <v>29</v>
      </c>
      <c r="S616" t="s">
        <v>62</v>
      </c>
      <c r="T616">
        <v>4.4000000000000004</v>
      </c>
      <c r="U616" t="s">
        <v>56</v>
      </c>
    </row>
    <row r="617" spans="1:21" x14ac:dyDescent="0.25">
      <c r="A617" t="s">
        <v>1254</v>
      </c>
      <c r="B617" t="s">
        <v>1255</v>
      </c>
      <c r="C617" s="2">
        <v>45904</v>
      </c>
      <c r="D617">
        <v>24</v>
      </c>
      <c r="E617" t="s">
        <v>34</v>
      </c>
      <c r="F617" t="s">
        <v>35</v>
      </c>
      <c r="G617" t="s">
        <v>69</v>
      </c>
      <c r="H617" t="s">
        <v>26</v>
      </c>
      <c r="I617" t="s">
        <v>117</v>
      </c>
      <c r="J617" t="s">
        <v>45</v>
      </c>
      <c r="M617">
        <v>0</v>
      </c>
      <c r="N617">
        <v>23</v>
      </c>
      <c r="O617">
        <v>11728.49</v>
      </c>
      <c r="P617">
        <v>2297.2600000000002</v>
      </c>
      <c r="Q617">
        <v>14025.75</v>
      </c>
      <c r="R617" t="s">
        <v>29</v>
      </c>
      <c r="S617" t="s">
        <v>30</v>
      </c>
      <c r="T617">
        <v>2.8</v>
      </c>
      <c r="U617" t="s">
        <v>56</v>
      </c>
    </row>
    <row r="618" spans="1:21" x14ac:dyDescent="0.25">
      <c r="A618" t="s">
        <v>1256</v>
      </c>
      <c r="B618" t="s">
        <v>1257</v>
      </c>
      <c r="C618" s="2">
        <v>45917</v>
      </c>
      <c r="D618">
        <v>18</v>
      </c>
      <c r="E618" t="s">
        <v>23</v>
      </c>
      <c r="F618" t="s">
        <v>68</v>
      </c>
      <c r="G618" t="s">
        <v>76</v>
      </c>
      <c r="H618" t="s">
        <v>26</v>
      </c>
      <c r="I618" t="s">
        <v>60</v>
      </c>
      <c r="J618" t="s">
        <v>123</v>
      </c>
      <c r="M618">
        <v>0</v>
      </c>
      <c r="N618">
        <v>21</v>
      </c>
      <c r="O618">
        <v>6687.51</v>
      </c>
      <c r="P618">
        <v>3551.05</v>
      </c>
      <c r="Q618">
        <v>10238.56</v>
      </c>
      <c r="R618" t="s">
        <v>46</v>
      </c>
      <c r="S618" t="s">
        <v>80</v>
      </c>
      <c r="T618">
        <v>3.3</v>
      </c>
      <c r="U618" t="s">
        <v>31</v>
      </c>
    </row>
    <row r="619" spans="1:21" x14ac:dyDescent="0.25">
      <c r="A619" t="s">
        <v>1258</v>
      </c>
      <c r="B619" t="s">
        <v>1259</v>
      </c>
      <c r="C619" s="2">
        <v>45913</v>
      </c>
      <c r="D619">
        <v>43</v>
      </c>
      <c r="E619" t="s">
        <v>34</v>
      </c>
      <c r="F619" t="s">
        <v>44</v>
      </c>
      <c r="G619" t="s">
        <v>69</v>
      </c>
      <c r="H619" t="s">
        <v>37</v>
      </c>
      <c r="I619" t="s">
        <v>100</v>
      </c>
      <c r="J619" t="s">
        <v>123</v>
      </c>
      <c r="K619" s="2">
        <v>45913</v>
      </c>
      <c r="L619" s="2">
        <v>45923</v>
      </c>
      <c r="M619">
        <v>10</v>
      </c>
      <c r="N619">
        <v>35</v>
      </c>
      <c r="O619">
        <v>5588.96</v>
      </c>
      <c r="P619">
        <v>387.6</v>
      </c>
      <c r="Q619">
        <v>5976.56</v>
      </c>
      <c r="R619" t="s">
        <v>29</v>
      </c>
      <c r="S619" t="s">
        <v>80</v>
      </c>
      <c r="T619">
        <v>4.2</v>
      </c>
      <c r="U619" t="s">
        <v>31</v>
      </c>
    </row>
    <row r="620" spans="1:21" x14ac:dyDescent="0.25">
      <c r="A620" t="s">
        <v>1260</v>
      </c>
      <c r="B620" t="s">
        <v>1261</v>
      </c>
      <c r="C620" s="2">
        <v>45801</v>
      </c>
      <c r="D620">
        <v>58</v>
      </c>
      <c r="E620" t="s">
        <v>23</v>
      </c>
      <c r="F620" t="s">
        <v>59</v>
      </c>
      <c r="G620" t="s">
        <v>76</v>
      </c>
      <c r="H620" t="s">
        <v>26</v>
      </c>
      <c r="I620" t="s">
        <v>100</v>
      </c>
      <c r="J620" t="s">
        <v>28</v>
      </c>
      <c r="M620">
        <v>0</v>
      </c>
      <c r="N620">
        <v>75</v>
      </c>
      <c r="O620">
        <v>12738.94</v>
      </c>
      <c r="P620">
        <v>1172.77</v>
      </c>
      <c r="Q620">
        <v>13911.71</v>
      </c>
      <c r="R620" t="s">
        <v>52</v>
      </c>
      <c r="S620" t="s">
        <v>30</v>
      </c>
      <c r="T620">
        <v>3.4</v>
      </c>
      <c r="U620" t="s">
        <v>31</v>
      </c>
    </row>
    <row r="621" spans="1:21" x14ac:dyDescent="0.25">
      <c r="A621" t="s">
        <v>1262</v>
      </c>
      <c r="B621" t="s">
        <v>1263</v>
      </c>
      <c r="C621" s="2">
        <v>45675</v>
      </c>
      <c r="D621">
        <v>74</v>
      </c>
      <c r="E621" t="s">
        <v>23</v>
      </c>
      <c r="F621" t="s">
        <v>88</v>
      </c>
      <c r="G621" t="s">
        <v>79</v>
      </c>
      <c r="H621" t="s">
        <v>26</v>
      </c>
      <c r="I621" t="s">
        <v>117</v>
      </c>
      <c r="J621" t="s">
        <v>45</v>
      </c>
      <c r="M621">
        <v>0</v>
      </c>
      <c r="N621">
        <v>42</v>
      </c>
      <c r="O621">
        <v>7528.53</v>
      </c>
      <c r="P621">
        <v>288.61</v>
      </c>
      <c r="Q621">
        <v>7817.14</v>
      </c>
      <c r="R621" t="s">
        <v>52</v>
      </c>
      <c r="S621" t="s">
        <v>62</v>
      </c>
      <c r="T621">
        <v>4.7</v>
      </c>
      <c r="U621" t="s">
        <v>31</v>
      </c>
    </row>
    <row r="622" spans="1:21" x14ac:dyDescent="0.25">
      <c r="A622" t="s">
        <v>1264</v>
      </c>
      <c r="B622" t="s">
        <v>1265</v>
      </c>
      <c r="C622" s="2">
        <v>45794</v>
      </c>
      <c r="D622">
        <v>40</v>
      </c>
      <c r="E622" t="s">
        <v>34</v>
      </c>
      <c r="F622" t="s">
        <v>59</v>
      </c>
      <c r="G622" t="s">
        <v>83</v>
      </c>
      <c r="H622" t="s">
        <v>26</v>
      </c>
      <c r="I622" t="s">
        <v>55</v>
      </c>
      <c r="J622" t="s">
        <v>70</v>
      </c>
      <c r="M622">
        <v>0</v>
      </c>
      <c r="N622">
        <v>31</v>
      </c>
      <c r="O622">
        <v>19588.64</v>
      </c>
      <c r="P622">
        <v>5015.34</v>
      </c>
      <c r="Q622">
        <v>24603.98</v>
      </c>
      <c r="R622" t="s">
        <v>29</v>
      </c>
      <c r="S622" t="s">
        <v>30</v>
      </c>
      <c r="T622">
        <v>3.2</v>
      </c>
      <c r="U622" t="s">
        <v>56</v>
      </c>
    </row>
    <row r="623" spans="1:21" x14ac:dyDescent="0.25">
      <c r="A623" t="s">
        <v>1266</v>
      </c>
      <c r="B623" t="s">
        <v>1267</v>
      </c>
      <c r="C623" s="2">
        <v>45772</v>
      </c>
      <c r="D623">
        <v>82</v>
      </c>
      <c r="E623" t="s">
        <v>23</v>
      </c>
      <c r="F623" t="s">
        <v>35</v>
      </c>
      <c r="G623" t="s">
        <v>94</v>
      </c>
      <c r="H623" t="s">
        <v>44</v>
      </c>
      <c r="I623" t="s">
        <v>65</v>
      </c>
      <c r="J623" t="s">
        <v>61</v>
      </c>
      <c r="K623" s="2">
        <v>45772</v>
      </c>
      <c r="L623" s="2">
        <v>45775</v>
      </c>
      <c r="M623">
        <v>3</v>
      </c>
      <c r="N623">
        <v>91</v>
      </c>
      <c r="O623">
        <v>7612.32</v>
      </c>
      <c r="P623">
        <v>3206.08</v>
      </c>
      <c r="Q623">
        <v>10818.4</v>
      </c>
      <c r="R623" t="s">
        <v>29</v>
      </c>
      <c r="S623" t="s">
        <v>80</v>
      </c>
      <c r="T623">
        <v>4.5999999999999996</v>
      </c>
      <c r="U623" t="s">
        <v>31</v>
      </c>
    </row>
    <row r="624" spans="1:21" x14ac:dyDescent="0.25">
      <c r="A624" t="s">
        <v>1268</v>
      </c>
      <c r="B624" t="s">
        <v>1269</v>
      </c>
      <c r="C624" s="2">
        <v>45663</v>
      </c>
      <c r="D624">
        <v>70</v>
      </c>
      <c r="E624" t="s">
        <v>34</v>
      </c>
      <c r="F624" t="s">
        <v>59</v>
      </c>
      <c r="G624" t="s">
        <v>89</v>
      </c>
      <c r="H624" t="s">
        <v>26</v>
      </c>
      <c r="I624" t="s">
        <v>55</v>
      </c>
      <c r="J624" t="s">
        <v>39</v>
      </c>
      <c r="M624">
        <v>0</v>
      </c>
      <c r="N624">
        <v>32</v>
      </c>
      <c r="O624">
        <v>9357.49</v>
      </c>
      <c r="P624">
        <v>6876.3</v>
      </c>
      <c r="Q624">
        <v>16233.79</v>
      </c>
      <c r="R624" t="s">
        <v>46</v>
      </c>
      <c r="S624" t="s">
        <v>30</v>
      </c>
      <c r="T624">
        <v>4</v>
      </c>
      <c r="U624" t="s">
        <v>73</v>
      </c>
    </row>
    <row r="625" spans="1:21" x14ac:dyDescent="0.25">
      <c r="A625" t="s">
        <v>1270</v>
      </c>
      <c r="B625" t="s">
        <v>1271</v>
      </c>
      <c r="C625" s="2">
        <v>45806</v>
      </c>
      <c r="D625">
        <v>86</v>
      </c>
      <c r="E625" t="s">
        <v>34</v>
      </c>
      <c r="F625" t="s">
        <v>59</v>
      </c>
      <c r="G625" t="s">
        <v>25</v>
      </c>
      <c r="H625" t="s">
        <v>44</v>
      </c>
      <c r="I625" t="s">
        <v>38</v>
      </c>
      <c r="J625" t="s">
        <v>70</v>
      </c>
      <c r="K625" s="2">
        <v>45806</v>
      </c>
      <c r="L625" s="2">
        <v>45813</v>
      </c>
      <c r="M625">
        <v>7</v>
      </c>
      <c r="N625">
        <v>33</v>
      </c>
      <c r="O625">
        <v>17895.740000000002</v>
      </c>
      <c r="P625">
        <v>6116.49</v>
      </c>
      <c r="Q625">
        <v>24012.23</v>
      </c>
      <c r="R625" t="s">
        <v>46</v>
      </c>
      <c r="S625" t="s">
        <v>62</v>
      </c>
      <c r="T625">
        <v>4.5999999999999996</v>
      </c>
      <c r="U625" t="s">
        <v>31</v>
      </c>
    </row>
    <row r="626" spans="1:21" x14ac:dyDescent="0.25">
      <c r="A626" t="s">
        <v>1272</v>
      </c>
      <c r="B626" t="s">
        <v>1273</v>
      </c>
      <c r="C626" s="2">
        <v>45667</v>
      </c>
      <c r="D626">
        <v>41</v>
      </c>
      <c r="E626" t="s">
        <v>23</v>
      </c>
      <c r="F626" t="s">
        <v>49</v>
      </c>
      <c r="G626" t="s">
        <v>36</v>
      </c>
      <c r="H626" t="s">
        <v>26</v>
      </c>
      <c r="I626" t="s">
        <v>65</v>
      </c>
      <c r="J626" t="s">
        <v>28</v>
      </c>
      <c r="M626">
        <v>0</v>
      </c>
      <c r="N626">
        <v>37</v>
      </c>
      <c r="O626">
        <v>9218.7099999999991</v>
      </c>
      <c r="P626">
        <v>3412.95</v>
      </c>
      <c r="Q626">
        <v>12631.66</v>
      </c>
      <c r="R626" t="s">
        <v>29</v>
      </c>
      <c r="S626" t="s">
        <v>40</v>
      </c>
      <c r="T626">
        <v>3</v>
      </c>
      <c r="U626" t="s">
        <v>73</v>
      </c>
    </row>
    <row r="627" spans="1:21" x14ac:dyDescent="0.25">
      <c r="A627" t="s">
        <v>1274</v>
      </c>
      <c r="B627" t="s">
        <v>1275</v>
      </c>
      <c r="C627" s="2">
        <v>45971</v>
      </c>
      <c r="D627">
        <v>33</v>
      </c>
      <c r="E627" t="s">
        <v>34</v>
      </c>
      <c r="F627" t="s">
        <v>43</v>
      </c>
      <c r="G627" t="s">
        <v>69</v>
      </c>
      <c r="H627" t="s">
        <v>26</v>
      </c>
      <c r="I627" t="s">
        <v>65</v>
      </c>
      <c r="J627" t="s">
        <v>45</v>
      </c>
      <c r="M627">
        <v>0</v>
      </c>
      <c r="N627">
        <v>70</v>
      </c>
      <c r="O627">
        <v>3325.23</v>
      </c>
      <c r="P627">
        <v>6411.13</v>
      </c>
      <c r="Q627">
        <v>9736.36</v>
      </c>
      <c r="R627" t="s">
        <v>29</v>
      </c>
      <c r="S627" t="s">
        <v>40</v>
      </c>
      <c r="T627">
        <v>2.5</v>
      </c>
      <c r="U627" t="s">
        <v>31</v>
      </c>
    </row>
    <row r="628" spans="1:21" x14ac:dyDescent="0.25">
      <c r="A628" t="s">
        <v>1276</v>
      </c>
      <c r="B628" t="s">
        <v>1277</v>
      </c>
      <c r="C628" s="2">
        <v>45913</v>
      </c>
      <c r="D628">
        <v>37</v>
      </c>
      <c r="E628" t="s">
        <v>23</v>
      </c>
      <c r="F628" t="s">
        <v>44</v>
      </c>
      <c r="G628" t="s">
        <v>25</v>
      </c>
      <c r="H628" t="s">
        <v>26</v>
      </c>
      <c r="I628" t="s">
        <v>27</v>
      </c>
      <c r="J628" t="s">
        <v>39</v>
      </c>
      <c r="M628">
        <v>0</v>
      </c>
      <c r="N628">
        <v>42</v>
      </c>
      <c r="O628">
        <v>9732.58</v>
      </c>
      <c r="P628">
        <v>4715.8100000000004</v>
      </c>
      <c r="Q628">
        <v>14448.39</v>
      </c>
      <c r="R628" t="s">
        <v>46</v>
      </c>
      <c r="S628" t="s">
        <v>80</v>
      </c>
      <c r="T628">
        <v>4.3</v>
      </c>
      <c r="U628" t="s">
        <v>31</v>
      </c>
    </row>
    <row r="629" spans="1:21" x14ac:dyDescent="0.25">
      <c r="A629" t="s">
        <v>1162</v>
      </c>
      <c r="B629" t="s">
        <v>1278</v>
      </c>
      <c r="C629" s="2">
        <v>45810</v>
      </c>
      <c r="D629">
        <v>42</v>
      </c>
      <c r="E629" t="s">
        <v>34</v>
      </c>
      <c r="F629" t="s">
        <v>44</v>
      </c>
      <c r="G629" t="s">
        <v>79</v>
      </c>
      <c r="H629" t="s">
        <v>26</v>
      </c>
      <c r="I629" t="s">
        <v>117</v>
      </c>
      <c r="J629" t="s">
        <v>39</v>
      </c>
      <c r="M629">
        <v>0</v>
      </c>
      <c r="N629">
        <v>5</v>
      </c>
      <c r="O629">
        <v>5383.21</v>
      </c>
      <c r="P629">
        <v>2735.26</v>
      </c>
      <c r="Q629">
        <v>8118.47</v>
      </c>
      <c r="R629" t="s">
        <v>46</v>
      </c>
      <c r="S629" t="s">
        <v>80</v>
      </c>
      <c r="T629">
        <v>3.7</v>
      </c>
      <c r="U629" t="s">
        <v>31</v>
      </c>
    </row>
    <row r="630" spans="1:21" x14ac:dyDescent="0.25">
      <c r="A630" t="s">
        <v>1279</v>
      </c>
      <c r="B630" t="s">
        <v>1280</v>
      </c>
      <c r="C630" s="2">
        <v>46002</v>
      </c>
      <c r="D630">
        <v>11</v>
      </c>
      <c r="E630" t="s">
        <v>23</v>
      </c>
      <c r="F630" t="s">
        <v>49</v>
      </c>
      <c r="G630" t="s">
        <v>50</v>
      </c>
      <c r="H630" t="s">
        <v>26</v>
      </c>
      <c r="I630" t="s">
        <v>51</v>
      </c>
      <c r="J630" t="s">
        <v>39</v>
      </c>
      <c r="M630">
        <v>0</v>
      </c>
      <c r="N630">
        <v>35</v>
      </c>
      <c r="O630">
        <v>2232.33</v>
      </c>
      <c r="P630">
        <v>6462.48</v>
      </c>
      <c r="Q630">
        <v>8694.81</v>
      </c>
      <c r="R630" t="s">
        <v>46</v>
      </c>
      <c r="S630" t="s">
        <v>30</v>
      </c>
      <c r="T630">
        <v>3.7</v>
      </c>
      <c r="U630" t="s">
        <v>56</v>
      </c>
    </row>
    <row r="631" spans="1:21" x14ac:dyDescent="0.25">
      <c r="A631" t="s">
        <v>1281</v>
      </c>
      <c r="B631" t="s">
        <v>1282</v>
      </c>
      <c r="C631" s="2">
        <v>45704</v>
      </c>
      <c r="D631">
        <v>38</v>
      </c>
      <c r="E631" t="s">
        <v>34</v>
      </c>
      <c r="F631" t="s">
        <v>35</v>
      </c>
      <c r="G631" t="s">
        <v>89</v>
      </c>
      <c r="H631" t="s">
        <v>26</v>
      </c>
      <c r="I631" t="s">
        <v>60</v>
      </c>
      <c r="J631" t="s">
        <v>70</v>
      </c>
      <c r="M631">
        <v>0</v>
      </c>
      <c r="N631">
        <v>76</v>
      </c>
      <c r="O631">
        <v>7616.03</v>
      </c>
      <c r="P631">
        <v>4358.55</v>
      </c>
      <c r="Q631">
        <v>11974.58</v>
      </c>
      <c r="R631" t="s">
        <v>29</v>
      </c>
      <c r="S631" t="s">
        <v>40</v>
      </c>
      <c r="T631">
        <v>2.5</v>
      </c>
      <c r="U631" t="s">
        <v>31</v>
      </c>
    </row>
    <row r="632" spans="1:21" x14ac:dyDescent="0.25">
      <c r="A632" t="s">
        <v>1283</v>
      </c>
      <c r="B632" t="s">
        <v>1284</v>
      </c>
      <c r="C632" s="2">
        <v>45972</v>
      </c>
      <c r="D632">
        <v>22</v>
      </c>
      <c r="E632" t="s">
        <v>23</v>
      </c>
      <c r="F632" t="s">
        <v>88</v>
      </c>
      <c r="G632" t="s">
        <v>50</v>
      </c>
      <c r="H632" t="s">
        <v>26</v>
      </c>
      <c r="I632" t="s">
        <v>55</v>
      </c>
      <c r="J632" t="s">
        <v>61</v>
      </c>
      <c r="M632">
        <v>0</v>
      </c>
      <c r="N632">
        <v>77</v>
      </c>
      <c r="O632">
        <v>14161.33</v>
      </c>
      <c r="P632">
        <v>3867.78</v>
      </c>
      <c r="Q632">
        <v>18029.11</v>
      </c>
      <c r="R632" t="s">
        <v>29</v>
      </c>
      <c r="S632" t="s">
        <v>62</v>
      </c>
      <c r="T632">
        <v>2.7</v>
      </c>
      <c r="U632" t="s">
        <v>56</v>
      </c>
    </row>
    <row r="633" spans="1:21" x14ac:dyDescent="0.25">
      <c r="A633" t="s">
        <v>1285</v>
      </c>
      <c r="B633" t="s">
        <v>1286</v>
      </c>
      <c r="C633" s="2">
        <v>45679</v>
      </c>
      <c r="D633">
        <v>33</v>
      </c>
      <c r="E633" t="s">
        <v>23</v>
      </c>
      <c r="F633" t="s">
        <v>68</v>
      </c>
      <c r="G633" t="s">
        <v>76</v>
      </c>
      <c r="H633" t="s">
        <v>44</v>
      </c>
      <c r="I633" t="s">
        <v>51</v>
      </c>
      <c r="J633" t="s">
        <v>70</v>
      </c>
      <c r="K633" s="2">
        <v>45679</v>
      </c>
      <c r="L633" s="2">
        <v>45682</v>
      </c>
      <c r="M633">
        <v>3</v>
      </c>
      <c r="N633">
        <v>5</v>
      </c>
      <c r="O633">
        <v>15423.32</v>
      </c>
      <c r="P633">
        <v>1846.27</v>
      </c>
      <c r="Q633">
        <v>17269.59</v>
      </c>
      <c r="R633" t="s">
        <v>29</v>
      </c>
      <c r="S633" t="s">
        <v>62</v>
      </c>
      <c r="T633">
        <v>3.4</v>
      </c>
      <c r="U633" t="s">
        <v>73</v>
      </c>
    </row>
    <row r="634" spans="1:21" x14ac:dyDescent="0.25">
      <c r="A634" t="s">
        <v>1287</v>
      </c>
      <c r="B634" t="s">
        <v>1288</v>
      </c>
      <c r="C634" s="2">
        <v>45848</v>
      </c>
      <c r="D634">
        <v>24</v>
      </c>
      <c r="E634" t="s">
        <v>23</v>
      </c>
      <c r="F634" t="s">
        <v>44</v>
      </c>
      <c r="G634" t="s">
        <v>94</v>
      </c>
      <c r="H634" t="s">
        <v>37</v>
      </c>
      <c r="I634" t="s">
        <v>55</v>
      </c>
      <c r="J634" t="s">
        <v>28</v>
      </c>
      <c r="K634" s="2">
        <v>45848</v>
      </c>
      <c r="L634" s="2">
        <v>45851</v>
      </c>
      <c r="M634">
        <v>3</v>
      </c>
      <c r="N634">
        <v>23</v>
      </c>
      <c r="O634">
        <v>16014.27</v>
      </c>
      <c r="P634">
        <v>2809.1</v>
      </c>
      <c r="Q634">
        <v>18823.37</v>
      </c>
      <c r="R634" t="s">
        <v>29</v>
      </c>
      <c r="S634" t="s">
        <v>40</v>
      </c>
      <c r="T634">
        <v>3.6</v>
      </c>
      <c r="U634" t="s">
        <v>31</v>
      </c>
    </row>
    <row r="635" spans="1:21" x14ac:dyDescent="0.25">
      <c r="A635" t="s">
        <v>1289</v>
      </c>
      <c r="B635" t="s">
        <v>1290</v>
      </c>
      <c r="C635" s="2">
        <v>45676</v>
      </c>
      <c r="D635">
        <v>59</v>
      </c>
      <c r="E635" t="s">
        <v>23</v>
      </c>
      <c r="F635" t="s">
        <v>49</v>
      </c>
      <c r="G635" t="s">
        <v>83</v>
      </c>
      <c r="H635" t="s">
        <v>37</v>
      </c>
      <c r="I635" t="s">
        <v>95</v>
      </c>
      <c r="J635" t="s">
        <v>28</v>
      </c>
      <c r="K635" s="2">
        <v>45676</v>
      </c>
      <c r="L635" s="2">
        <v>45685</v>
      </c>
      <c r="M635">
        <v>9</v>
      </c>
      <c r="N635">
        <v>68</v>
      </c>
      <c r="O635">
        <v>21489.16</v>
      </c>
      <c r="P635">
        <v>1296.17</v>
      </c>
      <c r="Q635">
        <v>22785.33</v>
      </c>
      <c r="R635" t="s">
        <v>29</v>
      </c>
      <c r="S635" t="s">
        <v>80</v>
      </c>
      <c r="T635">
        <v>2.6</v>
      </c>
      <c r="U635" t="s">
        <v>31</v>
      </c>
    </row>
    <row r="636" spans="1:21" x14ac:dyDescent="0.25">
      <c r="A636" t="s">
        <v>1291</v>
      </c>
      <c r="B636" t="s">
        <v>1292</v>
      </c>
      <c r="C636" s="2">
        <v>45705</v>
      </c>
      <c r="D636">
        <v>25</v>
      </c>
      <c r="E636" t="s">
        <v>23</v>
      </c>
      <c r="F636" t="s">
        <v>114</v>
      </c>
      <c r="G636" t="s">
        <v>89</v>
      </c>
      <c r="H636" t="s">
        <v>44</v>
      </c>
      <c r="I636" t="s">
        <v>27</v>
      </c>
      <c r="J636" t="s">
        <v>39</v>
      </c>
      <c r="K636" s="2">
        <v>45705</v>
      </c>
      <c r="L636" s="2">
        <v>45709</v>
      </c>
      <c r="M636">
        <v>4</v>
      </c>
      <c r="N636">
        <v>41</v>
      </c>
      <c r="O636">
        <v>17344.34</v>
      </c>
      <c r="P636">
        <v>6712</v>
      </c>
      <c r="Q636">
        <v>24056.34</v>
      </c>
      <c r="R636" t="s">
        <v>29</v>
      </c>
      <c r="S636" t="s">
        <v>30</v>
      </c>
      <c r="T636">
        <v>4.5999999999999996</v>
      </c>
      <c r="U636" t="s">
        <v>56</v>
      </c>
    </row>
    <row r="637" spans="1:21" x14ac:dyDescent="0.25">
      <c r="A637" t="s">
        <v>450</v>
      </c>
      <c r="B637" t="s">
        <v>1293</v>
      </c>
      <c r="C637" s="2">
        <v>45794</v>
      </c>
      <c r="D637">
        <v>11</v>
      </c>
      <c r="E637" t="s">
        <v>34</v>
      </c>
      <c r="F637" t="s">
        <v>44</v>
      </c>
      <c r="G637" t="s">
        <v>36</v>
      </c>
      <c r="H637" t="s">
        <v>26</v>
      </c>
      <c r="I637" t="s">
        <v>95</v>
      </c>
      <c r="J637" t="s">
        <v>123</v>
      </c>
      <c r="M637">
        <v>0</v>
      </c>
      <c r="N637">
        <v>23</v>
      </c>
      <c r="O637">
        <v>5078.74</v>
      </c>
      <c r="P637">
        <v>4918.74</v>
      </c>
      <c r="Q637">
        <v>9997.48</v>
      </c>
      <c r="R637" t="s">
        <v>52</v>
      </c>
      <c r="S637" t="s">
        <v>62</v>
      </c>
      <c r="T637">
        <v>4</v>
      </c>
      <c r="U637" t="s">
        <v>31</v>
      </c>
    </row>
    <row r="638" spans="1:21" x14ac:dyDescent="0.25">
      <c r="A638" t="s">
        <v>1294</v>
      </c>
      <c r="B638" t="s">
        <v>1295</v>
      </c>
      <c r="C638" s="2">
        <v>45672</v>
      </c>
      <c r="D638">
        <v>76</v>
      </c>
      <c r="E638" t="s">
        <v>23</v>
      </c>
      <c r="F638" t="s">
        <v>24</v>
      </c>
      <c r="G638" t="s">
        <v>107</v>
      </c>
      <c r="H638" t="s">
        <v>26</v>
      </c>
      <c r="I638" t="s">
        <v>100</v>
      </c>
      <c r="J638" t="s">
        <v>61</v>
      </c>
      <c r="M638">
        <v>0</v>
      </c>
      <c r="N638">
        <v>60</v>
      </c>
      <c r="O638">
        <v>9767.15</v>
      </c>
      <c r="P638">
        <v>5440.05</v>
      </c>
      <c r="Q638">
        <v>15207.2</v>
      </c>
      <c r="R638" t="s">
        <v>46</v>
      </c>
      <c r="S638" t="s">
        <v>30</v>
      </c>
      <c r="T638">
        <v>4</v>
      </c>
      <c r="U638" t="s">
        <v>31</v>
      </c>
    </row>
    <row r="639" spans="1:21" x14ac:dyDescent="0.25">
      <c r="A639" t="s">
        <v>691</v>
      </c>
      <c r="B639" t="s">
        <v>1296</v>
      </c>
      <c r="C639" s="2">
        <v>45916</v>
      </c>
      <c r="D639">
        <v>80</v>
      </c>
      <c r="E639" t="s">
        <v>23</v>
      </c>
      <c r="F639" t="s">
        <v>44</v>
      </c>
      <c r="G639" t="s">
        <v>107</v>
      </c>
      <c r="H639" t="s">
        <v>37</v>
      </c>
      <c r="I639" t="s">
        <v>60</v>
      </c>
      <c r="J639" t="s">
        <v>70</v>
      </c>
      <c r="K639" s="2">
        <v>45916</v>
      </c>
      <c r="L639" s="2">
        <v>45926</v>
      </c>
      <c r="M639">
        <v>10</v>
      </c>
      <c r="N639">
        <v>22</v>
      </c>
      <c r="O639">
        <v>13454.01</v>
      </c>
      <c r="P639">
        <v>2703.21</v>
      </c>
      <c r="Q639">
        <v>16157.22</v>
      </c>
      <c r="R639" t="s">
        <v>52</v>
      </c>
      <c r="S639" t="s">
        <v>80</v>
      </c>
      <c r="T639">
        <v>3.1</v>
      </c>
      <c r="U639" t="s">
        <v>56</v>
      </c>
    </row>
    <row r="640" spans="1:21" x14ac:dyDescent="0.25">
      <c r="A640" t="s">
        <v>1297</v>
      </c>
      <c r="B640" t="s">
        <v>1298</v>
      </c>
      <c r="C640" s="2">
        <v>45711</v>
      </c>
      <c r="D640">
        <v>39</v>
      </c>
      <c r="E640" t="s">
        <v>34</v>
      </c>
      <c r="F640" t="s">
        <v>24</v>
      </c>
      <c r="G640" t="s">
        <v>76</v>
      </c>
      <c r="H640" t="s">
        <v>26</v>
      </c>
      <c r="I640" t="s">
        <v>27</v>
      </c>
      <c r="J640" t="s">
        <v>61</v>
      </c>
      <c r="M640">
        <v>0</v>
      </c>
      <c r="N640">
        <v>58</v>
      </c>
      <c r="O640">
        <v>19976.919999999998</v>
      </c>
      <c r="P640">
        <v>5206.66</v>
      </c>
      <c r="Q640">
        <v>25183.58</v>
      </c>
      <c r="R640" t="s">
        <v>29</v>
      </c>
      <c r="S640" t="s">
        <v>62</v>
      </c>
      <c r="T640">
        <v>3.2</v>
      </c>
      <c r="U640" t="s">
        <v>31</v>
      </c>
    </row>
    <row r="641" spans="1:21" x14ac:dyDescent="0.25">
      <c r="A641" t="s">
        <v>1299</v>
      </c>
      <c r="B641" t="s">
        <v>1300</v>
      </c>
      <c r="C641" s="2">
        <v>45669</v>
      </c>
      <c r="D641">
        <v>65</v>
      </c>
      <c r="E641" t="s">
        <v>23</v>
      </c>
      <c r="F641" t="s">
        <v>114</v>
      </c>
      <c r="G641" t="s">
        <v>94</v>
      </c>
      <c r="H641" t="s">
        <v>26</v>
      </c>
      <c r="I641" t="s">
        <v>100</v>
      </c>
      <c r="J641" t="s">
        <v>45</v>
      </c>
      <c r="M641">
        <v>0</v>
      </c>
      <c r="N641">
        <v>87</v>
      </c>
      <c r="O641">
        <v>15999.86</v>
      </c>
      <c r="P641">
        <v>1226.55</v>
      </c>
      <c r="Q641">
        <v>17226.41</v>
      </c>
      <c r="R641" t="s">
        <v>29</v>
      </c>
      <c r="S641" t="s">
        <v>40</v>
      </c>
      <c r="T641">
        <v>2.8</v>
      </c>
      <c r="U641" t="s">
        <v>31</v>
      </c>
    </row>
    <row r="642" spans="1:21" x14ac:dyDescent="0.25">
      <c r="A642" t="s">
        <v>175</v>
      </c>
      <c r="B642" t="s">
        <v>1301</v>
      </c>
      <c r="C642" s="2">
        <v>45983</v>
      </c>
      <c r="D642">
        <v>39</v>
      </c>
      <c r="E642" t="s">
        <v>34</v>
      </c>
      <c r="F642" t="s">
        <v>59</v>
      </c>
      <c r="G642" t="s">
        <v>83</v>
      </c>
      <c r="H642" t="s">
        <v>44</v>
      </c>
      <c r="I642" t="s">
        <v>95</v>
      </c>
      <c r="J642" t="s">
        <v>61</v>
      </c>
      <c r="K642" s="2">
        <v>45983</v>
      </c>
      <c r="L642" s="2">
        <v>45995</v>
      </c>
      <c r="M642">
        <v>12</v>
      </c>
      <c r="N642">
        <v>23</v>
      </c>
      <c r="O642">
        <v>17893.64</v>
      </c>
      <c r="P642">
        <v>3648.22</v>
      </c>
      <c r="Q642">
        <v>21541.86</v>
      </c>
      <c r="R642" t="s">
        <v>46</v>
      </c>
      <c r="S642" t="s">
        <v>40</v>
      </c>
      <c r="T642">
        <v>2.8</v>
      </c>
      <c r="U642" t="s">
        <v>31</v>
      </c>
    </row>
    <row r="643" spans="1:21" x14ac:dyDescent="0.25">
      <c r="A643" t="s">
        <v>390</v>
      </c>
      <c r="B643" t="s">
        <v>1302</v>
      </c>
      <c r="C643" s="2">
        <v>45859</v>
      </c>
      <c r="D643">
        <v>76</v>
      </c>
      <c r="E643" t="s">
        <v>23</v>
      </c>
      <c r="F643" t="s">
        <v>88</v>
      </c>
      <c r="G643" t="s">
        <v>69</v>
      </c>
      <c r="H643" t="s">
        <v>26</v>
      </c>
      <c r="I643" t="s">
        <v>51</v>
      </c>
      <c r="J643" t="s">
        <v>123</v>
      </c>
      <c r="M643">
        <v>0</v>
      </c>
      <c r="N643">
        <v>31</v>
      </c>
      <c r="O643">
        <v>8807.7999999999993</v>
      </c>
      <c r="P643">
        <v>3316.44</v>
      </c>
      <c r="Q643">
        <v>12124.24</v>
      </c>
      <c r="R643" t="s">
        <v>29</v>
      </c>
      <c r="S643" t="s">
        <v>62</v>
      </c>
      <c r="T643">
        <v>3.1</v>
      </c>
      <c r="U643" t="s">
        <v>56</v>
      </c>
    </row>
    <row r="644" spans="1:21" x14ac:dyDescent="0.25">
      <c r="A644" t="s">
        <v>1303</v>
      </c>
      <c r="B644" t="s">
        <v>1304</v>
      </c>
      <c r="C644" s="2">
        <v>45660</v>
      </c>
      <c r="D644">
        <v>28</v>
      </c>
      <c r="E644" t="s">
        <v>23</v>
      </c>
      <c r="F644" t="s">
        <v>114</v>
      </c>
      <c r="G644" t="s">
        <v>76</v>
      </c>
      <c r="H644" t="s">
        <v>37</v>
      </c>
      <c r="I644" t="s">
        <v>55</v>
      </c>
      <c r="J644" t="s">
        <v>28</v>
      </c>
      <c r="K644" s="2">
        <v>45660</v>
      </c>
      <c r="L644" s="2">
        <v>45662</v>
      </c>
      <c r="M644">
        <v>2</v>
      </c>
      <c r="N644">
        <v>50</v>
      </c>
      <c r="O644">
        <v>14872.49</v>
      </c>
      <c r="P644">
        <v>2054.8000000000002</v>
      </c>
      <c r="Q644">
        <v>16927.29</v>
      </c>
      <c r="R644" t="s">
        <v>52</v>
      </c>
      <c r="S644" t="s">
        <v>62</v>
      </c>
      <c r="T644">
        <v>3</v>
      </c>
      <c r="U644" t="s">
        <v>31</v>
      </c>
    </row>
    <row r="645" spans="1:21" x14ac:dyDescent="0.25">
      <c r="A645" t="s">
        <v>1305</v>
      </c>
      <c r="B645" t="s">
        <v>1306</v>
      </c>
      <c r="C645" s="2">
        <v>45778</v>
      </c>
      <c r="D645">
        <v>21</v>
      </c>
      <c r="E645" t="s">
        <v>34</v>
      </c>
      <c r="F645" t="s">
        <v>35</v>
      </c>
      <c r="G645" t="s">
        <v>69</v>
      </c>
      <c r="H645" t="s">
        <v>37</v>
      </c>
      <c r="I645" t="s">
        <v>65</v>
      </c>
      <c r="J645" t="s">
        <v>39</v>
      </c>
      <c r="K645" s="2">
        <v>45778</v>
      </c>
      <c r="L645" s="2">
        <v>45783</v>
      </c>
      <c r="M645">
        <v>5</v>
      </c>
      <c r="N645">
        <v>67</v>
      </c>
      <c r="O645">
        <v>7678.83</v>
      </c>
      <c r="P645">
        <v>6107.7</v>
      </c>
      <c r="Q645">
        <v>13786.53</v>
      </c>
      <c r="R645" t="s">
        <v>29</v>
      </c>
      <c r="S645" t="s">
        <v>62</v>
      </c>
      <c r="T645">
        <v>3.7</v>
      </c>
      <c r="U645" t="s">
        <v>31</v>
      </c>
    </row>
    <row r="646" spans="1:21" x14ac:dyDescent="0.25">
      <c r="A646" t="s">
        <v>1307</v>
      </c>
      <c r="B646" t="s">
        <v>1308</v>
      </c>
      <c r="C646" s="2">
        <v>45706</v>
      </c>
      <c r="D646">
        <v>33</v>
      </c>
      <c r="E646" t="s">
        <v>23</v>
      </c>
      <c r="F646" t="s">
        <v>43</v>
      </c>
      <c r="G646" t="s">
        <v>36</v>
      </c>
      <c r="H646" t="s">
        <v>37</v>
      </c>
      <c r="I646" t="s">
        <v>95</v>
      </c>
      <c r="J646" t="s">
        <v>70</v>
      </c>
      <c r="K646" s="2">
        <v>45706</v>
      </c>
      <c r="L646" s="2">
        <v>45708</v>
      </c>
      <c r="M646">
        <v>2</v>
      </c>
      <c r="N646">
        <v>11</v>
      </c>
      <c r="O646">
        <v>8397.41</v>
      </c>
      <c r="P646">
        <v>2791.48</v>
      </c>
      <c r="Q646">
        <v>11188.89</v>
      </c>
      <c r="R646" t="s">
        <v>46</v>
      </c>
      <c r="S646" t="s">
        <v>30</v>
      </c>
      <c r="T646">
        <v>2.8</v>
      </c>
      <c r="U646" t="s">
        <v>31</v>
      </c>
    </row>
    <row r="647" spans="1:21" x14ac:dyDescent="0.25">
      <c r="A647" t="s">
        <v>392</v>
      </c>
      <c r="B647" t="s">
        <v>1309</v>
      </c>
      <c r="C647" s="2">
        <v>45841</v>
      </c>
      <c r="D647">
        <v>71</v>
      </c>
      <c r="E647" t="s">
        <v>122</v>
      </c>
      <c r="F647" t="s">
        <v>43</v>
      </c>
      <c r="G647" t="s">
        <v>36</v>
      </c>
      <c r="H647" t="s">
        <v>26</v>
      </c>
      <c r="I647" t="s">
        <v>117</v>
      </c>
      <c r="J647" t="s">
        <v>45</v>
      </c>
      <c r="M647">
        <v>0</v>
      </c>
      <c r="N647">
        <v>50</v>
      </c>
      <c r="O647">
        <v>8610.75</v>
      </c>
      <c r="P647">
        <v>3433.19</v>
      </c>
      <c r="Q647">
        <v>12043.94</v>
      </c>
      <c r="R647" t="s">
        <v>46</v>
      </c>
      <c r="S647" t="s">
        <v>40</v>
      </c>
      <c r="T647">
        <v>4.4000000000000004</v>
      </c>
      <c r="U647" t="s">
        <v>31</v>
      </c>
    </row>
    <row r="648" spans="1:21" x14ac:dyDescent="0.25">
      <c r="A648" t="s">
        <v>1310</v>
      </c>
      <c r="B648" t="s">
        <v>1311</v>
      </c>
      <c r="C648" s="2">
        <v>45763</v>
      </c>
      <c r="D648">
        <v>58</v>
      </c>
      <c r="E648" t="s">
        <v>34</v>
      </c>
      <c r="F648" t="s">
        <v>114</v>
      </c>
      <c r="G648" t="s">
        <v>76</v>
      </c>
      <c r="H648" t="s">
        <v>37</v>
      </c>
      <c r="I648" t="s">
        <v>27</v>
      </c>
      <c r="J648" t="s">
        <v>123</v>
      </c>
      <c r="K648" s="2">
        <v>45763</v>
      </c>
      <c r="L648" s="2">
        <v>45777</v>
      </c>
      <c r="M648">
        <v>14</v>
      </c>
      <c r="N648">
        <v>27</v>
      </c>
      <c r="O648">
        <v>8407.9599999999991</v>
      </c>
      <c r="P648">
        <v>1599.5</v>
      </c>
      <c r="Q648">
        <v>10007.459999999999</v>
      </c>
      <c r="R648" t="s">
        <v>29</v>
      </c>
      <c r="S648" t="s">
        <v>30</v>
      </c>
      <c r="T648">
        <v>3.2</v>
      </c>
      <c r="U648" t="s">
        <v>31</v>
      </c>
    </row>
    <row r="649" spans="1:21" x14ac:dyDescent="0.25">
      <c r="A649" t="s">
        <v>1312</v>
      </c>
      <c r="B649" t="s">
        <v>1313</v>
      </c>
      <c r="C649" s="2">
        <v>45938</v>
      </c>
      <c r="D649">
        <v>18</v>
      </c>
      <c r="E649" t="s">
        <v>23</v>
      </c>
      <c r="F649" t="s">
        <v>88</v>
      </c>
      <c r="G649" t="s">
        <v>76</v>
      </c>
      <c r="H649" t="s">
        <v>26</v>
      </c>
      <c r="I649" t="s">
        <v>60</v>
      </c>
      <c r="J649" t="s">
        <v>45</v>
      </c>
      <c r="M649">
        <v>0</v>
      </c>
      <c r="N649">
        <v>54</v>
      </c>
      <c r="O649">
        <v>6182.01</v>
      </c>
      <c r="P649">
        <v>1986.13</v>
      </c>
      <c r="Q649">
        <v>8168.14</v>
      </c>
      <c r="R649" t="s">
        <v>29</v>
      </c>
      <c r="S649" t="s">
        <v>30</v>
      </c>
      <c r="T649">
        <v>3.2</v>
      </c>
      <c r="U649" t="s">
        <v>31</v>
      </c>
    </row>
    <row r="650" spans="1:21" x14ac:dyDescent="0.25">
      <c r="A650" t="s">
        <v>1314</v>
      </c>
      <c r="B650" t="s">
        <v>1315</v>
      </c>
      <c r="C650" s="2">
        <v>46001</v>
      </c>
      <c r="D650">
        <v>22</v>
      </c>
      <c r="E650" t="s">
        <v>122</v>
      </c>
      <c r="F650" t="s">
        <v>68</v>
      </c>
      <c r="G650" t="s">
        <v>89</v>
      </c>
      <c r="H650" t="s">
        <v>26</v>
      </c>
      <c r="I650" t="s">
        <v>38</v>
      </c>
      <c r="J650" t="s">
        <v>123</v>
      </c>
      <c r="M650">
        <v>0</v>
      </c>
      <c r="N650">
        <v>40</v>
      </c>
      <c r="O650">
        <v>11259.82</v>
      </c>
      <c r="P650">
        <v>5435.98</v>
      </c>
      <c r="Q650">
        <v>16695.8</v>
      </c>
      <c r="R650" t="s">
        <v>29</v>
      </c>
      <c r="S650" t="s">
        <v>80</v>
      </c>
      <c r="T650">
        <v>3.8</v>
      </c>
      <c r="U650" t="s">
        <v>73</v>
      </c>
    </row>
    <row r="651" spans="1:21" x14ac:dyDescent="0.25">
      <c r="A651" t="s">
        <v>1316</v>
      </c>
      <c r="B651" t="s">
        <v>1317</v>
      </c>
      <c r="C651" s="2">
        <v>45790</v>
      </c>
      <c r="D651">
        <v>27</v>
      </c>
      <c r="E651" t="s">
        <v>23</v>
      </c>
      <c r="F651" t="s">
        <v>88</v>
      </c>
      <c r="G651" t="s">
        <v>25</v>
      </c>
      <c r="H651" t="s">
        <v>26</v>
      </c>
      <c r="I651" t="s">
        <v>51</v>
      </c>
      <c r="J651" t="s">
        <v>28</v>
      </c>
      <c r="M651">
        <v>0</v>
      </c>
      <c r="N651">
        <v>52</v>
      </c>
      <c r="O651">
        <v>20241.38</v>
      </c>
      <c r="P651">
        <v>3052.89</v>
      </c>
      <c r="Q651">
        <v>23294.27</v>
      </c>
      <c r="R651" t="s">
        <v>46</v>
      </c>
      <c r="S651" t="s">
        <v>40</v>
      </c>
      <c r="T651">
        <v>4.2</v>
      </c>
      <c r="U651" t="s">
        <v>31</v>
      </c>
    </row>
    <row r="652" spans="1:21" x14ac:dyDescent="0.25">
      <c r="A652" t="s">
        <v>1318</v>
      </c>
      <c r="B652" t="s">
        <v>1319</v>
      </c>
      <c r="C652" s="2">
        <v>45976</v>
      </c>
      <c r="D652">
        <v>69</v>
      </c>
      <c r="E652" t="s">
        <v>34</v>
      </c>
      <c r="F652" t="s">
        <v>35</v>
      </c>
      <c r="G652" t="s">
        <v>79</v>
      </c>
      <c r="H652" t="s">
        <v>26</v>
      </c>
      <c r="I652" t="s">
        <v>51</v>
      </c>
      <c r="J652" t="s">
        <v>61</v>
      </c>
      <c r="M652">
        <v>0</v>
      </c>
      <c r="N652">
        <v>38</v>
      </c>
      <c r="O652">
        <v>14618.81</v>
      </c>
      <c r="P652">
        <v>4826.91</v>
      </c>
      <c r="Q652">
        <v>19445.72</v>
      </c>
      <c r="R652" t="s">
        <v>29</v>
      </c>
      <c r="S652" t="s">
        <v>62</v>
      </c>
      <c r="T652">
        <v>3.7</v>
      </c>
      <c r="U652" t="s">
        <v>73</v>
      </c>
    </row>
    <row r="653" spans="1:21" x14ac:dyDescent="0.25">
      <c r="A653" t="s">
        <v>396</v>
      </c>
      <c r="B653" t="s">
        <v>1320</v>
      </c>
      <c r="C653" s="2">
        <v>45929</v>
      </c>
      <c r="D653">
        <v>70</v>
      </c>
      <c r="E653" t="s">
        <v>23</v>
      </c>
      <c r="F653" t="s">
        <v>24</v>
      </c>
      <c r="G653" t="s">
        <v>25</v>
      </c>
      <c r="H653" t="s">
        <v>44</v>
      </c>
      <c r="I653" t="s">
        <v>65</v>
      </c>
      <c r="J653" t="s">
        <v>70</v>
      </c>
      <c r="K653" s="2">
        <v>45929</v>
      </c>
      <c r="L653" s="2">
        <v>45943</v>
      </c>
      <c r="M653">
        <v>14</v>
      </c>
      <c r="N653">
        <v>26</v>
      </c>
      <c r="O653">
        <v>4537.03</v>
      </c>
      <c r="P653">
        <v>2528.71</v>
      </c>
      <c r="Q653">
        <v>7065.74</v>
      </c>
      <c r="R653" t="s">
        <v>29</v>
      </c>
      <c r="S653" t="s">
        <v>80</v>
      </c>
      <c r="T653">
        <v>4.7</v>
      </c>
      <c r="U653" t="s">
        <v>31</v>
      </c>
    </row>
    <row r="654" spans="1:21" x14ac:dyDescent="0.25">
      <c r="A654" t="s">
        <v>1321</v>
      </c>
      <c r="B654" t="s">
        <v>1322</v>
      </c>
      <c r="C654" s="2">
        <v>45998</v>
      </c>
      <c r="D654">
        <v>14</v>
      </c>
      <c r="E654" t="s">
        <v>23</v>
      </c>
      <c r="F654" t="s">
        <v>88</v>
      </c>
      <c r="G654" t="s">
        <v>36</v>
      </c>
      <c r="H654" t="s">
        <v>26</v>
      </c>
      <c r="I654" t="s">
        <v>100</v>
      </c>
      <c r="J654" t="s">
        <v>45</v>
      </c>
      <c r="M654">
        <v>0</v>
      </c>
      <c r="N654">
        <v>59</v>
      </c>
      <c r="O654">
        <v>7537.12</v>
      </c>
      <c r="P654">
        <v>5704.14</v>
      </c>
      <c r="Q654">
        <v>13241.26</v>
      </c>
      <c r="R654" t="s">
        <v>52</v>
      </c>
      <c r="S654" t="s">
        <v>40</v>
      </c>
      <c r="T654">
        <v>4.2</v>
      </c>
      <c r="U654" t="s">
        <v>31</v>
      </c>
    </row>
    <row r="655" spans="1:21" x14ac:dyDescent="0.25">
      <c r="A655" t="s">
        <v>1323</v>
      </c>
      <c r="B655" t="s">
        <v>1324</v>
      </c>
      <c r="C655" s="2">
        <v>45978</v>
      </c>
      <c r="D655">
        <v>41</v>
      </c>
      <c r="E655" t="s">
        <v>23</v>
      </c>
      <c r="F655" t="s">
        <v>68</v>
      </c>
      <c r="G655" t="s">
        <v>36</v>
      </c>
      <c r="H655" t="s">
        <v>37</v>
      </c>
      <c r="I655" t="s">
        <v>55</v>
      </c>
      <c r="J655" t="s">
        <v>70</v>
      </c>
      <c r="K655" s="2">
        <v>45978</v>
      </c>
      <c r="L655" s="2">
        <v>45981</v>
      </c>
      <c r="M655">
        <v>3</v>
      </c>
      <c r="N655">
        <v>85</v>
      </c>
      <c r="O655">
        <v>14984.98</v>
      </c>
      <c r="P655">
        <v>874.86</v>
      </c>
      <c r="Q655">
        <v>15859.84</v>
      </c>
      <c r="R655" t="s">
        <v>29</v>
      </c>
      <c r="S655" t="s">
        <v>80</v>
      </c>
      <c r="T655">
        <v>2.6</v>
      </c>
      <c r="U655" t="s">
        <v>31</v>
      </c>
    </row>
    <row r="656" spans="1:21" x14ac:dyDescent="0.25">
      <c r="A656" t="s">
        <v>1325</v>
      </c>
      <c r="B656" t="s">
        <v>1326</v>
      </c>
      <c r="C656" s="2">
        <v>45837</v>
      </c>
      <c r="D656">
        <v>51</v>
      </c>
      <c r="E656" t="s">
        <v>23</v>
      </c>
      <c r="F656" t="s">
        <v>59</v>
      </c>
      <c r="G656" t="s">
        <v>25</v>
      </c>
      <c r="H656" t="s">
        <v>26</v>
      </c>
      <c r="I656" t="s">
        <v>117</v>
      </c>
      <c r="J656" t="s">
        <v>61</v>
      </c>
      <c r="M656">
        <v>0</v>
      </c>
      <c r="N656">
        <v>15</v>
      </c>
      <c r="O656">
        <v>16242.48</v>
      </c>
      <c r="P656">
        <v>623.78</v>
      </c>
      <c r="Q656">
        <v>16866.259999999998</v>
      </c>
      <c r="R656" t="s">
        <v>29</v>
      </c>
      <c r="S656" t="s">
        <v>62</v>
      </c>
      <c r="T656">
        <v>2.7</v>
      </c>
      <c r="U656" t="s">
        <v>31</v>
      </c>
    </row>
    <row r="657" spans="1:21" x14ac:dyDescent="0.25">
      <c r="A657" t="s">
        <v>187</v>
      </c>
      <c r="B657" t="s">
        <v>1327</v>
      </c>
      <c r="C657" s="2">
        <v>45728</v>
      </c>
      <c r="D657">
        <v>53</v>
      </c>
      <c r="E657" t="s">
        <v>34</v>
      </c>
      <c r="F657" t="s">
        <v>44</v>
      </c>
      <c r="G657" t="s">
        <v>89</v>
      </c>
      <c r="H657" t="s">
        <v>26</v>
      </c>
      <c r="I657" t="s">
        <v>38</v>
      </c>
      <c r="J657" t="s">
        <v>123</v>
      </c>
      <c r="M657">
        <v>0</v>
      </c>
      <c r="N657">
        <v>41</v>
      </c>
      <c r="O657">
        <v>1546.35</v>
      </c>
      <c r="P657">
        <v>6518</v>
      </c>
      <c r="Q657">
        <v>8064.35</v>
      </c>
      <c r="R657" t="s">
        <v>29</v>
      </c>
      <c r="S657" t="s">
        <v>80</v>
      </c>
      <c r="T657">
        <v>3.4</v>
      </c>
      <c r="U657" t="s">
        <v>56</v>
      </c>
    </row>
    <row r="658" spans="1:21" x14ac:dyDescent="0.25">
      <c r="A658" t="s">
        <v>1328</v>
      </c>
      <c r="B658" t="s">
        <v>1329</v>
      </c>
      <c r="C658" s="2">
        <v>45895</v>
      </c>
      <c r="D658">
        <v>72</v>
      </c>
      <c r="E658" t="s">
        <v>34</v>
      </c>
      <c r="F658" t="s">
        <v>24</v>
      </c>
      <c r="G658" t="s">
        <v>69</v>
      </c>
      <c r="H658" t="s">
        <v>44</v>
      </c>
      <c r="I658" t="s">
        <v>100</v>
      </c>
      <c r="J658" t="s">
        <v>61</v>
      </c>
      <c r="K658" s="2">
        <v>45895</v>
      </c>
      <c r="L658" s="2">
        <v>45900</v>
      </c>
      <c r="M658">
        <v>5</v>
      </c>
      <c r="N658">
        <v>62</v>
      </c>
      <c r="O658">
        <v>21652.29</v>
      </c>
      <c r="P658">
        <v>1534.86</v>
      </c>
      <c r="Q658">
        <v>23187.15</v>
      </c>
      <c r="R658" t="s">
        <v>29</v>
      </c>
      <c r="S658" t="s">
        <v>80</v>
      </c>
      <c r="T658">
        <v>4.3</v>
      </c>
      <c r="U658" t="s">
        <v>31</v>
      </c>
    </row>
    <row r="659" spans="1:21" x14ac:dyDescent="0.25">
      <c r="A659" t="s">
        <v>1330</v>
      </c>
      <c r="B659" t="s">
        <v>1331</v>
      </c>
      <c r="C659" s="2">
        <v>45941</v>
      </c>
      <c r="D659">
        <v>17</v>
      </c>
      <c r="E659" t="s">
        <v>34</v>
      </c>
      <c r="F659" t="s">
        <v>43</v>
      </c>
      <c r="G659" t="s">
        <v>25</v>
      </c>
      <c r="H659" t="s">
        <v>26</v>
      </c>
      <c r="I659" t="s">
        <v>65</v>
      </c>
      <c r="J659" t="s">
        <v>61</v>
      </c>
      <c r="M659">
        <v>0</v>
      </c>
      <c r="N659">
        <v>26</v>
      </c>
      <c r="O659">
        <v>7740.42</v>
      </c>
      <c r="P659">
        <v>3055.49</v>
      </c>
      <c r="Q659">
        <v>10795.91</v>
      </c>
      <c r="R659" t="s">
        <v>29</v>
      </c>
      <c r="S659" t="s">
        <v>40</v>
      </c>
      <c r="T659">
        <v>4.2</v>
      </c>
      <c r="U659" t="s">
        <v>73</v>
      </c>
    </row>
    <row r="660" spans="1:21" x14ac:dyDescent="0.25">
      <c r="A660" t="s">
        <v>1332</v>
      </c>
      <c r="B660" t="s">
        <v>1333</v>
      </c>
      <c r="C660" s="2">
        <v>45819</v>
      </c>
      <c r="D660">
        <v>53</v>
      </c>
      <c r="E660" t="s">
        <v>23</v>
      </c>
      <c r="F660" t="s">
        <v>49</v>
      </c>
      <c r="G660" t="s">
        <v>50</v>
      </c>
      <c r="H660" t="s">
        <v>26</v>
      </c>
      <c r="I660" t="s">
        <v>51</v>
      </c>
      <c r="J660" t="s">
        <v>123</v>
      </c>
      <c r="M660">
        <v>0</v>
      </c>
      <c r="N660">
        <v>32</v>
      </c>
      <c r="O660">
        <v>10525.37</v>
      </c>
      <c r="P660">
        <v>346.77</v>
      </c>
      <c r="Q660">
        <v>10872.14</v>
      </c>
      <c r="R660" t="s">
        <v>29</v>
      </c>
      <c r="S660" t="s">
        <v>30</v>
      </c>
      <c r="T660">
        <v>4.2</v>
      </c>
      <c r="U660" t="s">
        <v>56</v>
      </c>
    </row>
    <row r="661" spans="1:21" x14ac:dyDescent="0.25">
      <c r="A661" t="s">
        <v>1334</v>
      </c>
      <c r="B661" t="s">
        <v>1335</v>
      </c>
      <c r="C661" s="2">
        <v>45854</v>
      </c>
      <c r="D661">
        <v>80</v>
      </c>
      <c r="E661" t="s">
        <v>34</v>
      </c>
      <c r="F661" t="s">
        <v>59</v>
      </c>
      <c r="G661" t="s">
        <v>36</v>
      </c>
      <c r="H661" t="s">
        <v>26</v>
      </c>
      <c r="I661" t="s">
        <v>100</v>
      </c>
      <c r="J661" t="s">
        <v>61</v>
      </c>
      <c r="M661">
        <v>0</v>
      </c>
      <c r="N661">
        <v>42</v>
      </c>
      <c r="O661">
        <v>10401.14</v>
      </c>
      <c r="P661">
        <v>6705.22</v>
      </c>
      <c r="Q661">
        <v>17106.36</v>
      </c>
      <c r="R661" t="s">
        <v>52</v>
      </c>
      <c r="S661" t="s">
        <v>30</v>
      </c>
      <c r="T661">
        <v>2.8</v>
      </c>
      <c r="U661" t="s">
        <v>31</v>
      </c>
    </row>
    <row r="662" spans="1:21" x14ac:dyDescent="0.25">
      <c r="A662" t="s">
        <v>1336</v>
      </c>
      <c r="B662" t="s">
        <v>1337</v>
      </c>
      <c r="C662" s="2">
        <v>45902</v>
      </c>
      <c r="D662">
        <v>76</v>
      </c>
      <c r="E662" t="s">
        <v>23</v>
      </c>
      <c r="F662" t="s">
        <v>35</v>
      </c>
      <c r="G662" t="s">
        <v>50</v>
      </c>
      <c r="H662" t="s">
        <v>26</v>
      </c>
      <c r="I662" t="s">
        <v>95</v>
      </c>
      <c r="J662" t="s">
        <v>45</v>
      </c>
      <c r="M662">
        <v>0</v>
      </c>
      <c r="N662">
        <v>52</v>
      </c>
      <c r="O662">
        <v>17194.2</v>
      </c>
      <c r="P662">
        <v>1877.42</v>
      </c>
      <c r="Q662">
        <v>19071.62</v>
      </c>
      <c r="R662" t="s">
        <v>52</v>
      </c>
      <c r="S662" t="s">
        <v>40</v>
      </c>
      <c r="T662">
        <v>3.5</v>
      </c>
      <c r="U662" t="s">
        <v>144</v>
      </c>
    </row>
    <row r="663" spans="1:21" x14ac:dyDescent="0.25">
      <c r="A663" t="s">
        <v>1338</v>
      </c>
      <c r="B663" t="s">
        <v>1339</v>
      </c>
      <c r="C663" s="2">
        <v>45713</v>
      </c>
      <c r="D663">
        <v>20</v>
      </c>
      <c r="E663" t="s">
        <v>23</v>
      </c>
      <c r="F663" t="s">
        <v>88</v>
      </c>
      <c r="G663" t="s">
        <v>50</v>
      </c>
      <c r="H663" t="s">
        <v>26</v>
      </c>
      <c r="I663" t="s">
        <v>65</v>
      </c>
      <c r="J663" t="s">
        <v>45</v>
      </c>
      <c r="M663">
        <v>0</v>
      </c>
      <c r="N663">
        <v>44</v>
      </c>
      <c r="O663">
        <v>12678.18</v>
      </c>
      <c r="P663">
        <v>822.95</v>
      </c>
      <c r="Q663">
        <v>13501.13</v>
      </c>
      <c r="R663" t="s">
        <v>46</v>
      </c>
      <c r="S663" t="s">
        <v>80</v>
      </c>
      <c r="T663">
        <v>3.3</v>
      </c>
      <c r="U663" t="s">
        <v>31</v>
      </c>
    </row>
    <row r="664" spans="1:21" x14ac:dyDescent="0.25">
      <c r="A664" t="s">
        <v>1340</v>
      </c>
      <c r="B664" t="s">
        <v>1341</v>
      </c>
      <c r="C664" s="2">
        <v>45972</v>
      </c>
      <c r="D664">
        <v>16</v>
      </c>
      <c r="E664" t="s">
        <v>34</v>
      </c>
      <c r="F664" t="s">
        <v>114</v>
      </c>
      <c r="G664" t="s">
        <v>89</v>
      </c>
      <c r="H664" t="s">
        <v>37</v>
      </c>
      <c r="I664" t="s">
        <v>100</v>
      </c>
      <c r="J664" t="s">
        <v>39</v>
      </c>
      <c r="K664" s="2">
        <v>45972</v>
      </c>
      <c r="L664" s="2">
        <v>45980</v>
      </c>
      <c r="M664">
        <v>8</v>
      </c>
      <c r="N664">
        <v>42</v>
      </c>
      <c r="O664">
        <v>22948.83</v>
      </c>
      <c r="P664">
        <v>2205.08</v>
      </c>
      <c r="Q664">
        <v>25153.91</v>
      </c>
      <c r="R664" t="s">
        <v>29</v>
      </c>
      <c r="S664" t="s">
        <v>62</v>
      </c>
      <c r="T664">
        <v>4.7</v>
      </c>
      <c r="U664" t="s">
        <v>56</v>
      </c>
    </row>
    <row r="665" spans="1:21" x14ac:dyDescent="0.25">
      <c r="A665" t="s">
        <v>1342</v>
      </c>
      <c r="B665" t="s">
        <v>1343</v>
      </c>
      <c r="C665" s="2">
        <v>45937</v>
      </c>
      <c r="D665">
        <v>25</v>
      </c>
      <c r="E665" t="s">
        <v>34</v>
      </c>
      <c r="F665" t="s">
        <v>114</v>
      </c>
      <c r="G665" t="s">
        <v>50</v>
      </c>
      <c r="H665" t="s">
        <v>26</v>
      </c>
      <c r="I665" t="s">
        <v>55</v>
      </c>
      <c r="J665" t="s">
        <v>45</v>
      </c>
      <c r="M665">
        <v>0</v>
      </c>
      <c r="N665">
        <v>53</v>
      </c>
      <c r="O665">
        <v>10990.15</v>
      </c>
      <c r="P665">
        <v>4396.84</v>
      </c>
      <c r="Q665">
        <v>15386.99</v>
      </c>
      <c r="R665" t="s">
        <v>46</v>
      </c>
      <c r="S665" t="s">
        <v>62</v>
      </c>
      <c r="T665">
        <v>3.4</v>
      </c>
      <c r="U665" t="s">
        <v>31</v>
      </c>
    </row>
    <row r="666" spans="1:21" x14ac:dyDescent="0.25">
      <c r="A666" t="s">
        <v>1344</v>
      </c>
      <c r="B666" t="s">
        <v>1345</v>
      </c>
      <c r="C666" s="2">
        <v>45659</v>
      </c>
      <c r="D666">
        <v>82</v>
      </c>
      <c r="E666" t="s">
        <v>34</v>
      </c>
      <c r="F666" t="s">
        <v>59</v>
      </c>
      <c r="G666" t="s">
        <v>25</v>
      </c>
      <c r="H666" t="s">
        <v>37</v>
      </c>
      <c r="I666" t="s">
        <v>95</v>
      </c>
      <c r="J666" t="s">
        <v>123</v>
      </c>
      <c r="K666" s="2">
        <v>45659</v>
      </c>
      <c r="L666" s="2">
        <v>45671</v>
      </c>
      <c r="M666">
        <v>12</v>
      </c>
      <c r="N666">
        <v>62</v>
      </c>
      <c r="O666">
        <v>5706.56</v>
      </c>
      <c r="P666">
        <v>5414.44</v>
      </c>
      <c r="Q666">
        <v>11121</v>
      </c>
      <c r="R666" t="s">
        <v>29</v>
      </c>
      <c r="S666" t="s">
        <v>62</v>
      </c>
      <c r="T666">
        <v>4.0999999999999996</v>
      </c>
      <c r="U666" t="s">
        <v>31</v>
      </c>
    </row>
    <row r="667" spans="1:21" x14ac:dyDescent="0.25">
      <c r="A667" t="s">
        <v>275</v>
      </c>
      <c r="B667" t="s">
        <v>1346</v>
      </c>
      <c r="C667" s="2">
        <v>45907</v>
      </c>
      <c r="D667">
        <v>14</v>
      </c>
      <c r="E667" t="s">
        <v>23</v>
      </c>
      <c r="F667" t="s">
        <v>24</v>
      </c>
      <c r="G667" t="s">
        <v>36</v>
      </c>
      <c r="H667" t="s">
        <v>44</v>
      </c>
      <c r="I667" t="s">
        <v>95</v>
      </c>
      <c r="J667" t="s">
        <v>123</v>
      </c>
      <c r="K667" s="2">
        <v>45907</v>
      </c>
      <c r="L667" s="2">
        <v>45918</v>
      </c>
      <c r="M667">
        <v>11</v>
      </c>
      <c r="N667">
        <v>33</v>
      </c>
      <c r="O667">
        <v>15403.3</v>
      </c>
      <c r="P667">
        <v>3155.68</v>
      </c>
      <c r="Q667">
        <v>18558.98</v>
      </c>
      <c r="R667" t="s">
        <v>29</v>
      </c>
      <c r="S667" t="s">
        <v>80</v>
      </c>
      <c r="T667">
        <v>3.7</v>
      </c>
      <c r="U667" t="s">
        <v>144</v>
      </c>
    </row>
    <row r="668" spans="1:21" x14ac:dyDescent="0.25">
      <c r="A668" t="s">
        <v>171</v>
      </c>
      <c r="B668" t="s">
        <v>1347</v>
      </c>
      <c r="C668" s="2">
        <v>45853</v>
      </c>
      <c r="D668">
        <v>11</v>
      </c>
      <c r="E668" t="s">
        <v>34</v>
      </c>
      <c r="F668" t="s">
        <v>88</v>
      </c>
      <c r="G668" t="s">
        <v>69</v>
      </c>
      <c r="H668" t="s">
        <v>26</v>
      </c>
      <c r="I668" t="s">
        <v>100</v>
      </c>
      <c r="J668" t="s">
        <v>39</v>
      </c>
      <c r="M668">
        <v>0</v>
      </c>
      <c r="N668">
        <v>63</v>
      </c>
      <c r="O668">
        <v>1103.44</v>
      </c>
      <c r="P668">
        <v>5579.7</v>
      </c>
      <c r="Q668">
        <v>6683.14</v>
      </c>
      <c r="R668" t="s">
        <v>52</v>
      </c>
      <c r="S668" t="s">
        <v>80</v>
      </c>
      <c r="T668">
        <v>4.8</v>
      </c>
      <c r="U668" t="s">
        <v>31</v>
      </c>
    </row>
    <row r="669" spans="1:21" x14ac:dyDescent="0.25">
      <c r="A669" t="s">
        <v>1348</v>
      </c>
      <c r="B669" t="s">
        <v>1349</v>
      </c>
      <c r="C669" s="2">
        <v>45876</v>
      </c>
      <c r="D669">
        <v>87</v>
      </c>
      <c r="E669" t="s">
        <v>34</v>
      </c>
      <c r="F669" t="s">
        <v>43</v>
      </c>
      <c r="G669" t="s">
        <v>89</v>
      </c>
      <c r="H669" t="s">
        <v>37</v>
      </c>
      <c r="I669" t="s">
        <v>100</v>
      </c>
      <c r="J669" t="s">
        <v>39</v>
      </c>
      <c r="K669" s="2">
        <v>45876</v>
      </c>
      <c r="L669" s="2">
        <v>45890</v>
      </c>
      <c r="M669">
        <v>14</v>
      </c>
      <c r="N669">
        <v>5</v>
      </c>
      <c r="O669">
        <v>20344.68</v>
      </c>
      <c r="P669">
        <v>650.12</v>
      </c>
      <c r="Q669">
        <v>20994.799999999999</v>
      </c>
      <c r="R669" t="s">
        <v>52</v>
      </c>
      <c r="S669" t="s">
        <v>80</v>
      </c>
      <c r="T669">
        <v>4</v>
      </c>
      <c r="U669" t="s">
        <v>31</v>
      </c>
    </row>
    <row r="670" spans="1:21" x14ac:dyDescent="0.25">
      <c r="A670" t="s">
        <v>388</v>
      </c>
      <c r="B670" t="s">
        <v>1350</v>
      </c>
      <c r="C670" s="2">
        <v>45831</v>
      </c>
      <c r="D670">
        <v>68</v>
      </c>
      <c r="E670" t="s">
        <v>23</v>
      </c>
      <c r="F670" t="s">
        <v>44</v>
      </c>
      <c r="G670" t="s">
        <v>94</v>
      </c>
      <c r="H670" t="s">
        <v>26</v>
      </c>
      <c r="I670" t="s">
        <v>95</v>
      </c>
      <c r="J670" t="s">
        <v>61</v>
      </c>
      <c r="M670">
        <v>0</v>
      </c>
      <c r="N670">
        <v>80</v>
      </c>
      <c r="O670">
        <v>13481.11</v>
      </c>
      <c r="P670">
        <v>213.16</v>
      </c>
      <c r="Q670">
        <v>13694.27</v>
      </c>
      <c r="R670" t="s">
        <v>29</v>
      </c>
      <c r="S670" t="s">
        <v>30</v>
      </c>
      <c r="T670">
        <v>2.7</v>
      </c>
      <c r="U670" t="s">
        <v>31</v>
      </c>
    </row>
    <row r="671" spans="1:21" x14ac:dyDescent="0.25">
      <c r="A671" t="s">
        <v>1351</v>
      </c>
      <c r="B671" t="s">
        <v>1352</v>
      </c>
      <c r="C671" s="2">
        <v>46012</v>
      </c>
      <c r="D671">
        <v>83</v>
      </c>
      <c r="E671" t="s">
        <v>23</v>
      </c>
      <c r="F671" t="s">
        <v>35</v>
      </c>
      <c r="G671" t="s">
        <v>89</v>
      </c>
      <c r="H671" t="s">
        <v>37</v>
      </c>
      <c r="I671" t="s">
        <v>117</v>
      </c>
      <c r="J671" t="s">
        <v>39</v>
      </c>
      <c r="K671" s="2">
        <v>46012</v>
      </c>
      <c r="L671" s="2">
        <v>46014</v>
      </c>
      <c r="M671">
        <v>2</v>
      </c>
      <c r="N671">
        <v>21</v>
      </c>
      <c r="O671">
        <v>21978.39</v>
      </c>
      <c r="P671">
        <v>6086.23</v>
      </c>
      <c r="Q671">
        <v>28064.62</v>
      </c>
      <c r="R671" t="s">
        <v>29</v>
      </c>
      <c r="S671" t="s">
        <v>40</v>
      </c>
      <c r="T671">
        <v>3</v>
      </c>
      <c r="U671" t="s">
        <v>31</v>
      </c>
    </row>
    <row r="672" spans="1:21" x14ac:dyDescent="0.25">
      <c r="A672" t="s">
        <v>1353</v>
      </c>
      <c r="B672" t="s">
        <v>1354</v>
      </c>
      <c r="C672" s="2">
        <v>45813</v>
      </c>
      <c r="D672">
        <v>24</v>
      </c>
      <c r="E672" t="s">
        <v>23</v>
      </c>
      <c r="F672" t="s">
        <v>35</v>
      </c>
      <c r="G672" t="s">
        <v>79</v>
      </c>
      <c r="H672" t="s">
        <v>37</v>
      </c>
      <c r="I672" t="s">
        <v>65</v>
      </c>
      <c r="J672" t="s">
        <v>123</v>
      </c>
      <c r="K672" s="2">
        <v>45813</v>
      </c>
      <c r="L672" s="2">
        <v>45822</v>
      </c>
      <c r="M672">
        <v>9</v>
      </c>
      <c r="N672">
        <v>18</v>
      </c>
      <c r="O672">
        <v>9157.01</v>
      </c>
      <c r="P672">
        <v>3542.14</v>
      </c>
      <c r="Q672">
        <v>12699.15</v>
      </c>
      <c r="R672" t="s">
        <v>52</v>
      </c>
      <c r="S672" t="s">
        <v>80</v>
      </c>
      <c r="T672">
        <v>3.3</v>
      </c>
      <c r="U672" t="s">
        <v>56</v>
      </c>
    </row>
    <row r="673" spans="1:21" x14ac:dyDescent="0.25">
      <c r="A673" t="s">
        <v>1355</v>
      </c>
      <c r="B673" t="s">
        <v>1356</v>
      </c>
      <c r="C673" s="2">
        <v>45901</v>
      </c>
      <c r="D673">
        <v>67</v>
      </c>
      <c r="E673" t="s">
        <v>34</v>
      </c>
      <c r="F673" t="s">
        <v>59</v>
      </c>
      <c r="G673" t="s">
        <v>94</v>
      </c>
      <c r="H673" t="s">
        <v>26</v>
      </c>
      <c r="I673" t="s">
        <v>38</v>
      </c>
      <c r="J673" t="s">
        <v>45</v>
      </c>
      <c r="M673">
        <v>0</v>
      </c>
      <c r="N673">
        <v>52</v>
      </c>
      <c r="O673">
        <v>2900.05</v>
      </c>
      <c r="P673">
        <v>518.64</v>
      </c>
      <c r="Q673">
        <v>3418.69</v>
      </c>
      <c r="R673" t="s">
        <v>29</v>
      </c>
      <c r="S673" t="s">
        <v>62</v>
      </c>
      <c r="T673">
        <v>3.6</v>
      </c>
      <c r="U673" t="s">
        <v>31</v>
      </c>
    </row>
    <row r="674" spans="1:21" x14ac:dyDescent="0.25">
      <c r="A674" t="s">
        <v>1357</v>
      </c>
      <c r="B674" t="s">
        <v>1358</v>
      </c>
      <c r="C674" s="2">
        <v>45852</v>
      </c>
      <c r="D674">
        <v>78</v>
      </c>
      <c r="E674" t="s">
        <v>34</v>
      </c>
      <c r="F674" t="s">
        <v>49</v>
      </c>
      <c r="G674" t="s">
        <v>25</v>
      </c>
      <c r="H674" t="s">
        <v>44</v>
      </c>
      <c r="I674" t="s">
        <v>95</v>
      </c>
      <c r="J674" t="s">
        <v>61</v>
      </c>
      <c r="K674" s="2">
        <v>45852</v>
      </c>
      <c r="L674" s="2">
        <v>45859</v>
      </c>
      <c r="M674">
        <v>7</v>
      </c>
      <c r="N674">
        <v>41</v>
      </c>
      <c r="O674">
        <v>18581.13</v>
      </c>
      <c r="P674">
        <v>3039.45</v>
      </c>
      <c r="Q674">
        <v>21620.58</v>
      </c>
      <c r="R674" t="s">
        <v>46</v>
      </c>
      <c r="S674" t="s">
        <v>62</v>
      </c>
      <c r="T674">
        <v>2.9</v>
      </c>
      <c r="U674" t="s">
        <v>73</v>
      </c>
    </row>
    <row r="675" spans="1:21" x14ac:dyDescent="0.25">
      <c r="A675" t="s">
        <v>1359</v>
      </c>
      <c r="B675" t="s">
        <v>1360</v>
      </c>
      <c r="C675" s="2">
        <v>45845</v>
      </c>
      <c r="D675">
        <v>45</v>
      </c>
      <c r="E675" t="s">
        <v>23</v>
      </c>
      <c r="F675" t="s">
        <v>68</v>
      </c>
      <c r="G675" t="s">
        <v>89</v>
      </c>
      <c r="H675" t="s">
        <v>37</v>
      </c>
      <c r="I675" t="s">
        <v>117</v>
      </c>
      <c r="J675" t="s">
        <v>123</v>
      </c>
      <c r="K675" s="2">
        <v>45845</v>
      </c>
      <c r="L675" s="2">
        <v>45849</v>
      </c>
      <c r="M675">
        <v>4</v>
      </c>
      <c r="N675">
        <v>50</v>
      </c>
      <c r="O675">
        <v>19383.54</v>
      </c>
      <c r="P675">
        <v>872.07</v>
      </c>
      <c r="Q675">
        <v>20255.61</v>
      </c>
      <c r="R675" t="s">
        <v>52</v>
      </c>
      <c r="S675" t="s">
        <v>80</v>
      </c>
      <c r="T675">
        <v>4.4000000000000004</v>
      </c>
      <c r="U675" t="s">
        <v>31</v>
      </c>
    </row>
    <row r="676" spans="1:21" x14ac:dyDescent="0.25">
      <c r="A676" t="s">
        <v>1361</v>
      </c>
      <c r="B676" t="s">
        <v>1362</v>
      </c>
      <c r="C676" s="2">
        <v>45658</v>
      </c>
      <c r="D676">
        <v>7</v>
      </c>
      <c r="E676" t="s">
        <v>34</v>
      </c>
      <c r="F676" t="s">
        <v>88</v>
      </c>
      <c r="G676" t="s">
        <v>50</v>
      </c>
      <c r="H676" t="s">
        <v>26</v>
      </c>
      <c r="I676" t="s">
        <v>60</v>
      </c>
      <c r="J676" t="s">
        <v>70</v>
      </c>
      <c r="M676">
        <v>0</v>
      </c>
      <c r="N676">
        <v>9</v>
      </c>
      <c r="O676">
        <v>9281.25</v>
      </c>
      <c r="P676">
        <v>4698.8</v>
      </c>
      <c r="Q676">
        <v>13980.05</v>
      </c>
      <c r="R676" t="s">
        <v>52</v>
      </c>
      <c r="S676" t="s">
        <v>62</v>
      </c>
      <c r="T676">
        <v>4</v>
      </c>
      <c r="U676" t="s">
        <v>31</v>
      </c>
    </row>
    <row r="677" spans="1:21" x14ac:dyDescent="0.25">
      <c r="A677" t="s">
        <v>1363</v>
      </c>
      <c r="B677" t="s">
        <v>1364</v>
      </c>
      <c r="C677" s="2">
        <v>45749</v>
      </c>
      <c r="D677">
        <v>37</v>
      </c>
      <c r="E677" t="s">
        <v>23</v>
      </c>
      <c r="F677" t="s">
        <v>49</v>
      </c>
      <c r="G677" t="s">
        <v>69</v>
      </c>
      <c r="H677" t="s">
        <v>37</v>
      </c>
      <c r="I677" t="s">
        <v>65</v>
      </c>
      <c r="J677" t="s">
        <v>70</v>
      </c>
      <c r="K677" s="2">
        <v>45749</v>
      </c>
      <c r="L677" s="2">
        <v>45753</v>
      </c>
      <c r="M677">
        <v>4</v>
      </c>
      <c r="N677">
        <v>48</v>
      </c>
      <c r="O677">
        <v>6225.48</v>
      </c>
      <c r="P677">
        <v>6958.93</v>
      </c>
      <c r="Q677">
        <v>13184.41</v>
      </c>
      <c r="R677" t="s">
        <v>46</v>
      </c>
      <c r="S677" t="s">
        <v>40</v>
      </c>
      <c r="T677">
        <v>4</v>
      </c>
      <c r="U677" t="s">
        <v>56</v>
      </c>
    </row>
    <row r="678" spans="1:21" x14ac:dyDescent="0.25">
      <c r="A678" t="s">
        <v>1321</v>
      </c>
      <c r="B678" t="s">
        <v>1365</v>
      </c>
      <c r="C678" s="2">
        <v>45681</v>
      </c>
      <c r="D678">
        <v>85</v>
      </c>
      <c r="E678" t="s">
        <v>23</v>
      </c>
      <c r="F678" t="s">
        <v>24</v>
      </c>
      <c r="G678" t="s">
        <v>107</v>
      </c>
      <c r="H678" t="s">
        <v>26</v>
      </c>
      <c r="I678" t="s">
        <v>38</v>
      </c>
      <c r="J678" t="s">
        <v>61</v>
      </c>
      <c r="M678">
        <v>0</v>
      </c>
      <c r="N678">
        <v>45</v>
      </c>
      <c r="O678">
        <v>16853.62</v>
      </c>
      <c r="P678">
        <v>3260.01</v>
      </c>
      <c r="Q678">
        <v>20113.63</v>
      </c>
      <c r="R678" t="s">
        <v>29</v>
      </c>
      <c r="S678" t="s">
        <v>30</v>
      </c>
      <c r="T678">
        <v>2.6</v>
      </c>
      <c r="U678" t="s">
        <v>31</v>
      </c>
    </row>
    <row r="679" spans="1:21" x14ac:dyDescent="0.25">
      <c r="A679" t="s">
        <v>1090</v>
      </c>
      <c r="B679" t="s">
        <v>1366</v>
      </c>
      <c r="C679" s="2">
        <v>45995</v>
      </c>
      <c r="D679">
        <v>47</v>
      </c>
      <c r="E679" t="s">
        <v>34</v>
      </c>
      <c r="F679" t="s">
        <v>43</v>
      </c>
      <c r="G679" t="s">
        <v>83</v>
      </c>
      <c r="H679" t="s">
        <v>37</v>
      </c>
      <c r="I679" t="s">
        <v>51</v>
      </c>
      <c r="J679" t="s">
        <v>39</v>
      </c>
      <c r="K679" s="2">
        <v>45995</v>
      </c>
      <c r="L679" s="2">
        <v>45998</v>
      </c>
      <c r="M679">
        <v>3</v>
      </c>
      <c r="N679">
        <v>55</v>
      </c>
      <c r="O679">
        <v>12267.84</v>
      </c>
      <c r="P679">
        <v>5154.83</v>
      </c>
      <c r="Q679">
        <v>17422.669999999998</v>
      </c>
      <c r="R679" t="s">
        <v>52</v>
      </c>
      <c r="S679" t="s">
        <v>80</v>
      </c>
      <c r="T679">
        <v>3.9</v>
      </c>
      <c r="U679" t="s">
        <v>56</v>
      </c>
    </row>
    <row r="680" spans="1:21" x14ac:dyDescent="0.25">
      <c r="A680" t="s">
        <v>1367</v>
      </c>
      <c r="B680" t="s">
        <v>1368</v>
      </c>
      <c r="C680" s="2">
        <v>45826</v>
      </c>
      <c r="D680">
        <v>61</v>
      </c>
      <c r="E680" t="s">
        <v>23</v>
      </c>
      <c r="F680" t="s">
        <v>68</v>
      </c>
      <c r="G680" t="s">
        <v>69</v>
      </c>
      <c r="H680" t="s">
        <v>37</v>
      </c>
      <c r="I680" t="s">
        <v>60</v>
      </c>
      <c r="J680" t="s">
        <v>45</v>
      </c>
      <c r="K680" s="2">
        <v>45826</v>
      </c>
      <c r="L680" s="2">
        <v>45838</v>
      </c>
      <c r="M680">
        <v>12</v>
      </c>
      <c r="N680">
        <v>11</v>
      </c>
      <c r="O680">
        <v>15584.3</v>
      </c>
      <c r="P680">
        <v>1734.84</v>
      </c>
      <c r="Q680">
        <v>17319.14</v>
      </c>
      <c r="R680" t="s">
        <v>29</v>
      </c>
      <c r="S680" t="s">
        <v>62</v>
      </c>
      <c r="T680">
        <v>4.9000000000000004</v>
      </c>
      <c r="U680" t="s">
        <v>56</v>
      </c>
    </row>
    <row r="681" spans="1:21" x14ac:dyDescent="0.25">
      <c r="A681" t="s">
        <v>1369</v>
      </c>
      <c r="B681" t="s">
        <v>1370</v>
      </c>
      <c r="C681" s="2">
        <v>45911</v>
      </c>
      <c r="D681">
        <v>23</v>
      </c>
      <c r="E681" t="s">
        <v>34</v>
      </c>
      <c r="F681" t="s">
        <v>44</v>
      </c>
      <c r="G681" t="s">
        <v>25</v>
      </c>
      <c r="H681" t="s">
        <v>44</v>
      </c>
      <c r="I681" t="s">
        <v>65</v>
      </c>
      <c r="J681" t="s">
        <v>45</v>
      </c>
      <c r="K681" s="2">
        <v>45911</v>
      </c>
      <c r="L681" s="2">
        <v>45912</v>
      </c>
      <c r="M681">
        <v>1</v>
      </c>
      <c r="N681">
        <v>26</v>
      </c>
      <c r="O681">
        <v>10370.120000000001</v>
      </c>
      <c r="P681">
        <v>6126.59</v>
      </c>
      <c r="Q681">
        <v>16496.71</v>
      </c>
      <c r="R681" t="s">
        <v>52</v>
      </c>
      <c r="S681" t="s">
        <v>62</v>
      </c>
      <c r="T681">
        <v>3.3</v>
      </c>
      <c r="U681" t="s">
        <v>56</v>
      </c>
    </row>
    <row r="682" spans="1:21" x14ac:dyDescent="0.25">
      <c r="A682" t="s">
        <v>1371</v>
      </c>
      <c r="B682" t="s">
        <v>1372</v>
      </c>
      <c r="C682" s="2">
        <v>45748</v>
      </c>
      <c r="D682">
        <v>71</v>
      </c>
      <c r="E682" t="s">
        <v>23</v>
      </c>
      <c r="F682" t="s">
        <v>24</v>
      </c>
      <c r="G682" t="s">
        <v>83</v>
      </c>
      <c r="H682" t="s">
        <v>37</v>
      </c>
      <c r="I682" t="s">
        <v>55</v>
      </c>
      <c r="J682" t="s">
        <v>123</v>
      </c>
      <c r="K682" s="2">
        <v>45748</v>
      </c>
      <c r="L682" s="2">
        <v>45761</v>
      </c>
      <c r="M682">
        <v>13</v>
      </c>
      <c r="N682">
        <v>70</v>
      </c>
      <c r="O682">
        <v>7816.67</v>
      </c>
      <c r="P682">
        <v>1898.04</v>
      </c>
      <c r="Q682">
        <v>9714.7099999999991</v>
      </c>
      <c r="R682" t="s">
        <v>52</v>
      </c>
      <c r="S682" t="s">
        <v>40</v>
      </c>
      <c r="T682">
        <v>4.8</v>
      </c>
      <c r="U682" t="s">
        <v>56</v>
      </c>
    </row>
    <row r="683" spans="1:21" x14ac:dyDescent="0.25">
      <c r="A683" t="s">
        <v>1373</v>
      </c>
      <c r="B683" t="s">
        <v>1374</v>
      </c>
      <c r="C683" s="2">
        <v>45841</v>
      </c>
      <c r="D683">
        <v>84</v>
      </c>
      <c r="E683" t="s">
        <v>23</v>
      </c>
      <c r="F683" t="s">
        <v>114</v>
      </c>
      <c r="G683" t="s">
        <v>69</v>
      </c>
      <c r="H683" t="s">
        <v>26</v>
      </c>
      <c r="I683" t="s">
        <v>27</v>
      </c>
      <c r="J683" t="s">
        <v>61</v>
      </c>
      <c r="M683">
        <v>0</v>
      </c>
      <c r="N683">
        <v>27</v>
      </c>
      <c r="O683">
        <v>2769.81</v>
      </c>
      <c r="P683">
        <v>2589.2199999999998</v>
      </c>
      <c r="Q683">
        <v>5359.03</v>
      </c>
      <c r="R683" t="s">
        <v>52</v>
      </c>
      <c r="S683" t="s">
        <v>62</v>
      </c>
      <c r="T683">
        <v>3</v>
      </c>
      <c r="U683" t="s">
        <v>31</v>
      </c>
    </row>
    <row r="684" spans="1:21" x14ac:dyDescent="0.25">
      <c r="A684" t="s">
        <v>1375</v>
      </c>
      <c r="B684" t="s">
        <v>1376</v>
      </c>
      <c r="C684" s="2">
        <v>45928</v>
      </c>
      <c r="D684">
        <v>5</v>
      </c>
      <c r="E684" t="s">
        <v>34</v>
      </c>
      <c r="F684" t="s">
        <v>114</v>
      </c>
      <c r="G684" t="s">
        <v>76</v>
      </c>
      <c r="H684" t="s">
        <v>26</v>
      </c>
      <c r="I684" t="s">
        <v>100</v>
      </c>
      <c r="J684" t="s">
        <v>28</v>
      </c>
      <c r="M684">
        <v>0</v>
      </c>
      <c r="N684">
        <v>67</v>
      </c>
      <c r="O684">
        <v>19723.63</v>
      </c>
      <c r="P684">
        <v>3731.28</v>
      </c>
      <c r="Q684">
        <v>23454.91</v>
      </c>
      <c r="R684" t="s">
        <v>46</v>
      </c>
      <c r="S684" t="s">
        <v>80</v>
      </c>
      <c r="T684">
        <v>2.8</v>
      </c>
      <c r="U684" t="s">
        <v>31</v>
      </c>
    </row>
    <row r="685" spans="1:21" x14ac:dyDescent="0.25">
      <c r="A685" t="s">
        <v>1377</v>
      </c>
      <c r="B685" t="s">
        <v>1378</v>
      </c>
      <c r="C685" s="2">
        <v>45725</v>
      </c>
      <c r="D685">
        <v>73</v>
      </c>
      <c r="E685" t="s">
        <v>23</v>
      </c>
      <c r="F685" t="s">
        <v>114</v>
      </c>
      <c r="G685" t="s">
        <v>94</v>
      </c>
      <c r="H685" t="s">
        <v>26</v>
      </c>
      <c r="I685" t="s">
        <v>60</v>
      </c>
      <c r="J685" t="s">
        <v>45</v>
      </c>
      <c r="M685">
        <v>0</v>
      </c>
      <c r="N685">
        <v>60</v>
      </c>
      <c r="O685">
        <v>19207.169999999998</v>
      </c>
      <c r="P685">
        <v>1693.53</v>
      </c>
      <c r="Q685">
        <v>20900.7</v>
      </c>
      <c r="R685" t="s">
        <v>29</v>
      </c>
      <c r="S685" t="s">
        <v>30</v>
      </c>
      <c r="T685">
        <v>4.2</v>
      </c>
      <c r="U685" t="s">
        <v>31</v>
      </c>
    </row>
    <row r="686" spans="1:21" x14ac:dyDescent="0.25">
      <c r="A686" t="s">
        <v>1379</v>
      </c>
      <c r="B686" t="s">
        <v>1380</v>
      </c>
      <c r="C686" s="2">
        <v>46021</v>
      </c>
      <c r="D686">
        <v>4</v>
      </c>
      <c r="E686" t="s">
        <v>34</v>
      </c>
      <c r="F686" t="s">
        <v>49</v>
      </c>
      <c r="G686" t="s">
        <v>89</v>
      </c>
      <c r="H686" t="s">
        <v>26</v>
      </c>
      <c r="I686" t="s">
        <v>27</v>
      </c>
      <c r="J686" t="s">
        <v>28</v>
      </c>
      <c r="M686">
        <v>0</v>
      </c>
      <c r="N686">
        <v>98</v>
      </c>
      <c r="O686">
        <v>11309.41</v>
      </c>
      <c r="P686">
        <v>2460.38</v>
      </c>
      <c r="Q686">
        <v>13769.79</v>
      </c>
      <c r="R686" t="s">
        <v>29</v>
      </c>
      <c r="S686" t="s">
        <v>62</v>
      </c>
      <c r="T686">
        <v>4.5999999999999996</v>
      </c>
      <c r="U686" t="s">
        <v>31</v>
      </c>
    </row>
    <row r="687" spans="1:21" x14ac:dyDescent="0.25">
      <c r="A687" t="s">
        <v>1381</v>
      </c>
      <c r="B687" t="s">
        <v>1382</v>
      </c>
      <c r="C687" s="2">
        <v>45869</v>
      </c>
      <c r="D687">
        <v>82</v>
      </c>
      <c r="E687" t="s">
        <v>23</v>
      </c>
      <c r="F687" t="s">
        <v>35</v>
      </c>
      <c r="G687" t="s">
        <v>25</v>
      </c>
      <c r="H687" t="s">
        <v>37</v>
      </c>
      <c r="I687" t="s">
        <v>60</v>
      </c>
      <c r="J687" t="s">
        <v>123</v>
      </c>
      <c r="K687" s="2">
        <v>45869</v>
      </c>
      <c r="L687" s="2">
        <v>45873</v>
      </c>
      <c r="M687">
        <v>4</v>
      </c>
      <c r="N687">
        <v>37</v>
      </c>
      <c r="O687">
        <v>6393.26</v>
      </c>
      <c r="P687">
        <v>2212.25</v>
      </c>
      <c r="Q687">
        <v>8605.51</v>
      </c>
      <c r="R687" t="s">
        <v>52</v>
      </c>
      <c r="S687" t="s">
        <v>80</v>
      </c>
      <c r="T687">
        <v>4.0999999999999996</v>
      </c>
      <c r="U687" t="s">
        <v>31</v>
      </c>
    </row>
    <row r="688" spans="1:21" x14ac:dyDescent="0.25">
      <c r="A688" t="s">
        <v>1383</v>
      </c>
      <c r="B688" t="s">
        <v>1384</v>
      </c>
      <c r="C688" s="2">
        <v>45802</v>
      </c>
      <c r="D688">
        <v>11</v>
      </c>
      <c r="E688" t="s">
        <v>23</v>
      </c>
      <c r="F688" t="s">
        <v>24</v>
      </c>
      <c r="G688" t="s">
        <v>25</v>
      </c>
      <c r="H688" t="s">
        <v>26</v>
      </c>
      <c r="I688" t="s">
        <v>38</v>
      </c>
      <c r="J688" t="s">
        <v>70</v>
      </c>
      <c r="M688">
        <v>0</v>
      </c>
      <c r="N688">
        <v>69</v>
      </c>
      <c r="O688">
        <v>16683.64</v>
      </c>
      <c r="P688">
        <v>4769.22</v>
      </c>
      <c r="Q688">
        <v>21452.86</v>
      </c>
      <c r="R688" t="s">
        <v>52</v>
      </c>
      <c r="S688" t="s">
        <v>80</v>
      </c>
      <c r="T688">
        <v>4.2</v>
      </c>
      <c r="U688" t="s">
        <v>31</v>
      </c>
    </row>
    <row r="689" spans="1:21" x14ac:dyDescent="0.25">
      <c r="A689" t="s">
        <v>1385</v>
      </c>
      <c r="B689" t="s">
        <v>1386</v>
      </c>
      <c r="C689" s="2">
        <v>45714</v>
      </c>
      <c r="D689">
        <v>71</v>
      </c>
      <c r="E689" t="s">
        <v>23</v>
      </c>
      <c r="F689" t="s">
        <v>59</v>
      </c>
      <c r="G689" t="s">
        <v>89</v>
      </c>
      <c r="H689" t="s">
        <v>26</v>
      </c>
      <c r="I689" t="s">
        <v>60</v>
      </c>
      <c r="J689" t="s">
        <v>70</v>
      </c>
      <c r="M689">
        <v>0</v>
      </c>
      <c r="N689">
        <v>41</v>
      </c>
      <c r="O689">
        <v>20168.990000000002</v>
      </c>
      <c r="P689">
        <v>6096.04</v>
      </c>
      <c r="Q689">
        <v>26265.03</v>
      </c>
      <c r="R689" t="s">
        <v>29</v>
      </c>
      <c r="S689" t="s">
        <v>30</v>
      </c>
      <c r="T689">
        <v>2.7</v>
      </c>
      <c r="U689" t="s">
        <v>31</v>
      </c>
    </row>
    <row r="690" spans="1:21" x14ac:dyDescent="0.25">
      <c r="A690" t="s">
        <v>1387</v>
      </c>
      <c r="B690" t="s">
        <v>1388</v>
      </c>
      <c r="C690" s="2">
        <v>45882</v>
      </c>
      <c r="D690">
        <v>34</v>
      </c>
      <c r="E690" t="s">
        <v>34</v>
      </c>
      <c r="F690" t="s">
        <v>49</v>
      </c>
      <c r="G690" t="s">
        <v>94</v>
      </c>
      <c r="H690" t="s">
        <v>26</v>
      </c>
      <c r="I690" t="s">
        <v>117</v>
      </c>
      <c r="J690" t="s">
        <v>70</v>
      </c>
      <c r="M690">
        <v>0</v>
      </c>
      <c r="N690">
        <v>91</v>
      </c>
      <c r="O690">
        <v>16437.240000000002</v>
      </c>
      <c r="P690">
        <v>2649.53</v>
      </c>
      <c r="Q690">
        <v>19086.77</v>
      </c>
      <c r="R690" t="s">
        <v>52</v>
      </c>
      <c r="S690" t="s">
        <v>80</v>
      </c>
      <c r="T690">
        <v>3.2</v>
      </c>
      <c r="U690" t="s">
        <v>56</v>
      </c>
    </row>
    <row r="691" spans="1:21" x14ac:dyDescent="0.25">
      <c r="A691" t="s">
        <v>1389</v>
      </c>
      <c r="B691" t="s">
        <v>1390</v>
      </c>
      <c r="C691" s="2">
        <v>45879</v>
      </c>
      <c r="D691">
        <v>54</v>
      </c>
      <c r="E691" t="s">
        <v>34</v>
      </c>
      <c r="F691" t="s">
        <v>24</v>
      </c>
      <c r="G691" t="s">
        <v>69</v>
      </c>
      <c r="H691" t="s">
        <v>26</v>
      </c>
      <c r="I691" t="s">
        <v>117</v>
      </c>
      <c r="J691" t="s">
        <v>39</v>
      </c>
      <c r="M691">
        <v>0</v>
      </c>
      <c r="N691">
        <v>88</v>
      </c>
      <c r="O691">
        <v>20419.68</v>
      </c>
      <c r="P691">
        <v>2829.72</v>
      </c>
      <c r="Q691">
        <v>23249.4</v>
      </c>
      <c r="R691" t="s">
        <v>46</v>
      </c>
      <c r="S691" t="s">
        <v>62</v>
      </c>
      <c r="T691">
        <v>3.8</v>
      </c>
      <c r="U691" t="s">
        <v>73</v>
      </c>
    </row>
    <row r="692" spans="1:21" x14ac:dyDescent="0.25">
      <c r="A692" t="s">
        <v>1391</v>
      </c>
      <c r="B692" t="s">
        <v>1392</v>
      </c>
      <c r="C692" s="2">
        <v>45812</v>
      </c>
      <c r="D692">
        <v>79</v>
      </c>
      <c r="E692" t="s">
        <v>23</v>
      </c>
      <c r="F692" t="s">
        <v>35</v>
      </c>
      <c r="G692" t="s">
        <v>50</v>
      </c>
      <c r="H692" t="s">
        <v>26</v>
      </c>
      <c r="I692" t="s">
        <v>117</v>
      </c>
      <c r="J692" t="s">
        <v>39</v>
      </c>
      <c r="M692">
        <v>0</v>
      </c>
      <c r="N692">
        <v>58</v>
      </c>
      <c r="O692">
        <v>6102.06</v>
      </c>
      <c r="P692">
        <v>5527.51</v>
      </c>
      <c r="Q692">
        <v>11629.57</v>
      </c>
      <c r="R692" t="s">
        <v>46</v>
      </c>
      <c r="S692" t="s">
        <v>40</v>
      </c>
      <c r="T692">
        <v>3.8</v>
      </c>
      <c r="U692" t="s">
        <v>31</v>
      </c>
    </row>
    <row r="693" spans="1:21" x14ac:dyDescent="0.25">
      <c r="A693" t="s">
        <v>1393</v>
      </c>
      <c r="B693" t="s">
        <v>1394</v>
      </c>
      <c r="C693" s="2">
        <v>45807</v>
      </c>
      <c r="D693">
        <v>39</v>
      </c>
      <c r="E693" t="s">
        <v>34</v>
      </c>
      <c r="F693" t="s">
        <v>59</v>
      </c>
      <c r="G693" t="s">
        <v>50</v>
      </c>
      <c r="H693" t="s">
        <v>26</v>
      </c>
      <c r="I693" t="s">
        <v>27</v>
      </c>
      <c r="J693" t="s">
        <v>61</v>
      </c>
      <c r="M693">
        <v>0</v>
      </c>
      <c r="N693">
        <v>44</v>
      </c>
      <c r="O693">
        <v>5921.51</v>
      </c>
      <c r="P693">
        <v>2234.64</v>
      </c>
      <c r="Q693">
        <v>8156.15</v>
      </c>
      <c r="R693" t="s">
        <v>29</v>
      </c>
      <c r="S693" t="s">
        <v>62</v>
      </c>
      <c r="T693">
        <v>3</v>
      </c>
      <c r="U693" t="s">
        <v>31</v>
      </c>
    </row>
    <row r="694" spans="1:21" x14ac:dyDescent="0.25">
      <c r="A694" t="s">
        <v>1395</v>
      </c>
      <c r="B694" t="s">
        <v>1396</v>
      </c>
      <c r="C694" s="2">
        <v>45929</v>
      </c>
      <c r="D694">
        <v>53</v>
      </c>
      <c r="E694" t="s">
        <v>23</v>
      </c>
      <c r="F694" t="s">
        <v>43</v>
      </c>
      <c r="G694" t="s">
        <v>89</v>
      </c>
      <c r="H694" t="s">
        <v>37</v>
      </c>
      <c r="I694" t="s">
        <v>38</v>
      </c>
      <c r="J694" t="s">
        <v>39</v>
      </c>
      <c r="K694" s="2">
        <v>45929</v>
      </c>
      <c r="L694" s="2">
        <v>45933</v>
      </c>
      <c r="M694">
        <v>4</v>
      </c>
      <c r="N694">
        <v>54</v>
      </c>
      <c r="O694">
        <v>16936.939999999999</v>
      </c>
      <c r="P694">
        <v>5703.45</v>
      </c>
      <c r="Q694">
        <v>22640.39</v>
      </c>
      <c r="R694" t="s">
        <v>29</v>
      </c>
      <c r="S694" t="s">
        <v>62</v>
      </c>
      <c r="T694">
        <v>3.8</v>
      </c>
      <c r="U694" t="s">
        <v>31</v>
      </c>
    </row>
    <row r="695" spans="1:21" x14ac:dyDescent="0.25">
      <c r="A695" t="s">
        <v>1397</v>
      </c>
      <c r="B695" t="s">
        <v>1398</v>
      </c>
      <c r="C695" s="2">
        <v>45870</v>
      </c>
      <c r="D695">
        <v>63</v>
      </c>
      <c r="E695" t="s">
        <v>34</v>
      </c>
      <c r="F695" t="s">
        <v>59</v>
      </c>
      <c r="G695" t="s">
        <v>89</v>
      </c>
      <c r="H695" t="s">
        <v>26</v>
      </c>
      <c r="I695" t="s">
        <v>60</v>
      </c>
      <c r="J695" t="s">
        <v>45</v>
      </c>
      <c r="M695">
        <v>0</v>
      </c>
      <c r="N695">
        <v>90</v>
      </c>
      <c r="O695">
        <v>16070.46</v>
      </c>
      <c r="P695">
        <v>5402.98</v>
      </c>
      <c r="Q695">
        <v>21473.439999999999</v>
      </c>
      <c r="R695" t="s">
        <v>29</v>
      </c>
      <c r="S695" t="s">
        <v>30</v>
      </c>
      <c r="T695">
        <v>3.4</v>
      </c>
      <c r="U695" t="s">
        <v>56</v>
      </c>
    </row>
    <row r="696" spans="1:21" x14ac:dyDescent="0.25">
      <c r="A696" t="s">
        <v>300</v>
      </c>
      <c r="B696" t="s">
        <v>1399</v>
      </c>
      <c r="C696" s="2">
        <v>46006</v>
      </c>
      <c r="D696">
        <v>85</v>
      </c>
      <c r="E696" t="s">
        <v>34</v>
      </c>
      <c r="F696" t="s">
        <v>88</v>
      </c>
      <c r="G696" t="s">
        <v>107</v>
      </c>
      <c r="H696" t="s">
        <v>26</v>
      </c>
      <c r="I696" t="s">
        <v>117</v>
      </c>
      <c r="J696" t="s">
        <v>123</v>
      </c>
      <c r="M696">
        <v>0</v>
      </c>
      <c r="N696">
        <v>39</v>
      </c>
      <c r="O696">
        <v>16716.740000000002</v>
      </c>
      <c r="P696">
        <v>2054.77</v>
      </c>
      <c r="Q696">
        <v>18771.509999999998</v>
      </c>
      <c r="R696" t="s">
        <v>29</v>
      </c>
      <c r="S696" t="s">
        <v>62</v>
      </c>
      <c r="T696">
        <v>3.1</v>
      </c>
      <c r="U696" t="s">
        <v>31</v>
      </c>
    </row>
    <row r="697" spans="1:21" x14ac:dyDescent="0.25">
      <c r="A697" t="s">
        <v>1400</v>
      </c>
      <c r="B697" t="s">
        <v>1401</v>
      </c>
      <c r="C697" s="2">
        <v>45782</v>
      </c>
      <c r="D697">
        <v>87</v>
      </c>
      <c r="E697" t="s">
        <v>23</v>
      </c>
      <c r="F697" t="s">
        <v>43</v>
      </c>
      <c r="G697" t="s">
        <v>94</v>
      </c>
      <c r="H697" t="s">
        <v>26</v>
      </c>
      <c r="I697" t="s">
        <v>100</v>
      </c>
      <c r="J697" t="s">
        <v>45</v>
      </c>
      <c r="M697">
        <v>0</v>
      </c>
      <c r="N697">
        <v>32</v>
      </c>
      <c r="O697">
        <v>14657.11</v>
      </c>
      <c r="P697">
        <v>5116.8599999999997</v>
      </c>
      <c r="Q697">
        <v>19773.97</v>
      </c>
      <c r="R697" t="s">
        <v>29</v>
      </c>
      <c r="S697" t="s">
        <v>80</v>
      </c>
      <c r="T697">
        <v>3</v>
      </c>
      <c r="U697" t="s">
        <v>56</v>
      </c>
    </row>
    <row r="698" spans="1:21" x14ac:dyDescent="0.25">
      <c r="A698" t="s">
        <v>382</v>
      </c>
      <c r="B698" t="s">
        <v>1402</v>
      </c>
      <c r="C698" s="2">
        <v>45808</v>
      </c>
      <c r="D698">
        <v>50</v>
      </c>
      <c r="E698" t="s">
        <v>34</v>
      </c>
      <c r="F698" t="s">
        <v>43</v>
      </c>
      <c r="G698" t="s">
        <v>25</v>
      </c>
      <c r="H698" t="s">
        <v>26</v>
      </c>
      <c r="I698" t="s">
        <v>60</v>
      </c>
      <c r="J698" t="s">
        <v>28</v>
      </c>
      <c r="M698">
        <v>0</v>
      </c>
      <c r="N698">
        <v>72</v>
      </c>
      <c r="O698">
        <v>7558.96</v>
      </c>
      <c r="P698">
        <v>146.51</v>
      </c>
      <c r="Q698">
        <v>7705.47</v>
      </c>
      <c r="R698" t="s">
        <v>46</v>
      </c>
      <c r="S698" t="s">
        <v>62</v>
      </c>
      <c r="T698">
        <v>4.5</v>
      </c>
      <c r="U698" t="s">
        <v>31</v>
      </c>
    </row>
    <row r="699" spans="1:21" x14ac:dyDescent="0.25">
      <c r="A699" t="s">
        <v>1403</v>
      </c>
      <c r="B699" t="s">
        <v>1404</v>
      </c>
      <c r="C699" s="2">
        <v>45744</v>
      </c>
      <c r="D699">
        <v>74</v>
      </c>
      <c r="E699" t="s">
        <v>23</v>
      </c>
      <c r="F699" t="s">
        <v>59</v>
      </c>
      <c r="G699" t="s">
        <v>69</v>
      </c>
      <c r="H699" t="s">
        <v>26</v>
      </c>
      <c r="I699" t="s">
        <v>51</v>
      </c>
      <c r="J699" t="s">
        <v>70</v>
      </c>
      <c r="M699">
        <v>0</v>
      </c>
      <c r="N699">
        <v>78</v>
      </c>
      <c r="O699">
        <v>4076.36</v>
      </c>
      <c r="P699">
        <v>2539.67</v>
      </c>
      <c r="Q699">
        <v>6616.03</v>
      </c>
      <c r="R699" t="s">
        <v>46</v>
      </c>
      <c r="S699" t="s">
        <v>62</v>
      </c>
      <c r="T699">
        <v>4.8</v>
      </c>
      <c r="U699" t="s">
        <v>31</v>
      </c>
    </row>
    <row r="700" spans="1:21" x14ac:dyDescent="0.25">
      <c r="A700" t="s">
        <v>1405</v>
      </c>
      <c r="B700" t="s">
        <v>1406</v>
      </c>
      <c r="C700" s="2">
        <v>45686</v>
      </c>
      <c r="D700">
        <v>11</v>
      </c>
      <c r="E700" t="s">
        <v>34</v>
      </c>
      <c r="F700" t="s">
        <v>68</v>
      </c>
      <c r="G700" t="s">
        <v>89</v>
      </c>
      <c r="H700" t="s">
        <v>26</v>
      </c>
      <c r="I700" t="s">
        <v>51</v>
      </c>
      <c r="J700" t="s">
        <v>123</v>
      </c>
      <c r="M700">
        <v>0</v>
      </c>
      <c r="N700">
        <v>57</v>
      </c>
      <c r="O700">
        <v>19082.57</v>
      </c>
      <c r="P700">
        <v>4653.22</v>
      </c>
      <c r="Q700">
        <v>23735.79</v>
      </c>
      <c r="R700" t="s">
        <v>46</v>
      </c>
      <c r="S700" t="s">
        <v>80</v>
      </c>
      <c r="T700">
        <v>2.5</v>
      </c>
      <c r="U700" t="s">
        <v>73</v>
      </c>
    </row>
    <row r="701" spans="1:21" x14ac:dyDescent="0.25">
      <c r="A701" t="s">
        <v>1407</v>
      </c>
      <c r="B701" t="s">
        <v>1408</v>
      </c>
      <c r="C701" s="2">
        <v>45879</v>
      </c>
      <c r="D701">
        <v>17</v>
      </c>
      <c r="E701" t="s">
        <v>34</v>
      </c>
      <c r="F701" t="s">
        <v>35</v>
      </c>
      <c r="G701" t="s">
        <v>83</v>
      </c>
      <c r="H701" t="s">
        <v>26</v>
      </c>
      <c r="I701" t="s">
        <v>27</v>
      </c>
      <c r="J701" t="s">
        <v>61</v>
      </c>
      <c r="M701">
        <v>0</v>
      </c>
      <c r="N701">
        <v>56</v>
      </c>
      <c r="O701">
        <v>9213.0300000000007</v>
      </c>
      <c r="P701">
        <v>6106.95</v>
      </c>
      <c r="Q701">
        <v>15319.98</v>
      </c>
      <c r="R701" t="s">
        <v>46</v>
      </c>
      <c r="S701" t="s">
        <v>30</v>
      </c>
      <c r="T701">
        <v>2.6</v>
      </c>
      <c r="U701" t="s">
        <v>31</v>
      </c>
    </row>
    <row r="702" spans="1:21" x14ac:dyDescent="0.25">
      <c r="A702" t="s">
        <v>1409</v>
      </c>
      <c r="B702" t="s">
        <v>1410</v>
      </c>
      <c r="C702" s="2">
        <v>45764</v>
      </c>
      <c r="D702">
        <v>65</v>
      </c>
      <c r="E702" t="s">
        <v>23</v>
      </c>
      <c r="F702" t="s">
        <v>49</v>
      </c>
      <c r="G702" t="s">
        <v>79</v>
      </c>
      <c r="H702" t="s">
        <v>26</v>
      </c>
      <c r="I702" t="s">
        <v>117</v>
      </c>
      <c r="J702" t="s">
        <v>28</v>
      </c>
      <c r="M702">
        <v>0</v>
      </c>
      <c r="N702">
        <v>40</v>
      </c>
      <c r="O702">
        <v>6504.47</v>
      </c>
      <c r="P702">
        <v>209.22</v>
      </c>
      <c r="Q702">
        <v>6713.69</v>
      </c>
      <c r="R702" t="s">
        <v>52</v>
      </c>
      <c r="S702" t="s">
        <v>62</v>
      </c>
      <c r="T702">
        <v>3.3</v>
      </c>
      <c r="U702" t="s">
        <v>31</v>
      </c>
    </row>
    <row r="703" spans="1:21" x14ac:dyDescent="0.25">
      <c r="A703" t="s">
        <v>1411</v>
      </c>
      <c r="B703" t="s">
        <v>1412</v>
      </c>
      <c r="C703" s="2">
        <v>45869</v>
      </c>
      <c r="D703">
        <v>5</v>
      </c>
      <c r="E703" t="s">
        <v>23</v>
      </c>
      <c r="F703" t="s">
        <v>43</v>
      </c>
      <c r="G703" t="s">
        <v>36</v>
      </c>
      <c r="H703" t="s">
        <v>44</v>
      </c>
      <c r="I703" t="s">
        <v>117</v>
      </c>
      <c r="J703" t="s">
        <v>45</v>
      </c>
      <c r="K703" s="2">
        <v>45869</v>
      </c>
      <c r="L703" s="2">
        <v>45878</v>
      </c>
      <c r="M703">
        <v>9</v>
      </c>
      <c r="N703">
        <v>51</v>
      </c>
      <c r="O703">
        <v>19370.29</v>
      </c>
      <c r="P703">
        <v>1310.5899999999999</v>
      </c>
      <c r="Q703">
        <v>20680.88</v>
      </c>
      <c r="R703" t="s">
        <v>52</v>
      </c>
      <c r="S703" t="s">
        <v>30</v>
      </c>
      <c r="T703">
        <v>3.1</v>
      </c>
      <c r="U703" t="s">
        <v>31</v>
      </c>
    </row>
    <row r="704" spans="1:21" x14ac:dyDescent="0.25">
      <c r="A704" t="s">
        <v>1413</v>
      </c>
      <c r="B704" t="s">
        <v>1414</v>
      </c>
      <c r="C704" s="2">
        <v>45830</v>
      </c>
      <c r="D704">
        <v>64</v>
      </c>
      <c r="E704" t="s">
        <v>23</v>
      </c>
      <c r="F704" t="s">
        <v>44</v>
      </c>
      <c r="G704" t="s">
        <v>25</v>
      </c>
      <c r="H704" t="s">
        <v>26</v>
      </c>
      <c r="I704" t="s">
        <v>117</v>
      </c>
      <c r="J704" t="s">
        <v>61</v>
      </c>
      <c r="M704">
        <v>0</v>
      </c>
      <c r="N704">
        <v>41</v>
      </c>
      <c r="O704">
        <v>20756.009999999998</v>
      </c>
      <c r="P704">
        <v>3195.57</v>
      </c>
      <c r="Q704">
        <v>23951.58</v>
      </c>
      <c r="R704" t="s">
        <v>29</v>
      </c>
      <c r="S704" t="s">
        <v>80</v>
      </c>
      <c r="T704">
        <v>4.7</v>
      </c>
      <c r="U704" t="s">
        <v>31</v>
      </c>
    </row>
    <row r="705" spans="1:21" x14ac:dyDescent="0.25">
      <c r="A705" t="s">
        <v>1415</v>
      </c>
      <c r="B705" t="s">
        <v>1416</v>
      </c>
      <c r="C705" s="2">
        <v>45754</v>
      </c>
      <c r="D705">
        <v>28</v>
      </c>
      <c r="E705" t="s">
        <v>23</v>
      </c>
      <c r="F705" t="s">
        <v>114</v>
      </c>
      <c r="G705" t="s">
        <v>69</v>
      </c>
      <c r="H705" t="s">
        <v>26</v>
      </c>
      <c r="I705" t="s">
        <v>60</v>
      </c>
      <c r="J705" t="s">
        <v>39</v>
      </c>
      <c r="M705">
        <v>0</v>
      </c>
      <c r="N705">
        <v>44</v>
      </c>
      <c r="O705">
        <v>15946.5</v>
      </c>
      <c r="P705">
        <v>4997.1499999999996</v>
      </c>
      <c r="Q705">
        <v>20943.650000000001</v>
      </c>
      <c r="R705" t="s">
        <v>29</v>
      </c>
      <c r="S705" t="s">
        <v>62</v>
      </c>
      <c r="T705">
        <v>3.9</v>
      </c>
      <c r="U705" t="s">
        <v>31</v>
      </c>
    </row>
    <row r="706" spans="1:21" x14ac:dyDescent="0.25">
      <c r="A706" t="s">
        <v>1417</v>
      </c>
      <c r="B706" t="s">
        <v>1418</v>
      </c>
      <c r="C706" s="2">
        <v>45858</v>
      </c>
      <c r="D706">
        <v>88</v>
      </c>
      <c r="E706" t="s">
        <v>34</v>
      </c>
      <c r="F706" t="s">
        <v>43</v>
      </c>
      <c r="G706" t="s">
        <v>83</v>
      </c>
      <c r="H706" t="s">
        <v>44</v>
      </c>
      <c r="I706" t="s">
        <v>55</v>
      </c>
      <c r="J706" t="s">
        <v>123</v>
      </c>
      <c r="K706" s="2">
        <v>45858</v>
      </c>
      <c r="L706" s="2">
        <v>45863</v>
      </c>
      <c r="M706">
        <v>5</v>
      </c>
      <c r="N706">
        <v>25</v>
      </c>
      <c r="O706">
        <v>8027.91</v>
      </c>
      <c r="P706">
        <v>2051.0700000000002</v>
      </c>
      <c r="Q706">
        <v>10078.98</v>
      </c>
      <c r="R706" t="s">
        <v>29</v>
      </c>
      <c r="S706" t="s">
        <v>30</v>
      </c>
      <c r="T706">
        <v>4</v>
      </c>
      <c r="U706" t="s">
        <v>31</v>
      </c>
    </row>
    <row r="707" spans="1:21" x14ac:dyDescent="0.25">
      <c r="A707" t="s">
        <v>1419</v>
      </c>
      <c r="B707" t="s">
        <v>1420</v>
      </c>
      <c r="C707" s="2">
        <v>45676</v>
      </c>
      <c r="D707">
        <v>16</v>
      </c>
      <c r="E707" t="s">
        <v>34</v>
      </c>
      <c r="F707" t="s">
        <v>88</v>
      </c>
      <c r="G707" t="s">
        <v>69</v>
      </c>
      <c r="H707" t="s">
        <v>26</v>
      </c>
      <c r="I707" t="s">
        <v>60</v>
      </c>
      <c r="J707" t="s">
        <v>28</v>
      </c>
      <c r="M707">
        <v>0</v>
      </c>
      <c r="N707">
        <v>39</v>
      </c>
      <c r="O707">
        <v>9726.43</v>
      </c>
      <c r="P707">
        <v>4139.2700000000004</v>
      </c>
      <c r="Q707">
        <v>13865.7</v>
      </c>
      <c r="R707" t="s">
        <v>52</v>
      </c>
      <c r="S707" t="s">
        <v>40</v>
      </c>
      <c r="T707">
        <v>4.9000000000000004</v>
      </c>
      <c r="U707" t="s">
        <v>31</v>
      </c>
    </row>
    <row r="708" spans="1:21" x14ac:dyDescent="0.25">
      <c r="A708" t="s">
        <v>1421</v>
      </c>
      <c r="B708" t="s">
        <v>1422</v>
      </c>
      <c r="C708" s="2">
        <v>45857</v>
      </c>
      <c r="D708">
        <v>84</v>
      </c>
      <c r="E708" t="s">
        <v>34</v>
      </c>
      <c r="F708" t="s">
        <v>49</v>
      </c>
      <c r="G708" t="s">
        <v>69</v>
      </c>
      <c r="H708" t="s">
        <v>37</v>
      </c>
      <c r="I708" t="s">
        <v>38</v>
      </c>
      <c r="J708" t="s">
        <v>28</v>
      </c>
      <c r="K708" s="2">
        <v>45857</v>
      </c>
      <c r="L708" s="2">
        <v>45858</v>
      </c>
      <c r="M708">
        <v>1</v>
      </c>
      <c r="N708">
        <v>26</v>
      </c>
      <c r="O708">
        <v>14574.04</v>
      </c>
      <c r="P708">
        <v>1213.25</v>
      </c>
      <c r="Q708">
        <v>15787.29</v>
      </c>
      <c r="R708" t="s">
        <v>29</v>
      </c>
      <c r="S708" t="s">
        <v>62</v>
      </c>
      <c r="T708">
        <v>3.2</v>
      </c>
      <c r="U708" t="s">
        <v>144</v>
      </c>
    </row>
    <row r="709" spans="1:21" x14ac:dyDescent="0.25">
      <c r="A709" t="s">
        <v>1423</v>
      </c>
      <c r="B709" t="s">
        <v>1424</v>
      </c>
      <c r="C709" s="2">
        <v>45660</v>
      </c>
      <c r="D709">
        <v>60</v>
      </c>
      <c r="E709" t="s">
        <v>34</v>
      </c>
      <c r="F709" t="s">
        <v>24</v>
      </c>
      <c r="G709" t="s">
        <v>83</v>
      </c>
      <c r="H709" t="s">
        <v>26</v>
      </c>
      <c r="I709" t="s">
        <v>27</v>
      </c>
      <c r="J709" t="s">
        <v>123</v>
      </c>
      <c r="M709">
        <v>0</v>
      </c>
      <c r="N709">
        <v>37</v>
      </c>
      <c r="O709">
        <v>12769.14</v>
      </c>
      <c r="P709">
        <v>5370.18</v>
      </c>
      <c r="Q709">
        <v>18139.32</v>
      </c>
      <c r="R709" t="s">
        <v>52</v>
      </c>
      <c r="S709" t="s">
        <v>80</v>
      </c>
      <c r="T709">
        <v>3.3</v>
      </c>
      <c r="U709" t="s">
        <v>31</v>
      </c>
    </row>
    <row r="710" spans="1:21" x14ac:dyDescent="0.25">
      <c r="A710" t="s">
        <v>1425</v>
      </c>
      <c r="B710" t="s">
        <v>1426</v>
      </c>
      <c r="C710" s="2">
        <v>45802</v>
      </c>
      <c r="D710">
        <v>6</v>
      </c>
      <c r="E710" t="s">
        <v>34</v>
      </c>
      <c r="F710" t="s">
        <v>88</v>
      </c>
      <c r="G710" t="s">
        <v>79</v>
      </c>
      <c r="H710" t="s">
        <v>37</v>
      </c>
      <c r="I710" t="s">
        <v>100</v>
      </c>
      <c r="J710" t="s">
        <v>45</v>
      </c>
      <c r="K710" s="2">
        <v>45802</v>
      </c>
      <c r="L710" s="2">
        <v>45816</v>
      </c>
      <c r="M710">
        <v>14</v>
      </c>
      <c r="N710">
        <v>63</v>
      </c>
      <c r="O710">
        <v>22306.6</v>
      </c>
      <c r="P710">
        <v>968.49</v>
      </c>
      <c r="Q710">
        <v>23275.09</v>
      </c>
      <c r="R710" t="s">
        <v>29</v>
      </c>
      <c r="S710" t="s">
        <v>30</v>
      </c>
      <c r="T710">
        <v>3.8</v>
      </c>
      <c r="U710" t="s">
        <v>31</v>
      </c>
    </row>
    <row r="711" spans="1:21" x14ac:dyDescent="0.25">
      <c r="A711" t="s">
        <v>1427</v>
      </c>
      <c r="B711" t="s">
        <v>1428</v>
      </c>
      <c r="C711" s="2">
        <v>45700</v>
      </c>
      <c r="D711">
        <v>13</v>
      </c>
      <c r="E711" t="s">
        <v>23</v>
      </c>
      <c r="F711" t="s">
        <v>44</v>
      </c>
      <c r="G711" t="s">
        <v>79</v>
      </c>
      <c r="H711" t="s">
        <v>26</v>
      </c>
      <c r="I711" t="s">
        <v>60</v>
      </c>
      <c r="J711" t="s">
        <v>123</v>
      </c>
      <c r="M711">
        <v>0</v>
      </c>
      <c r="N711">
        <v>60</v>
      </c>
      <c r="O711">
        <v>5159.3900000000003</v>
      </c>
      <c r="P711">
        <v>2198.7600000000002</v>
      </c>
      <c r="Q711">
        <v>7358.15</v>
      </c>
      <c r="R711" t="s">
        <v>52</v>
      </c>
      <c r="S711" t="s">
        <v>30</v>
      </c>
      <c r="T711">
        <v>2.8</v>
      </c>
      <c r="U711" t="s">
        <v>73</v>
      </c>
    </row>
    <row r="712" spans="1:21" x14ac:dyDescent="0.25">
      <c r="A712" t="s">
        <v>1429</v>
      </c>
      <c r="B712" t="s">
        <v>1430</v>
      </c>
      <c r="C712" s="2">
        <v>45771</v>
      </c>
      <c r="D712">
        <v>8</v>
      </c>
      <c r="E712" t="s">
        <v>23</v>
      </c>
      <c r="F712" t="s">
        <v>59</v>
      </c>
      <c r="G712" t="s">
        <v>89</v>
      </c>
      <c r="H712" t="s">
        <v>26</v>
      </c>
      <c r="I712" t="s">
        <v>27</v>
      </c>
      <c r="J712" t="s">
        <v>123</v>
      </c>
      <c r="M712">
        <v>0</v>
      </c>
      <c r="N712">
        <v>40</v>
      </c>
      <c r="O712">
        <v>11151.98</v>
      </c>
      <c r="P712">
        <v>5356.91</v>
      </c>
      <c r="Q712">
        <v>16508.89</v>
      </c>
      <c r="R712" t="s">
        <v>29</v>
      </c>
      <c r="S712" t="s">
        <v>30</v>
      </c>
      <c r="T712">
        <v>4.4000000000000004</v>
      </c>
      <c r="U712" t="s">
        <v>144</v>
      </c>
    </row>
    <row r="713" spans="1:21" x14ac:dyDescent="0.25">
      <c r="A713" t="s">
        <v>1310</v>
      </c>
      <c r="B713" t="s">
        <v>1431</v>
      </c>
      <c r="C713" s="2">
        <v>45877</v>
      </c>
      <c r="D713">
        <v>8</v>
      </c>
      <c r="E713" t="s">
        <v>23</v>
      </c>
      <c r="F713" t="s">
        <v>59</v>
      </c>
      <c r="G713" t="s">
        <v>83</v>
      </c>
      <c r="H713" t="s">
        <v>37</v>
      </c>
      <c r="I713" t="s">
        <v>27</v>
      </c>
      <c r="J713" t="s">
        <v>45</v>
      </c>
      <c r="K713" s="2">
        <v>45877</v>
      </c>
      <c r="L713" s="2">
        <v>45881</v>
      </c>
      <c r="M713">
        <v>4</v>
      </c>
      <c r="N713">
        <v>52</v>
      </c>
      <c r="O713">
        <v>17444.07</v>
      </c>
      <c r="P713">
        <v>2431.3000000000002</v>
      </c>
      <c r="Q713">
        <v>19875.37</v>
      </c>
      <c r="R713" t="s">
        <v>29</v>
      </c>
      <c r="S713" t="s">
        <v>40</v>
      </c>
      <c r="T713">
        <v>4.3</v>
      </c>
      <c r="U713" t="s">
        <v>31</v>
      </c>
    </row>
    <row r="714" spans="1:21" x14ac:dyDescent="0.25">
      <c r="A714" t="s">
        <v>1432</v>
      </c>
      <c r="B714" t="s">
        <v>1433</v>
      </c>
      <c r="C714" s="2">
        <v>45736</v>
      </c>
      <c r="D714">
        <v>72</v>
      </c>
      <c r="E714" t="s">
        <v>23</v>
      </c>
      <c r="F714" t="s">
        <v>59</v>
      </c>
      <c r="G714" t="s">
        <v>25</v>
      </c>
      <c r="H714" t="s">
        <v>26</v>
      </c>
      <c r="I714" t="s">
        <v>100</v>
      </c>
      <c r="J714" t="s">
        <v>45</v>
      </c>
      <c r="M714">
        <v>0</v>
      </c>
      <c r="N714">
        <v>49</v>
      </c>
      <c r="O714">
        <v>1230.01</v>
      </c>
      <c r="P714">
        <v>2756.32</v>
      </c>
      <c r="Q714">
        <v>3986.33</v>
      </c>
      <c r="R714" t="s">
        <v>46</v>
      </c>
      <c r="S714" t="s">
        <v>62</v>
      </c>
      <c r="T714">
        <v>4.9000000000000004</v>
      </c>
      <c r="U714" t="s">
        <v>56</v>
      </c>
    </row>
    <row r="715" spans="1:21" x14ac:dyDescent="0.25">
      <c r="A715" t="s">
        <v>1434</v>
      </c>
      <c r="B715" t="s">
        <v>1435</v>
      </c>
      <c r="C715" s="2">
        <v>45959</v>
      </c>
      <c r="D715">
        <v>83</v>
      </c>
      <c r="E715" t="s">
        <v>34</v>
      </c>
      <c r="F715" t="s">
        <v>114</v>
      </c>
      <c r="G715" t="s">
        <v>69</v>
      </c>
      <c r="H715" t="s">
        <v>44</v>
      </c>
      <c r="I715" t="s">
        <v>95</v>
      </c>
      <c r="J715" t="s">
        <v>28</v>
      </c>
      <c r="K715" s="2">
        <v>45959</v>
      </c>
      <c r="L715" s="2">
        <v>45961</v>
      </c>
      <c r="M715">
        <v>2</v>
      </c>
      <c r="N715">
        <v>22</v>
      </c>
      <c r="O715">
        <v>22875.83</v>
      </c>
      <c r="P715">
        <v>2913.07</v>
      </c>
      <c r="Q715">
        <v>25788.9</v>
      </c>
      <c r="R715" t="s">
        <v>46</v>
      </c>
      <c r="S715" t="s">
        <v>40</v>
      </c>
      <c r="T715">
        <v>4.5999999999999996</v>
      </c>
      <c r="U715" t="s">
        <v>56</v>
      </c>
    </row>
    <row r="716" spans="1:21" x14ac:dyDescent="0.25">
      <c r="A716" t="s">
        <v>1436</v>
      </c>
      <c r="B716" t="s">
        <v>1437</v>
      </c>
      <c r="C716" s="2">
        <v>45938</v>
      </c>
      <c r="D716">
        <v>76</v>
      </c>
      <c r="E716" t="s">
        <v>23</v>
      </c>
      <c r="F716" t="s">
        <v>68</v>
      </c>
      <c r="G716" t="s">
        <v>79</v>
      </c>
      <c r="H716" t="s">
        <v>37</v>
      </c>
      <c r="I716" t="s">
        <v>65</v>
      </c>
      <c r="J716" t="s">
        <v>39</v>
      </c>
      <c r="K716" s="2">
        <v>45938</v>
      </c>
      <c r="L716" s="2">
        <v>45942</v>
      </c>
      <c r="M716">
        <v>4</v>
      </c>
      <c r="N716">
        <v>35</v>
      </c>
      <c r="O716">
        <v>5022.8100000000004</v>
      </c>
      <c r="P716">
        <v>2723.98</v>
      </c>
      <c r="Q716">
        <v>7746.79</v>
      </c>
      <c r="R716" t="s">
        <v>46</v>
      </c>
      <c r="S716" t="s">
        <v>40</v>
      </c>
      <c r="T716">
        <v>4.9000000000000004</v>
      </c>
      <c r="U716" t="s">
        <v>31</v>
      </c>
    </row>
    <row r="717" spans="1:21" x14ac:dyDescent="0.25">
      <c r="A717" t="s">
        <v>1438</v>
      </c>
      <c r="B717" t="s">
        <v>1439</v>
      </c>
      <c r="C717" s="2">
        <v>45815</v>
      </c>
      <c r="D717">
        <v>76</v>
      </c>
      <c r="E717" t="s">
        <v>34</v>
      </c>
      <c r="F717" t="s">
        <v>59</v>
      </c>
      <c r="G717" t="s">
        <v>107</v>
      </c>
      <c r="H717" t="s">
        <v>26</v>
      </c>
      <c r="I717" t="s">
        <v>51</v>
      </c>
      <c r="J717" t="s">
        <v>61</v>
      </c>
      <c r="M717">
        <v>0</v>
      </c>
      <c r="N717">
        <v>31</v>
      </c>
      <c r="O717">
        <v>3415.25</v>
      </c>
      <c r="P717">
        <v>1162.51</v>
      </c>
      <c r="Q717">
        <v>4577.76</v>
      </c>
      <c r="R717" t="s">
        <v>46</v>
      </c>
      <c r="S717" t="s">
        <v>30</v>
      </c>
      <c r="T717">
        <v>4.3</v>
      </c>
      <c r="U717" t="s">
        <v>56</v>
      </c>
    </row>
    <row r="718" spans="1:21" x14ac:dyDescent="0.25">
      <c r="A718" t="s">
        <v>1440</v>
      </c>
      <c r="B718" t="s">
        <v>1441</v>
      </c>
      <c r="C718" s="2">
        <v>45764</v>
      </c>
      <c r="D718">
        <v>46</v>
      </c>
      <c r="E718" t="s">
        <v>23</v>
      </c>
      <c r="F718" t="s">
        <v>24</v>
      </c>
      <c r="G718" t="s">
        <v>50</v>
      </c>
      <c r="H718" t="s">
        <v>26</v>
      </c>
      <c r="I718" t="s">
        <v>55</v>
      </c>
      <c r="J718" t="s">
        <v>39</v>
      </c>
      <c r="M718">
        <v>0</v>
      </c>
      <c r="N718">
        <v>67</v>
      </c>
      <c r="O718">
        <v>15602.19</v>
      </c>
      <c r="P718">
        <v>1940.07</v>
      </c>
      <c r="Q718">
        <v>17542.259999999998</v>
      </c>
      <c r="R718" t="s">
        <v>29</v>
      </c>
      <c r="S718" t="s">
        <v>30</v>
      </c>
      <c r="T718">
        <v>3.7</v>
      </c>
      <c r="U718" t="s">
        <v>31</v>
      </c>
    </row>
    <row r="719" spans="1:21" x14ac:dyDescent="0.25">
      <c r="A719" t="s">
        <v>1442</v>
      </c>
      <c r="B719" t="s">
        <v>1443</v>
      </c>
      <c r="C719" s="2">
        <v>45998</v>
      </c>
      <c r="D719">
        <v>21</v>
      </c>
      <c r="E719" t="s">
        <v>23</v>
      </c>
      <c r="F719" t="s">
        <v>49</v>
      </c>
      <c r="G719" t="s">
        <v>69</v>
      </c>
      <c r="H719" t="s">
        <v>26</v>
      </c>
      <c r="I719" t="s">
        <v>38</v>
      </c>
      <c r="J719" t="s">
        <v>28</v>
      </c>
      <c r="M719">
        <v>0</v>
      </c>
      <c r="N719">
        <v>17</v>
      </c>
      <c r="O719">
        <v>1873.86</v>
      </c>
      <c r="P719">
        <v>5013.05</v>
      </c>
      <c r="Q719">
        <v>6886.91</v>
      </c>
      <c r="R719" t="s">
        <v>29</v>
      </c>
      <c r="S719" t="s">
        <v>62</v>
      </c>
      <c r="T719">
        <v>2.9</v>
      </c>
      <c r="U719" t="s">
        <v>56</v>
      </c>
    </row>
    <row r="720" spans="1:21" x14ac:dyDescent="0.25">
      <c r="A720" t="s">
        <v>1444</v>
      </c>
      <c r="B720" t="s">
        <v>1445</v>
      </c>
      <c r="C720" s="2">
        <v>45751</v>
      </c>
      <c r="D720">
        <v>31</v>
      </c>
      <c r="E720" t="s">
        <v>23</v>
      </c>
      <c r="F720" t="s">
        <v>49</v>
      </c>
      <c r="G720" t="s">
        <v>76</v>
      </c>
      <c r="H720" t="s">
        <v>26</v>
      </c>
      <c r="I720" t="s">
        <v>100</v>
      </c>
      <c r="J720" t="s">
        <v>123</v>
      </c>
      <c r="M720">
        <v>0</v>
      </c>
      <c r="N720">
        <v>29</v>
      </c>
      <c r="O720">
        <v>8529.1</v>
      </c>
      <c r="P720">
        <v>4909.18</v>
      </c>
      <c r="Q720">
        <v>13438.28</v>
      </c>
      <c r="R720" t="s">
        <v>29</v>
      </c>
      <c r="S720" t="s">
        <v>30</v>
      </c>
      <c r="T720">
        <v>3.9</v>
      </c>
      <c r="U720" t="s">
        <v>56</v>
      </c>
    </row>
    <row r="721" spans="1:21" x14ac:dyDescent="0.25">
      <c r="A721" t="s">
        <v>1446</v>
      </c>
      <c r="B721" t="s">
        <v>1447</v>
      </c>
      <c r="C721" s="2">
        <v>45895</v>
      </c>
      <c r="D721">
        <v>39</v>
      </c>
      <c r="E721" t="s">
        <v>34</v>
      </c>
      <c r="F721" t="s">
        <v>114</v>
      </c>
      <c r="G721" t="s">
        <v>50</v>
      </c>
      <c r="H721" t="s">
        <v>44</v>
      </c>
      <c r="I721" t="s">
        <v>65</v>
      </c>
      <c r="J721" t="s">
        <v>45</v>
      </c>
      <c r="K721" s="2">
        <v>45895</v>
      </c>
      <c r="L721" s="2">
        <v>45897</v>
      </c>
      <c r="M721">
        <v>2</v>
      </c>
      <c r="N721">
        <v>39</v>
      </c>
      <c r="O721">
        <v>22976.880000000001</v>
      </c>
      <c r="P721">
        <v>2373.7199999999998</v>
      </c>
      <c r="Q721">
        <v>25350.6</v>
      </c>
      <c r="R721" t="s">
        <v>52</v>
      </c>
      <c r="S721" t="s">
        <v>80</v>
      </c>
      <c r="T721">
        <v>3.3</v>
      </c>
      <c r="U721" t="s">
        <v>31</v>
      </c>
    </row>
    <row r="722" spans="1:21" x14ac:dyDescent="0.25">
      <c r="A722" t="s">
        <v>1004</v>
      </c>
      <c r="B722" t="s">
        <v>1448</v>
      </c>
      <c r="C722" s="2">
        <v>46013</v>
      </c>
      <c r="D722">
        <v>79</v>
      </c>
      <c r="E722" t="s">
        <v>23</v>
      </c>
      <c r="F722" t="s">
        <v>24</v>
      </c>
      <c r="G722" t="s">
        <v>69</v>
      </c>
      <c r="H722" t="s">
        <v>37</v>
      </c>
      <c r="I722" t="s">
        <v>27</v>
      </c>
      <c r="J722" t="s">
        <v>45</v>
      </c>
      <c r="K722" s="2">
        <v>46013</v>
      </c>
      <c r="L722" s="2">
        <v>46020</v>
      </c>
      <c r="M722">
        <v>7</v>
      </c>
      <c r="N722">
        <v>49</v>
      </c>
      <c r="O722">
        <v>20763.52</v>
      </c>
      <c r="P722">
        <v>4411.82</v>
      </c>
      <c r="Q722">
        <v>25175.34</v>
      </c>
      <c r="R722" t="s">
        <v>29</v>
      </c>
      <c r="S722" t="s">
        <v>30</v>
      </c>
      <c r="T722">
        <v>2.9</v>
      </c>
      <c r="U722" t="s">
        <v>31</v>
      </c>
    </row>
    <row r="723" spans="1:21" x14ac:dyDescent="0.25">
      <c r="A723" t="s">
        <v>1449</v>
      </c>
      <c r="B723" t="s">
        <v>1450</v>
      </c>
      <c r="C723" s="2">
        <v>45909</v>
      </c>
      <c r="D723">
        <v>75</v>
      </c>
      <c r="E723" t="s">
        <v>23</v>
      </c>
      <c r="F723" t="s">
        <v>88</v>
      </c>
      <c r="G723" t="s">
        <v>36</v>
      </c>
      <c r="H723" t="s">
        <v>26</v>
      </c>
      <c r="I723" t="s">
        <v>51</v>
      </c>
      <c r="J723" t="s">
        <v>61</v>
      </c>
      <c r="M723">
        <v>0</v>
      </c>
      <c r="N723">
        <v>73</v>
      </c>
      <c r="O723">
        <v>6672.42</v>
      </c>
      <c r="P723">
        <v>1588.98</v>
      </c>
      <c r="Q723">
        <v>8261.4</v>
      </c>
      <c r="R723" t="s">
        <v>29</v>
      </c>
      <c r="S723" t="s">
        <v>30</v>
      </c>
      <c r="T723">
        <v>3.6</v>
      </c>
      <c r="U723" t="s">
        <v>73</v>
      </c>
    </row>
    <row r="724" spans="1:21" x14ac:dyDescent="0.25">
      <c r="A724" t="s">
        <v>375</v>
      </c>
      <c r="B724" t="s">
        <v>1451</v>
      </c>
      <c r="C724" s="2">
        <v>45893</v>
      </c>
      <c r="D724">
        <v>44</v>
      </c>
      <c r="E724" t="s">
        <v>23</v>
      </c>
      <c r="F724" t="s">
        <v>24</v>
      </c>
      <c r="G724" t="s">
        <v>107</v>
      </c>
      <c r="H724" t="s">
        <v>26</v>
      </c>
      <c r="I724" t="s">
        <v>55</v>
      </c>
      <c r="J724" t="s">
        <v>39</v>
      </c>
      <c r="M724">
        <v>0</v>
      </c>
      <c r="N724">
        <v>43</v>
      </c>
      <c r="O724">
        <v>17476.310000000001</v>
      </c>
      <c r="P724">
        <v>6702.16</v>
      </c>
      <c r="Q724">
        <v>24178.47</v>
      </c>
      <c r="R724" t="s">
        <v>29</v>
      </c>
      <c r="S724" t="s">
        <v>62</v>
      </c>
      <c r="T724">
        <v>2.9</v>
      </c>
      <c r="U724" t="s">
        <v>31</v>
      </c>
    </row>
    <row r="725" spans="1:21" x14ac:dyDescent="0.25">
      <c r="A725" t="s">
        <v>1452</v>
      </c>
      <c r="B725" t="s">
        <v>1453</v>
      </c>
      <c r="C725" s="2">
        <v>45922</v>
      </c>
      <c r="D725">
        <v>42</v>
      </c>
      <c r="E725" t="s">
        <v>34</v>
      </c>
      <c r="F725" t="s">
        <v>35</v>
      </c>
      <c r="G725" t="s">
        <v>36</v>
      </c>
      <c r="H725" t="s">
        <v>26</v>
      </c>
      <c r="I725" t="s">
        <v>60</v>
      </c>
      <c r="J725" t="s">
        <v>61</v>
      </c>
      <c r="M725">
        <v>0</v>
      </c>
      <c r="N725">
        <v>45</v>
      </c>
      <c r="O725">
        <v>1268.04</v>
      </c>
      <c r="P725">
        <v>6858.25</v>
      </c>
      <c r="Q725">
        <v>8126.29</v>
      </c>
      <c r="R725" t="s">
        <v>46</v>
      </c>
      <c r="S725" t="s">
        <v>62</v>
      </c>
      <c r="T725">
        <v>2.9</v>
      </c>
      <c r="U725" t="s">
        <v>144</v>
      </c>
    </row>
    <row r="726" spans="1:21" x14ac:dyDescent="0.25">
      <c r="A726" t="s">
        <v>1166</v>
      </c>
      <c r="B726" t="s">
        <v>1454</v>
      </c>
      <c r="C726" s="2">
        <v>45800</v>
      </c>
      <c r="D726">
        <v>14</v>
      </c>
      <c r="E726" t="s">
        <v>34</v>
      </c>
      <c r="F726" t="s">
        <v>49</v>
      </c>
      <c r="G726" t="s">
        <v>107</v>
      </c>
      <c r="H726" t="s">
        <v>37</v>
      </c>
      <c r="I726" t="s">
        <v>55</v>
      </c>
      <c r="J726" t="s">
        <v>45</v>
      </c>
      <c r="K726" s="2">
        <v>45800</v>
      </c>
      <c r="L726" s="2">
        <v>45807</v>
      </c>
      <c r="M726">
        <v>7</v>
      </c>
      <c r="N726">
        <v>62</v>
      </c>
      <c r="O726">
        <v>17651.52</v>
      </c>
      <c r="P726">
        <v>2369.5100000000002</v>
      </c>
      <c r="Q726">
        <v>20021.03</v>
      </c>
      <c r="R726" t="s">
        <v>29</v>
      </c>
      <c r="S726" t="s">
        <v>62</v>
      </c>
      <c r="T726">
        <v>4.9000000000000004</v>
      </c>
      <c r="U726" t="s">
        <v>56</v>
      </c>
    </row>
    <row r="727" spans="1:21" x14ac:dyDescent="0.25">
      <c r="A727" t="s">
        <v>1455</v>
      </c>
      <c r="B727" t="s">
        <v>1456</v>
      </c>
      <c r="C727" s="2">
        <v>45806</v>
      </c>
      <c r="D727">
        <v>47</v>
      </c>
      <c r="E727" t="s">
        <v>23</v>
      </c>
      <c r="F727" t="s">
        <v>43</v>
      </c>
      <c r="G727" t="s">
        <v>83</v>
      </c>
      <c r="H727" t="s">
        <v>37</v>
      </c>
      <c r="I727" t="s">
        <v>95</v>
      </c>
      <c r="J727" t="s">
        <v>45</v>
      </c>
      <c r="K727" s="2">
        <v>45806</v>
      </c>
      <c r="L727" s="2">
        <v>45818</v>
      </c>
      <c r="M727">
        <v>12</v>
      </c>
      <c r="N727">
        <v>40</v>
      </c>
      <c r="O727">
        <v>13266.79</v>
      </c>
      <c r="P727">
        <v>3892.81</v>
      </c>
      <c r="Q727">
        <v>17159.599999999999</v>
      </c>
      <c r="R727" t="s">
        <v>46</v>
      </c>
      <c r="S727" t="s">
        <v>30</v>
      </c>
      <c r="T727">
        <v>3.1</v>
      </c>
      <c r="U727" t="s">
        <v>31</v>
      </c>
    </row>
    <row r="728" spans="1:21" x14ac:dyDescent="0.25">
      <c r="A728" t="s">
        <v>1457</v>
      </c>
      <c r="B728" t="s">
        <v>1458</v>
      </c>
      <c r="C728" s="2">
        <v>45752</v>
      </c>
      <c r="D728">
        <v>78</v>
      </c>
      <c r="E728" t="s">
        <v>23</v>
      </c>
      <c r="F728" t="s">
        <v>68</v>
      </c>
      <c r="G728" t="s">
        <v>50</v>
      </c>
      <c r="H728" t="s">
        <v>37</v>
      </c>
      <c r="I728" t="s">
        <v>27</v>
      </c>
      <c r="J728" t="s">
        <v>61</v>
      </c>
      <c r="K728" s="2">
        <v>45752</v>
      </c>
      <c r="L728" s="2">
        <v>45761</v>
      </c>
      <c r="M728">
        <v>9</v>
      </c>
      <c r="N728">
        <v>15</v>
      </c>
      <c r="O728">
        <v>18259.099999999999</v>
      </c>
      <c r="P728">
        <v>3488.04</v>
      </c>
      <c r="Q728">
        <v>21747.14</v>
      </c>
      <c r="R728" t="s">
        <v>52</v>
      </c>
      <c r="S728" t="s">
        <v>30</v>
      </c>
      <c r="T728">
        <v>2.6</v>
      </c>
      <c r="U728" t="s">
        <v>31</v>
      </c>
    </row>
    <row r="729" spans="1:21" x14ac:dyDescent="0.25">
      <c r="A729" t="s">
        <v>1459</v>
      </c>
      <c r="B729" t="s">
        <v>1460</v>
      </c>
      <c r="C729" s="2">
        <v>45872</v>
      </c>
      <c r="D729">
        <v>42</v>
      </c>
      <c r="E729" t="s">
        <v>34</v>
      </c>
      <c r="F729" t="s">
        <v>59</v>
      </c>
      <c r="G729" t="s">
        <v>94</v>
      </c>
      <c r="H729" t="s">
        <v>37</v>
      </c>
      <c r="I729" t="s">
        <v>38</v>
      </c>
      <c r="J729" t="s">
        <v>70</v>
      </c>
      <c r="K729" s="2">
        <v>45872</v>
      </c>
      <c r="L729" s="2">
        <v>45881</v>
      </c>
      <c r="M729">
        <v>9</v>
      </c>
      <c r="N729">
        <v>10</v>
      </c>
      <c r="O729">
        <v>13459.49</v>
      </c>
      <c r="P729">
        <v>4941.87</v>
      </c>
      <c r="Q729">
        <v>18401.36</v>
      </c>
      <c r="R729" t="s">
        <v>46</v>
      </c>
      <c r="S729" t="s">
        <v>30</v>
      </c>
      <c r="T729">
        <v>3.2</v>
      </c>
      <c r="U729" t="s">
        <v>31</v>
      </c>
    </row>
    <row r="730" spans="1:21" x14ac:dyDescent="0.25">
      <c r="A730" t="s">
        <v>1461</v>
      </c>
      <c r="B730" t="s">
        <v>1462</v>
      </c>
      <c r="C730" s="2">
        <v>45668</v>
      </c>
      <c r="D730">
        <v>23</v>
      </c>
      <c r="E730" t="s">
        <v>23</v>
      </c>
      <c r="F730" t="s">
        <v>88</v>
      </c>
      <c r="G730" t="s">
        <v>69</v>
      </c>
      <c r="H730" t="s">
        <v>37</v>
      </c>
      <c r="I730" t="s">
        <v>27</v>
      </c>
      <c r="J730" t="s">
        <v>45</v>
      </c>
      <c r="K730" s="2">
        <v>45668</v>
      </c>
      <c r="L730" s="2">
        <v>45682</v>
      </c>
      <c r="M730">
        <v>14</v>
      </c>
      <c r="N730">
        <v>28</v>
      </c>
      <c r="O730">
        <v>19870.27</v>
      </c>
      <c r="P730">
        <v>6866.4</v>
      </c>
      <c r="Q730">
        <v>26736.67</v>
      </c>
      <c r="R730" t="s">
        <v>29</v>
      </c>
      <c r="S730" t="s">
        <v>40</v>
      </c>
      <c r="T730">
        <v>3.7</v>
      </c>
      <c r="U730" t="s">
        <v>31</v>
      </c>
    </row>
    <row r="731" spans="1:21" x14ac:dyDescent="0.25">
      <c r="A731" t="s">
        <v>775</v>
      </c>
      <c r="B731" t="s">
        <v>1463</v>
      </c>
      <c r="C731" s="2">
        <v>45934</v>
      </c>
      <c r="D731">
        <v>20</v>
      </c>
      <c r="E731" t="s">
        <v>34</v>
      </c>
      <c r="F731" t="s">
        <v>49</v>
      </c>
      <c r="G731" t="s">
        <v>89</v>
      </c>
      <c r="H731" t="s">
        <v>26</v>
      </c>
      <c r="I731" t="s">
        <v>38</v>
      </c>
      <c r="J731" t="s">
        <v>45</v>
      </c>
      <c r="M731">
        <v>0</v>
      </c>
      <c r="N731">
        <v>91</v>
      </c>
      <c r="O731">
        <v>2413.5</v>
      </c>
      <c r="P731">
        <v>6932.71</v>
      </c>
      <c r="Q731">
        <v>9346.2099999999991</v>
      </c>
      <c r="R731" t="s">
        <v>52</v>
      </c>
      <c r="S731" t="s">
        <v>62</v>
      </c>
      <c r="T731">
        <v>4.7</v>
      </c>
      <c r="U731" t="s">
        <v>31</v>
      </c>
    </row>
    <row r="732" spans="1:21" x14ac:dyDescent="0.25">
      <c r="A732" t="s">
        <v>1464</v>
      </c>
      <c r="B732" t="s">
        <v>1465</v>
      </c>
      <c r="C732" s="2">
        <v>45890</v>
      </c>
      <c r="D732">
        <v>37</v>
      </c>
      <c r="E732" t="s">
        <v>23</v>
      </c>
      <c r="F732" t="s">
        <v>59</v>
      </c>
      <c r="G732" t="s">
        <v>76</v>
      </c>
      <c r="H732" t="s">
        <v>37</v>
      </c>
      <c r="I732" t="s">
        <v>60</v>
      </c>
      <c r="J732" t="s">
        <v>28</v>
      </c>
      <c r="K732" s="2">
        <v>45890</v>
      </c>
      <c r="L732" s="2">
        <v>45893</v>
      </c>
      <c r="M732">
        <v>3</v>
      </c>
      <c r="N732">
        <v>21</v>
      </c>
      <c r="O732">
        <v>10093.01</v>
      </c>
      <c r="P732">
        <v>1501.07</v>
      </c>
      <c r="Q732">
        <v>11594.08</v>
      </c>
      <c r="R732" t="s">
        <v>29</v>
      </c>
      <c r="S732" t="s">
        <v>40</v>
      </c>
      <c r="T732">
        <v>4.2</v>
      </c>
      <c r="U732" t="s">
        <v>31</v>
      </c>
    </row>
    <row r="733" spans="1:21" x14ac:dyDescent="0.25">
      <c r="A733" t="s">
        <v>1466</v>
      </c>
      <c r="B733" t="s">
        <v>1467</v>
      </c>
      <c r="C733" s="2">
        <v>45990</v>
      </c>
      <c r="D733">
        <v>40</v>
      </c>
      <c r="E733" t="s">
        <v>34</v>
      </c>
      <c r="F733" t="s">
        <v>44</v>
      </c>
      <c r="G733" t="s">
        <v>25</v>
      </c>
      <c r="H733" t="s">
        <v>44</v>
      </c>
      <c r="I733" t="s">
        <v>55</v>
      </c>
      <c r="J733" t="s">
        <v>123</v>
      </c>
      <c r="K733" s="2">
        <v>45990</v>
      </c>
      <c r="L733" s="2">
        <v>45991</v>
      </c>
      <c r="M733">
        <v>1</v>
      </c>
      <c r="N733">
        <v>26</v>
      </c>
      <c r="O733">
        <v>10201.4</v>
      </c>
      <c r="P733">
        <v>5879.8</v>
      </c>
      <c r="Q733">
        <v>16081.2</v>
      </c>
      <c r="R733" t="s">
        <v>29</v>
      </c>
      <c r="S733" t="s">
        <v>80</v>
      </c>
      <c r="T733">
        <v>3</v>
      </c>
      <c r="U733" t="s">
        <v>73</v>
      </c>
    </row>
    <row r="734" spans="1:21" x14ac:dyDescent="0.25">
      <c r="A734" t="s">
        <v>1468</v>
      </c>
      <c r="B734" t="s">
        <v>1469</v>
      </c>
      <c r="C734" s="2">
        <v>45676</v>
      </c>
      <c r="D734">
        <v>9</v>
      </c>
      <c r="E734" t="s">
        <v>23</v>
      </c>
      <c r="F734" t="s">
        <v>88</v>
      </c>
      <c r="G734" t="s">
        <v>79</v>
      </c>
      <c r="H734" t="s">
        <v>26</v>
      </c>
      <c r="I734" t="s">
        <v>100</v>
      </c>
      <c r="J734" t="s">
        <v>39</v>
      </c>
      <c r="M734">
        <v>0</v>
      </c>
      <c r="N734">
        <v>50</v>
      </c>
      <c r="O734">
        <v>3776.41</v>
      </c>
      <c r="P734">
        <v>3515.26</v>
      </c>
      <c r="Q734">
        <v>7291.67</v>
      </c>
      <c r="R734" t="s">
        <v>46</v>
      </c>
      <c r="S734" t="s">
        <v>30</v>
      </c>
      <c r="T734">
        <v>3</v>
      </c>
      <c r="U734" t="s">
        <v>31</v>
      </c>
    </row>
    <row r="735" spans="1:21" x14ac:dyDescent="0.25">
      <c r="A735" t="s">
        <v>351</v>
      </c>
      <c r="B735" t="s">
        <v>1470</v>
      </c>
      <c r="C735" s="2">
        <v>45936</v>
      </c>
      <c r="D735">
        <v>49</v>
      </c>
      <c r="E735" t="s">
        <v>23</v>
      </c>
      <c r="F735" t="s">
        <v>68</v>
      </c>
      <c r="G735" t="s">
        <v>69</v>
      </c>
      <c r="H735" t="s">
        <v>26</v>
      </c>
      <c r="I735" t="s">
        <v>60</v>
      </c>
      <c r="J735" t="s">
        <v>123</v>
      </c>
      <c r="M735">
        <v>0</v>
      </c>
      <c r="N735">
        <v>70</v>
      </c>
      <c r="O735">
        <v>14015.32</v>
      </c>
      <c r="P735">
        <v>5066.1400000000003</v>
      </c>
      <c r="Q735">
        <v>19081.46</v>
      </c>
      <c r="R735" t="s">
        <v>29</v>
      </c>
      <c r="S735" t="s">
        <v>80</v>
      </c>
      <c r="T735">
        <v>4</v>
      </c>
      <c r="U735" t="s">
        <v>31</v>
      </c>
    </row>
    <row r="736" spans="1:21" x14ac:dyDescent="0.25">
      <c r="A736" t="s">
        <v>1471</v>
      </c>
      <c r="B736" t="s">
        <v>1472</v>
      </c>
      <c r="C736" s="2">
        <v>45929</v>
      </c>
      <c r="D736">
        <v>71</v>
      </c>
      <c r="E736" t="s">
        <v>34</v>
      </c>
      <c r="F736" t="s">
        <v>88</v>
      </c>
      <c r="G736" t="s">
        <v>76</v>
      </c>
      <c r="H736" t="s">
        <v>44</v>
      </c>
      <c r="I736" t="s">
        <v>117</v>
      </c>
      <c r="J736" t="s">
        <v>39</v>
      </c>
      <c r="K736" s="2">
        <v>45929</v>
      </c>
      <c r="L736" s="2">
        <v>45937</v>
      </c>
      <c r="M736">
        <v>8</v>
      </c>
      <c r="N736">
        <v>54</v>
      </c>
      <c r="O736">
        <v>9555.1299999999992</v>
      </c>
      <c r="P736">
        <v>1356.06</v>
      </c>
      <c r="Q736">
        <v>10911.19</v>
      </c>
      <c r="R736" t="s">
        <v>29</v>
      </c>
      <c r="S736" t="s">
        <v>80</v>
      </c>
      <c r="T736">
        <v>3.9</v>
      </c>
      <c r="U736" t="s">
        <v>31</v>
      </c>
    </row>
    <row r="737" spans="1:21" x14ac:dyDescent="0.25">
      <c r="A737" t="s">
        <v>1473</v>
      </c>
      <c r="B737" t="s">
        <v>1474</v>
      </c>
      <c r="C737" s="2">
        <v>45965</v>
      </c>
      <c r="D737">
        <v>78</v>
      </c>
      <c r="E737" t="s">
        <v>23</v>
      </c>
      <c r="F737" t="s">
        <v>49</v>
      </c>
      <c r="G737" t="s">
        <v>79</v>
      </c>
      <c r="H737" t="s">
        <v>26</v>
      </c>
      <c r="I737" t="s">
        <v>51</v>
      </c>
      <c r="J737" t="s">
        <v>28</v>
      </c>
      <c r="M737">
        <v>0</v>
      </c>
      <c r="N737">
        <v>77</v>
      </c>
      <c r="O737">
        <v>15625.47</v>
      </c>
      <c r="P737">
        <v>1443.88</v>
      </c>
      <c r="Q737">
        <v>17069.349999999999</v>
      </c>
      <c r="R737" t="s">
        <v>52</v>
      </c>
      <c r="S737" t="s">
        <v>30</v>
      </c>
      <c r="T737">
        <v>2.9</v>
      </c>
      <c r="U737" t="s">
        <v>31</v>
      </c>
    </row>
    <row r="738" spans="1:21" x14ac:dyDescent="0.25">
      <c r="A738" t="s">
        <v>1475</v>
      </c>
      <c r="B738" t="s">
        <v>1476</v>
      </c>
      <c r="C738" s="2">
        <v>45917</v>
      </c>
      <c r="D738">
        <v>35</v>
      </c>
      <c r="E738" t="s">
        <v>23</v>
      </c>
      <c r="F738" t="s">
        <v>35</v>
      </c>
      <c r="G738" t="s">
        <v>79</v>
      </c>
      <c r="H738" t="s">
        <v>26</v>
      </c>
      <c r="I738" t="s">
        <v>60</v>
      </c>
      <c r="J738" t="s">
        <v>28</v>
      </c>
      <c r="M738">
        <v>0</v>
      </c>
      <c r="N738">
        <v>56</v>
      </c>
      <c r="O738">
        <v>1271.7</v>
      </c>
      <c r="P738">
        <v>5873.21</v>
      </c>
      <c r="Q738">
        <v>7144.91</v>
      </c>
      <c r="R738" t="s">
        <v>52</v>
      </c>
      <c r="S738" t="s">
        <v>80</v>
      </c>
      <c r="T738">
        <v>4</v>
      </c>
      <c r="U738" t="s">
        <v>31</v>
      </c>
    </row>
    <row r="739" spans="1:21" x14ac:dyDescent="0.25">
      <c r="A739" t="s">
        <v>1477</v>
      </c>
      <c r="B739" t="s">
        <v>1478</v>
      </c>
      <c r="C739" s="2">
        <v>45787</v>
      </c>
      <c r="D739">
        <v>60</v>
      </c>
      <c r="E739" t="s">
        <v>122</v>
      </c>
      <c r="F739" t="s">
        <v>59</v>
      </c>
      <c r="G739" t="s">
        <v>79</v>
      </c>
      <c r="H739" t="s">
        <v>26</v>
      </c>
      <c r="I739" t="s">
        <v>100</v>
      </c>
      <c r="J739" t="s">
        <v>45</v>
      </c>
      <c r="M739">
        <v>0</v>
      </c>
      <c r="N739">
        <v>83</v>
      </c>
      <c r="O739">
        <v>10730.87</v>
      </c>
      <c r="P739">
        <v>1631.95</v>
      </c>
      <c r="Q739">
        <v>12362.82</v>
      </c>
      <c r="R739" t="s">
        <v>52</v>
      </c>
      <c r="S739" t="s">
        <v>62</v>
      </c>
      <c r="T739">
        <v>3.7</v>
      </c>
      <c r="U739" t="s">
        <v>31</v>
      </c>
    </row>
    <row r="740" spans="1:21" x14ac:dyDescent="0.25">
      <c r="A740" t="s">
        <v>1285</v>
      </c>
      <c r="B740" t="s">
        <v>1479</v>
      </c>
      <c r="C740" s="2">
        <v>45754</v>
      </c>
      <c r="D740">
        <v>29</v>
      </c>
      <c r="E740" t="s">
        <v>23</v>
      </c>
      <c r="F740" t="s">
        <v>68</v>
      </c>
      <c r="G740" t="s">
        <v>76</v>
      </c>
      <c r="H740" t="s">
        <v>26</v>
      </c>
      <c r="I740" t="s">
        <v>100</v>
      </c>
      <c r="J740" t="s">
        <v>61</v>
      </c>
      <c r="M740">
        <v>0</v>
      </c>
      <c r="N740">
        <v>44</v>
      </c>
      <c r="O740">
        <v>17123.080000000002</v>
      </c>
      <c r="P740">
        <v>1481.49</v>
      </c>
      <c r="Q740">
        <v>18604.57</v>
      </c>
      <c r="R740" t="s">
        <v>46</v>
      </c>
      <c r="S740" t="s">
        <v>30</v>
      </c>
      <c r="T740">
        <v>3.1</v>
      </c>
      <c r="U740" t="s">
        <v>56</v>
      </c>
    </row>
    <row r="741" spans="1:21" x14ac:dyDescent="0.25">
      <c r="A741" t="s">
        <v>1480</v>
      </c>
      <c r="B741" t="s">
        <v>1481</v>
      </c>
      <c r="C741" s="2">
        <v>45815</v>
      </c>
      <c r="D741">
        <v>8</v>
      </c>
      <c r="E741" t="s">
        <v>23</v>
      </c>
      <c r="F741" t="s">
        <v>43</v>
      </c>
      <c r="G741" t="s">
        <v>79</v>
      </c>
      <c r="H741" t="s">
        <v>44</v>
      </c>
      <c r="I741" t="s">
        <v>100</v>
      </c>
      <c r="J741" t="s">
        <v>28</v>
      </c>
      <c r="K741" s="2">
        <v>45815</v>
      </c>
      <c r="L741" s="2">
        <v>45819</v>
      </c>
      <c r="M741">
        <v>4</v>
      </c>
      <c r="N741">
        <v>57</v>
      </c>
      <c r="O741">
        <v>5735.38</v>
      </c>
      <c r="P741">
        <v>2470.19</v>
      </c>
      <c r="Q741">
        <v>8205.57</v>
      </c>
      <c r="R741" t="s">
        <v>29</v>
      </c>
      <c r="S741" t="s">
        <v>80</v>
      </c>
      <c r="T741">
        <v>3.6</v>
      </c>
      <c r="U741" t="s">
        <v>31</v>
      </c>
    </row>
    <row r="742" spans="1:21" x14ac:dyDescent="0.25">
      <c r="A742" t="s">
        <v>1482</v>
      </c>
      <c r="B742" t="s">
        <v>1483</v>
      </c>
      <c r="C742" s="2">
        <v>45872</v>
      </c>
      <c r="D742">
        <v>67</v>
      </c>
      <c r="E742" t="s">
        <v>34</v>
      </c>
      <c r="F742" t="s">
        <v>114</v>
      </c>
      <c r="G742" t="s">
        <v>79</v>
      </c>
      <c r="H742" t="s">
        <v>26</v>
      </c>
      <c r="I742" t="s">
        <v>65</v>
      </c>
      <c r="J742" t="s">
        <v>70</v>
      </c>
      <c r="M742">
        <v>0</v>
      </c>
      <c r="N742">
        <v>53</v>
      </c>
      <c r="O742">
        <v>19347.54</v>
      </c>
      <c r="P742">
        <v>6851.45</v>
      </c>
      <c r="Q742">
        <v>26198.99</v>
      </c>
      <c r="R742" t="s">
        <v>46</v>
      </c>
      <c r="S742" t="s">
        <v>30</v>
      </c>
      <c r="T742">
        <v>4</v>
      </c>
      <c r="U742" t="s">
        <v>31</v>
      </c>
    </row>
    <row r="743" spans="1:21" x14ac:dyDescent="0.25">
      <c r="A743" t="s">
        <v>1484</v>
      </c>
      <c r="B743" t="s">
        <v>1485</v>
      </c>
      <c r="C743" s="2">
        <v>45804</v>
      </c>
      <c r="D743">
        <v>85</v>
      </c>
      <c r="E743" t="s">
        <v>23</v>
      </c>
      <c r="F743" t="s">
        <v>59</v>
      </c>
      <c r="G743" t="s">
        <v>83</v>
      </c>
      <c r="H743" t="s">
        <v>26</v>
      </c>
      <c r="I743" t="s">
        <v>100</v>
      </c>
      <c r="J743" t="s">
        <v>45</v>
      </c>
      <c r="M743">
        <v>0</v>
      </c>
      <c r="N743">
        <v>96</v>
      </c>
      <c r="O743">
        <v>4981.57</v>
      </c>
      <c r="P743">
        <v>214.41</v>
      </c>
      <c r="Q743">
        <v>5195.9799999999996</v>
      </c>
      <c r="R743" t="s">
        <v>52</v>
      </c>
      <c r="S743" t="s">
        <v>62</v>
      </c>
      <c r="T743">
        <v>3.7</v>
      </c>
      <c r="U743" t="s">
        <v>31</v>
      </c>
    </row>
    <row r="744" spans="1:21" x14ac:dyDescent="0.25">
      <c r="A744" t="s">
        <v>1486</v>
      </c>
      <c r="B744" t="s">
        <v>1487</v>
      </c>
      <c r="C744" s="2">
        <v>45693</v>
      </c>
      <c r="D744">
        <v>56</v>
      </c>
      <c r="E744" t="s">
        <v>23</v>
      </c>
      <c r="F744" t="s">
        <v>59</v>
      </c>
      <c r="G744" t="s">
        <v>36</v>
      </c>
      <c r="H744" t="s">
        <v>26</v>
      </c>
      <c r="I744" t="s">
        <v>38</v>
      </c>
      <c r="J744" t="s">
        <v>45</v>
      </c>
      <c r="M744">
        <v>0</v>
      </c>
      <c r="N744">
        <v>37</v>
      </c>
      <c r="O744">
        <v>14589.88</v>
      </c>
      <c r="P744">
        <v>2693.91</v>
      </c>
      <c r="Q744">
        <v>17283.79</v>
      </c>
      <c r="R744" t="s">
        <v>29</v>
      </c>
      <c r="S744" t="s">
        <v>30</v>
      </c>
      <c r="T744">
        <v>3.9</v>
      </c>
      <c r="U744" t="s">
        <v>31</v>
      </c>
    </row>
    <row r="745" spans="1:21" x14ac:dyDescent="0.25">
      <c r="A745" t="s">
        <v>1488</v>
      </c>
      <c r="B745" t="s">
        <v>1489</v>
      </c>
      <c r="C745" s="2">
        <v>45857</v>
      </c>
      <c r="D745">
        <v>85</v>
      </c>
      <c r="E745" t="s">
        <v>23</v>
      </c>
      <c r="F745" t="s">
        <v>68</v>
      </c>
      <c r="G745" t="s">
        <v>107</v>
      </c>
      <c r="H745" t="s">
        <v>26</v>
      </c>
      <c r="I745" t="s">
        <v>100</v>
      </c>
      <c r="J745" t="s">
        <v>70</v>
      </c>
      <c r="M745">
        <v>0</v>
      </c>
      <c r="N745">
        <v>13</v>
      </c>
      <c r="O745">
        <v>5562.33</v>
      </c>
      <c r="P745">
        <v>4361.2</v>
      </c>
      <c r="Q745">
        <v>9923.5300000000007</v>
      </c>
      <c r="R745" t="s">
        <v>52</v>
      </c>
      <c r="S745" t="s">
        <v>80</v>
      </c>
      <c r="T745">
        <v>3.5</v>
      </c>
      <c r="U745" t="s">
        <v>31</v>
      </c>
    </row>
    <row r="746" spans="1:21" x14ac:dyDescent="0.25">
      <c r="A746" t="s">
        <v>1490</v>
      </c>
      <c r="B746" t="s">
        <v>1491</v>
      </c>
      <c r="C746" s="2">
        <v>45777</v>
      </c>
      <c r="D746">
        <v>35</v>
      </c>
      <c r="E746" t="s">
        <v>23</v>
      </c>
      <c r="F746" t="s">
        <v>24</v>
      </c>
      <c r="G746" t="s">
        <v>25</v>
      </c>
      <c r="H746" t="s">
        <v>26</v>
      </c>
      <c r="I746" t="s">
        <v>51</v>
      </c>
      <c r="J746" t="s">
        <v>61</v>
      </c>
      <c r="M746">
        <v>0</v>
      </c>
      <c r="N746">
        <v>42</v>
      </c>
      <c r="O746">
        <v>11590.86</v>
      </c>
      <c r="P746">
        <v>5075.43</v>
      </c>
      <c r="Q746">
        <v>16666.29</v>
      </c>
      <c r="R746" t="s">
        <v>52</v>
      </c>
      <c r="S746" t="s">
        <v>40</v>
      </c>
      <c r="T746">
        <v>3.8</v>
      </c>
      <c r="U746" t="s">
        <v>56</v>
      </c>
    </row>
    <row r="747" spans="1:21" x14ac:dyDescent="0.25">
      <c r="A747" t="s">
        <v>1492</v>
      </c>
      <c r="B747" t="s">
        <v>1493</v>
      </c>
      <c r="C747" s="2">
        <v>45794</v>
      </c>
      <c r="D747">
        <v>54</v>
      </c>
      <c r="E747" t="s">
        <v>34</v>
      </c>
      <c r="F747" t="s">
        <v>49</v>
      </c>
      <c r="G747" t="s">
        <v>76</v>
      </c>
      <c r="H747" t="s">
        <v>26</v>
      </c>
      <c r="I747" t="s">
        <v>100</v>
      </c>
      <c r="J747" t="s">
        <v>45</v>
      </c>
      <c r="M747">
        <v>0</v>
      </c>
      <c r="N747">
        <v>21</v>
      </c>
      <c r="O747">
        <v>4532.88</v>
      </c>
      <c r="P747">
        <v>4000.98</v>
      </c>
      <c r="Q747">
        <v>8533.86</v>
      </c>
      <c r="R747" t="s">
        <v>52</v>
      </c>
      <c r="S747" t="s">
        <v>62</v>
      </c>
      <c r="T747">
        <v>4.5</v>
      </c>
      <c r="U747" t="s">
        <v>56</v>
      </c>
    </row>
    <row r="748" spans="1:21" x14ac:dyDescent="0.25">
      <c r="A748" t="s">
        <v>1494</v>
      </c>
      <c r="B748" t="s">
        <v>1495</v>
      </c>
      <c r="C748" s="2">
        <v>45921</v>
      </c>
      <c r="D748">
        <v>64</v>
      </c>
      <c r="E748" t="s">
        <v>34</v>
      </c>
      <c r="F748" t="s">
        <v>68</v>
      </c>
      <c r="G748" t="s">
        <v>89</v>
      </c>
      <c r="H748" t="s">
        <v>26</v>
      </c>
      <c r="I748" t="s">
        <v>95</v>
      </c>
      <c r="J748" t="s">
        <v>61</v>
      </c>
      <c r="M748">
        <v>0</v>
      </c>
      <c r="N748">
        <v>7</v>
      </c>
      <c r="O748">
        <v>10061.379999999999</v>
      </c>
      <c r="P748">
        <v>4960.84</v>
      </c>
      <c r="Q748">
        <v>15022.22</v>
      </c>
      <c r="R748" t="s">
        <v>29</v>
      </c>
      <c r="S748" t="s">
        <v>40</v>
      </c>
      <c r="T748">
        <v>2.5</v>
      </c>
      <c r="U748" t="s">
        <v>31</v>
      </c>
    </row>
    <row r="749" spans="1:21" x14ac:dyDescent="0.25">
      <c r="A749" t="s">
        <v>1496</v>
      </c>
      <c r="B749" t="s">
        <v>1497</v>
      </c>
      <c r="C749" s="2">
        <v>45778</v>
      </c>
      <c r="D749">
        <v>85</v>
      </c>
      <c r="E749" t="s">
        <v>122</v>
      </c>
      <c r="F749" t="s">
        <v>35</v>
      </c>
      <c r="G749" t="s">
        <v>94</v>
      </c>
      <c r="H749" t="s">
        <v>26</v>
      </c>
      <c r="I749" t="s">
        <v>38</v>
      </c>
      <c r="J749" t="s">
        <v>45</v>
      </c>
      <c r="M749">
        <v>0</v>
      </c>
      <c r="N749">
        <v>65</v>
      </c>
      <c r="O749">
        <v>15824.09</v>
      </c>
      <c r="P749">
        <v>564.39</v>
      </c>
      <c r="Q749">
        <v>16388.48</v>
      </c>
      <c r="R749" t="s">
        <v>46</v>
      </c>
      <c r="S749" t="s">
        <v>40</v>
      </c>
      <c r="T749">
        <v>3.1</v>
      </c>
      <c r="U749" t="s">
        <v>31</v>
      </c>
    </row>
    <row r="750" spans="1:21" x14ac:dyDescent="0.25">
      <c r="A750" t="s">
        <v>1182</v>
      </c>
      <c r="B750" t="s">
        <v>1498</v>
      </c>
      <c r="C750" s="2">
        <v>45707</v>
      </c>
      <c r="D750">
        <v>59</v>
      </c>
      <c r="E750" t="s">
        <v>34</v>
      </c>
      <c r="F750" t="s">
        <v>24</v>
      </c>
      <c r="G750" t="s">
        <v>107</v>
      </c>
      <c r="H750" t="s">
        <v>26</v>
      </c>
      <c r="I750" t="s">
        <v>38</v>
      </c>
      <c r="J750" t="s">
        <v>45</v>
      </c>
      <c r="M750">
        <v>0</v>
      </c>
      <c r="N750">
        <v>65</v>
      </c>
      <c r="O750">
        <v>17809.48</v>
      </c>
      <c r="P750">
        <v>5543.5</v>
      </c>
      <c r="Q750">
        <v>23352.98</v>
      </c>
      <c r="R750" t="s">
        <v>46</v>
      </c>
      <c r="S750" t="s">
        <v>40</v>
      </c>
      <c r="T750">
        <v>3</v>
      </c>
      <c r="U750" t="s">
        <v>31</v>
      </c>
    </row>
    <row r="751" spans="1:21" x14ac:dyDescent="0.25">
      <c r="A751" t="s">
        <v>1499</v>
      </c>
      <c r="B751" t="s">
        <v>1500</v>
      </c>
      <c r="C751" s="2">
        <v>45954</v>
      </c>
      <c r="D751">
        <v>11</v>
      </c>
      <c r="E751" t="s">
        <v>23</v>
      </c>
      <c r="F751" t="s">
        <v>114</v>
      </c>
      <c r="G751" t="s">
        <v>69</v>
      </c>
      <c r="H751" t="s">
        <v>26</v>
      </c>
      <c r="I751" t="s">
        <v>117</v>
      </c>
      <c r="J751" t="s">
        <v>61</v>
      </c>
      <c r="M751">
        <v>0</v>
      </c>
      <c r="N751">
        <v>90</v>
      </c>
      <c r="O751">
        <v>9935.57</v>
      </c>
      <c r="P751">
        <v>5873.18</v>
      </c>
      <c r="Q751">
        <v>15808.75</v>
      </c>
      <c r="R751" t="s">
        <v>52</v>
      </c>
      <c r="S751" t="s">
        <v>80</v>
      </c>
      <c r="T751">
        <v>4.3</v>
      </c>
      <c r="U751" t="s">
        <v>31</v>
      </c>
    </row>
    <row r="752" spans="1:21" x14ac:dyDescent="0.25">
      <c r="A752" t="s">
        <v>1501</v>
      </c>
      <c r="B752" t="s">
        <v>1502</v>
      </c>
      <c r="C752" s="2">
        <v>45764</v>
      </c>
      <c r="D752">
        <v>55</v>
      </c>
      <c r="E752" t="s">
        <v>23</v>
      </c>
      <c r="F752" t="s">
        <v>44</v>
      </c>
      <c r="G752" t="s">
        <v>50</v>
      </c>
      <c r="H752" t="s">
        <v>26</v>
      </c>
      <c r="I752" t="s">
        <v>117</v>
      </c>
      <c r="J752" t="s">
        <v>39</v>
      </c>
      <c r="M752">
        <v>0</v>
      </c>
      <c r="N752">
        <v>118</v>
      </c>
      <c r="O752">
        <v>12348.11</v>
      </c>
      <c r="P752">
        <v>221.49</v>
      </c>
      <c r="Q752">
        <v>12569.6</v>
      </c>
      <c r="R752" t="s">
        <v>29</v>
      </c>
      <c r="S752" t="s">
        <v>80</v>
      </c>
      <c r="T752">
        <v>2.6</v>
      </c>
      <c r="U752" t="s">
        <v>31</v>
      </c>
    </row>
    <row r="753" spans="1:21" x14ac:dyDescent="0.25">
      <c r="A753" t="s">
        <v>269</v>
      </c>
      <c r="B753" t="s">
        <v>1503</v>
      </c>
      <c r="C753" s="2">
        <v>45682</v>
      </c>
      <c r="D753">
        <v>78</v>
      </c>
      <c r="E753" t="s">
        <v>34</v>
      </c>
      <c r="F753" t="s">
        <v>35</v>
      </c>
      <c r="G753" t="s">
        <v>94</v>
      </c>
      <c r="H753" t="s">
        <v>37</v>
      </c>
      <c r="I753" t="s">
        <v>55</v>
      </c>
      <c r="J753" t="s">
        <v>45</v>
      </c>
      <c r="K753" s="2">
        <v>45682</v>
      </c>
      <c r="L753" s="2">
        <v>45684</v>
      </c>
      <c r="M753">
        <v>2</v>
      </c>
      <c r="N753">
        <v>52</v>
      </c>
      <c r="O753">
        <v>20743.66</v>
      </c>
      <c r="P753">
        <v>2376.1</v>
      </c>
      <c r="Q753">
        <v>23119.759999999998</v>
      </c>
      <c r="R753" t="s">
        <v>29</v>
      </c>
      <c r="S753" t="s">
        <v>80</v>
      </c>
      <c r="T753">
        <v>4</v>
      </c>
      <c r="U753" t="s">
        <v>31</v>
      </c>
    </row>
    <row r="754" spans="1:21" x14ac:dyDescent="0.25">
      <c r="A754" t="s">
        <v>1504</v>
      </c>
      <c r="B754" t="s">
        <v>1505</v>
      </c>
      <c r="C754" s="2">
        <v>45965</v>
      </c>
      <c r="D754">
        <v>26</v>
      </c>
      <c r="E754" t="s">
        <v>23</v>
      </c>
      <c r="F754" t="s">
        <v>114</v>
      </c>
      <c r="G754" t="s">
        <v>76</v>
      </c>
      <c r="H754" t="s">
        <v>44</v>
      </c>
      <c r="I754" t="s">
        <v>117</v>
      </c>
      <c r="J754" t="s">
        <v>70</v>
      </c>
      <c r="K754" s="2">
        <v>45965</v>
      </c>
      <c r="L754" s="2">
        <v>45976</v>
      </c>
      <c r="M754">
        <v>11</v>
      </c>
      <c r="N754">
        <v>11</v>
      </c>
      <c r="O754">
        <v>20245.330000000002</v>
      </c>
      <c r="P754">
        <v>2370.7399999999998</v>
      </c>
      <c r="Q754">
        <v>22616.07</v>
      </c>
      <c r="R754" t="s">
        <v>29</v>
      </c>
      <c r="S754" t="s">
        <v>40</v>
      </c>
      <c r="T754">
        <v>3.7</v>
      </c>
      <c r="U754" t="s">
        <v>31</v>
      </c>
    </row>
    <row r="755" spans="1:21" x14ac:dyDescent="0.25">
      <c r="A755" t="s">
        <v>1506</v>
      </c>
      <c r="B755" t="s">
        <v>1507</v>
      </c>
      <c r="C755" s="2">
        <v>45764</v>
      </c>
      <c r="D755">
        <v>50</v>
      </c>
      <c r="E755" t="s">
        <v>23</v>
      </c>
      <c r="F755" t="s">
        <v>68</v>
      </c>
      <c r="G755" t="s">
        <v>36</v>
      </c>
      <c r="H755" t="s">
        <v>37</v>
      </c>
      <c r="I755" t="s">
        <v>60</v>
      </c>
      <c r="J755" t="s">
        <v>28</v>
      </c>
      <c r="K755" s="2">
        <v>45764</v>
      </c>
      <c r="L755" s="2">
        <v>45772</v>
      </c>
      <c r="M755">
        <v>8</v>
      </c>
      <c r="N755">
        <v>53</v>
      </c>
      <c r="O755">
        <v>19268.189999999999</v>
      </c>
      <c r="P755">
        <v>5405.53</v>
      </c>
      <c r="Q755">
        <v>24673.72</v>
      </c>
      <c r="R755" t="s">
        <v>52</v>
      </c>
      <c r="S755" t="s">
        <v>80</v>
      </c>
      <c r="T755">
        <v>2.7</v>
      </c>
      <c r="U755" t="s">
        <v>31</v>
      </c>
    </row>
    <row r="756" spans="1:21" x14ac:dyDescent="0.25">
      <c r="A756" t="s">
        <v>1508</v>
      </c>
      <c r="B756" t="s">
        <v>1509</v>
      </c>
      <c r="C756" s="2">
        <v>45745</v>
      </c>
      <c r="D756">
        <v>41</v>
      </c>
      <c r="E756" t="s">
        <v>23</v>
      </c>
      <c r="F756" t="s">
        <v>24</v>
      </c>
      <c r="G756" t="s">
        <v>76</v>
      </c>
      <c r="H756" t="s">
        <v>37</v>
      </c>
      <c r="I756" t="s">
        <v>117</v>
      </c>
      <c r="J756" t="s">
        <v>39</v>
      </c>
      <c r="K756" s="2">
        <v>45745</v>
      </c>
      <c r="L756" s="2">
        <v>45757</v>
      </c>
      <c r="M756">
        <v>12</v>
      </c>
      <c r="N756">
        <v>24</v>
      </c>
      <c r="O756">
        <v>5583.88</v>
      </c>
      <c r="P756">
        <v>3102.28</v>
      </c>
      <c r="Q756">
        <v>8686.16</v>
      </c>
      <c r="R756" t="s">
        <v>29</v>
      </c>
      <c r="S756" t="s">
        <v>62</v>
      </c>
      <c r="T756">
        <v>3</v>
      </c>
      <c r="U756" t="s">
        <v>31</v>
      </c>
    </row>
    <row r="757" spans="1:21" x14ac:dyDescent="0.25">
      <c r="A757" t="s">
        <v>1510</v>
      </c>
      <c r="B757" t="s">
        <v>1511</v>
      </c>
      <c r="C757" s="2">
        <v>45948</v>
      </c>
      <c r="D757">
        <v>48</v>
      </c>
      <c r="E757" t="s">
        <v>34</v>
      </c>
      <c r="F757" t="s">
        <v>24</v>
      </c>
      <c r="G757" t="s">
        <v>79</v>
      </c>
      <c r="H757" t="s">
        <v>37</v>
      </c>
      <c r="I757" t="s">
        <v>55</v>
      </c>
      <c r="J757" t="s">
        <v>61</v>
      </c>
      <c r="K757" s="2">
        <v>45948</v>
      </c>
      <c r="L757" s="2">
        <v>45949</v>
      </c>
      <c r="M757">
        <v>1</v>
      </c>
      <c r="N757">
        <v>31</v>
      </c>
      <c r="O757">
        <v>11881.62</v>
      </c>
      <c r="P757">
        <v>6289.7</v>
      </c>
      <c r="Q757">
        <v>18171.32</v>
      </c>
      <c r="R757" t="s">
        <v>29</v>
      </c>
      <c r="S757" t="s">
        <v>40</v>
      </c>
      <c r="T757">
        <v>3.7</v>
      </c>
      <c r="U757" t="s">
        <v>31</v>
      </c>
    </row>
    <row r="758" spans="1:21" x14ac:dyDescent="0.25">
      <c r="A758" t="s">
        <v>1512</v>
      </c>
      <c r="B758" t="s">
        <v>1513</v>
      </c>
      <c r="C758" s="2">
        <v>45969</v>
      </c>
      <c r="D758">
        <v>27</v>
      </c>
      <c r="E758" t="s">
        <v>34</v>
      </c>
      <c r="F758" t="s">
        <v>43</v>
      </c>
      <c r="G758" t="s">
        <v>79</v>
      </c>
      <c r="H758" t="s">
        <v>26</v>
      </c>
      <c r="I758" t="s">
        <v>60</v>
      </c>
      <c r="J758" t="s">
        <v>61</v>
      </c>
      <c r="M758">
        <v>0</v>
      </c>
      <c r="N758">
        <v>37</v>
      </c>
      <c r="O758">
        <v>2819.6</v>
      </c>
      <c r="P758">
        <v>6276.7</v>
      </c>
      <c r="Q758">
        <v>9096.2999999999993</v>
      </c>
      <c r="R758" t="s">
        <v>52</v>
      </c>
      <c r="S758" t="s">
        <v>80</v>
      </c>
      <c r="T758">
        <v>4.2</v>
      </c>
      <c r="U758" t="s">
        <v>31</v>
      </c>
    </row>
    <row r="759" spans="1:21" x14ac:dyDescent="0.25">
      <c r="A759" t="s">
        <v>263</v>
      </c>
      <c r="B759" t="s">
        <v>1514</v>
      </c>
      <c r="C759" s="2">
        <v>45982</v>
      </c>
      <c r="D759">
        <v>59</v>
      </c>
      <c r="E759" t="s">
        <v>34</v>
      </c>
      <c r="F759" t="s">
        <v>49</v>
      </c>
      <c r="G759" t="s">
        <v>94</v>
      </c>
      <c r="H759" t="s">
        <v>26</v>
      </c>
      <c r="I759" t="s">
        <v>55</v>
      </c>
      <c r="J759" t="s">
        <v>28</v>
      </c>
      <c r="M759">
        <v>0</v>
      </c>
      <c r="N759">
        <v>47</v>
      </c>
      <c r="O759">
        <v>14368.67</v>
      </c>
      <c r="P759">
        <v>222.42</v>
      </c>
      <c r="Q759">
        <v>14591.09</v>
      </c>
      <c r="R759" t="s">
        <v>29</v>
      </c>
      <c r="S759" t="s">
        <v>40</v>
      </c>
      <c r="T759">
        <v>4.5999999999999996</v>
      </c>
      <c r="U759" t="s">
        <v>31</v>
      </c>
    </row>
    <row r="760" spans="1:21" x14ac:dyDescent="0.25">
      <c r="A760" t="s">
        <v>1515</v>
      </c>
      <c r="B760" t="s">
        <v>1516</v>
      </c>
      <c r="C760" s="2">
        <v>45947</v>
      </c>
      <c r="D760">
        <v>29</v>
      </c>
      <c r="E760" t="s">
        <v>23</v>
      </c>
      <c r="F760" t="s">
        <v>88</v>
      </c>
      <c r="G760" t="s">
        <v>25</v>
      </c>
      <c r="H760" t="s">
        <v>26</v>
      </c>
      <c r="I760" t="s">
        <v>60</v>
      </c>
      <c r="J760" t="s">
        <v>39</v>
      </c>
      <c r="M760">
        <v>0</v>
      </c>
      <c r="N760">
        <v>69</v>
      </c>
      <c r="O760">
        <v>12094.46</v>
      </c>
      <c r="P760">
        <v>2590.73</v>
      </c>
      <c r="Q760">
        <v>14685.19</v>
      </c>
      <c r="R760" t="s">
        <v>52</v>
      </c>
      <c r="S760" t="s">
        <v>80</v>
      </c>
      <c r="T760">
        <v>4.0999999999999996</v>
      </c>
      <c r="U760" t="s">
        <v>31</v>
      </c>
    </row>
    <row r="761" spans="1:21" x14ac:dyDescent="0.25">
      <c r="A761" t="s">
        <v>1517</v>
      </c>
      <c r="B761" t="s">
        <v>1518</v>
      </c>
      <c r="C761" s="2">
        <v>46001</v>
      </c>
      <c r="D761">
        <v>39</v>
      </c>
      <c r="E761" t="s">
        <v>23</v>
      </c>
      <c r="F761" t="s">
        <v>49</v>
      </c>
      <c r="G761" t="s">
        <v>94</v>
      </c>
      <c r="H761" t="s">
        <v>37</v>
      </c>
      <c r="I761" t="s">
        <v>27</v>
      </c>
      <c r="J761" t="s">
        <v>39</v>
      </c>
      <c r="K761" s="2">
        <v>46001</v>
      </c>
      <c r="L761" s="2">
        <v>46013</v>
      </c>
      <c r="M761">
        <v>12</v>
      </c>
      <c r="N761">
        <v>51</v>
      </c>
      <c r="O761">
        <v>6925.2</v>
      </c>
      <c r="P761">
        <v>5673.56</v>
      </c>
      <c r="Q761">
        <v>12598.76</v>
      </c>
      <c r="R761" t="s">
        <v>52</v>
      </c>
      <c r="S761" t="s">
        <v>30</v>
      </c>
      <c r="T761">
        <v>4.5999999999999996</v>
      </c>
      <c r="U761" t="s">
        <v>31</v>
      </c>
    </row>
    <row r="762" spans="1:21" x14ac:dyDescent="0.25">
      <c r="A762" t="s">
        <v>1519</v>
      </c>
      <c r="B762" t="s">
        <v>1520</v>
      </c>
      <c r="C762" s="2">
        <v>45864</v>
      </c>
      <c r="D762">
        <v>19</v>
      </c>
      <c r="E762" t="s">
        <v>23</v>
      </c>
      <c r="F762" t="s">
        <v>35</v>
      </c>
      <c r="G762" t="s">
        <v>36</v>
      </c>
      <c r="H762" t="s">
        <v>26</v>
      </c>
      <c r="I762" t="s">
        <v>60</v>
      </c>
      <c r="J762" t="s">
        <v>70</v>
      </c>
      <c r="M762">
        <v>0</v>
      </c>
      <c r="N762">
        <v>24</v>
      </c>
      <c r="O762">
        <v>6879.09</v>
      </c>
      <c r="P762">
        <v>5073.6400000000003</v>
      </c>
      <c r="Q762">
        <v>11952.73</v>
      </c>
      <c r="R762" t="s">
        <v>29</v>
      </c>
      <c r="S762" t="s">
        <v>62</v>
      </c>
      <c r="T762">
        <v>3.7</v>
      </c>
      <c r="U762" t="s">
        <v>31</v>
      </c>
    </row>
    <row r="763" spans="1:21" x14ac:dyDescent="0.25">
      <c r="A763" t="s">
        <v>1521</v>
      </c>
      <c r="B763" t="s">
        <v>1522</v>
      </c>
      <c r="C763" s="2">
        <v>45789</v>
      </c>
      <c r="D763">
        <v>5</v>
      </c>
      <c r="E763" t="s">
        <v>23</v>
      </c>
      <c r="F763" t="s">
        <v>24</v>
      </c>
      <c r="G763" t="s">
        <v>25</v>
      </c>
      <c r="H763" t="s">
        <v>26</v>
      </c>
      <c r="I763" t="s">
        <v>95</v>
      </c>
      <c r="J763" t="s">
        <v>70</v>
      </c>
      <c r="M763">
        <v>0</v>
      </c>
      <c r="N763">
        <v>52</v>
      </c>
      <c r="O763">
        <v>11729.95</v>
      </c>
      <c r="P763">
        <v>427.92</v>
      </c>
      <c r="Q763">
        <v>12157.87</v>
      </c>
      <c r="R763" t="s">
        <v>52</v>
      </c>
      <c r="S763" t="s">
        <v>30</v>
      </c>
      <c r="T763">
        <v>2.9</v>
      </c>
      <c r="U763" t="s">
        <v>31</v>
      </c>
    </row>
    <row r="764" spans="1:21" x14ac:dyDescent="0.25">
      <c r="A764" t="s">
        <v>1523</v>
      </c>
      <c r="B764" t="s">
        <v>1524</v>
      </c>
      <c r="C764" s="2">
        <v>45723</v>
      </c>
      <c r="D764">
        <v>58</v>
      </c>
      <c r="E764" t="s">
        <v>34</v>
      </c>
      <c r="F764" t="s">
        <v>35</v>
      </c>
      <c r="G764" t="s">
        <v>36</v>
      </c>
      <c r="H764" t="s">
        <v>26</v>
      </c>
      <c r="I764" t="s">
        <v>51</v>
      </c>
      <c r="J764" t="s">
        <v>45</v>
      </c>
      <c r="M764">
        <v>0</v>
      </c>
      <c r="N764">
        <v>58</v>
      </c>
      <c r="O764">
        <v>10576.44</v>
      </c>
      <c r="P764">
        <v>3500.47</v>
      </c>
      <c r="Q764">
        <v>14076.91</v>
      </c>
      <c r="R764" t="s">
        <v>52</v>
      </c>
      <c r="S764" t="s">
        <v>62</v>
      </c>
      <c r="T764">
        <v>3.2</v>
      </c>
      <c r="U764" t="s">
        <v>31</v>
      </c>
    </row>
    <row r="765" spans="1:21" x14ac:dyDescent="0.25">
      <c r="A765" t="s">
        <v>96</v>
      </c>
      <c r="B765" t="s">
        <v>1525</v>
      </c>
      <c r="C765" s="2">
        <v>45998</v>
      </c>
      <c r="D765">
        <v>38</v>
      </c>
      <c r="E765" t="s">
        <v>23</v>
      </c>
      <c r="F765" t="s">
        <v>24</v>
      </c>
      <c r="G765" t="s">
        <v>94</v>
      </c>
      <c r="H765" t="s">
        <v>26</v>
      </c>
      <c r="I765" t="s">
        <v>55</v>
      </c>
      <c r="J765" t="s">
        <v>39</v>
      </c>
      <c r="M765">
        <v>0</v>
      </c>
      <c r="N765">
        <v>86</v>
      </c>
      <c r="O765">
        <v>14280.6</v>
      </c>
      <c r="P765">
        <v>557.63</v>
      </c>
      <c r="Q765">
        <v>14838.23</v>
      </c>
      <c r="R765" t="s">
        <v>52</v>
      </c>
      <c r="S765" t="s">
        <v>62</v>
      </c>
      <c r="T765">
        <v>3</v>
      </c>
      <c r="U765" t="s">
        <v>31</v>
      </c>
    </row>
    <row r="766" spans="1:21" x14ac:dyDescent="0.25">
      <c r="A766" t="s">
        <v>1526</v>
      </c>
      <c r="B766" t="s">
        <v>1527</v>
      </c>
      <c r="C766" s="2">
        <v>45792</v>
      </c>
      <c r="D766">
        <v>64</v>
      </c>
      <c r="E766" t="s">
        <v>34</v>
      </c>
      <c r="F766" t="s">
        <v>49</v>
      </c>
      <c r="G766" t="s">
        <v>76</v>
      </c>
      <c r="H766" t="s">
        <v>37</v>
      </c>
      <c r="I766" t="s">
        <v>55</v>
      </c>
      <c r="J766" t="s">
        <v>39</v>
      </c>
      <c r="K766" s="2">
        <v>45792</v>
      </c>
      <c r="L766" s="2">
        <v>45805</v>
      </c>
      <c r="M766">
        <v>13</v>
      </c>
      <c r="N766">
        <v>34</v>
      </c>
      <c r="O766">
        <v>16864.099999999999</v>
      </c>
      <c r="P766">
        <v>1406.71</v>
      </c>
      <c r="Q766">
        <v>18270.810000000001</v>
      </c>
      <c r="R766" t="s">
        <v>46</v>
      </c>
      <c r="S766" t="s">
        <v>40</v>
      </c>
      <c r="T766">
        <v>3.6</v>
      </c>
      <c r="U766" t="s">
        <v>31</v>
      </c>
    </row>
    <row r="767" spans="1:21" x14ac:dyDescent="0.25">
      <c r="A767" t="s">
        <v>1528</v>
      </c>
      <c r="B767" t="s">
        <v>1529</v>
      </c>
      <c r="C767" s="2">
        <v>45900</v>
      </c>
      <c r="D767">
        <v>3</v>
      </c>
      <c r="E767" t="s">
        <v>23</v>
      </c>
      <c r="F767" t="s">
        <v>43</v>
      </c>
      <c r="G767" t="s">
        <v>25</v>
      </c>
      <c r="H767" t="s">
        <v>26</v>
      </c>
      <c r="I767" t="s">
        <v>95</v>
      </c>
      <c r="J767" t="s">
        <v>61</v>
      </c>
      <c r="M767">
        <v>0</v>
      </c>
      <c r="N767">
        <v>42</v>
      </c>
      <c r="O767">
        <v>5648.49</v>
      </c>
      <c r="P767">
        <v>3074.16</v>
      </c>
      <c r="Q767">
        <v>8722.65</v>
      </c>
      <c r="R767" t="s">
        <v>46</v>
      </c>
      <c r="S767" t="s">
        <v>62</v>
      </c>
      <c r="T767">
        <v>3.5</v>
      </c>
      <c r="U767" t="s">
        <v>144</v>
      </c>
    </row>
    <row r="768" spans="1:21" x14ac:dyDescent="0.25">
      <c r="A768" t="s">
        <v>1530</v>
      </c>
      <c r="B768" t="s">
        <v>1531</v>
      </c>
      <c r="C768" s="2">
        <v>46000</v>
      </c>
      <c r="D768">
        <v>84</v>
      </c>
      <c r="E768" t="s">
        <v>23</v>
      </c>
      <c r="F768" t="s">
        <v>44</v>
      </c>
      <c r="G768" t="s">
        <v>83</v>
      </c>
      <c r="H768" t="s">
        <v>37</v>
      </c>
      <c r="I768" t="s">
        <v>117</v>
      </c>
      <c r="J768" t="s">
        <v>45</v>
      </c>
      <c r="K768" s="2">
        <v>46000</v>
      </c>
      <c r="L768" s="2">
        <v>46012</v>
      </c>
      <c r="M768">
        <v>12</v>
      </c>
      <c r="N768">
        <v>63</v>
      </c>
      <c r="O768">
        <v>21406.89</v>
      </c>
      <c r="P768">
        <v>154.88</v>
      </c>
      <c r="Q768">
        <v>21561.77</v>
      </c>
      <c r="R768" t="s">
        <v>46</v>
      </c>
      <c r="S768" t="s">
        <v>40</v>
      </c>
      <c r="T768">
        <v>4.7</v>
      </c>
      <c r="U768" t="s">
        <v>31</v>
      </c>
    </row>
    <row r="769" spans="1:21" x14ac:dyDescent="0.25">
      <c r="A769" t="s">
        <v>799</v>
      </c>
      <c r="B769" t="s">
        <v>1532</v>
      </c>
      <c r="C769" s="2">
        <v>45705</v>
      </c>
      <c r="D769">
        <v>36</v>
      </c>
      <c r="E769" t="s">
        <v>34</v>
      </c>
      <c r="F769" t="s">
        <v>44</v>
      </c>
      <c r="G769" t="s">
        <v>69</v>
      </c>
      <c r="H769" t="s">
        <v>44</v>
      </c>
      <c r="I769" t="s">
        <v>38</v>
      </c>
      <c r="J769" t="s">
        <v>28</v>
      </c>
      <c r="K769" s="2">
        <v>45705</v>
      </c>
      <c r="L769" s="2">
        <v>45718</v>
      </c>
      <c r="M769">
        <v>13</v>
      </c>
      <c r="N769">
        <v>51</v>
      </c>
      <c r="O769">
        <v>19198.52</v>
      </c>
      <c r="P769">
        <v>3135.48</v>
      </c>
      <c r="Q769">
        <v>22334</v>
      </c>
      <c r="R769" t="s">
        <v>46</v>
      </c>
      <c r="S769" t="s">
        <v>62</v>
      </c>
      <c r="T769">
        <v>3.5</v>
      </c>
      <c r="U769" t="s">
        <v>56</v>
      </c>
    </row>
    <row r="770" spans="1:21" x14ac:dyDescent="0.25">
      <c r="A770" t="s">
        <v>1533</v>
      </c>
      <c r="B770" t="s">
        <v>1534</v>
      </c>
      <c r="C770" s="2">
        <v>45754</v>
      </c>
      <c r="D770">
        <v>76</v>
      </c>
      <c r="E770" t="s">
        <v>23</v>
      </c>
      <c r="F770" t="s">
        <v>43</v>
      </c>
      <c r="G770" t="s">
        <v>94</v>
      </c>
      <c r="H770" t="s">
        <v>37</v>
      </c>
      <c r="I770" t="s">
        <v>95</v>
      </c>
      <c r="J770" t="s">
        <v>123</v>
      </c>
      <c r="K770" s="2">
        <v>45754</v>
      </c>
      <c r="L770" s="2">
        <v>45757</v>
      </c>
      <c r="M770">
        <v>3</v>
      </c>
      <c r="N770">
        <v>34</v>
      </c>
      <c r="O770">
        <v>17715.66</v>
      </c>
      <c r="P770">
        <v>410.2</v>
      </c>
      <c r="Q770">
        <v>18125.86</v>
      </c>
      <c r="R770" t="s">
        <v>29</v>
      </c>
      <c r="S770" t="s">
        <v>40</v>
      </c>
      <c r="T770">
        <v>3.5</v>
      </c>
      <c r="U770" t="s">
        <v>31</v>
      </c>
    </row>
    <row r="771" spans="1:21" x14ac:dyDescent="0.25">
      <c r="A771" t="s">
        <v>1535</v>
      </c>
      <c r="B771" t="s">
        <v>1536</v>
      </c>
      <c r="C771" s="2">
        <v>45959</v>
      </c>
      <c r="D771">
        <v>41</v>
      </c>
      <c r="E771" t="s">
        <v>122</v>
      </c>
      <c r="F771" t="s">
        <v>24</v>
      </c>
      <c r="G771" t="s">
        <v>36</v>
      </c>
      <c r="H771" t="s">
        <v>44</v>
      </c>
      <c r="I771" t="s">
        <v>55</v>
      </c>
      <c r="J771" t="s">
        <v>45</v>
      </c>
      <c r="K771" s="2">
        <v>45959</v>
      </c>
      <c r="L771" s="2">
        <v>45960</v>
      </c>
      <c r="M771">
        <v>1</v>
      </c>
      <c r="N771">
        <v>84</v>
      </c>
      <c r="O771">
        <v>15130.77</v>
      </c>
      <c r="P771">
        <v>484.19</v>
      </c>
      <c r="Q771">
        <v>15614.96</v>
      </c>
      <c r="R771" t="s">
        <v>29</v>
      </c>
      <c r="S771" t="s">
        <v>40</v>
      </c>
      <c r="T771">
        <v>3.1</v>
      </c>
      <c r="U771" t="s">
        <v>73</v>
      </c>
    </row>
    <row r="772" spans="1:21" x14ac:dyDescent="0.25">
      <c r="A772" t="s">
        <v>1537</v>
      </c>
      <c r="B772" t="s">
        <v>1538</v>
      </c>
      <c r="C772" s="2">
        <v>45682</v>
      </c>
      <c r="D772">
        <v>3</v>
      </c>
      <c r="E772" t="s">
        <v>34</v>
      </c>
      <c r="F772" t="s">
        <v>88</v>
      </c>
      <c r="G772" t="s">
        <v>76</v>
      </c>
      <c r="H772" t="s">
        <v>44</v>
      </c>
      <c r="I772" t="s">
        <v>100</v>
      </c>
      <c r="J772" t="s">
        <v>39</v>
      </c>
      <c r="K772" s="2">
        <v>45682</v>
      </c>
      <c r="L772" s="2">
        <v>45683</v>
      </c>
      <c r="M772">
        <v>1</v>
      </c>
      <c r="N772">
        <v>41</v>
      </c>
      <c r="O772">
        <v>13720.45</v>
      </c>
      <c r="P772">
        <v>3462.14</v>
      </c>
      <c r="Q772">
        <v>17182.59</v>
      </c>
      <c r="R772" t="s">
        <v>46</v>
      </c>
      <c r="S772" t="s">
        <v>80</v>
      </c>
      <c r="T772">
        <v>4.4000000000000004</v>
      </c>
      <c r="U772" t="s">
        <v>56</v>
      </c>
    </row>
    <row r="773" spans="1:21" x14ac:dyDescent="0.25">
      <c r="A773" t="s">
        <v>1539</v>
      </c>
      <c r="B773" t="s">
        <v>1540</v>
      </c>
      <c r="C773" s="2">
        <v>45771</v>
      </c>
      <c r="D773">
        <v>38</v>
      </c>
      <c r="E773" t="s">
        <v>34</v>
      </c>
      <c r="F773" t="s">
        <v>44</v>
      </c>
      <c r="G773" t="s">
        <v>76</v>
      </c>
      <c r="H773" t="s">
        <v>26</v>
      </c>
      <c r="I773" t="s">
        <v>51</v>
      </c>
      <c r="J773" t="s">
        <v>61</v>
      </c>
      <c r="M773">
        <v>0</v>
      </c>
      <c r="N773">
        <v>80</v>
      </c>
      <c r="O773">
        <v>15965.9</v>
      </c>
      <c r="P773">
        <v>2901.68</v>
      </c>
      <c r="Q773">
        <v>18867.580000000002</v>
      </c>
      <c r="R773" t="s">
        <v>46</v>
      </c>
      <c r="S773" t="s">
        <v>30</v>
      </c>
      <c r="T773">
        <v>4.7</v>
      </c>
      <c r="U773" t="s">
        <v>31</v>
      </c>
    </row>
    <row r="774" spans="1:21" x14ac:dyDescent="0.25">
      <c r="A774" t="s">
        <v>1541</v>
      </c>
      <c r="B774" t="s">
        <v>1542</v>
      </c>
      <c r="C774" s="2">
        <v>45974</v>
      </c>
      <c r="D774">
        <v>27</v>
      </c>
      <c r="E774" t="s">
        <v>23</v>
      </c>
      <c r="F774" t="s">
        <v>49</v>
      </c>
      <c r="G774" t="s">
        <v>25</v>
      </c>
      <c r="H774" t="s">
        <v>26</v>
      </c>
      <c r="I774" t="s">
        <v>60</v>
      </c>
      <c r="J774" t="s">
        <v>61</v>
      </c>
      <c r="M774">
        <v>0</v>
      </c>
      <c r="N774">
        <v>38</v>
      </c>
      <c r="O774">
        <v>3063.5</v>
      </c>
      <c r="P774">
        <v>6529.06</v>
      </c>
      <c r="Q774">
        <v>9592.56</v>
      </c>
      <c r="R774" t="s">
        <v>46</v>
      </c>
      <c r="S774" t="s">
        <v>80</v>
      </c>
      <c r="T774">
        <v>4.5999999999999996</v>
      </c>
      <c r="U774" t="s">
        <v>56</v>
      </c>
    </row>
    <row r="775" spans="1:21" x14ac:dyDescent="0.25">
      <c r="A775" t="s">
        <v>1543</v>
      </c>
      <c r="B775" t="s">
        <v>1544</v>
      </c>
      <c r="C775" s="2">
        <v>45812</v>
      </c>
      <c r="D775">
        <v>36</v>
      </c>
      <c r="E775" t="s">
        <v>122</v>
      </c>
      <c r="F775" t="s">
        <v>24</v>
      </c>
      <c r="G775" t="s">
        <v>25</v>
      </c>
      <c r="H775" t="s">
        <v>26</v>
      </c>
      <c r="I775" t="s">
        <v>65</v>
      </c>
      <c r="J775" t="s">
        <v>45</v>
      </c>
      <c r="M775">
        <v>0</v>
      </c>
      <c r="N775">
        <v>37</v>
      </c>
      <c r="O775">
        <v>6580.23</v>
      </c>
      <c r="P775">
        <v>6335.65</v>
      </c>
      <c r="Q775">
        <v>12915.88</v>
      </c>
      <c r="R775" t="s">
        <v>29</v>
      </c>
      <c r="S775" t="s">
        <v>40</v>
      </c>
      <c r="T775">
        <v>4.0999999999999996</v>
      </c>
      <c r="U775" t="s">
        <v>144</v>
      </c>
    </row>
    <row r="776" spans="1:21" x14ac:dyDescent="0.25">
      <c r="A776" t="s">
        <v>1545</v>
      </c>
      <c r="B776" t="s">
        <v>1546</v>
      </c>
      <c r="C776" s="2">
        <v>45954</v>
      </c>
      <c r="D776">
        <v>51</v>
      </c>
      <c r="E776" t="s">
        <v>34</v>
      </c>
      <c r="F776" t="s">
        <v>88</v>
      </c>
      <c r="G776" t="s">
        <v>94</v>
      </c>
      <c r="H776" t="s">
        <v>26</v>
      </c>
      <c r="I776" t="s">
        <v>38</v>
      </c>
      <c r="J776" t="s">
        <v>28</v>
      </c>
      <c r="M776">
        <v>0</v>
      </c>
      <c r="N776">
        <v>54</v>
      </c>
      <c r="O776">
        <v>2848.78</v>
      </c>
      <c r="P776">
        <v>794.08</v>
      </c>
      <c r="Q776">
        <v>3642.86</v>
      </c>
      <c r="R776" t="s">
        <v>29</v>
      </c>
      <c r="S776" t="s">
        <v>30</v>
      </c>
      <c r="T776">
        <v>4.5999999999999996</v>
      </c>
      <c r="U776" t="s">
        <v>31</v>
      </c>
    </row>
    <row r="777" spans="1:21" x14ac:dyDescent="0.25">
      <c r="A777" t="s">
        <v>1547</v>
      </c>
      <c r="B777" t="s">
        <v>1548</v>
      </c>
      <c r="C777" s="2">
        <v>45702</v>
      </c>
      <c r="D777">
        <v>56</v>
      </c>
      <c r="E777" t="s">
        <v>34</v>
      </c>
      <c r="F777" t="s">
        <v>49</v>
      </c>
      <c r="G777" t="s">
        <v>79</v>
      </c>
      <c r="H777" t="s">
        <v>26</v>
      </c>
      <c r="I777" t="s">
        <v>117</v>
      </c>
      <c r="J777" t="s">
        <v>61</v>
      </c>
      <c r="M777">
        <v>0</v>
      </c>
      <c r="N777">
        <v>49</v>
      </c>
      <c r="O777">
        <v>18619.509999999998</v>
      </c>
      <c r="P777">
        <v>5716.24</v>
      </c>
      <c r="Q777">
        <v>24335.75</v>
      </c>
      <c r="R777" t="s">
        <v>29</v>
      </c>
      <c r="S777" t="s">
        <v>80</v>
      </c>
      <c r="T777">
        <v>2.9</v>
      </c>
      <c r="U777" t="s">
        <v>31</v>
      </c>
    </row>
    <row r="778" spans="1:21" x14ac:dyDescent="0.25">
      <c r="A778" t="s">
        <v>1549</v>
      </c>
      <c r="B778" t="s">
        <v>1550</v>
      </c>
      <c r="C778" s="2">
        <v>45982</v>
      </c>
      <c r="D778">
        <v>89</v>
      </c>
      <c r="E778" t="s">
        <v>23</v>
      </c>
      <c r="F778" t="s">
        <v>49</v>
      </c>
      <c r="G778" t="s">
        <v>94</v>
      </c>
      <c r="H778" t="s">
        <v>26</v>
      </c>
      <c r="I778" t="s">
        <v>51</v>
      </c>
      <c r="J778" t="s">
        <v>70</v>
      </c>
      <c r="M778">
        <v>0</v>
      </c>
      <c r="N778">
        <v>58</v>
      </c>
      <c r="O778">
        <v>14894.69</v>
      </c>
      <c r="P778">
        <v>736.96</v>
      </c>
      <c r="Q778">
        <v>15631.65</v>
      </c>
      <c r="R778" t="s">
        <v>29</v>
      </c>
      <c r="S778" t="s">
        <v>40</v>
      </c>
      <c r="T778">
        <v>3.7</v>
      </c>
      <c r="U778" t="s">
        <v>31</v>
      </c>
    </row>
    <row r="779" spans="1:21" x14ac:dyDescent="0.25">
      <c r="A779" t="s">
        <v>753</v>
      </c>
      <c r="B779" t="s">
        <v>1551</v>
      </c>
      <c r="C779" s="2">
        <v>45681</v>
      </c>
      <c r="D779">
        <v>19</v>
      </c>
      <c r="E779" t="s">
        <v>23</v>
      </c>
      <c r="F779" t="s">
        <v>114</v>
      </c>
      <c r="G779" t="s">
        <v>107</v>
      </c>
      <c r="H779" t="s">
        <v>44</v>
      </c>
      <c r="I779" t="s">
        <v>55</v>
      </c>
      <c r="J779" t="s">
        <v>61</v>
      </c>
      <c r="K779" s="2">
        <v>45681</v>
      </c>
      <c r="L779" s="2">
        <v>45693</v>
      </c>
      <c r="M779">
        <v>12</v>
      </c>
      <c r="N779">
        <v>48</v>
      </c>
      <c r="O779">
        <v>14518.41</v>
      </c>
      <c r="P779">
        <v>131.12</v>
      </c>
      <c r="Q779">
        <v>14649.53</v>
      </c>
      <c r="R779" t="s">
        <v>52</v>
      </c>
      <c r="S779" t="s">
        <v>40</v>
      </c>
      <c r="T779">
        <v>3.1</v>
      </c>
      <c r="U779" t="s">
        <v>73</v>
      </c>
    </row>
    <row r="780" spans="1:21" x14ac:dyDescent="0.25">
      <c r="A780" t="s">
        <v>1552</v>
      </c>
      <c r="B780" t="s">
        <v>1553</v>
      </c>
      <c r="C780" s="2">
        <v>45703</v>
      </c>
      <c r="D780">
        <v>31</v>
      </c>
      <c r="E780" t="s">
        <v>23</v>
      </c>
      <c r="F780" t="s">
        <v>43</v>
      </c>
      <c r="G780" t="s">
        <v>79</v>
      </c>
      <c r="H780" t="s">
        <v>44</v>
      </c>
      <c r="I780" t="s">
        <v>38</v>
      </c>
      <c r="J780" t="s">
        <v>70</v>
      </c>
      <c r="K780" s="2">
        <v>45703</v>
      </c>
      <c r="L780" s="2">
        <v>45711</v>
      </c>
      <c r="M780">
        <v>8</v>
      </c>
      <c r="N780">
        <v>17</v>
      </c>
      <c r="O780">
        <v>7404.17</v>
      </c>
      <c r="P780">
        <v>1991.75</v>
      </c>
      <c r="Q780">
        <v>9395.92</v>
      </c>
      <c r="R780" t="s">
        <v>46</v>
      </c>
      <c r="S780" t="s">
        <v>62</v>
      </c>
      <c r="T780">
        <v>3.9</v>
      </c>
      <c r="U780" t="s">
        <v>144</v>
      </c>
    </row>
    <row r="781" spans="1:21" x14ac:dyDescent="0.25">
      <c r="A781" t="s">
        <v>749</v>
      </c>
      <c r="B781" t="s">
        <v>1554</v>
      </c>
      <c r="C781" s="2">
        <v>45835</v>
      </c>
      <c r="D781">
        <v>54</v>
      </c>
      <c r="E781" t="s">
        <v>34</v>
      </c>
      <c r="F781" t="s">
        <v>68</v>
      </c>
      <c r="G781" t="s">
        <v>107</v>
      </c>
      <c r="H781" t="s">
        <v>37</v>
      </c>
      <c r="I781" t="s">
        <v>51</v>
      </c>
      <c r="J781" t="s">
        <v>28</v>
      </c>
      <c r="K781" s="2">
        <v>45835</v>
      </c>
      <c r="L781" s="2">
        <v>45844</v>
      </c>
      <c r="M781">
        <v>9</v>
      </c>
      <c r="N781">
        <v>32</v>
      </c>
      <c r="O781">
        <v>5739.91</v>
      </c>
      <c r="P781">
        <v>4805.92</v>
      </c>
      <c r="Q781">
        <v>10545.83</v>
      </c>
      <c r="R781" t="s">
        <v>46</v>
      </c>
      <c r="S781" t="s">
        <v>62</v>
      </c>
      <c r="T781">
        <v>2.9</v>
      </c>
      <c r="U781" t="s">
        <v>31</v>
      </c>
    </row>
    <row r="782" spans="1:21" x14ac:dyDescent="0.25">
      <c r="A782" t="s">
        <v>1555</v>
      </c>
      <c r="B782" t="s">
        <v>1556</v>
      </c>
      <c r="C782" s="2">
        <v>45965</v>
      </c>
      <c r="D782">
        <v>42</v>
      </c>
      <c r="E782" t="s">
        <v>34</v>
      </c>
      <c r="F782" t="s">
        <v>49</v>
      </c>
      <c r="G782" t="s">
        <v>76</v>
      </c>
      <c r="H782" t="s">
        <v>44</v>
      </c>
      <c r="I782" t="s">
        <v>100</v>
      </c>
      <c r="J782" t="s">
        <v>61</v>
      </c>
      <c r="K782" s="2">
        <v>45965</v>
      </c>
      <c r="L782" s="2">
        <v>45973</v>
      </c>
      <c r="M782">
        <v>8</v>
      </c>
      <c r="N782">
        <v>63</v>
      </c>
      <c r="O782">
        <v>19291.310000000001</v>
      </c>
      <c r="P782">
        <v>4863.1400000000003</v>
      </c>
      <c r="Q782">
        <v>24154.45</v>
      </c>
      <c r="R782" t="s">
        <v>52</v>
      </c>
      <c r="S782" t="s">
        <v>40</v>
      </c>
      <c r="T782">
        <v>2.8</v>
      </c>
      <c r="U782" t="s">
        <v>31</v>
      </c>
    </row>
    <row r="783" spans="1:21" x14ac:dyDescent="0.25">
      <c r="A783" t="s">
        <v>1557</v>
      </c>
      <c r="B783" t="s">
        <v>1558</v>
      </c>
      <c r="C783" s="2">
        <v>45758</v>
      </c>
      <c r="D783">
        <v>28</v>
      </c>
      <c r="E783" t="s">
        <v>23</v>
      </c>
      <c r="F783" t="s">
        <v>24</v>
      </c>
      <c r="G783" t="s">
        <v>69</v>
      </c>
      <c r="H783" t="s">
        <v>26</v>
      </c>
      <c r="I783" t="s">
        <v>65</v>
      </c>
      <c r="J783" t="s">
        <v>28</v>
      </c>
      <c r="M783">
        <v>0</v>
      </c>
      <c r="N783">
        <v>66</v>
      </c>
      <c r="O783">
        <v>5562.02</v>
      </c>
      <c r="P783">
        <v>4342.6099999999997</v>
      </c>
      <c r="Q783">
        <v>9904.6299999999992</v>
      </c>
      <c r="R783" t="s">
        <v>29</v>
      </c>
      <c r="S783" t="s">
        <v>62</v>
      </c>
      <c r="T783">
        <v>4.8</v>
      </c>
      <c r="U783" t="s">
        <v>31</v>
      </c>
    </row>
    <row r="784" spans="1:21" x14ac:dyDescent="0.25">
      <c r="A784" t="s">
        <v>1559</v>
      </c>
      <c r="B784" t="s">
        <v>1560</v>
      </c>
      <c r="C784" s="2">
        <v>45887</v>
      </c>
      <c r="D784">
        <v>21</v>
      </c>
      <c r="E784" t="s">
        <v>23</v>
      </c>
      <c r="F784" t="s">
        <v>59</v>
      </c>
      <c r="G784" t="s">
        <v>25</v>
      </c>
      <c r="H784" t="s">
        <v>26</v>
      </c>
      <c r="I784" t="s">
        <v>38</v>
      </c>
      <c r="J784" t="s">
        <v>123</v>
      </c>
      <c r="M784">
        <v>0</v>
      </c>
      <c r="N784">
        <v>39</v>
      </c>
      <c r="O784">
        <v>7648.99</v>
      </c>
      <c r="P784">
        <v>5157.7700000000004</v>
      </c>
      <c r="Q784">
        <v>12806.76</v>
      </c>
      <c r="R784" t="s">
        <v>52</v>
      </c>
      <c r="S784" t="s">
        <v>62</v>
      </c>
      <c r="T784">
        <v>3.4</v>
      </c>
      <c r="U784" t="s">
        <v>56</v>
      </c>
    </row>
    <row r="785" spans="1:21" x14ac:dyDescent="0.25">
      <c r="A785" t="s">
        <v>335</v>
      </c>
      <c r="B785" t="s">
        <v>1561</v>
      </c>
      <c r="C785" s="2">
        <v>45661</v>
      </c>
      <c r="D785">
        <v>72</v>
      </c>
      <c r="E785" t="s">
        <v>34</v>
      </c>
      <c r="F785" t="s">
        <v>59</v>
      </c>
      <c r="G785" t="s">
        <v>50</v>
      </c>
      <c r="H785" t="s">
        <v>26</v>
      </c>
      <c r="I785" t="s">
        <v>38</v>
      </c>
      <c r="J785" t="s">
        <v>45</v>
      </c>
      <c r="M785">
        <v>0</v>
      </c>
      <c r="N785">
        <v>69</v>
      </c>
      <c r="O785">
        <v>2912.29</v>
      </c>
      <c r="P785">
        <v>6568.65</v>
      </c>
      <c r="Q785">
        <v>9480.94</v>
      </c>
      <c r="R785" t="s">
        <v>29</v>
      </c>
      <c r="S785" t="s">
        <v>62</v>
      </c>
      <c r="T785">
        <v>3.9</v>
      </c>
      <c r="U785" t="s">
        <v>31</v>
      </c>
    </row>
    <row r="786" spans="1:21" x14ac:dyDescent="0.25">
      <c r="A786" t="s">
        <v>1562</v>
      </c>
      <c r="B786" t="s">
        <v>1563</v>
      </c>
      <c r="C786" s="2">
        <v>45751</v>
      </c>
      <c r="D786">
        <v>52</v>
      </c>
      <c r="E786" t="s">
        <v>34</v>
      </c>
      <c r="F786" t="s">
        <v>24</v>
      </c>
      <c r="G786" t="s">
        <v>76</v>
      </c>
      <c r="H786" t="s">
        <v>26</v>
      </c>
      <c r="I786" t="s">
        <v>38</v>
      </c>
      <c r="J786" t="s">
        <v>70</v>
      </c>
      <c r="M786">
        <v>0</v>
      </c>
      <c r="N786">
        <v>26</v>
      </c>
      <c r="O786">
        <v>8612.74</v>
      </c>
      <c r="P786">
        <v>3960.71</v>
      </c>
      <c r="Q786">
        <v>12573.45</v>
      </c>
      <c r="R786" t="s">
        <v>29</v>
      </c>
      <c r="S786" t="s">
        <v>62</v>
      </c>
      <c r="T786">
        <v>3.4</v>
      </c>
      <c r="U786" t="s">
        <v>31</v>
      </c>
    </row>
    <row r="787" spans="1:21" x14ac:dyDescent="0.25">
      <c r="A787" t="s">
        <v>1564</v>
      </c>
      <c r="B787" t="s">
        <v>1565</v>
      </c>
      <c r="C787" s="2">
        <v>45859</v>
      </c>
      <c r="D787">
        <v>48</v>
      </c>
      <c r="E787" t="s">
        <v>23</v>
      </c>
      <c r="F787" t="s">
        <v>59</v>
      </c>
      <c r="G787" t="s">
        <v>79</v>
      </c>
      <c r="H787" t="s">
        <v>26</v>
      </c>
      <c r="I787" t="s">
        <v>100</v>
      </c>
      <c r="J787" t="s">
        <v>61</v>
      </c>
      <c r="M787">
        <v>0</v>
      </c>
      <c r="N787">
        <v>37</v>
      </c>
      <c r="O787">
        <v>7720.94</v>
      </c>
      <c r="P787">
        <v>3542.05</v>
      </c>
      <c r="Q787">
        <v>11262.99</v>
      </c>
      <c r="R787" t="s">
        <v>29</v>
      </c>
      <c r="S787" t="s">
        <v>62</v>
      </c>
      <c r="T787">
        <v>3.4</v>
      </c>
      <c r="U787" t="s">
        <v>31</v>
      </c>
    </row>
    <row r="788" spans="1:21" x14ac:dyDescent="0.25">
      <c r="A788" t="s">
        <v>1566</v>
      </c>
      <c r="B788" t="s">
        <v>1567</v>
      </c>
      <c r="C788" s="2">
        <v>45893</v>
      </c>
      <c r="D788">
        <v>35</v>
      </c>
      <c r="E788" t="s">
        <v>23</v>
      </c>
      <c r="F788" t="s">
        <v>35</v>
      </c>
      <c r="G788" t="s">
        <v>76</v>
      </c>
      <c r="H788" t="s">
        <v>44</v>
      </c>
      <c r="I788" t="s">
        <v>51</v>
      </c>
      <c r="J788" t="s">
        <v>39</v>
      </c>
      <c r="K788" s="2">
        <v>45893</v>
      </c>
      <c r="L788" s="2">
        <v>45899</v>
      </c>
      <c r="M788">
        <v>6</v>
      </c>
      <c r="N788">
        <v>51</v>
      </c>
      <c r="O788">
        <v>10974.54</v>
      </c>
      <c r="P788">
        <v>6160.16</v>
      </c>
      <c r="Q788">
        <v>17134.7</v>
      </c>
      <c r="R788" t="s">
        <v>29</v>
      </c>
      <c r="S788" t="s">
        <v>40</v>
      </c>
      <c r="T788">
        <v>4.3</v>
      </c>
      <c r="U788" t="s">
        <v>31</v>
      </c>
    </row>
    <row r="789" spans="1:21" x14ac:dyDescent="0.25">
      <c r="A789" t="s">
        <v>1552</v>
      </c>
      <c r="B789" t="s">
        <v>1568</v>
      </c>
      <c r="C789" s="2">
        <v>45778</v>
      </c>
      <c r="D789">
        <v>74</v>
      </c>
      <c r="E789" t="s">
        <v>34</v>
      </c>
      <c r="F789" t="s">
        <v>35</v>
      </c>
      <c r="G789" t="s">
        <v>94</v>
      </c>
      <c r="H789" t="s">
        <v>26</v>
      </c>
      <c r="I789" t="s">
        <v>60</v>
      </c>
      <c r="J789" t="s">
        <v>28</v>
      </c>
      <c r="M789">
        <v>0</v>
      </c>
      <c r="N789">
        <v>26</v>
      </c>
      <c r="O789">
        <v>5719.49</v>
      </c>
      <c r="P789">
        <v>6909.19</v>
      </c>
      <c r="Q789">
        <v>12628.68</v>
      </c>
      <c r="R789" t="s">
        <v>29</v>
      </c>
      <c r="S789" t="s">
        <v>80</v>
      </c>
      <c r="T789">
        <v>4.5</v>
      </c>
      <c r="U789" t="s">
        <v>31</v>
      </c>
    </row>
    <row r="790" spans="1:21" x14ac:dyDescent="0.25">
      <c r="A790" t="s">
        <v>134</v>
      </c>
      <c r="B790" t="s">
        <v>1569</v>
      </c>
      <c r="C790" s="2">
        <v>45914</v>
      </c>
      <c r="D790">
        <v>17</v>
      </c>
      <c r="E790" t="s">
        <v>23</v>
      </c>
      <c r="F790" t="s">
        <v>24</v>
      </c>
      <c r="G790" t="s">
        <v>50</v>
      </c>
      <c r="H790" t="s">
        <v>26</v>
      </c>
      <c r="I790" t="s">
        <v>100</v>
      </c>
      <c r="J790" t="s">
        <v>70</v>
      </c>
      <c r="M790">
        <v>0</v>
      </c>
      <c r="N790">
        <v>36</v>
      </c>
      <c r="O790">
        <v>7567.57</v>
      </c>
      <c r="P790">
        <v>930.49</v>
      </c>
      <c r="Q790">
        <v>8498.06</v>
      </c>
      <c r="R790" t="s">
        <v>29</v>
      </c>
      <c r="S790" t="s">
        <v>40</v>
      </c>
      <c r="T790">
        <v>4.0999999999999996</v>
      </c>
      <c r="U790" t="s">
        <v>56</v>
      </c>
    </row>
    <row r="791" spans="1:21" x14ac:dyDescent="0.25">
      <c r="A791" t="s">
        <v>1570</v>
      </c>
      <c r="B791" t="s">
        <v>1571</v>
      </c>
      <c r="C791" s="2">
        <v>45974</v>
      </c>
      <c r="D791">
        <v>41</v>
      </c>
      <c r="E791" t="s">
        <v>23</v>
      </c>
      <c r="F791" t="s">
        <v>114</v>
      </c>
      <c r="G791" t="s">
        <v>79</v>
      </c>
      <c r="H791" t="s">
        <v>26</v>
      </c>
      <c r="I791" t="s">
        <v>51</v>
      </c>
      <c r="J791" t="s">
        <v>39</v>
      </c>
      <c r="M791">
        <v>0</v>
      </c>
      <c r="N791">
        <v>30</v>
      </c>
      <c r="O791">
        <v>7716.3</v>
      </c>
      <c r="P791">
        <v>6299.25</v>
      </c>
      <c r="Q791">
        <v>14015.55</v>
      </c>
      <c r="R791" t="s">
        <v>46</v>
      </c>
      <c r="S791" t="s">
        <v>40</v>
      </c>
      <c r="T791">
        <v>4.5</v>
      </c>
      <c r="U791" t="s">
        <v>31</v>
      </c>
    </row>
    <row r="792" spans="1:21" x14ac:dyDescent="0.25">
      <c r="A792" t="s">
        <v>782</v>
      </c>
      <c r="B792" t="s">
        <v>1572</v>
      </c>
      <c r="C792" s="2">
        <v>45811</v>
      </c>
      <c r="D792">
        <v>10</v>
      </c>
      <c r="E792" t="s">
        <v>23</v>
      </c>
      <c r="F792" t="s">
        <v>44</v>
      </c>
      <c r="G792" t="s">
        <v>50</v>
      </c>
      <c r="H792" t="s">
        <v>26</v>
      </c>
      <c r="I792" t="s">
        <v>95</v>
      </c>
      <c r="J792" t="s">
        <v>39</v>
      </c>
      <c r="M792">
        <v>0</v>
      </c>
      <c r="N792">
        <v>38</v>
      </c>
      <c r="O792">
        <v>14338.67</v>
      </c>
      <c r="P792">
        <v>721.86</v>
      </c>
      <c r="Q792">
        <v>15060.53</v>
      </c>
      <c r="R792" t="s">
        <v>46</v>
      </c>
      <c r="S792" t="s">
        <v>40</v>
      </c>
      <c r="T792">
        <v>4.5999999999999996</v>
      </c>
      <c r="U792" t="s">
        <v>31</v>
      </c>
    </row>
    <row r="793" spans="1:21" x14ac:dyDescent="0.25">
      <c r="A793" t="s">
        <v>1573</v>
      </c>
      <c r="B793" t="s">
        <v>1574</v>
      </c>
      <c r="C793" s="2">
        <v>45915</v>
      </c>
      <c r="D793">
        <v>29</v>
      </c>
      <c r="E793" t="s">
        <v>34</v>
      </c>
      <c r="F793" t="s">
        <v>68</v>
      </c>
      <c r="G793" t="s">
        <v>25</v>
      </c>
      <c r="H793" t="s">
        <v>26</v>
      </c>
      <c r="I793" t="s">
        <v>27</v>
      </c>
      <c r="J793" t="s">
        <v>70</v>
      </c>
      <c r="M793">
        <v>0</v>
      </c>
      <c r="N793">
        <v>46</v>
      </c>
      <c r="O793">
        <v>10688.56</v>
      </c>
      <c r="P793">
        <v>591.98</v>
      </c>
      <c r="Q793">
        <v>11280.54</v>
      </c>
      <c r="R793" t="s">
        <v>52</v>
      </c>
      <c r="S793" t="s">
        <v>62</v>
      </c>
      <c r="T793">
        <v>2.8</v>
      </c>
      <c r="U793" t="s">
        <v>31</v>
      </c>
    </row>
    <row r="794" spans="1:21" x14ac:dyDescent="0.25">
      <c r="A794" t="s">
        <v>1575</v>
      </c>
      <c r="B794" t="s">
        <v>1576</v>
      </c>
      <c r="C794" s="2">
        <v>46021</v>
      </c>
      <c r="D794">
        <v>89</v>
      </c>
      <c r="E794" t="s">
        <v>34</v>
      </c>
      <c r="F794" t="s">
        <v>88</v>
      </c>
      <c r="G794" t="s">
        <v>94</v>
      </c>
      <c r="H794" t="s">
        <v>37</v>
      </c>
      <c r="I794" t="s">
        <v>100</v>
      </c>
      <c r="J794" t="s">
        <v>70</v>
      </c>
      <c r="K794" s="2">
        <v>46021</v>
      </c>
      <c r="L794" s="2">
        <v>46031</v>
      </c>
      <c r="M794">
        <v>10</v>
      </c>
      <c r="N794">
        <v>33</v>
      </c>
      <c r="O794">
        <v>11212.04</v>
      </c>
      <c r="P794">
        <v>2865.26</v>
      </c>
      <c r="Q794">
        <v>14077.3</v>
      </c>
      <c r="R794" t="s">
        <v>29</v>
      </c>
      <c r="S794" t="s">
        <v>40</v>
      </c>
      <c r="T794">
        <v>4.0999999999999996</v>
      </c>
      <c r="U794" t="s">
        <v>144</v>
      </c>
    </row>
    <row r="795" spans="1:21" x14ac:dyDescent="0.25">
      <c r="A795" t="s">
        <v>438</v>
      </c>
      <c r="B795" t="s">
        <v>1577</v>
      </c>
      <c r="C795" s="2">
        <v>45896</v>
      </c>
      <c r="D795">
        <v>25</v>
      </c>
      <c r="E795" t="s">
        <v>34</v>
      </c>
      <c r="F795" t="s">
        <v>49</v>
      </c>
      <c r="G795" t="s">
        <v>79</v>
      </c>
      <c r="H795" t="s">
        <v>26</v>
      </c>
      <c r="I795" t="s">
        <v>27</v>
      </c>
      <c r="J795" t="s">
        <v>61</v>
      </c>
      <c r="M795">
        <v>0</v>
      </c>
      <c r="N795">
        <v>68</v>
      </c>
      <c r="O795">
        <v>16953.84</v>
      </c>
      <c r="P795">
        <v>2511.9699999999998</v>
      </c>
      <c r="Q795">
        <v>19465.810000000001</v>
      </c>
      <c r="R795" t="s">
        <v>29</v>
      </c>
      <c r="S795" t="s">
        <v>80</v>
      </c>
      <c r="T795">
        <v>3.1</v>
      </c>
      <c r="U795" t="s">
        <v>31</v>
      </c>
    </row>
    <row r="796" spans="1:21" x14ac:dyDescent="0.25">
      <c r="A796" t="s">
        <v>1578</v>
      </c>
      <c r="B796" t="s">
        <v>1579</v>
      </c>
      <c r="C796" s="2">
        <v>45658</v>
      </c>
      <c r="D796">
        <v>89</v>
      </c>
      <c r="E796" t="s">
        <v>34</v>
      </c>
      <c r="F796" t="s">
        <v>44</v>
      </c>
      <c r="G796" t="s">
        <v>83</v>
      </c>
      <c r="H796" t="s">
        <v>44</v>
      </c>
      <c r="I796" t="s">
        <v>51</v>
      </c>
      <c r="J796" t="s">
        <v>70</v>
      </c>
      <c r="K796" s="2">
        <v>45658</v>
      </c>
      <c r="L796" s="2">
        <v>45666</v>
      </c>
      <c r="M796">
        <v>8</v>
      </c>
      <c r="N796">
        <v>36</v>
      </c>
      <c r="O796">
        <v>3667.46</v>
      </c>
      <c r="P796">
        <v>3275.64</v>
      </c>
      <c r="Q796">
        <v>6943.1</v>
      </c>
      <c r="R796" t="s">
        <v>46</v>
      </c>
      <c r="S796" t="s">
        <v>30</v>
      </c>
      <c r="T796">
        <v>3.2</v>
      </c>
      <c r="U796" t="s">
        <v>31</v>
      </c>
    </row>
    <row r="797" spans="1:21" x14ac:dyDescent="0.25">
      <c r="A797" t="s">
        <v>1580</v>
      </c>
      <c r="B797" t="s">
        <v>1581</v>
      </c>
      <c r="C797" s="2">
        <v>45913</v>
      </c>
      <c r="D797">
        <v>63</v>
      </c>
      <c r="E797" t="s">
        <v>34</v>
      </c>
      <c r="F797" t="s">
        <v>35</v>
      </c>
      <c r="G797" t="s">
        <v>89</v>
      </c>
      <c r="H797" t="s">
        <v>37</v>
      </c>
      <c r="I797" t="s">
        <v>27</v>
      </c>
      <c r="J797" t="s">
        <v>61</v>
      </c>
      <c r="K797" s="2">
        <v>45913</v>
      </c>
      <c r="L797" s="2">
        <v>45919</v>
      </c>
      <c r="M797">
        <v>6</v>
      </c>
      <c r="N797">
        <v>46</v>
      </c>
      <c r="O797">
        <v>6519.36</v>
      </c>
      <c r="P797">
        <v>3970.3</v>
      </c>
      <c r="Q797">
        <v>10489.66</v>
      </c>
      <c r="R797" t="s">
        <v>46</v>
      </c>
      <c r="S797" t="s">
        <v>30</v>
      </c>
      <c r="T797">
        <v>3.8</v>
      </c>
      <c r="U797" t="s">
        <v>31</v>
      </c>
    </row>
    <row r="798" spans="1:21" x14ac:dyDescent="0.25">
      <c r="A798" t="s">
        <v>782</v>
      </c>
      <c r="B798" t="s">
        <v>1582</v>
      </c>
      <c r="C798" s="2">
        <v>45983</v>
      </c>
      <c r="D798">
        <v>17</v>
      </c>
      <c r="E798" t="s">
        <v>34</v>
      </c>
      <c r="F798" t="s">
        <v>88</v>
      </c>
      <c r="G798" t="s">
        <v>76</v>
      </c>
      <c r="H798" t="s">
        <v>26</v>
      </c>
      <c r="I798" t="s">
        <v>65</v>
      </c>
      <c r="J798" t="s">
        <v>28</v>
      </c>
      <c r="M798">
        <v>0</v>
      </c>
      <c r="N798">
        <v>75</v>
      </c>
      <c r="O798">
        <v>7960.22</v>
      </c>
      <c r="P798">
        <v>3952.29</v>
      </c>
      <c r="Q798">
        <v>11912.51</v>
      </c>
      <c r="R798" t="s">
        <v>52</v>
      </c>
      <c r="S798" t="s">
        <v>30</v>
      </c>
      <c r="T798">
        <v>3</v>
      </c>
      <c r="U798" t="s">
        <v>31</v>
      </c>
    </row>
    <row r="799" spans="1:21" x14ac:dyDescent="0.25">
      <c r="A799" t="s">
        <v>1583</v>
      </c>
      <c r="B799" t="s">
        <v>1584</v>
      </c>
      <c r="C799" s="2">
        <v>45982</v>
      </c>
      <c r="D799">
        <v>29</v>
      </c>
      <c r="E799" t="s">
        <v>34</v>
      </c>
      <c r="F799" t="s">
        <v>49</v>
      </c>
      <c r="G799" t="s">
        <v>36</v>
      </c>
      <c r="H799" t="s">
        <v>37</v>
      </c>
      <c r="I799" t="s">
        <v>117</v>
      </c>
      <c r="J799" t="s">
        <v>28</v>
      </c>
      <c r="K799" s="2">
        <v>45982</v>
      </c>
      <c r="L799" s="2">
        <v>45994</v>
      </c>
      <c r="M799">
        <v>12</v>
      </c>
      <c r="N799">
        <v>33</v>
      </c>
      <c r="O799">
        <v>5852.63</v>
      </c>
      <c r="P799">
        <v>2439.2399999999998</v>
      </c>
      <c r="Q799">
        <v>8291.8700000000008</v>
      </c>
      <c r="R799" t="s">
        <v>46</v>
      </c>
      <c r="S799" t="s">
        <v>62</v>
      </c>
      <c r="T799">
        <v>4</v>
      </c>
      <c r="U799" t="s">
        <v>31</v>
      </c>
    </row>
    <row r="800" spans="1:21" x14ac:dyDescent="0.25">
      <c r="A800" t="s">
        <v>1585</v>
      </c>
      <c r="B800" t="s">
        <v>1586</v>
      </c>
      <c r="C800" s="2">
        <v>45974</v>
      </c>
      <c r="D800">
        <v>25</v>
      </c>
      <c r="E800" t="s">
        <v>34</v>
      </c>
      <c r="F800" t="s">
        <v>43</v>
      </c>
      <c r="G800" t="s">
        <v>50</v>
      </c>
      <c r="H800" t="s">
        <v>26</v>
      </c>
      <c r="I800" t="s">
        <v>27</v>
      </c>
      <c r="J800" t="s">
        <v>61</v>
      </c>
      <c r="M800">
        <v>0</v>
      </c>
      <c r="N800">
        <v>49</v>
      </c>
      <c r="O800">
        <v>8555.77</v>
      </c>
      <c r="P800">
        <v>2751.96</v>
      </c>
      <c r="Q800">
        <v>11307.73</v>
      </c>
      <c r="R800" t="s">
        <v>46</v>
      </c>
      <c r="S800" t="s">
        <v>62</v>
      </c>
      <c r="T800">
        <v>4.4000000000000004</v>
      </c>
      <c r="U800" t="s">
        <v>31</v>
      </c>
    </row>
    <row r="801" spans="1:21" x14ac:dyDescent="0.25">
      <c r="A801" t="s">
        <v>1587</v>
      </c>
      <c r="B801" t="s">
        <v>1588</v>
      </c>
      <c r="C801" s="2">
        <v>45989</v>
      </c>
      <c r="D801">
        <v>73</v>
      </c>
      <c r="E801" t="s">
        <v>34</v>
      </c>
      <c r="F801" t="s">
        <v>35</v>
      </c>
      <c r="G801" t="s">
        <v>76</v>
      </c>
      <c r="H801" t="s">
        <v>26</v>
      </c>
      <c r="I801" t="s">
        <v>55</v>
      </c>
      <c r="J801" t="s">
        <v>61</v>
      </c>
      <c r="M801">
        <v>0</v>
      </c>
      <c r="N801">
        <v>58</v>
      </c>
      <c r="O801">
        <v>20166.68</v>
      </c>
      <c r="P801">
        <v>2184.71</v>
      </c>
      <c r="Q801">
        <v>22351.39</v>
      </c>
      <c r="R801" t="s">
        <v>52</v>
      </c>
      <c r="S801" t="s">
        <v>30</v>
      </c>
      <c r="T801">
        <v>2.7</v>
      </c>
      <c r="U801" t="s">
        <v>31</v>
      </c>
    </row>
    <row r="802" spans="1:21" x14ac:dyDescent="0.25">
      <c r="A802" t="s">
        <v>1589</v>
      </c>
      <c r="B802" t="s">
        <v>1590</v>
      </c>
      <c r="C802" s="2">
        <v>45679</v>
      </c>
      <c r="D802">
        <v>73</v>
      </c>
      <c r="E802" t="s">
        <v>23</v>
      </c>
      <c r="F802" t="s">
        <v>49</v>
      </c>
      <c r="G802" t="s">
        <v>36</v>
      </c>
      <c r="H802" t="s">
        <v>26</v>
      </c>
      <c r="I802" t="s">
        <v>65</v>
      </c>
      <c r="J802" t="s">
        <v>39</v>
      </c>
      <c r="M802">
        <v>0</v>
      </c>
      <c r="N802">
        <v>35</v>
      </c>
      <c r="O802">
        <v>19228.509999999998</v>
      </c>
      <c r="P802">
        <v>2841.26</v>
      </c>
      <c r="Q802">
        <v>22069.77</v>
      </c>
      <c r="R802" t="s">
        <v>46</v>
      </c>
      <c r="S802" t="s">
        <v>30</v>
      </c>
      <c r="T802">
        <v>3</v>
      </c>
      <c r="U802" t="s">
        <v>56</v>
      </c>
    </row>
    <row r="803" spans="1:21" x14ac:dyDescent="0.25">
      <c r="A803" t="s">
        <v>1591</v>
      </c>
      <c r="B803" t="s">
        <v>1592</v>
      </c>
      <c r="C803" s="2">
        <v>45911</v>
      </c>
      <c r="D803">
        <v>3</v>
      </c>
      <c r="E803" t="s">
        <v>23</v>
      </c>
      <c r="F803" t="s">
        <v>43</v>
      </c>
      <c r="G803" t="s">
        <v>79</v>
      </c>
      <c r="H803" t="s">
        <v>44</v>
      </c>
      <c r="I803" t="s">
        <v>38</v>
      </c>
      <c r="J803" t="s">
        <v>70</v>
      </c>
      <c r="K803" s="2">
        <v>45911</v>
      </c>
      <c r="L803" s="2">
        <v>45925</v>
      </c>
      <c r="M803">
        <v>14</v>
      </c>
      <c r="N803">
        <v>21</v>
      </c>
      <c r="O803">
        <v>5256.36</v>
      </c>
      <c r="P803">
        <v>186.7</v>
      </c>
      <c r="Q803">
        <v>5443.06</v>
      </c>
      <c r="R803" t="s">
        <v>52</v>
      </c>
      <c r="S803" t="s">
        <v>80</v>
      </c>
      <c r="T803">
        <v>4.0999999999999996</v>
      </c>
      <c r="U803" t="s">
        <v>31</v>
      </c>
    </row>
    <row r="804" spans="1:21" x14ac:dyDescent="0.25">
      <c r="A804" t="s">
        <v>1593</v>
      </c>
      <c r="B804" t="s">
        <v>1594</v>
      </c>
      <c r="C804" s="2">
        <v>45918</v>
      </c>
      <c r="D804">
        <v>76</v>
      </c>
      <c r="E804" t="s">
        <v>34</v>
      </c>
      <c r="F804" t="s">
        <v>68</v>
      </c>
      <c r="G804" t="s">
        <v>107</v>
      </c>
      <c r="H804" t="s">
        <v>26</v>
      </c>
      <c r="I804" t="s">
        <v>60</v>
      </c>
      <c r="J804" t="s">
        <v>123</v>
      </c>
      <c r="M804">
        <v>0</v>
      </c>
      <c r="N804">
        <v>53</v>
      </c>
      <c r="O804">
        <v>6716.59</v>
      </c>
      <c r="P804">
        <v>1433.48</v>
      </c>
      <c r="Q804">
        <v>8150.07</v>
      </c>
      <c r="R804" t="s">
        <v>29</v>
      </c>
      <c r="S804" t="s">
        <v>62</v>
      </c>
      <c r="T804">
        <v>4.2</v>
      </c>
      <c r="U804" t="s">
        <v>31</v>
      </c>
    </row>
    <row r="805" spans="1:21" x14ac:dyDescent="0.25">
      <c r="A805" t="s">
        <v>1595</v>
      </c>
      <c r="B805" t="s">
        <v>1596</v>
      </c>
      <c r="C805" s="2">
        <v>45777</v>
      </c>
      <c r="D805">
        <v>38</v>
      </c>
      <c r="E805" t="s">
        <v>23</v>
      </c>
      <c r="F805" t="s">
        <v>68</v>
      </c>
      <c r="G805" t="s">
        <v>89</v>
      </c>
      <c r="H805" t="s">
        <v>37</v>
      </c>
      <c r="I805" t="s">
        <v>27</v>
      </c>
      <c r="J805" t="s">
        <v>45</v>
      </c>
      <c r="K805" s="2">
        <v>45777</v>
      </c>
      <c r="L805" s="2">
        <v>45781</v>
      </c>
      <c r="M805">
        <v>4</v>
      </c>
      <c r="N805">
        <v>50</v>
      </c>
      <c r="O805">
        <v>12128.57</v>
      </c>
      <c r="P805">
        <v>2641.44</v>
      </c>
      <c r="Q805">
        <v>14770.01</v>
      </c>
      <c r="R805" t="s">
        <v>29</v>
      </c>
      <c r="S805" t="s">
        <v>40</v>
      </c>
      <c r="T805">
        <v>3.3</v>
      </c>
      <c r="U805" t="s">
        <v>73</v>
      </c>
    </row>
    <row r="806" spans="1:21" x14ac:dyDescent="0.25">
      <c r="A806" t="s">
        <v>1597</v>
      </c>
      <c r="B806" t="s">
        <v>1598</v>
      </c>
      <c r="C806" s="2">
        <v>45777</v>
      </c>
      <c r="D806">
        <v>33</v>
      </c>
      <c r="E806" t="s">
        <v>34</v>
      </c>
      <c r="F806" t="s">
        <v>24</v>
      </c>
      <c r="G806" t="s">
        <v>94</v>
      </c>
      <c r="H806" t="s">
        <v>26</v>
      </c>
      <c r="I806" t="s">
        <v>117</v>
      </c>
      <c r="J806" t="s">
        <v>70</v>
      </c>
      <c r="M806">
        <v>0</v>
      </c>
      <c r="N806">
        <v>50</v>
      </c>
      <c r="O806">
        <v>8767.69</v>
      </c>
      <c r="P806">
        <v>2684.08</v>
      </c>
      <c r="Q806">
        <v>11451.77</v>
      </c>
      <c r="R806" t="s">
        <v>29</v>
      </c>
      <c r="S806" t="s">
        <v>80</v>
      </c>
      <c r="T806">
        <v>4.2</v>
      </c>
      <c r="U806" t="s">
        <v>31</v>
      </c>
    </row>
    <row r="807" spans="1:21" x14ac:dyDescent="0.25">
      <c r="A807" t="s">
        <v>562</v>
      </c>
      <c r="B807" t="s">
        <v>1599</v>
      </c>
      <c r="C807" s="2">
        <v>45813</v>
      </c>
      <c r="D807">
        <v>34</v>
      </c>
      <c r="E807" t="s">
        <v>34</v>
      </c>
      <c r="F807" t="s">
        <v>59</v>
      </c>
      <c r="G807" t="s">
        <v>25</v>
      </c>
      <c r="H807" t="s">
        <v>26</v>
      </c>
      <c r="I807" t="s">
        <v>100</v>
      </c>
      <c r="J807" t="s">
        <v>61</v>
      </c>
      <c r="M807">
        <v>0</v>
      </c>
      <c r="N807">
        <v>48</v>
      </c>
      <c r="O807">
        <v>18485.09</v>
      </c>
      <c r="P807">
        <v>3105.56</v>
      </c>
      <c r="Q807">
        <v>21590.65</v>
      </c>
      <c r="R807" t="s">
        <v>46</v>
      </c>
      <c r="S807" t="s">
        <v>80</v>
      </c>
      <c r="T807">
        <v>2.7</v>
      </c>
      <c r="U807" t="s">
        <v>144</v>
      </c>
    </row>
    <row r="808" spans="1:21" x14ac:dyDescent="0.25">
      <c r="A808" t="s">
        <v>1600</v>
      </c>
      <c r="B808" t="s">
        <v>1601</v>
      </c>
      <c r="C808" s="2">
        <v>45848</v>
      </c>
      <c r="D808">
        <v>16</v>
      </c>
      <c r="E808" t="s">
        <v>23</v>
      </c>
      <c r="F808" t="s">
        <v>49</v>
      </c>
      <c r="G808" t="s">
        <v>76</v>
      </c>
      <c r="H808" t="s">
        <v>26</v>
      </c>
      <c r="I808" t="s">
        <v>51</v>
      </c>
      <c r="J808" t="s">
        <v>45</v>
      </c>
      <c r="M808">
        <v>0</v>
      </c>
      <c r="N808">
        <v>31</v>
      </c>
      <c r="O808">
        <v>13276.2</v>
      </c>
      <c r="P808">
        <v>1030.81</v>
      </c>
      <c r="Q808">
        <v>14307.01</v>
      </c>
      <c r="R808" t="s">
        <v>29</v>
      </c>
      <c r="S808" t="s">
        <v>40</v>
      </c>
      <c r="T808">
        <v>4.0999999999999996</v>
      </c>
      <c r="U808" t="s">
        <v>31</v>
      </c>
    </row>
    <row r="809" spans="1:21" x14ac:dyDescent="0.25">
      <c r="A809" t="s">
        <v>1602</v>
      </c>
      <c r="B809" t="s">
        <v>1603</v>
      </c>
      <c r="C809" s="2">
        <v>45940</v>
      </c>
      <c r="D809">
        <v>23</v>
      </c>
      <c r="E809" t="s">
        <v>34</v>
      </c>
      <c r="F809" t="s">
        <v>35</v>
      </c>
      <c r="G809" t="s">
        <v>76</v>
      </c>
      <c r="H809" t="s">
        <v>26</v>
      </c>
      <c r="I809" t="s">
        <v>95</v>
      </c>
      <c r="J809" t="s">
        <v>61</v>
      </c>
      <c r="M809">
        <v>0</v>
      </c>
      <c r="N809">
        <v>75</v>
      </c>
      <c r="O809">
        <v>2852.05</v>
      </c>
      <c r="P809">
        <v>6488.59</v>
      </c>
      <c r="Q809">
        <v>9340.64</v>
      </c>
      <c r="R809" t="s">
        <v>29</v>
      </c>
      <c r="S809" t="s">
        <v>80</v>
      </c>
      <c r="T809">
        <v>3.5</v>
      </c>
      <c r="U809" t="s">
        <v>56</v>
      </c>
    </row>
    <row r="810" spans="1:21" x14ac:dyDescent="0.25">
      <c r="A810" t="s">
        <v>1604</v>
      </c>
      <c r="B810" t="s">
        <v>1605</v>
      </c>
      <c r="C810" s="2">
        <v>45849</v>
      </c>
      <c r="D810">
        <v>41</v>
      </c>
      <c r="E810" t="s">
        <v>34</v>
      </c>
      <c r="F810" t="s">
        <v>35</v>
      </c>
      <c r="G810" t="s">
        <v>25</v>
      </c>
      <c r="H810" t="s">
        <v>26</v>
      </c>
      <c r="I810" t="s">
        <v>65</v>
      </c>
      <c r="J810" t="s">
        <v>61</v>
      </c>
      <c r="M810">
        <v>0</v>
      </c>
      <c r="N810">
        <v>72</v>
      </c>
      <c r="O810">
        <v>11619.28</v>
      </c>
      <c r="P810">
        <v>2505.3000000000002</v>
      </c>
      <c r="Q810">
        <v>14124.58</v>
      </c>
      <c r="R810" t="s">
        <v>52</v>
      </c>
      <c r="S810" t="s">
        <v>30</v>
      </c>
      <c r="T810">
        <v>2.6</v>
      </c>
      <c r="U810" t="s">
        <v>56</v>
      </c>
    </row>
    <row r="811" spans="1:21" x14ac:dyDescent="0.25">
      <c r="A811" t="s">
        <v>1606</v>
      </c>
      <c r="B811" t="s">
        <v>1607</v>
      </c>
      <c r="C811" s="2">
        <v>45914</v>
      </c>
      <c r="D811">
        <v>85</v>
      </c>
      <c r="E811" t="s">
        <v>34</v>
      </c>
      <c r="F811" t="s">
        <v>43</v>
      </c>
      <c r="G811" t="s">
        <v>94</v>
      </c>
      <c r="H811" t="s">
        <v>26</v>
      </c>
      <c r="I811" t="s">
        <v>60</v>
      </c>
      <c r="J811" t="s">
        <v>61</v>
      </c>
      <c r="M811">
        <v>0</v>
      </c>
      <c r="N811">
        <v>41</v>
      </c>
      <c r="O811">
        <v>1291.18</v>
      </c>
      <c r="P811">
        <v>1600.32</v>
      </c>
      <c r="Q811">
        <v>2891.5</v>
      </c>
      <c r="R811" t="s">
        <v>52</v>
      </c>
      <c r="S811" t="s">
        <v>30</v>
      </c>
      <c r="T811">
        <v>4.5999999999999996</v>
      </c>
      <c r="U811" t="s">
        <v>31</v>
      </c>
    </row>
    <row r="812" spans="1:21" x14ac:dyDescent="0.25">
      <c r="A812" t="s">
        <v>1608</v>
      </c>
      <c r="B812" t="s">
        <v>1609</v>
      </c>
      <c r="C812" s="2">
        <v>45735</v>
      </c>
      <c r="D812">
        <v>63</v>
      </c>
      <c r="E812" t="s">
        <v>34</v>
      </c>
      <c r="F812" t="s">
        <v>88</v>
      </c>
      <c r="G812" t="s">
        <v>76</v>
      </c>
      <c r="H812" t="s">
        <v>26</v>
      </c>
      <c r="I812" t="s">
        <v>100</v>
      </c>
      <c r="J812" t="s">
        <v>61</v>
      </c>
      <c r="M812">
        <v>0</v>
      </c>
      <c r="N812">
        <v>51</v>
      </c>
      <c r="O812">
        <v>13398.07</v>
      </c>
      <c r="P812">
        <v>2772.71</v>
      </c>
      <c r="Q812">
        <v>16170.78</v>
      </c>
      <c r="R812" t="s">
        <v>52</v>
      </c>
      <c r="S812" t="s">
        <v>80</v>
      </c>
      <c r="T812">
        <v>2.6</v>
      </c>
      <c r="U812" t="s">
        <v>31</v>
      </c>
    </row>
    <row r="813" spans="1:21" x14ac:dyDescent="0.25">
      <c r="A813" t="s">
        <v>1610</v>
      </c>
      <c r="B813" t="s">
        <v>1611</v>
      </c>
      <c r="C813" s="2">
        <v>45921</v>
      </c>
      <c r="D813">
        <v>19</v>
      </c>
      <c r="E813" t="s">
        <v>34</v>
      </c>
      <c r="F813" t="s">
        <v>35</v>
      </c>
      <c r="G813" t="s">
        <v>50</v>
      </c>
      <c r="H813" t="s">
        <v>26</v>
      </c>
      <c r="I813" t="s">
        <v>55</v>
      </c>
      <c r="J813" t="s">
        <v>45</v>
      </c>
      <c r="M813">
        <v>0</v>
      </c>
      <c r="N813">
        <v>42</v>
      </c>
      <c r="O813">
        <v>5477.94</v>
      </c>
      <c r="P813">
        <v>3160.89</v>
      </c>
      <c r="Q813">
        <v>8638.83</v>
      </c>
      <c r="R813" t="s">
        <v>46</v>
      </c>
      <c r="S813" t="s">
        <v>30</v>
      </c>
      <c r="T813">
        <v>2.7</v>
      </c>
      <c r="U813" t="s">
        <v>31</v>
      </c>
    </row>
    <row r="814" spans="1:21" x14ac:dyDescent="0.25">
      <c r="A814" t="s">
        <v>1612</v>
      </c>
      <c r="B814" t="s">
        <v>1613</v>
      </c>
      <c r="C814" s="2">
        <v>45659</v>
      </c>
      <c r="D814">
        <v>28</v>
      </c>
      <c r="E814" t="s">
        <v>23</v>
      </c>
      <c r="F814" t="s">
        <v>44</v>
      </c>
      <c r="G814" t="s">
        <v>79</v>
      </c>
      <c r="H814" t="s">
        <v>44</v>
      </c>
      <c r="I814" t="s">
        <v>65</v>
      </c>
      <c r="J814" t="s">
        <v>70</v>
      </c>
      <c r="K814" s="2">
        <v>45659</v>
      </c>
      <c r="L814" s="2">
        <v>45663</v>
      </c>
      <c r="M814">
        <v>4</v>
      </c>
      <c r="N814">
        <v>51</v>
      </c>
      <c r="O814">
        <v>4178.08</v>
      </c>
      <c r="P814">
        <v>4005.07</v>
      </c>
      <c r="Q814">
        <v>8183.15</v>
      </c>
      <c r="R814" t="s">
        <v>29</v>
      </c>
      <c r="S814" t="s">
        <v>30</v>
      </c>
      <c r="T814">
        <v>4.0999999999999996</v>
      </c>
      <c r="U814" t="s">
        <v>31</v>
      </c>
    </row>
    <row r="815" spans="1:21" x14ac:dyDescent="0.25">
      <c r="A815" t="s">
        <v>1614</v>
      </c>
      <c r="B815" t="s">
        <v>1615</v>
      </c>
      <c r="C815" s="2">
        <v>45693</v>
      </c>
      <c r="D815">
        <v>49</v>
      </c>
      <c r="E815" t="s">
        <v>34</v>
      </c>
      <c r="F815" t="s">
        <v>35</v>
      </c>
      <c r="G815" t="s">
        <v>79</v>
      </c>
      <c r="H815" t="s">
        <v>26</v>
      </c>
      <c r="I815" t="s">
        <v>95</v>
      </c>
      <c r="J815" t="s">
        <v>45</v>
      </c>
      <c r="M815">
        <v>0</v>
      </c>
      <c r="N815">
        <v>73</v>
      </c>
      <c r="O815">
        <v>8179.13</v>
      </c>
      <c r="P815">
        <v>1058.8699999999999</v>
      </c>
      <c r="Q815">
        <v>9238</v>
      </c>
      <c r="R815" t="s">
        <v>29</v>
      </c>
      <c r="S815" t="s">
        <v>62</v>
      </c>
      <c r="T815">
        <v>3.8</v>
      </c>
      <c r="U815" t="s">
        <v>31</v>
      </c>
    </row>
    <row r="816" spans="1:21" x14ac:dyDescent="0.25">
      <c r="A816" t="s">
        <v>1616</v>
      </c>
      <c r="B816" t="s">
        <v>1617</v>
      </c>
      <c r="C816" s="2">
        <v>45683</v>
      </c>
      <c r="D816">
        <v>74</v>
      </c>
      <c r="E816" t="s">
        <v>23</v>
      </c>
      <c r="F816" t="s">
        <v>43</v>
      </c>
      <c r="G816" t="s">
        <v>107</v>
      </c>
      <c r="H816" t="s">
        <v>37</v>
      </c>
      <c r="I816" t="s">
        <v>51</v>
      </c>
      <c r="J816" t="s">
        <v>45</v>
      </c>
      <c r="K816" s="2">
        <v>45683</v>
      </c>
      <c r="L816" s="2">
        <v>45687</v>
      </c>
      <c r="M816">
        <v>4</v>
      </c>
      <c r="N816">
        <v>31</v>
      </c>
      <c r="O816">
        <v>20656.57</v>
      </c>
      <c r="P816">
        <v>5674.06</v>
      </c>
      <c r="Q816">
        <v>26330.63</v>
      </c>
      <c r="R816" t="s">
        <v>29</v>
      </c>
      <c r="S816" t="s">
        <v>40</v>
      </c>
      <c r="T816">
        <v>2.8</v>
      </c>
      <c r="U816" t="s">
        <v>31</v>
      </c>
    </row>
    <row r="817" spans="1:21" x14ac:dyDescent="0.25">
      <c r="A817" t="s">
        <v>1618</v>
      </c>
      <c r="B817" t="s">
        <v>1619</v>
      </c>
      <c r="C817" s="2">
        <v>45912</v>
      </c>
      <c r="D817">
        <v>83</v>
      </c>
      <c r="E817" t="s">
        <v>34</v>
      </c>
      <c r="F817" t="s">
        <v>114</v>
      </c>
      <c r="G817" t="s">
        <v>50</v>
      </c>
      <c r="H817" t="s">
        <v>26</v>
      </c>
      <c r="I817" t="s">
        <v>95</v>
      </c>
      <c r="J817" t="s">
        <v>28</v>
      </c>
      <c r="M817">
        <v>0</v>
      </c>
      <c r="N817">
        <v>55</v>
      </c>
      <c r="O817">
        <v>19217.66</v>
      </c>
      <c r="P817">
        <v>4973.75</v>
      </c>
      <c r="Q817">
        <v>24191.41</v>
      </c>
      <c r="R817" t="s">
        <v>29</v>
      </c>
      <c r="S817" t="s">
        <v>30</v>
      </c>
      <c r="T817">
        <v>2.8</v>
      </c>
      <c r="U817" t="s">
        <v>31</v>
      </c>
    </row>
    <row r="818" spans="1:21" x14ac:dyDescent="0.25">
      <c r="A818" t="s">
        <v>1620</v>
      </c>
      <c r="B818" t="s">
        <v>1621</v>
      </c>
      <c r="C818" s="2">
        <v>45755</v>
      </c>
      <c r="D818">
        <v>53</v>
      </c>
      <c r="E818" t="s">
        <v>34</v>
      </c>
      <c r="F818" t="s">
        <v>24</v>
      </c>
      <c r="G818" t="s">
        <v>76</v>
      </c>
      <c r="H818" t="s">
        <v>37</v>
      </c>
      <c r="I818" t="s">
        <v>27</v>
      </c>
      <c r="J818" t="s">
        <v>61</v>
      </c>
      <c r="K818" s="2">
        <v>45755</v>
      </c>
      <c r="L818" s="2">
        <v>45756</v>
      </c>
      <c r="M818">
        <v>1</v>
      </c>
      <c r="N818">
        <v>12</v>
      </c>
      <c r="O818">
        <v>21294.91</v>
      </c>
      <c r="P818">
        <v>6184.72</v>
      </c>
      <c r="Q818">
        <v>27479.63</v>
      </c>
      <c r="R818" t="s">
        <v>29</v>
      </c>
      <c r="S818" t="s">
        <v>40</v>
      </c>
      <c r="T818">
        <v>3.7</v>
      </c>
      <c r="U818" t="s">
        <v>31</v>
      </c>
    </row>
    <row r="819" spans="1:21" x14ac:dyDescent="0.25">
      <c r="A819" t="s">
        <v>1622</v>
      </c>
      <c r="B819" t="s">
        <v>1623</v>
      </c>
      <c r="C819" s="2">
        <v>45732</v>
      </c>
      <c r="D819">
        <v>78</v>
      </c>
      <c r="E819" t="s">
        <v>34</v>
      </c>
      <c r="F819" t="s">
        <v>43</v>
      </c>
      <c r="G819" t="s">
        <v>69</v>
      </c>
      <c r="H819" t="s">
        <v>26</v>
      </c>
      <c r="I819" t="s">
        <v>117</v>
      </c>
      <c r="J819" t="s">
        <v>61</v>
      </c>
      <c r="M819">
        <v>0</v>
      </c>
      <c r="N819">
        <v>31</v>
      </c>
      <c r="O819">
        <v>5405.55</v>
      </c>
      <c r="P819">
        <v>5864.06</v>
      </c>
      <c r="Q819">
        <v>11269.61</v>
      </c>
      <c r="R819" t="s">
        <v>46</v>
      </c>
      <c r="S819" t="s">
        <v>62</v>
      </c>
      <c r="T819">
        <v>4.9000000000000004</v>
      </c>
      <c r="U819" t="s">
        <v>73</v>
      </c>
    </row>
    <row r="820" spans="1:21" x14ac:dyDescent="0.25">
      <c r="A820" t="s">
        <v>658</v>
      </c>
      <c r="B820" t="s">
        <v>1624</v>
      </c>
      <c r="C820" s="2">
        <v>46009</v>
      </c>
      <c r="D820">
        <v>21</v>
      </c>
      <c r="E820" t="s">
        <v>23</v>
      </c>
      <c r="F820" t="s">
        <v>59</v>
      </c>
      <c r="G820" t="s">
        <v>79</v>
      </c>
      <c r="H820" t="s">
        <v>26</v>
      </c>
      <c r="I820" t="s">
        <v>117</v>
      </c>
      <c r="J820" t="s">
        <v>39</v>
      </c>
      <c r="M820">
        <v>0</v>
      </c>
      <c r="N820">
        <v>27</v>
      </c>
      <c r="O820">
        <v>18413.93</v>
      </c>
      <c r="P820">
        <v>2576.09</v>
      </c>
      <c r="Q820">
        <v>20990.02</v>
      </c>
      <c r="R820" t="s">
        <v>46</v>
      </c>
      <c r="S820" t="s">
        <v>30</v>
      </c>
      <c r="T820">
        <v>4.8</v>
      </c>
      <c r="U820" t="s">
        <v>31</v>
      </c>
    </row>
    <row r="821" spans="1:21" x14ac:dyDescent="0.25">
      <c r="A821" t="s">
        <v>1625</v>
      </c>
      <c r="B821" t="s">
        <v>1626</v>
      </c>
      <c r="C821" s="2">
        <v>45858</v>
      </c>
      <c r="D821">
        <v>31</v>
      </c>
      <c r="E821" t="s">
        <v>34</v>
      </c>
      <c r="F821" t="s">
        <v>59</v>
      </c>
      <c r="G821" t="s">
        <v>79</v>
      </c>
      <c r="H821" t="s">
        <v>26</v>
      </c>
      <c r="I821" t="s">
        <v>55</v>
      </c>
      <c r="J821" t="s">
        <v>28</v>
      </c>
      <c r="M821">
        <v>0</v>
      </c>
      <c r="N821">
        <v>29</v>
      </c>
      <c r="O821">
        <v>6919.17</v>
      </c>
      <c r="P821">
        <v>3964.1</v>
      </c>
      <c r="Q821">
        <v>10883.27</v>
      </c>
      <c r="R821" t="s">
        <v>46</v>
      </c>
      <c r="S821" t="s">
        <v>30</v>
      </c>
      <c r="T821">
        <v>3.5</v>
      </c>
      <c r="U821" t="s">
        <v>73</v>
      </c>
    </row>
    <row r="822" spans="1:21" x14ac:dyDescent="0.25">
      <c r="A822" t="s">
        <v>1627</v>
      </c>
      <c r="B822" t="s">
        <v>1628</v>
      </c>
      <c r="C822" s="2">
        <v>45982</v>
      </c>
      <c r="D822">
        <v>82</v>
      </c>
      <c r="E822" t="s">
        <v>23</v>
      </c>
      <c r="F822" t="s">
        <v>44</v>
      </c>
      <c r="G822" t="s">
        <v>50</v>
      </c>
      <c r="H822" t="s">
        <v>26</v>
      </c>
      <c r="I822" t="s">
        <v>100</v>
      </c>
      <c r="J822" t="s">
        <v>28</v>
      </c>
      <c r="M822">
        <v>0</v>
      </c>
      <c r="N822">
        <v>48</v>
      </c>
      <c r="O822">
        <v>14246.19</v>
      </c>
      <c r="P822">
        <v>2918.45</v>
      </c>
      <c r="Q822">
        <v>17164.64</v>
      </c>
      <c r="R822" t="s">
        <v>46</v>
      </c>
      <c r="S822" t="s">
        <v>80</v>
      </c>
      <c r="T822">
        <v>4.9000000000000004</v>
      </c>
      <c r="U822" t="s">
        <v>56</v>
      </c>
    </row>
    <row r="823" spans="1:21" x14ac:dyDescent="0.25">
      <c r="A823" t="s">
        <v>1629</v>
      </c>
      <c r="B823" t="s">
        <v>1630</v>
      </c>
      <c r="C823" s="2">
        <v>45734</v>
      </c>
      <c r="D823">
        <v>32</v>
      </c>
      <c r="E823" t="s">
        <v>23</v>
      </c>
      <c r="F823" t="s">
        <v>24</v>
      </c>
      <c r="G823" t="s">
        <v>79</v>
      </c>
      <c r="H823" t="s">
        <v>37</v>
      </c>
      <c r="I823" t="s">
        <v>65</v>
      </c>
      <c r="J823" t="s">
        <v>123</v>
      </c>
      <c r="K823" s="2">
        <v>45734</v>
      </c>
      <c r="L823" s="2">
        <v>45745</v>
      </c>
      <c r="M823">
        <v>11</v>
      </c>
      <c r="N823">
        <v>5</v>
      </c>
      <c r="O823">
        <v>11514.9</v>
      </c>
      <c r="P823">
        <v>3357.28</v>
      </c>
      <c r="Q823">
        <v>14872.18</v>
      </c>
      <c r="R823" t="s">
        <v>29</v>
      </c>
      <c r="S823" t="s">
        <v>62</v>
      </c>
      <c r="T823">
        <v>4</v>
      </c>
      <c r="U823" t="s">
        <v>73</v>
      </c>
    </row>
    <row r="824" spans="1:21" x14ac:dyDescent="0.25">
      <c r="A824" t="s">
        <v>1631</v>
      </c>
      <c r="B824" t="s">
        <v>1632</v>
      </c>
      <c r="C824" s="2">
        <v>46014</v>
      </c>
      <c r="D824">
        <v>15</v>
      </c>
      <c r="E824" t="s">
        <v>34</v>
      </c>
      <c r="F824" t="s">
        <v>59</v>
      </c>
      <c r="G824" t="s">
        <v>25</v>
      </c>
      <c r="H824" t="s">
        <v>44</v>
      </c>
      <c r="I824" t="s">
        <v>51</v>
      </c>
      <c r="J824" t="s">
        <v>123</v>
      </c>
      <c r="K824" s="2">
        <v>46014</v>
      </c>
      <c r="L824" s="2">
        <v>46022</v>
      </c>
      <c r="M824">
        <v>8</v>
      </c>
      <c r="N824">
        <v>52</v>
      </c>
      <c r="O824">
        <v>8358.31</v>
      </c>
      <c r="P824">
        <v>729.44</v>
      </c>
      <c r="Q824">
        <v>9087.75</v>
      </c>
      <c r="R824" t="s">
        <v>52</v>
      </c>
      <c r="S824" t="s">
        <v>30</v>
      </c>
      <c r="T824">
        <v>4.2</v>
      </c>
      <c r="U824" t="s">
        <v>31</v>
      </c>
    </row>
    <row r="825" spans="1:21" x14ac:dyDescent="0.25">
      <c r="A825" t="s">
        <v>1633</v>
      </c>
      <c r="B825" t="s">
        <v>1634</v>
      </c>
      <c r="C825" s="2">
        <v>45929</v>
      </c>
      <c r="D825">
        <v>75</v>
      </c>
      <c r="E825" t="s">
        <v>34</v>
      </c>
      <c r="F825" t="s">
        <v>88</v>
      </c>
      <c r="G825" t="s">
        <v>50</v>
      </c>
      <c r="H825" t="s">
        <v>37</v>
      </c>
      <c r="I825" t="s">
        <v>95</v>
      </c>
      <c r="J825" t="s">
        <v>123</v>
      </c>
      <c r="K825" s="2">
        <v>45929</v>
      </c>
      <c r="L825" s="2">
        <v>45935</v>
      </c>
      <c r="M825">
        <v>6</v>
      </c>
      <c r="N825">
        <v>56</v>
      </c>
      <c r="O825">
        <v>11651.21</v>
      </c>
      <c r="P825">
        <v>700.22</v>
      </c>
      <c r="Q825">
        <v>12351.43</v>
      </c>
      <c r="R825" t="s">
        <v>29</v>
      </c>
      <c r="S825" t="s">
        <v>62</v>
      </c>
      <c r="T825">
        <v>3.8</v>
      </c>
      <c r="U825" t="s">
        <v>73</v>
      </c>
    </row>
    <row r="826" spans="1:21" x14ac:dyDescent="0.25">
      <c r="A826" t="s">
        <v>1635</v>
      </c>
      <c r="B826" t="s">
        <v>1636</v>
      </c>
      <c r="C826" s="2">
        <v>45943</v>
      </c>
      <c r="D826">
        <v>3</v>
      </c>
      <c r="E826" t="s">
        <v>23</v>
      </c>
      <c r="F826" t="s">
        <v>43</v>
      </c>
      <c r="G826" t="s">
        <v>25</v>
      </c>
      <c r="H826" t="s">
        <v>26</v>
      </c>
      <c r="I826" t="s">
        <v>100</v>
      </c>
      <c r="J826" t="s">
        <v>123</v>
      </c>
      <c r="M826">
        <v>0</v>
      </c>
      <c r="N826">
        <v>65</v>
      </c>
      <c r="O826">
        <v>16945.810000000001</v>
      </c>
      <c r="P826">
        <v>435.42</v>
      </c>
      <c r="Q826">
        <v>17381.23</v>
      </c>
      <c r="R826" t="s">
        <v>29</v>
      </c>
      <c r="S826" t="s">
        <v>30</v>
      </c>
      <c r="T826">
        <v>2.8</v>
      </c>
      <c r="U826" t="s">
        <v>31</v>
      </c>
    </row>
    <row r="827" spans="1:21" x14ac:dyDescent="0.25">
      <c r="A827" t="s">
        <v>1637</v>
      </c>
      <c r="B827" t="s">
        <v>1638</v>
      </c>
      <c r="C827" s="2">
        <v>45864</v>
      </c>
      <c r="D827">
        <v>19</v>
      </c>
      <c r="E827" t="s">
        <v>23</v>
      </c>
      <c r="F827" t="s">
        <v>49</v>
      </c>
      <c r="G827" t="s">
        <v>107</v>
      </c>
      <c r="H827" t="s">
        <v>44</v>
      </c>
      <c r="I827" t="s">
        <v>51</v>
      </c>
      <c r="J827" t="s">
        <v>61</v>
      </c>
      <c r="K827" s="2">
        <v>45864</v>
      </c>
      <c r="L827" s="2">
        <v>45871</v>
      </c>
      <c r="M827">
        <v>7</v>
      </c>
      <c r="N827">
        <v>20</v>
      </c>
      <c r="O827">
        <v>3991.57</v>
      </c>
      <c r="P827">
        <v>1271.78</v>
      </c>
      <c r="Q827">
        <v>5263.35</v>
      </c>
      <c r="R827" t="s">
        <v>29</v>
      </c>
      <c r="S827" t="s">
        <v>30</v>
      </c>
      <c r="T827">
        <v>2.7</v>
      </c>
      <c r="U827" t="s">
        <v>73</v>
      </c>
    </row>
    <row r="828" spans="1:21" x14ac:dyDescent="0.25">
      <c r="A828" t="s">
        <v>1639</v>
      </c>
      <c r="B828" t="s">
        <v>1640</v>
      </c>
      <c r="C828" s="2">
        <v>45993</v>
      </c>
      <c r="D828">
        <v>84</v>
      </c>
      <c r="E828" t="s">
        <v>23</v>
      </c>
      <c r="F828" t="s">
        <v>24</v>
      </c>
      <c r="G828" t="s">
        <v>50</v>
      </c>
      <c r="H828" t="s">
        <v>37</v>
      </c>
      <c r="I828" t="s">
        <v>51</v>
      </c>
      <c r="J828" t="s">
        <v>70</v>
      </c>
      <c r="K828" s="2">
        <v>45993</v>
      </c>
      <c r="L828" s="2">
        <v>46007</v>
      </c>
      <c r="M828">
        <v>14</v>
      </c>
      <c r="N828">
        <v>23</v>
      </c>
      <c r="O828">
        <v>7987.59</v>
      </c>
      <c r="P828">
        <v>6014.92</v>
      </c>
      <c r="Q828">
        <v>14002.51</v>
      </c>
      <c r="R828" t="s">
        <v>52</v>
      </c>
      <c r="S828" t="s">
        <v>62</v>
      </c>
      <c r="T828">
        <v>3</v>
      </c>
      <c r="U828" t="s">
        <v>31</v>
      </c>
    </row>
    <row r="829" spans="1:21" x14ac:dyDescent="0.25">
      <c r="A829" t="s">
        <v>1641</v>
      </c>
      <c r="B829" t="s">
        <v>1642</v>
      </c>
      <c r="C829" s="2">
        <v>45741</v>
      </c>
      <c r="D829">
        <v>49</v>
      </c>
      <c r="E829" t="s">
        <v>23</v>
      </c>
      <c r="F829" t="s">
        <v>24</v>
      </c>
      <c r="G829" t="s">
        <v>50</v>
      </c>
      <c r="H829" t="s">
        <v>26</v>
      </c>
      <c r="I829" t="s">
        <v>95</v>
      </c>
      <c r="J829" t="s">
        <v>123</v>
      </c>
      <c r="M829">
        <v>0</v>
      </c>
      <c r="N829">
        <v>41</v>
      </c>
      <c r="O829">
        <v>5343.19</v>
      </c>
      <c r="P829">
        <v>905.53</v>
      </c>
      <c r="Q829">
        <v>6248.72</v>
      </c>
      <c r="R829" t="s">
        <v>29</v>
      </c>
      <c r="S829" t="s">
        <v>62</v>
      </c>
      <c r="T829">
        <v>4.2</v>
      </c>
      <c r="U829" t="s">
        <v>144</v>
      </c>
    </row>
    <row r="830" spans="1:21" x14ac:dyDescent="0.25">
      <c r="A830" t="s">
        <v>1643</v>
      </c>
      <c r="B830" t="s">
        <v>1644</v>
      </c>
      <c r="C830" s="2">
        <v>45968</v>
      </c>
      <c r="D830">
        <v>7</v>
      </c>
      <c r="E830" t="s">
        <v>23</v>
      </c>
      <c r="F830" t="s">
        <v>43</v>
      </c>
      <c r="G830" t="s">
        <v>76</v>
      </c>
      <c r="H830" t="s">
        <v>26</v>
      </c>
      <c r="I830" t="s">
        <v>55</v>
      </c>
      <c r="J830" t="s">
        <v>123</v>
      </c>
      <c r="M830">
        <v>0</v>
      </c>
      <c r="N830">
        <v>58</v>
      </c>
      <c r="O830">
        <v>12341.45</v>
      </c>
      <c r="P830">
        <v>1419.98</v>
      </c>
      <c r="Q830">
        <v>13761.43</v>
      </c>
      <c r="R830" t="s">
        <v>46</v>
      </c>
      <c r="S830" t="s">
        <v>30</v>
      </c>
      <c r="T830">
        <v>4.9000000000000004</v>
      </c>
      <c r="U830" t="s">
        <v>31</v>
      </c>
    </row>
    <row r="831" spans="1:21" x14ac:dyDescent="0.25">
      <c r="A831" t="s">
        <v>913</v>
      </c>
      <c r="B831" t="s">
        <v>1645</v>
      </c>
      <c r="C831" s="2">
        <v>45858</v>
      </c>
      <c r="D831">
        <v>38</v>
      </c>
      <c r="E831" t="s">
        <v>34</v>
      </c>
      <c r="F831" t="s">
        <v>114</v>
      </c>
      <c r="G831" t="s">
        <v>83</v>
      </c>
      <c r="H831" t="s">
        <v>26</v>
      </c>
      <c r="I831" t="s">
        <v>60</v>
      </c>
      <c r="J831" t="s">
        <v>45</v>
      </c>
      <c r="M831">
        <v>0</v>
      </c>
      <c r="N831">
        <v>38</v>
      </c>
      <c r="O831">
        <v>4900.7</v>
      </c>
      <c r="P831">
        <v>6948.79</v>
      </c>
      <c r="Q831">
        <v>11849.49</v>
      </c>
      <c r="R831" t="s">
        <v>46</v>
      </c>
      <c r="S831" t="s">
        <v>40</v>
      </c>
      <c r="T831">
        <v>4.7</v>
      </c>
      <c r="U831" t="s">
        <v>31</v>
      </c>
    </row>
    <row r="832" spans="1:21" x14ac:dyDescent="0.25">
      <c r="A832" t="s">
        <v>1646</v>
      </c>
      <c r="B832" t="s">
        <v>1647</v>
      </c>
      <c r="C832" s="2">
        <v>45897</v>
      </c>
      <c r="D832">
        <v>13</v>
      </c>
      <c r="E832" t="s">
        <v>34</v>
      </c>
      <c r="F832" t="s">
        <v>114</v>
      </c>
      <c r="G832" t="s">
        <v>79</v>
      </c>
      <c r="H832" t="s">
        <v>26</v>
      </c>
      <c r="I832" t="s">
        <v>51</v>
      </c>
      <c r="J832" t="s">
        <v>39</v>
      </c>
      <c r="M832">
        <v>0</v>
      </c>
      <c r="N832">
        <v>47</v>
      </c>
      <c r="O832">
        <v>18371.66</v>
      </c>
      <c r="P832">
        <v>950.91</v>
      </c>
      <c r="Q832">
        <v>19322.57</v>
      </c>
      <c r="R832" t="s">
        <v>29</v>
      </c>
      <c r="S832" t="s">
        <v>40</v>
      </c>
      <c r="T832">
        <v>4.9000000000000004</v>
      </c>
      <c r="U832" t="s">
        <v>31</v>
      </c>
    </row>
    <row r="833" spans="1:21" x14ac:dyDescent="0.25">
      <c r="A833" t="s">
        <v>1648</v>
      </c>
      <c r="B833" t="s">
        <v>1649</v>
      </c>
      <c r="C833" s="2">
        <v>45688</v>
      </c>
      <c r="D833">
        <v>53</v>
      </c>
      <c r="E833" t="s">
        <v>23</v>
      </c>
      <c r="F833" t="s">
        <v>43</v>
      </c>
      <c r="G833" t="s">
        <v>79</v>
      </c>
      <c r="H833" t="s">
        <v>37</v>
      </c>
      <c r="I833" t="s">
        <v>38</v>
      </c>
      <c r="J833" t="s">
        <v>61</v>
      </c>
      <c r="K833" s="2">
        <v>45688</v>
      </c>
      <c r="L833" s="2">
        <v>45699</v>
      </c>
      <c r="M833">
        <v>11</v>
      </c>
      <c r="N833">
        <v>56</v>
      </c>
      <c r="O833">
        <v>12438.79</v>
      </c>
      <c r="P833">
        <v>2919.99</v>
      </c>
      <c r="Q833">
        <v>15358.78</v>
      </c>
      <c r="R833" t="s">
        <v>46</v>
      </c>
      <c r="S833" t="s">
        <v>30</v>
      </c>
      <c r="T833">
        <v>3.4</v>
      </c>
      <c r="U833" t="s">
        <v>73</v>
      </c>
    </row>
    <row r="834" spans="1:21" x14ac:dyDescent="0.25">
      <c r="A834" t="s">
        <v>1650</v>
      </c>
      <c r="B834" t="s">
        <v>1651</v>
      </c>
      <c r="C834" s="2">
        <v>45796</v>
      </c>
      <c r="D834">
        <v>63</v>
      </c>
      <c r="E834" t="s">
        <v>34</v>
      </c>
      <c r="F834" t="s">
        <v>49</v>
      </c>
      <c r="G834" t="s">
        <v>36</v>
      </c>
      <c r="H834" t="s">
        <v>26</v>
      </c>
      <c r="I834" t="s">
        <v>95</v>
      </c>
      <c r="J834" t="s">
        <v>70</v>
      </c>
      <c r="M834">
        <v>0</v>
      </c>
      <c r="N834">
        <v>26</v>
      </c>
      <c r="O834">
        <v>19680.240000000002</v>
      </c>
      <c r="P834">
        <v>729.77</v>
      </c>
      <c r="Q834">
        <v>20410.009999999998</v>
      </c>
      <c r="R834" t="s">
        <v>46</v>
      </c>
      <c r="S834" t="s">
        <v>30</v>
      </c>
      <c r="T834">
        <v>3.8</v>
      </c>
      <c r="U834" t="s">
        <v>31</v>
      </c>
    </row>
    <row r="835" spans="1:21" x14ac:dyDescent="0.25">
      <c r="A835" t="s">
        <v>1652</v>
      </c>
      <c r="B835" t="s">
        <v>1653</v>
      </c>
      <c r="C835" s="2">
        <v>45873</v>
      </c>
      <c r="D835">
        <v>62</v>
      </c>
      <c r="E835" t="s">
        <v>23</v>
      </c>
      <c r="F835" t="s">
        <v>24</v>
      </c>
      <c r="G835" t="s">
        <v>36</v>
      </c>
      <c r="H835" t="s">
        <v>26</v>
      </c>
      <c r="I835" t="s">
        <v>100</v>
      </c>
      <c r="J835" t="s">
        <v>45</v>
      </c>
      <c r="M835">
        <v>0</v>
      </c>
      <c r="N835">
        <v>64</v>
      </c>
      <c r="O835">
        <v>11950.85</v>
      </c>
      <c r="P835">
        <v>6087.84</v>
      </c>
      <c r="Q835">
        <v>18038.689999999999</v>
      </c>
      <c r="R835" t="s">
        <v>29</v>
      </c>
      <c r="S835" t="s">
        <v>30</v>
      </c>
      <c r="T835">
        <v>4.7</v>
      </c>
      <c r="U835" t="s">
        <v>31</v>
      </c>
    </row>
    <row r="836" spans="1:21" x14ac:dyDescent="0.25">
      <c r="A836" t="s">
        <v>1654</v>
      </c>
      <c r="B836" t="s">
        <v>1655</v>
      </c>
      <c r="C836" s="2">
        <v>45661</v>
      </c>
      <c r="D836">
        <v>73</v>
      </c>
      <c r="E836" t="s">
        <v>23</v>
      </c>
      <c r="F836" t="s">
        <v>49</v>
      </c>
      <c r="G836" t="s">
        <v>79</v>
      </c>
      <c r="H836" t="s">
        <v>26</v>
      </c>
      <c r="I836" t="s">
        <v>27</v>
      </c>
      <c r="J836" t="s">
        <v>45</v>
      </c>
      <c r="M836">
        <v>0</v>
      </c>
      <c r="N836">
        <v>111</v>
      </c>
      <c r="O836">
        <v>1641.18</v>
      </c>
      <c r="P836">
        <v>2208.0700000000002</v>
      </c>
      <c r="Q836">
        <v>3849.25</v>
      </c>
      <c r="R836" t="s">
        <v>52</v>
      </c>
      <c r="S836" t="s">
        <v>30</v>
      </c>
      <c r="T836">
        <v>4.3</v>
      </c>
      <c r="U836" t="s">
        <v>31</v>
      </c>
    </row>
    <row r="837" spans="1:21" x14ac:dyDescent="0.25">
      <c r="A837" t="s">
        <v>1656</v>
      </c>
      <c r="B837" t="s">
        <v>1657</v>
      </c>
      <c r="C837" s="2">
        <v>45925</v>
      </c>
      <c r="D837">
        <v>19</v>
      </c>
      <c r="E837" t="s">
        <v>23</v>
      </c>
      <c r="F837" t="s">
        <v>24</v>
      </c>
      <c r="G837" t="s">
        <v>69</v>
      </c>
      <c r="H837" t="s">
        <v>26</v>
      </c>
      <c r="I837" t="s">
        <v>60</v>
      </c>
      <c r="J837" t="s">
        <v>39</v>
      </c>
      <c r="M837">
        <v>0</v>
      </c>
      <c r="N837">
        <v>49</v>
      </c>
      <c r="O837">
        <v>9917.94</v>
      </c>
      <c r="P837">
        <v>6248.47</v>
      </c>
      <c r="Q837">
        <v>16166.41</v>
      </c>
      <c r="R837" t="s">
        <v>29</v>
      </c>
      <c r="S837" t="s">
        <v>62</v>
      </c>
      <c r="T837">
        <v>4.3</v>
      </c>
      <c r="U837" t="s">
        <v>31</v>
      </c>
    </row>
    <row r="838" spans="1:21" x14ac:dyDescent="0.25">
      <c r="A838" t="s">
        <v>614</v>
      </c>
      <c r="B838" t="s">
        <v>1658</v>
      </c>
      <c r="C838" s="2">
        <v>45881</v>
      </c>
      <c r="D838">
        <v>89</v>
      </c>
      <c r="E838" t="s">
        <v>34</v>
      </c>
      <c r="F838" t="s">
        <v>114</v>
      </c>
      <c r="G838" t="s">
        <v>36</v>
      </c>
      <c r="H838" t="s">
        <v>26</v>
      </c>
      <c r="I838" t="s">
        <v>27</v>
      </c>
      <c r="J838" t="s">
        <v>45</v>
      </c>
      <c r="M838">
        <v>0</v>
      </c>
      <c r="N838">
        <v>44</v>
      </c>
      <c r="O838">
        <v>17320.89</v>
      </c>
      <c r="P838">
        <v>1953.15</v>
      </c>
      <c r="Q838">
        <v>19274.04</v>
      </c>
      <c r="R838" t="s">
        <v>46</v>
      </c>
      <c r="S838" t="s">
        <v>80</v>
      </c>
      <c r="T838">
        <v>3.2</v>
      </c>
      <c r="U838" t="s">
        <v>31</v>
      </c>
    </row>
    <row r="839" spans="1:21" x14ac:dyDescent="0.25">
      <c r="A839" t="s">
        <v>1659</v>
      </c>
      <c r="B839" t="s">
        <v>1660</v>
      </c>
      <c r="C839" s="2">
        <v>45988</v>
      </c>
      <c r="D839">
        <v>63</v>
      </c>
      <c r="E839" t="s">
        <v>23</v>
      </c>
      <c r="F839" t="s">
        <v>114</v>
      </c>
      <c r="G839" t="s">
        <v>94</v>
      </c>
      <c r="H839" t="s">
        <v>26</v>
      </c>
      <c r="I839" t="s">
        <v>55</v>
      </c>
      <c r="J839" t="s">
        <v>70</v>
      </c>
      <c r="M839">
        <v>0</v>
      </c>
      <c r="N839">
        <v>86</v>
      </c>
      <c r="O839">
        <v>4905.83</v>
      </c>
      <c r="P839">
        <v>110.7</v>
      </c>
      <c r="Q839">
        <v>5016.53</v>
      </c>
      <c r="R839" t="s">
        <v>46</v>
      </c>
      <c r="S839" t="s">
        <v>40</v>
      </c>
      <c r="T839">
        <v>3.7</v>
      </c>
      <c r="U839" t="s">
        <v>31</v>
      </c>
    </row>
    <row r="840" spans="1:21" x14ac:dyDescent="0.25">
      <c r="A840" t="s">
        <v>1661</v>
      </c>
      <c r="B840" t="s">
        <v>1662</v>
      </c>
      <c r="C840" s="2">
        <v>45694</v>
      </c>
      <c r="D840">
        <v>62</v>
      </c>
      <c r="E840" t="s">
        <v>34</v>
      </c>
      <c r="F840" t="s">
        <v>44</v>
      </c>
      <c r="G840" t="s">
        <v>76</v>
      </c>
      <c r="H840" t="s">
        <v>26</v>
      </c>
      <c r="I840" t="s">
        <v>95</v>
      </c>
      <c r="J840" t="s">
        <v>39</v>
      </c>
      <c r="M840">
        <v>0</v>
      </c>
      <c r="N840">
        <v>66</v>
      </c>
      <c r="O840">
        <v>10757</v>
      </c>
      <c r="P840">
        <v>5554.97</v>
      </c>
      <c r="Q840">
        <v>16311.97</v>
      </c>
      <c r="R840" t="s">
        <v>46</v>
      </c>
      <c r="S840" t="s">
        <v>30</v>
      </c>
      <c r="T840">
        <v>3.1</v>
      </c>
      <c r="U840" t="s">
        <v>31</v>
      </c>
    </row>
    <row r="841" spans="1:21" x14ac:dyDescent="0.25">
      <c r="A841" t="s">
        <v>1663</v>
      </c>
      <c r="B841" t="s">
        <v>1664</v>
      </c>
      <c r="C841" s="2">
        <v>45884</v>
      </c>
      <c r="D841">
        <v>89</v>
      </c>
      <c r="E841" t="s">
        <v>23</v>
      </c>
      <c r="F841" t="s">
        <v>68</v>
      </c>
      <c r="G841" t="s">
        <v>76</v>
      </c>
      <c r="H841" t="s">
        <v>44</v>
      </c>
      <c r="I841" t="s">
        <v>55</v>
      </c>
      <c r="J841" t="s">
        <v>70</v>
      </c>
      <c r="K841" s="2">
        <v>45884</v>
      </c>
      <c r="L841" s="2">
        <v>45889</v>
      </c>
      <c r="M841">
        <v>5</v>
      </c>
      <c r="N841">
        <v>35</v>
      </c>
      <c r="O841">
        <v>11285.99</v>
      </c>
      <c r="P841">
        <v>5306.54</v>
      </c>
      <c r="Q841">
        <v>16592.53</v>
      </c>
      <c r="R841" t="s">
        <v>46</v>
      </c>
      <c r="S841" t="s">
        <v>80</v>
      </c>
      <c r="T841">
        <v>2.8</v>
      </c>
      <c r="U841" t="s">
        <v>31</v>
      </c>
    </row>
    <row r="842" spans="1:21" x14ac:dyDescent="0.25">
      <c r="A842" t="s">
        <v>1665</v>
      </c>
      <c r="B842" t="s">
        <v>1666</v>
      </c>
      <c r="C842" s="2">
        <v>45827</v>
      </c>
      <c r="D842">
        <v>84</v>
      </c>
      <c r="E842" t="s">
        <v>34</v>
      </c>
      <c r="F842" t="s">
        <v>35</v>
      </c>
      <c r="G842" t="s">
        <v>69</v>
      </c>
      <c r="H842" t="s">
        <v>26</v>
      </c>
      <c r="I842" t="s">
        <v>65</v>
      </c>
      <c r="J842" t="s">
        <v>28</v>
      </c>
      <c r="M842">
        <v>0</v>
      </c>
      <c r="N842">
        <v>52</v>
      </c>
      <c r="O842">
        <v>12360.4</v>
      </c>
      <c r="P842">
        <v>4238.3900000000003</v>
      </c>
      <c r="Q842">
        <v>16598.79</v>
      </c>
      <c r="R842" t="s">
        <v>52</v>
      </c>
      <c r="S842" t="s">
        <v>62</v>
      </c>
      <c r="T842">
        <v>4.5999999999999996</v>
      </c>
      <c r="U842" t="s">
        <v>31</v>
      </c>
    </row>
    <row r="843" spans="1:21" x14ac:dyDescent="0.25">
      <c r="A843" t="s">
        <v>1667</v>
      </c>
      <c r="B843" t="s">
        <v>1668</v>
      </c>
      <c r="C843" s="2">
        <v>46018</v>
      </c>
      <c r="D843">
        <v>75</v>
      </c>
      <c r="E843" t="s">
        <v>122</v>
      </c>
      <c r="F843" t="s">
        <v>43</v>
      </c>
      <c r="G843" t="s">
        <v>89</v>
      </c>
      <c r="H843" t="s">
        <v>26</v>
      </c>
      <c r="I843" t="s">
        <v>55</v>
      </c>
      <c r="J843" t="s">
        <v>45</v>
      </c>
      <c r="M843">
        <v>0</v>
      </c>
      <c r="N843">
        <v>44</v>
      </c>
      <c r="O843">
        <v>14312.54</v>
      </c>
      <c r="P843">
        <v>6510.4</v>
      </c>
      <c r="Q843">
        <v>20822.939999999999</v>
      </c>
      <c r="R843" t="s">
        <v>46</v>
      </c>
      <c r="S843" t="s">
        <v>30</v>
      </c>
      <c r="T843">
        <v>2.5</v>
      </c>
      <c r="U843" t="s">
        <v>31</v>
      </c>
    </row>
    <row r="844" spans="1:21" x14ac:dyDescent="0.25">
      <c r="A844" t="s">
        <v>1496</v>
      </c>
      <c r="B844" t="s">
        <v>1669</v>
      </c>
      <c r="C844" s="2">
        <v>45996</v>
      </c>
      <c r="D844">
        <v>61</v>
      </c>
      <c r="E844" t="s">
        <v>23</v>
      </c>
      <c r="F844" t="s">
        <v>43</v>
      </c>
      <c r="G844" t="s">
        <v>79</v>
      </c>
      <c r="H844" t="s">
        <v>26</v>
      </c>
      <c r="I844" t="s">
        <v>100</v>
      </c>
      <c r="J844" t="s">
        <v>70</v>
      </c>
      <c r="M844">
        <v>0</v>
      </c>
      <c r="N844">
        <v>66</v>
      </c>
      <c r="O844">
        <v>17996.07</v>
      </c>
      <c r="P844">
        <v>2576.48</v>
      </c>
      <c r="Q844">
        <v>20572.55</v>
      </c>
      <c r="R844" t="s">
        <v>29</v>
      </c>
      <c r="S844" t="s">
        <v>40</v>
      </c>
      <c r="T844">
        <v>3.8</v>
      </c>
      <c r="U844" t="s">
        <v>56</v>
      </c>
    </row>
    <row r="845" spans="1:21" x14ac:dyDescent="0.25">
      <c r="A845" t="s">
        <v>1287</v>
      </c>
      <c r="B845" t="s">
        <v>1670</v>
      </c>
      <c r="C845" s="2">
        <v>45783</v>
      </c>
      <c r="D845">
        <v>75</v>
      </c>
      <c r="E845" t="s">
        <v>23</v>
      </c>
      <c r="F845" t="s">
        <v>24</v>
      </c>
      <c r="G845" t="s">
        <v>94</v>
      </c>
      <c r="H845" t="s">
        <v>37</v>
      </c>
      <c r="I845" t="s">
        <v>65</v>
      </c>
      <c r="J845" t="s">
        <v>61</v>
      </c>
      <c r="K845" s="2">
        <v>45783</v>
      </c>
      <c r="L845" s="2">
        <v>45795</v>
      </c>
      <c r="M845">
        <v>12</v>
      </c>
      <c r="N845">
        <v>31</v>
      </c>
      <c r="O845">
        <v>6124.07</v>
      </c>
      <c r="P845">
        <v>4549.74</v>
      </c>
      <c r="Q845">
        <v>10673.81</v>
      </c>
      <c r="R845" t="s">
        <v>52</v>
      </c>
      <c r="S845" t="s">
        <v>80</v>
      </c>
      <c r="T845">
        <v>2.5</v>
      </c>
      <c r="U845" t="s">
        <v>31</v>
      </c>
    </row>
    <row r="846" spans="1:21" x14ac:dyDescent="0.25">
      <c r="A846" t="s">
        <v>1671</v>
      </c>
      <c r="B846" t="s">
        <v>1672</v>
      </c>
      <c r="C846" s="2">
        <v>45716</v>
      </c>
      <c r="D846">
        <v>65</v>
      </c>
      <c r="E846" t="s">
        <v>34</v>
      </c>
      <c r="F846" t="s">
        <v>88</v>
      </c>
      <c r="G846" t="s">
        <v>83</v>
      </c>
      <c r="H846" t="s">
        <v>26</v>
      </c>
      <c r="I846" t="s">
        <v>27</v>
      </c>
      <c r="J846" t="s">
        <v>123</v>
      </c>
      <c r="M846">
        <v>0</v>
      </c>
      <c r="N846">
        <v>47</v>
      </c>
      <c r="O846">
        <v>1798.04</v>
      </c>
      <c r="P846">
        <v>4537.04</v>
      </c>
      <c r="Q846">
        <v>6335.08</v>
      </c>
      <c r="R846" t="s">
        <v>52</v>
      </c>
      <c r="S846" t="s">
        <v>62</v>
      </c>
      <c r="T846">
        <v>3.2</v>
      </c>
      <c r="U846" t="s">
        <v>31</v>
      </c>
    </row>
    <row r="847" spans="1:21" x14ac:dyDescent="0.25">
      <c r="A847" t="s">
        <v>1673</v>
      </c>
      <c r="B847" t="s">
        <v>1674</v>
      </c>
      <c r="C847" s="2">
        <v>46007</v>
      </c>
      <c r="D847">
        <v>7</v>
      </c>
      <c r="E847" t="s">
        <v>23</v>
      </c>
      <c r="F847" t="s">
        <v>43</v>
      </c>
      <c r="G847" t="s">
        <v>107</v>
      </c>
      <c r="H847" t="s">
        <v>26</v>
      </c>
      <c r="I847" t="s">
        <v>95</v>
      </c>
      <c r="J847" t="s">
        <v>39</v>
      </c>
      <c r="M847">
        <v>0</v>
      </c>
      <c r="N847">
        <v>28</v>
      </c>
      <c r="O847">
        <v>19448.27</v>
      </c>
      <c r="P847">
        <v>6888.51</v>
      </c>
      <c r="Q847">
        <v>26336.78</v>
      </c>
      <c r="R847" t="s">
        <v>46</v>
      </c>
      <c r="S847" t="s">
        <v>40</v>
      </c>
      <c r="T847">
        <v>4.4000000000000004</v>
      </c>
      <c r="U847" t="s">
        <v>31</v>
      </c>
    </row>
    <row r="848" spans="1:21" x14ac:dyDescent="0.25">
      <c r="A848" t="s">
        <v>1675</v>
      </c>
      <c r="B848" t="s">
        <v>1676</v>
      </c>
      <c r="C848" s="2">
        <v>45935</v>
      </c>
      <c r="D848">
        <v>75</v>
      </c>
      <c r="E848" t="s">
        <v>23</v>
      </c>
      <c r="F848" t="s">
        <v>88</v>
      </c>
      <c r="G848" t="s">
        <v>79</v>
      </c>
      <c r="H848" t="s">
        <v>44</v>
      </c>
      <c r="I848" t="s">
        <v>27</v>
      </c>
      <c r="J848" t="s">
        <v>123</v>
      </c>
      <c r="K848" s="2">
        <v>45935</v>
      </c>
      <c r="L848" s="2">
        <v>45938</v>
      </c>
      <c r="M848">
        <v>3</v>
      </c>
      <c r="N848">
        <v>5</v>
      </c>
      <c r="O848">
        <v>4757.3100000000004</v>
      </c>
      <c r="P848">
        <v>5031.6000000000004</v>
      </c>
      <c r="Q848">
        <v>9788.91</v>
      </c>
      <c r="R848" t="s">
        <v>29</v>
      </c>
      <c r="S848" t="s">
        <v>40</v>
      </c>
      <c r="T848">
        <v>2.9</v>
      </c>
      <c r="U848" t="s">
        <v>144</v>
      </c>
    </row>
    <row r="849" spans="1:21" x14ac:dyDescent="0.25">
      <c r="A849" t="s">
        <v>1677</v>
      </c>
      <c r="B849" t="s">
        <v>1678</v>
      </c>
      <c r="C849" s="2">
        <v>45889</v>
      </c>
      <c r="D849">
        <v>67</v>
      </c>
      <c r="E849" t="s">
        <v>34</v>
      </c>
      <c r="F849" t="s">
        <v>24</v>
      </c>
      <c r="G849" t="s">
        <v>50</v>
      </c>
      <c r="H849" t="s">
        <v>26</v>
      </c>
      <c r="I849" t="s">
        <v>100</v>
      </c>
      <c r="J849" t="s">
        <v>123</v>
      </c>
      <c r="M849">
        <v>0</v>
      </c>
      <c r="N849">
        <v>44</v>
      </c>
      <c r="O849">
        <v>5312.35</v>
      </c>
      <c r="P849">
        <v>6069.84</v>
      </c>
      <c r="Q849">
        <v>11382.19</v>
      </c>
      <c r="R849" t="s">
        <v>52</v>
      </c>
      <c r="S849" t="s">
        <v>62</v>
      </c>
      <c r="T849">
        <v>4.8</v>
      </c>
      <c r="U849" t="s">
        <v>73</v>
      </c>
    </row>
    <row r="850" spans="1:21" x14ac:dyDescent="0.25">
      <c r="A850" t="s">
        <v>1679</v>
      </c>
      <c r="B850" t="s">
        <v>1680</v>
      </c>
      <c r="C850" s="2">
        <v>45749</v>
      </c>
      <c r="D850">
        <v>43</v>
      </c>
      <c r="E850" t="s">
        <v>23</v>
      </c>
      <c r="F850" t="s">
        <v>68</v>
      </c>
      <c r="G850" t="s">
        <v>50</v>
      </c>
      <c r="H850" t="s">
        <v>26</v>
      </c>
      <c r="I850" t="s">
        <v>55</v>
      </c>
      <c r="J850" t="s">
        <v>39</v>
      </c>
      <c r="M850">
        <v>0</v>
      </c>
      <c r="N850">
        <v>44</v>
      </c>
      <c r="O850">
        <v>12207.24</v>
      </c>
      <c r="P850">
        <v>2953.46</v>
      </c>
      <c r="Q850">
        <v>15160.7</v>
      </c>
      <c r="R850" t="s">
        <v>52</v>
      </c>
      <c r="S850" t="s">
        <v>62</v>
      </c>
      <c r="T850">
        <v>2.5</v>
      </c>
      <c r="U850" t="s">
        <v>56</v>
      </c>
    </row>
    <row r="851" spans="1:21" x14ac:dyDescent="0.25">
      <c r="A851" t="s">
        <v>1681</v>
      </c>
      <c r="B851" t="s">
        <v>1682</v>
      </c>
      <c r="C851" s="2">
        <v>45758</v>
      </c>
      <c r="D851">
        <v>48</v>
      </c>
      <c r="E851" t="s">
        <v>23</v>
      </c>
      <c r="F851" t="s">
        <v>68</v>
      </c>
      <c r="G851" t="s">
        <v>83</v>
      </c>
      <c r="H851" t="s">
        <v>44</v>
      </c>
      <c r="I851" t="s">
        <v>27</v>
      </c>
      <c r="J851" t="s">
        <v>70</v>
      </c>
      <c r="K851" s="2">
        <v>45758</v>
      </c>
      <c r="L851" s="2">
        <v>45763</v>
      </c>
      <c r="M851">
        <v>5</v>
      </c>
      <c r="N851">
        <v>77</v>
      </c>
      <c r="O851">
        <v>21061.64</v>
      </c>
      <c r="P851">
        <v>4462.22</v>
      </c>
      <c r="Q851">
        <v>25523.86</v>
      </c>
      <c r="R851" t="s">
        <v>29</v>
      </c>
      <c r="S851" t="s">
        <v>40</v>
      </c>
      <c r="T851">
        <v>3.4</v>
      </c>
      <c r="U851" t="s">
        <v>31</v>
      </c>
    </row>
    <row r="852" spans="1:21" x14ac:dyDescent="0.25">
      <c r="A852" t="s">
        <v>865</v>
      </c>
      <c r="B852" t="s">
        <v>1683</v>
      </c>
      <c r="C852" s="2">
        <v>45661</v>
      </c>
      <c r="D852">
        <v>7</v>
      </c>
      <c r="E852" t="s">
        <v>23</v>
      </c>
      <c r="F852" t="s">
        <v>44</v>
      </c>
      <c r="G852" t="s">
        <v>69</v>
      </c>
      <c r="H852" t="s">
        <v>26</v>
      </c>
      <c r="I852" t="s">
        <v>60</v>
      </c>
      <c r="J852" t="s">
        <v>39</v>
      </c>
      <c r="M852">
        <v>0</v>
      </c>
      <c r="N852">
        <v>109</v>
      </c>
      <c r="O852">
        <v>9684.7099999999991</v>
      </c>
      <c r="P852">
        <v>3132.46</v>
      </c>
      <c r="Q852">
        <v>12817.17</v>
      </c>
      <c r="R852" t="s">
        <v>29</v>
      </c>
      <c r="S852" t="s">
        <v>40</v>
      </c>
      <c r="T852">
        <v>4.3</v>
      </c>
      <c r="U852" t="s">
        <v>31</v>
      </c>
    </row>
    <row r="853" spans="1:21" x14ac:dyDescent="0.25">
      <c r="A853" t="s">
        <v>1684</v>
      </c>
      <c r="B853" t="s">
        <v>1685</v>
      </c>
      <c r="C853" s="2">
        <v>45759</v>
      </c>
      <c r="D853">
        <v>24</v>
      </c>
      <c r="E853" t="s">
        <v>34</v>
      </c>
      <c r="F853" t="s">
        <v>88</v>
      </c>
      <c r="G853" t="s">
        <v>94</v>
      </c>
      <c r="H853" t="s">
        <v>37</v>
      </c>
      <c r="I853" t="s">
        <v>38</v>
      </c>
      <c r="J853" t="s">
        <v>61</v>
      </c>
      <c r="K853" s="2">
        <v>45759</v>
      </c>
      <c r="L853" s="2">
        <v>45773</v>
      </c>
      <c r="M853">
        <v>14</v>
      </c>
      <c r="N853">
        <v>40</v>
      </c>
      <c r="O853">
        <v>18742.5</v>
      </c>
      <c r="P853">
        <v>1674.84</v>
      </c>
      <c r="Q853">
        <v>20417.34</v>
      </c>
      <c r="R853" t="s">
        <v>29</v>
      </c>
      <c r="S853" t="s">
        <v>30</v>
      </c>
      <c r="T853">
        <v>2.8</v>
      </c>
      <c r="U853" t="s">
        <v>56</v>
      </c>
    </row>
    <row r="854" spans="1:21" x14ac:dyDescent="0.25">
      <c r="A854" t="s">
        <v>1686</v>
      </c>
      <c r="B854" t="s">
        <v>1687</v>
      </c>
      <c r="C854" s="2">
        <v>45671</v>
      </c>
      <c r="D854">
        <v>65</v>
      </c>
      <c r="E854" t="s">
        <v>23</v>
      </c>
      <c r="F854" t="s">
        <v>24</v>
      </c>
      <c r="G854" t="s">
        <v>94</v>
      </c>
      <c r="H854" t="s">
        <v>37</v>
      </c>
      <c r="I854" t="s">
        <v>55</v>
      </c>
      <c r="J854" t="s">
        <v>61</v>
      </c>
      <c r="K854" s="2">
        <v>45671</v>
      </c>
      <c r="L854" s="2">
        <v>45681</v>
      </c>
      <c r="M854">
        <v>10</v>
      </c>
      <c r="N854">
        <v>21</v>
      </c>
      <c r="O854">
        <v>19021.310000000001</v>
      </c>
      <c r="P854">
        <v>6779.96</v>
      </c>
      <c r="Q854">
        <v>25801.27</v>
      </c>
      <c r="R854" t="s">
        <v>29</v>
      </c>
      <c r="S854" t="s">
        <v>40</v>
      </c>
      <c r="T854">
        <v>3.8</v>
      </c>
      <c r="U854" t="s">
        <v>56</v>
      </c>
    </row>
    <row r="855" spans="1:21" x14ac:dyDescent="0.25">
      <c r="A855" t="s">
        <v>1688</v>
      </c>
      <c r="B855" t="s">
        <v>1689</v>
      </c>
      <c r="C855" s="2">
        <v>45860</v>
      </c>
      <c r="D855">
        <v>45</v>
      </c>
      <c r="E855" t="s">
        <v>23</v>
      </c>
      <c r="F855" t="s">
        <v>49</v>
      </c>
      <c r="G855" t="s">
        <v>69</v>
      </c>
      <c r="H855" t="s">
        <v>37</v>
      </c>
      <c r="I855" t="s">
        <v>95</v>
      </c>
      <c r="J855" t="s">
        <v>45</v>
      </c>
      <c r="K855" s="2">
        <v>45860</v>
      </c>
      <c r="L855" s="2">
        <v>45866</v>
      </c>
      <c r="M855">
        <v>6</v>
      </c>
      <c r="N855">
        <v>34</v>
      </c>
      <c r="O855">
        <v>7796.25</v>
      </c>
      <c r="P855">
        <v>972.61</v>
      </c>
      <c r="Q855">
        <v>8768.86</v>
      </c>
      <c r="R855" t="s">
        <v>46</v>
      </c>
      <c r="S855" t="s">
        <v>30</v>
      </c>
      <c r="T855">
        <v>4.8</v>
      </c>
      <c r="U855" t="s">
        <v>31</v>
      </c>
    </row>
    <row r="856" spans="1:21" x14ac:dyDescent="0.25">
      <c r="A856" t="s">
        <v>1690</v>
      </c>
      <c r="B856" t="s">
        <v>1691</v>
      </c>
      <c r="C856" s="2">
        <v>45906</v>
      </c>
      <c r="D856">
        <v>87</v>
      </c>
      <c r="E856" t="s">
        <v>34</v>
      </c>
      <c r="F856" t="s">
        <v>68</v>
      </c>
      <c r="G856" t="s">
        <v>107</v>
      </c>
      <c r="H856" t="s">
        <v>26</v>
      </c>
      <c r="I856" t="s">
        <v>100</v>
      </c>
      <c r="J856" t="s">
        <v>45</v>
      </c>
      <c r="M856">
        <v>0</v>
      </c>
      <c r="N856">
        <v>65</v>
      </c>
      <c r="O856">
        <v>6204.83</v>
      </c>
      <c r="P856">
        <v>1762.74</v>
      </c>
      <c r="Q856">
        <v>7967.57</v>
      </c>
      <c r="R856" t="s">
        <v>46</v>
      </c>
      <c r="S856" t="s">
        <v>40</v>
      </c>
      <c r="T856">
        <v>4.9000000000000004</v>
      </c>
      <c r="U856" t="s">
        <v>144</v>
      </c>
    </row>
    <row r="857" spans="1:21" x14ac:dyDescent="0.25">
      <c r="A857" t="s">
        <v>497</v>
      </c>
      <c r="B857" t="s">
        <v>1692</v>
      </c>
      <c r="C857" s="2">
        <v>45879</v>
      </c>
      <c r="D857">
        <v>49</v>
      </c>
      <c r="E857" t="s">
        <v>34</v>
      </c>
      <c r="F857" t="s">
        <v>68</v>
      </c>
      <c r="G857" t="s">
        <v>94</v>
      </c>
      <c r="H857" t="s">
        <v>26</v>
      </c>
      <c r="I857" t="s">
        <v>60</v>
      </c>
      <c r="J857" t="s">
        <v>28</v>
      </c>
      <c r="M857">
        <v>0</v>
      </c>
      <c r="N857">
        <v>57</v>
      </c>
      <c r="O857">
        <v>10665.13</v>
      </c>
      <c r="P857">
        <v>2441.8000000000002</v>
      </c>
      <c r="Q857">
        <v>13106.93</v>
      </c>
      <c r="R857" t="s">
        <v>46</v>
      </c>
      <c r="S857" t="s">
        <v>80</v>
      </c>
      <c r="T857">
        <v>3.9</v>
      </c>
      <c r="U857" t="s">
        <v>31</v>
      </c>
    </row>
    <row r="858" spans="1:21" x14ac:dyDescent="0.25">
      <c r="A858" t="s">
        <v>1693</v>
      </c>
      <c r="B858" t="s">
        <v>1694</v>
      </c>
      <c r="C858" s="2">
        <v>45921</v>
      </c>
      <c r="D858">
        <v>41</v>
      </c>
      <c r="E858" t="s">
        <v>34</v>
      </c>
      <c r="F858" t="s">
        <v>59</v>
      </c>
      <c r="G858" t="s">
        <v>50</v>
      </c>
      <c r="H858" t="s">
        <v>26</v>
      </c>
      <c r="I858" t="s">
        <v>38</v>
      </c>
      <c r="J858" t="s">
        <v>39</v>
      </c>
      <c r="M858">
        <v>0</v>
      </c>
      <c r="N858">
        <v>64</v>
      </c>
      <c r="O858">
        <v>18900.240000000002</v>
      </c>
      <c r="P858">
        <v>1534.71</v>
      </c>
      <c r="Q858">
        <v>20434.95</v>
      </c>
      <c r="R858" t="s">
        <v>52</v>
      </c>
      <c r="S858" t="s">
        <v>40</v>
      </c>
      <c r="T858">
        <v>2.6</v>
      </c>
      <c r="U858" t="s">
        <v>31</v>
      </c>
    </row>
    <row r="859" spans="1:21" x14ac:dyDescent="0.25">
      <c r="A859" t="s">
        <v>1695</v>
      </c>
      <c r="B859" t="s">
        <v>1696</v>
      </c>
      <c r="C859" s="2">
        <v>45713</v>
      </c>
      <c r="D859">
        <v>86</v>
      </c>
      <c r="E859" t="s">
        <v>34</v>
      </c>
      <c r="F859" t="s">
        <v>35</v>
      </c>
      <c r="G859" t="s">
        <v>79</v>
      </c>
      <c r="H859" t="s">
        <v>26</v>
      </c>
      <c r="I859" t="s">
        <v>117</v>
      </c>
      <c r="J859" t="s">
        <v>123</v>
      </c>
      <c r="M859">
        <v>0</v>
      </c>
      <c r="N859">
        <v>52</v>
      </c>
      <c r="O859">
        <v>16384.13</v>
      </c>
      <c r="P859">
        <v>3876</v>
      </c>
      <c r="Q859">
        <v>20260.13</v>
      </c>
      <c r="R859" t="s">
        <v>29</v>
      </c>
      <c r="S859" t="s">
        <v>30</v>
      </c>
      <c r="T859">
        <v>3.8</v>
      </c>
      <c r="U859" t="s">
        <v>31</v>
      </c>
    </row>
    <row r="860" spans="1:21" x14ac:dyDescent="0.25">
      <c r="A860" t="s">
        <v>1528</v>
      </c>
      <c r="B860" t="s">
        <v>1697</v>
      </c>
      <c r="C860" s="2">
        <v>45823</v>
      </c>
      <c r="D860">
        <v>59</v>
      </c>
      <c r="E860" t="s">
        <v>23</v>
      </c>
      <c r="F860" t="s">
        <v>35</v>
      </c>
      <c r="G860" t="s">
        <v>25</v>
      </c>
      <c r="H860" t="s">
        <v>37</v>
      </c>
      <c r="I860" t="s">
        <v>27</v>
      </c>
      <c r="J860" t="s">
        <v>28</v>
      </c>
      <c r="K860" s="2">
        <v>45823</v>
      </c>
      <c r="L860" s="2">
        <v>45836</v>
      </c>
      <c r="M860">
        <v>13</v>
      </c>
      <c r="N860">
        <v>54</v>
      </c>
      <c r="O860">
        <v>17765.900000000001</v>
      </c>
      <c r="P860">
        <v>385.75</v>
      </c>
      <c r="Q860">
        <v>18151.650000000001</v>
      </c>
      <c r="R860" t="s">
        <v>52</v>
      </c>
      <c r="S860" t="s">
        <v>62</v>
      </c>
      <c r="T860">
        <v>3.1</v>
      </c>
      <c r="U860" t="s">
        <v>31</v>
      </c>
    </row>
    <row r="861" spans="1:21" x14ac:dyDescent="0.25">
      <c r="A861" t="s">
        <v>1281</v>
      </c>
      <c r="B861" t="s">
        <v>1698</v>
      </c>
      <c r="C861" s="2">
        <v>45890</v>
      </c>
      <c r="D861">
        <v>9</v>
      </c>
      <c r="E861" t="s">
        <v>23</v>
      </c>
      <c r="F861" t="s">
        <v>35</v>
      </c>
      <c r="G861" t="s">
        <v>89</v>
      </c>
      <c r="H861" t="s">
        <v>26</v>
      </c>
      <c r="I861" t="s">
        <v>55</v>
      </c>
      <c r="J861" t="s">
        <v>28</v>
      </c>
      <c r="M861">
        <v>0</v>
      </c>
      <c r="N861">
        <v>61</v>
      </c>
      <c r="O861">
        <v>8116.61</v>
      </c>
      <c r="P861">
        <v>1106.22</v>
      </c>
      <c r="Q861">
        <v>9222.83</v>
      </c>
      <c r="R861" t="s">
        <v>52</v>
      </c>
      <c r="S861" t="s">
        <v>80</v>
      </c>
      <c r="T861">
        <v>3.5</v>
      </c>
      <c r="U861" t="s">
        <v>31</v>
      </c>
    </row>
    <row r="862" spans="1:21" x14ac:dyDescent="0.25">
      <c r="A862" t="s">
        <v>1699</v>
      </c>
      <c r="B862" t="s">
        <v>1700</v>
      </c>
      <c r="C862" s="2">
        <v>45928</v>
      </c>
      <c r="D862">
        <v>73</v>
      </c>
      <c r="E862" t="s">
        <v>34</v>
      </c>
      <c r="F862" t="s">
        <v>24</v>
      </c>
      <c r="G862" t="s">
        <v>83</v>
      </c>
      <c r="H862" t="s">
        <v>26</v>
      </c>
      <c r="I862" t="s">
        <v>117</v>
      </c>
      <c r="J862" t="s">
        <v>28</v>
      </c>
      <c r="M862">
        <v>0</v>
      </c>
      <c r="N862">
        <v>29</v>
      </c>
      <c r="O862">
        <v>16161.13</v>
      </c>
      <c r="P862">
        <v>1084.56</v>
      </c>
      <c r="Q862">
        <v>17245.689999999999</v>
      </c>
      <c r="R862" t="s">
        <v>52</v>
      </c>
      <c r="S862" t="s">
        <v>40</v>
      </c>
      <c r="T862">
        <v>3.6</v>
      </c>
      <c r="U862" t="s">
        <v>31</v>
      </c>
    </row>
    <row r="863" spans="1:21" x14ac:dyDescent="0.25">
      <c r="A863" t="s">
        <v>1701</v>
      </c>
      <c r="B863" t="s">
        <v>1702</v>
      </c>
      <c r="C863" s="2">
        <v>45924</v>
      </c>
      <c r="D863">
        <v>2</v>
      </c>
      <c r="E863" t="s">
        <v>34</v>
      </c>
      <c r="F863" t="s">
        <v>114</v>
      </c>
      <c r="G863" t="s">
        <v>94</v>
      </c>
      <c r="H863" t="s">
        <v>26</v>
      </c>
      <c r="I863" t="s">
        <v>55</v>
      </c>
      <c r="J863" t="s">
        <v>39</v>
      </c>
      <c r="M863">
        <v>0</v>
      </c>
      <c r="N863">
        <v>47</v>
      </c>
      <c r="O863">
        <v>18299.59</v>
      </c>
      <c r="P863">
        <v>5005.66</v>
      </c>
      <c r="Q863">
        <v>23305.25</v>
      </c>
      <c r="R863" t="s">
        <v>46</v>
      </c>
      <c r="S863" t="s">
        <v>30</v>
      </c>
      <c r="T863">
        <v>3.1</v>
      </c>
      <c r="U863" t="s">
        <v>144</v>
      </c>
    </row>
    <row r="864" spans="1:21" x14ac:dyDescent="0.25">
      <c r="A864" t="s">
        <v>1703</v>
      </c>
      <c r="B864" t="s">
        <v>1704</v>
      </c>
      <c r="C864" s="2">
        <v>45702</v>
      </c>
      <c r="D864">
        <v>66</v>
      </c>
      <c r="E864" t="s">
        <v>34</v>
      </c>
      <c r="F864" t="s">
        <v>114</v>
      </c>
      <c r="G864" t="s">
        <v>89</v>
      </c>
      <c r="H864" t="s">
        <v>37</v>
      </c>
      <c r="I864" t="s">
        <v>100</v>
      </c>
      <c r="J864" t="s">
        <v>61</v>
      </c>
      <c r="K864" s="2">
        <v>45702</v>
      </c>
      <c r="L864" s="2">
        <v>45714</v>
      </c>
      <c r="M864">
        <v>12</v>
      </c>
      <c r="N864">
        <v>29</v>
      </c>
      <c r="O864">
        <v>7193.21</v>
      </c>
      <c r="P864">
        <v>6766.54</v>
      </c>
      <c r="Q864">
        <v>13959.75</v>
      </c>
      <c r="R864" t="s">
        <v>29</v>
      </c>
      <c r="S864" t="s">
        <v>30</v>
      </c>
      <c r="T864">
        <v>4.5999999999999996</v>
      </c>
      <c r="U864" t="s">
        <v>73</v>
      </c>
    </row>
    <row r="865" spans="1:21" x14ac:dyDescent="0.25">
      <c r="A865" t="s">
        <v>1705</v>
      </c>
      <c r="B865" t="s">
        <v>1706</v>
      </c>
      <c r="C865" s="2">
        <v>45696</v>
      </c>
      <c r="D865">
        <v>30</v>
      </c>
      <c r="E865" t="s">
        <v>34</v>
      </c>
      <c r="F865" t="s">
        <v>49</v>
      </c>
      <c r="G865" t="s">
        <v>76</v>
      </c>
      <c r="H865" t="s">
        <v>26</v>
      </c>
      <c r="I865" t="s">
        <v>117</v>
      </c>
      <c r="J865" t="s">
        <v>61</v>
      </c>
      <c r="M865">
        <v>0</v>
      </c>
      <c r="N865">
        <v>59</v>
      </c>
      <c r="O865">
        <v>1903.79</v>
      </c>
      <c r="P865">
        <v>2898.98</v>
      </c>
      <c r="Q865">
        <v>4802.7700000000004</v>
      </c>
      <c r="R865" t="s">
        <v>29</v>
      </c>
      <c r="S865" t="s">
        <v>40</v>
      </c>
      <c r="T865">
        <v>4.4000000000000004</v>
      </c>
      <c r="U865" t="s">
        <v>73</v>
      </c>
    </row>
    <row r="866" spans="1:21" x14ac:dyDescent="0.25">
      <c r="A866" t="s">
        <v>787</v>
      </c>
      <c r="B866" t="s">
        <v>1707</v>
      </c>
      <c r="C866" s="2">
        <v>45812</v>
      </c>
      <c r="D866">
        <v>45</v>
      </c>
      <c r="E866" t="s">
        <v>23</v>
      </c>
      <c r="F866" t="s">
        <v>114</v>
      </c>
      <c r="G866" t="s">
        <v>79</v>
      </c>
      <c r="H866" t="s">
        <v>37</v>
      </c>
      <c r="I866" t="s">
        <v>60</v>
      </c>
      <c r="J866" t="s">
        <v>45</v>
      </c>
      <c r="K866" s="2">
        <v>45812</v>
      </c>
      <c r="L866" s="2">
        <v>45813</v>
      </c>
      <c r="M866">
        <v>1</v>
      </c>
      <c r="N866">
        <v>56</v>
      </c>
      <c r="O866">
        <v>21069.84</v>
      </c>
      <c r="P866">
        <v>6588.18</v>
      </c>
      <c r="Q866">
        <v>27658.02</v>
      </c>
      <c r="R866" t="s">
        <v>46</v>
      </c>
      <c r="S866" t="s">
        <v>30</v>
      </c>
      <c r="T866">
        <v>3.1</v>
      </c>
      <c r="U866" t="s">
        <v>31</v>
      </c>
    </row>
    <row r="867" spans="1:21" x14ac:dyDescent="0.25">
      <c r="A867" t="s">
        <v>1708</v>
      </c>
      <c r="B867" t="s">
        <v>1709</v>
      </c>
      <c r="C867" s="2">
        <v>45747</v>
      </c>
      <c r="D867">
        <v>9</v>
      </c>
      <c r="E867" t="s">
        <v>23</v>
      </c>
      <c r="F867" t="s">
        <v>114</v>
      </c>
      <c r="G867" t="s">
        <v>83</v>
      </c>
      <c r="H867" t="s">
        <v>37</v>
      </c>
      <c r="I867" t="s">
        <v>100</v>
      </c>
      <c r="J867" t="s">
        <v>61</v>
      </c>
      <c r="K867" s="2">
        <v>45747</v>
      </c>
      <c r="L867" s="2">
        <v>45760</v>
      </c>
      <c r="M867">
        <v>13</v>
      </c>
      <c r="N867">
        <v>14</v>
      </c>
      <c r="O867">
        <v>19368.599999999999</v>
      </c>
      <c r="P867">
        <v>2585.06</v>
      </c>
      <c r="Q867">
        <v>21953.66</v>
      </c>
      <c r="R867" t="s">
        <v>29</v>
      </c>
      <c r="S867" t="s">
        <v>40</v>
      </c>
      <c r="T867">
        <v>4.0999999999999996</v>
      </c>
      <c r="U867" t="s">
        <v>31</v>
      </c>
    </row>
    <row r="868" spans="1:21" x14ac:dyDescent="0.25">
      <c r="A868" t="s">
        <v>1710</v>
      </c>
      <c r="B868" t="s">
        <v>1711</v>
      </c>
      <c r="C868" s="2">
        <v>45953</v>
      </c>
      <c r="D868">
        <v>1</v>
      </c>
      <c r="E868" t="s">
        <v>23</v>
      </c>
      <c r="F868" t="s">
        <v>88</v>
      </c>
      <c r="G868" t="s">
        <v>94</v>
      </c>
      <c r="H868" t="s">
        <v>26</v>
      </c>
      <c r="I868" t="s">
        <v>38</v>
      </c>
      <c r="J868" t="s">
        <v>123</v>
      </c>
      <c r="M868">
        <v>0</v>
      </c>
      <c r="N868">
        <v>34</v>
      </c>
      <c r="O868">
        <v>20390.55</v>
      </c>
      <c r="P868">
        <v>423.7</v>
      </c>
      <c r="Q868">
        <v>20814.25</v>
      </c>
      <c r="R868" t="s">
        <v>46</v>
      </c>
      <c r="S868" t="s">
        <v>30</v>
      </c>
      <c r="T868">
        <v>2.6</v>
      </c>
      <c r="U868" t="s">
        <v>31</v>
      </c>
    </row>
    <row r="869" spans="1:21" x14ac:dyDescent="0.25">
      <c r="A869" t="s">
        <v>1712</v>
      </c>
      <c r="B869" t="s">
        <v>1713</v>
      </c>
      <c r="C869" s="2">
        <v>45980</v>
      </c>
      <c r="D869">
        <v>16</v>
      </c>
      <c r="E869" t="s">
        <v>23</v>
      </c>
      <c r="F869" t="s">
        <v>68</v>
      </c>
      <c r="G869" t="s">
        <v>83</v>
      </c>
      <c r="H869" t="s">
        <v>37</v>
      </c>
      <c r="I869" t="s">
        <v>65</v>
      </c>
      <c r="J869" t="s">
        <v>70</v>
      </c>
      <c r="K869" s="2">
        <v>45980</v>
      </c>
      <c r="L869" s="2">
        <v>45983</v>
      </c>
      <c r="M869">
        <v>3</v>
      </c>
      <c r="N869">
        <v>58</v>
      </c>
      <c r="O869">
        <v>16118.2</v>
      </c>
      <c r="P869">
        <v>633.82000000000005</v>
      </c>
      <c r="Q869">
        <v>16752.02</v>
      </c>
      <c r="R869" t="s">
        <v>29</v>
      </c>
      <c r="S869" t="s">
        <v>30</v>
      </c>
      <c r="T869">
        <v>4.3</v>
      </c>
      <c r="U869" t="s">
        <v>31</v>
      </c>
    </row>
    <row r="870" spans="1:21" x14ac:dyDescent="0.25">
      <c r="A870" t="s">
        <v>1714</v>
      </c>
      <c r="B870" t="s">
        <v>1715</v>
      </c>
      <c r="C870" s="2">
        <v>45802</v>
      </c>
      <c r="D870">
        <v>46</v>
      </c>
      <c r="E870" t="s">
        <v>34</v>
      </c>
      <c r="F870" t="s">
        <v>68</v>
      </c>
      <c r="G870" t="s">
        <v>89</v>
      </c>
      <c r="H870" t="s">
        <v>26</v>
      </c>
      <c r="I870" t="s">
        <v>117</v>
      </c>
      <c r="J870" t="s">
        <v>28</v>
      </c>
      <c r="M870">
        <v>0</v>
      </c>
      <c r="N870">
        <v>51</v>
      </c>
      <c r="O870">
        <v>11924.92</v>
      </c>
      <c r="P870">
        <v>3681.29</v>
      </c>
      <c r="Q870">
        <v>15606.21</v>
      </c>
      <c r="R870" t="s">
        <v>29</v>
      </c>
      <c r="S870" t="s">
        <v>80</v>
      </c>
      <c r="T870">
        <v>2.6</v>
      </c>
      <c r="U870" t="s">
        <v>31</v>
      </c>
    </row>
    <row r="871" spans="1:21" x14ac:dyDescent="0.25">
      <c r="A871" t="s">
        <v>1716</v>
      </c>
      <c r="B871" t="s">
        <v>1717</v>
      </c>
      <c r="C871" s="2">
        <v>45804</v>
      </c>
      <c r="D871">
        <v>66</v>
      </c>
      <c r="E871" t="s">
        <v>34</v>
      </c>
      <c r="F871" t="s">
        <v>43</v>
      </c>
      <c r="G871" t="s">
        <v>76</v>
      </c>
      <c r="H871" t="s">
        <v>26</v>
      </c>
      <c r="I871" t="s">
        <v>100</v>
      </c>
      <c r="J871" t="s">
        <v>123</v>
      </c>
      <c r="M871">
        <v>0</v>
      </c>
      <c r="N871">
        <v>36</v>
      </c>
      <c r="O871">
        <v>19777.150000000001</v>
      </c>
      <c r="P871">
        <v>6890.01</v>
      </c>
      <c r="Q871">
        <v>26667.16</v>
      </c>
      <c r="R871" t="s">
        <v>52</v>
      </c>
      <c r="S871" t="s">
        <v>62</v>
      </c>
      <c r="T871">
        <v>3.9</v>
      </c>
      <c r="U871" t="s">
        <v>31</v>
      </c>
    </row>
    <row r="872" spans="1:21" x14ac:dyDescent="0.25">
      <c r="A872" t="s">
        <v>1718</v>
      </c>
      <c r="B872" t="s">
        <v>1719</v>
      </c>
      <c r="C872" s="2">
        <v>45945</v>
      </c>
      <c r="D872">
        <v>68</v>
      </c>
      <c r="E872" t="s">
        <v>23</v>
      </c>
      <c r="F872" t="s">
        <v>49</v>
      </c>
      <c r="G872" t="s">
        <v>89</v>
      </c>
      <c r="H872" t="s">
        <v>26</v>
      </c>
      <c r="I872" t="s">
        <v>100</v>
      </c>
      <c r="J872" t="s">
        <v>39</v>
      </c>
      <c r="M872">
        <v>0</v>
      </c>
      <c r="N872">
        <v>33</v>
      </c>
      <c r="O872">
        <v>6124.94</v>
      </c>
      <c r="P872">
        <v>2861.64</v>
      </c>
      <c r="Q872">
        <v>8986.58</v>
      </c>
      <c r="R872" t="s">
        <v>46</v>
      </c>
      <c r="S872" t="s">
        <v>80</v>
      </c>
      <c r="T872">
        <v>3.2</v>
      </c>
      <c r="U872" t="s">
        <v>73</v>
      </c>
    </row>
    <row r="873" spans="1:21" x14ac:dyDescent="0.25">
      <c r="A873" t="s">
        <v>933</v>
      </c>
      <c r="B873" t="s">
        <v>1720</v>
      </c>
      <c r="C873" s="2">
        <v>45943</v>
      </c>
      <c r="D873">
        <v>65</v>
      </c>
      <c r="E873" t="s">
        <v>34</v>
      </c>
      <c r="F873" t="s">
        <v>24</v>
      </c>
      <c r="G873" t="s">
        <v>76</v>
      </c>
      <c r="H873" t="s">
        <v>37</v>
      </c>
      <c r="I873" t="s">
        <v>95</v>
      </c>
      <c r="J873" t="s">
        <v>61</v>
      </c>
      <c r="K873" s="2">
        <v>45943</v>
      </c>
      <c r="L873" s="2">
        <v>45949</v>
      </c>
      <c r="M873">
        <v>6</v>
      </c>
      <c r="N873">
        <v>52</v>
      </c>
      <c r="O873">
        <v>19414.04</v>
      </c>
      <c r="P873">
        <v>5992.4</v>
      </c>
      <c r="Q873">
        <v>25406.44</v>
      </c>
      <c r="R873" t="s">
        <v>29</v>
      </c>
      <c r="S873" t="s">
        <v>40</v>
      </c>
      <c r="T873">
        <v>2.7</v>
      </c>
      <c r="U873" t="s">
        <v>31</v>
      </c>
    </row>
    <row r="874" spans="1:21" x14ac:dyDescent="0.25">
      <c r="A874" t="s">
        <v>642</v>
      </c>
      <c r="B874" t="s">
        <v>1721</v>
      </c>
      <c r="C874" s="2">
        <v>45815</v>
      </c>
      <c r="D874">
        <v>88</v>
      </c>
      <c r="E874" t="s">
        <v>34</v>
      </c>
      <c r="F874" t="s">
        <v>24</v>
      </c>
      <c r="G874" t="s">
        <v>76</v>
      </c>
      <c r="H874" t="s">
        <v>37</v>
      </c>
      <c r="I874" t="s">
        <v>117</v>
      </c>
      <c r="J874" t="s">
        <v>39</v>
      </c>
      <c r="K874" s="2">
        <v>45815</v>
      </c>
      <c r="L874" s="2">
        <v>45827</v>
      </c>
      <c r="M874">
        <v>12</v>
      </c>
      <c r="N874">
        <v>42</v>
      </c>
      <c r="O874">
        <v>18645.61</v>
      </c>
      <c r="P874">
        <v>1505.71</v>
      </c>
      <c r="Q874">
        <v>20151.32</v>
      </c>
      <c r="R874" t="s">
        <v>29</v>
      </c>
      <c r="S874" t="s">
        <v>62</v>
      </c>
      <c r="T874">
        <v>2.9</v>
      </c>
      <c r="U874" t="s">
        <v>73</v>
      </c>
    </row>
    <row r="875" spans="1:21" x14ac:dyDescent="0.25">
      <c r="A875" t="s">
        <v>1722</v>
      </c>
      <c r="B875" t="s">
        <v>1723</v>
      </c>
      <c r="C875" s="2">
        <v>45910</v>
      </c>
      <c r="D875">
        <v>12</v>
      </c>
      <c r="E875" t="s">
        <v>23</v>
      </c>
      <c r="F875" t="s">
        <v>68</v>
      </c>
      <c r="G875" t="s">
        <v>69</v>
      </c>
      <c r="H875" t="s">
        <v>26</v>
      </c>
      <c r="I875" t="s">
        <v>60</v>
      </c>
      <c r="J875" t="s">
        <v>123</v>
      </c>
      <c r="M875">
        <v>0</v>
      </c>
      <c r="N875">
        <v>43</v>
      </c>
      <c r="O875">
        <v>1840.78</v>
      </c>
      <c r="P875">
        <v>2246.85</v>
      </c>
      <c r="Q875">
        <v>4087.63</v>
      </c>
      <c r="R875" t="s">
        <v>29</v>
      </c>
      <c r="S875" t="s">
        <v>30</v>
      </c>
      <c r="T875">
        <v>3.9</v>
      </c>
      <c r="U875" t="s">
        <v>31</v>
      </c>
    </row>
    <row r="876" spans="1:21" x14ac:dyDescent="0.25">
      <c r="A876" t="s">
        <v>1724</v>
      </c>
      <c r="B876" t="s">
        <v>1725</v>
      </c>
      <c r="C876" s="2">
        <v>45699</v>
      </c>
      <c r="D876">
        <v>58</v>
      </c>
      <c r="E876" t="s">
        <v>34</v>
      </c>
      <c r="F876" t="s">
        <v>68</v>
      </c>
      <c r="G876" t="s">
        <v>107</v>
      </c>
      <c r="H876" t="s">
        <v>37</v>
      </c>
      <c r="I876" t="s">
        <v>55</v>
      </c>
      <c r="J876" t="s">
        <v>61</v>
      </c>
      <c r="K876" s="2">
        <v>45699</v>
      </c>
      <c r="L876" s="2">
        <v>45709</v>
      </c>
      <c r="M876">
        <v>10</v>
      </c>
      <c r="N876">
        <v>59</v>
      </c>
      <c r="O876">
        <v>4809.76</v>
      </c>
      <c r="P876">
        <v>697.14</v>
      </c>
      <c r="Q876">
        <v>5506.9</v>
      </c>
      <c r="R876" t="s">
        <v>29</v>
      </c>
      <c r="S876" t="s">
        <v>40</v>
      </c>
      <c r="T876">
        <v>3.3</v>
      </c>
      <c r="U876" t="s">
        <v>31</v>
      </c>
    </row>
    <row r="877" spans="1:21" x14ac:dyDescent="0.25">
      <c r="A877" t="s">
        <v>1726</v>
      </c>
      <c r="B877" t="s">
        <v>1727</v>
      </c>
      <c r="C877" s="2">
        <v>46019</v>
      </c>
      <c r="D877">
        <v>45</v>
      </c>
      <c r="E877" t="s">
        <v>34</v>
      </c>
      <c r="F877" t="s">
        <v>114</v>
      </c>
      <c r="G877" t="s">
        <v>94</v>
      </c>
      <c r="H877" t="s">
        <v>37</v>
      </c>
      <c r="I877" t="s">
        <v>60</v>
      </c>
      <c r="J877" t="s">
        <v>123</v>
      </c>
      <c r="K877" s="2">
        <v>46019</v>
      </c>
      <c r="L877" s="2">
        <v>46024</v>
      </c>
      <c r="M877">
        <v>5</v>
      </c>
      <c r="N877">
        <v>37</v>
      </c>
      <c r="O877">
        <v>9393.36</v>
      </c>
      <c r="P877">
        <v>3770.11</v>
      </c>
      <c r="Q877">
        <v>13163.47</v>
      </c>
      <c r="R877" t="s">
        <v>52</v>
      </c>
      <c r="S877" t="s">
        <v>30</v>
      </c>
      <c r="T877">
        <v>3.1</v>
      </c>
      <c r="U877" t="s">
        <v>31</v>
      </c>
    </row>
    <row r="878" spans="1:21" x14ac:dyDescent="0.25">
      <c r="A878" t="s">
        <v>1728</v>
      </c>
      <c r="B878" t="s">
        <v>1729</v>
      </c>
      <c r="C878" s="2">
        <v>45784</v>
      </c>
      <c r="D878">
        <v>47</v>
      </c>
      <c r="E878" t="s">
        <v>34</v>
      </c>
      <c r="F878" t="s">
        <v>59</v>
      </c>
      <c r="G878" t="s">
        <v>25</v>
      </c>
      <c r="H878" t="s">
        <v>44</v>
      </c>
      <c r="I878" t="s">
        <v>95</v>
      </c>
      <c r="J878" t="s">
        <v>123</v>
      </c>
      <c r="K878" s="2">
        <v>45784</v>
      </c>
      <c r="L878" s="2">
        <v>45789</v>
      </c>
      <c r="M878">
        <v>5</v>
      </c>
      <c r="N878">
        <v>35</v>
      </c>
      <c r="O878">
        <v>15162.3</v>
      </c>
      <c r="P878">
        <v>963.34</v>
      </c>
      <c r="Q878">
        <v>16125.64</v>
      </c>
      <c r="R878" t="s">
        <v>29</v>
      </c>
      <c r="S878" t="s">
        <v>40</v>
      </c>
      <c r="T878">
        <v>4.0999999999999996</v>
      </c>
      <c r="U878" t="s">
        <v>56</v>
      </c>
    </row>
    <row r="879" spans="1:21" x14ac:dyDescent="0.25">
      <c r="A879" t="s">
        <v>1730</v>
      </c>
      <c r="B879" t="s">
        <v>1731</v>
      </c>
      <c r="C879" s="2">
        <v>45995</v>
      </c>
      <c r="D879">
        <v>75</v>
      </c>
      <c r="E879" t="s">
        <v>34</v>
      </c>
      <c r="F879" t="s">
        <v>114</v>
      </c>
      <c r="G879" t="s">
        <v>94</v>
      </c>
      <c r="H879" t="s">
        <v>37</v>
      </c>
      <c r="I879" t="s">
        <v>60</v>
      </c>
      <c r="J879" t="s">
        <v>123</v>
      </c>
      <c r="K879" s="2">
        <v>45995</v>
      </c>
      <c r="L879" s="2">
        <v>45999</v>
      </c>
      <c r="M879">
        <v>4</v>
      </c>
      <c r="N879">
        <v>30</v>
      </c>
      <c r="O879">
        <v>8309.02</v>
      </c>
      <c r="P879">
        <v>3617.36</v>
      </c>
      <c r="Q879">
        <v>11926.38</v>
      </c>
      <c r="R879" t="s">
        <v>29</v>
      </c>
      <c r="S879" t="s">
        <v>30</v>
      </c>
      <c r="T879">
        <v>4.7</v>
      </c>
      <c r="U879" t="s">
        <v>31</v>
      </c>
    </row>
    <row r="880" spans="1:21" x14ac:dyDescent="0.25">
      <c r="A880" t="s">
        <v>1732</v>
      </c>
      <c r="B880" t="s">
        <v>1733</v>
      </c>
      <c r="C880" s="2">
        <v>45750</v>
      </c>
      <c r="D880">
        <v>11</v>
      </c>
      <c r="E880" t="s">
        <v>34</v>
      </c>
      <c r="F880" t="s">
        <v>49</v>
      </c>
      <c r="G880" t="s">
        <v>83</v>
      </c>
      <c r="H880" t="s">
        <v>37</v>
      </c>
      <c r="I880" t="s">
        <v>38</v>
      </c>
      <c r="J880" t="s">
        <v>28</v>
      </c>
      <c r="K880" s="2">
        <v>45750</v>
      </c>
      <c r="L880" s="2">
        <v>45752</v>
      </c>
      <c r="M880">
        <v>2</v>
      </c>
      <c r="N880">
        <v>13</v>
      </c>
      <c r="O880">
        <v>19122.099999999999</v>
      </c>
      <c r="P880">
        <v>2510.71</v>
      </c>
      <c r="Q880">
        <v>21632.81</v>
      </c>
      <c r="R880" t="s">
        <v>29</v>
      </c>
      <c r="S880" t="s">
        <v>80</v>
      </c>
      <c r="T880">
        <v>4.9000000000000004</v>
      </c>
      <c r="U880" t="s">
        <v>31</v>
      </c>
    </row>
    <row r="881" spans="1:21" x14ac:dyDescent="0.25">
      <c r="A881" t="s">
        <v>1734</v>
      </c>
      <c r="B881" t="s">
        <v>1735</v>
      </c>
      <c r="C881" s="2">
        <v>45771</v>
      </c>
      <c r="D881">
        <v>11</v>
      </c>
      <c r="E881" t="s">
        <v>34</v>
      </c>
      <c r="F881" t="s">
        <v>43</v>
      </c>
      <c r="G881" t="s">
        <v>83</v>
      </c>
      <c r="H881" t="s">
        <v>26</v>
      </c>
      <c r="I881" t="s">
        <v>60</v>
      </c>
      <c r="J881" t="s">
        <v>123</v>
      </c>
      <c r="M881">
        <v>0</v>
      </c>
      <c r="N881">
        <v>32</v>
      </c>
      <c r="O881">
        <v>3652.29</v>
      </c>
      <c r="P881">
        <v>6389.78</v>
      </c>
      <c r="Q881">
        <v>10042.07</v>
      </c>
      <c r="R881" t="s">
        <v>29</v>
      </c>
      <c r="S881" t="s">
        <v>80</v>
      </c>
      <c r="T881">
        <v>3.8</v>
      </c>
      <c r="U881" t="s">
        <v>31</v>
      </c>
    </row>
    <row r="882" spans="1:21" x14ac:dyDescent="0.25">
      <c r="A882" t="s">
        <v>1736</v>
      </c>
      <c r="B882" t="s">
        <v>1737</v>
      </c>
      <c r="C882" s="2">
        <v>45901</v>
      </c>
      <c r="D882">
        <v>7</v>
      </c>
      <c r="E882" t="s">
        <v>34</v>
      </c>
      <c r="F882" t="s">
        <v>35</v>
      </c>
      <c r="G882" t="s">
        <v>36</v>
      </c>
      <c r="H882" t="s">
        <v>37</v>
      </c>
      <c r="I882" t="s">
        <v>65</v>
      </c>
      <c r="J882" t="s">
        <v>39</v>
      </c>
      <c r="K882" s="2">
        <v>45901</v>
      </c>
      <c r="L882" s="2">
        <v>45913</v>
      </c>
      <c r="M882">
        <v>12</v>
      </c>
      <c r="N882">
        <v>47</v>
      </c>
      <c r="O882">
        <v>9727.7099999999991</v>
      </c>
      <c r="P882">
        <v>6264.47</v>
      </c>
      <c r="Q882">
        <v>15992.18</v>
      </c>
      <c r="R882" t="s">
        <v>52</v>
      </c>
      <c r="S882" t="s">
        <v>80</v>
      </c>
      <c r="T882">
        <v>3.3</v>
      </c>
      <c r="U882" t="s">
        <v>31</v>
      </c>
    </row>
    <row r="883" spans="1:21" x14ac:dyDescent="0.25">
      <c r="A883" t="s">
        <v>1738</v>
      </c>
      <c r="B883" t="s">
        <v>1739</v>
      </c>
      <c r="C883" s="2">
        <v>45994</v>
      </c>
      <c r="D883">
        <v>79</v>
      </c>
      <c r="E883" t="s">
        <v>34</v>
      </c>
      <c r="F883" t="s">
        <v>88</v>
      </c>
      <c r="G883" t="s">
        <v>25</v>
      </c>
      <c r="H883" t="s">
        <v>37</v>
      </c>
      <c r="I883" t="s">
        <v>117</v>
      </c>
      <c r="J883" t="s">
        <v>61</v>
      </c>
      <c r="K883" s="2">
        <v>45994</v>
      </c>
      <c r="L883" s="2">
        <v>46000</v>
      </c>
      <c r="M883">
        <v>6</v>
      </c>
      <c r="N883">
        <v>29</v>
      </c>
      <c r="O883">
        <v>14651.39</v>
      </c>
      <c r="P883">
        <v>496.71</v>
      </c>
      <c r="Q883">
        <v>15148.1</v>
      </c>
      <c r="R883" t="s">
        <v>29</v>
      </c>
      <c r="S883" t="s">
        <v>80</v>
      </c>
      <c r="T883">
        <v>4.7</v>
      </c>
      <c r="U883" t="s">
        <v>31</v>
      </c>
    </row>
    <row r="884" spans="1:21" x14ac:dyDescent="0.25">
      <c r="A884" t="s">
        <v>1740</v>
      </c>
      <c r="B884" t="s">
        <v>1741</v>
      </c>
      <c r="C884" s="2">
        <v>45744</v>
      </c>
      <c r="D884">
        <v>39</v>
      </c>
      <c r="E884" t="s">
        <v>34</v>
      </c>
      <c r="F884" t="s">
        <v>68</v>
      </c>
      <c r="G884" t="s">
        <v>89</v>
      </c>
      <c r="H884" t="s">
        <v>37</v>
      </c>
      <c r="I884" t="s">
        <v>55</v>
      </c>
      <c r="J884" t="s">
        <v>123</v>
      </c>
      <c r="K884" s="2">
        <v>45744</v>
      </c>
      <c r="L884" s="2">
        <v>45748</v>
      </c>
      <c r="M884">
        <v>4</v>
      </c>
      <c r="N884">
        <v>20</v>
      </c>
      <c r="O884">
        <v>20306.400000000001</v>
      </c>
      <c r="P884">
        <v>446.6</v>
      </c>
      <c r="Q884">
        <v>20753</v>
      </c>
      <c r="R884" t="s">
        <v>29</v>
      </c>
      <c r="S884" t="s">
        <v>30</v>
      </c>
      <c r="T884">
        <v>2.9</v>
      </c>
      <c r="U884" t="s">
        <v>31</v>
      </c>
    </row>
    <row r="885" spans="1:21" x14ac:dyDescent="0.25">
      <c r="A885" t="s">
        <v>1742</v>
      </c>
      <c r="B885" t="s">
        <v>1743</v>
      </c>
      <c r="C885" s="2">
        <v>45942</v>
      </c>
      <c r="D885">
        <v>68</v>
      </c>
      <c r="E885" t="s">
        <v>23</v>
      </c>
      <c r="F885" t="s">
        <v>35</v>
      </c>
      <c r="G885" t="s">
        <v>25</v>
      </c>
      <c r="H885" t="s">
        <v>26</v>
      </c>
      <c r="I885" t="s">
        <v>65</v>
      </c>
      <c r="J885" t="s">
        <v>39</v>
      </c>
      <c r="M885">
        <v>0</v>
      </c>
      <c r="N885">
        <v>61</v>
      </c>
      <c r="O885">
        <v>15053.57</v>
      </c>
      <c r="P885">
        <v>196.26</v>
      </c>
      <c r="Q885">
        <v>15249.83</v>
      </c>
      <c r="R885" t="s">
        <v>29</v>
      </c>
      <c r="S885" t="s">
        <v>80</v>
      </c>
      <c r="T885">
        <v>4.9000000000000004</v>
      </c>
      <c r="U885" t="s">
        <v>31</v>
      </c>
    </row>
    <row r="886" spans="1:21" x14ac:dyDescent="0.25">
      <c r="A886" t="s">
        <v>1744</v>
      </c>
      <c r="B886" t="s">
        <v>1745</v>
      </c>
      <c r="C886" s="2">
        <v>45974</v>
      </c>
      <c r="D886">
        <v>21</v>
      </c>
      <c r="E886" t="s">
        <v>23</v>
      </c>
      <c r="F886" t="s">
        <v>49</v>
      </c>
      <c r="G886" t="s">
        <v>107</v>
      </c>
      <c r="H886" t="s">
        <v>37</v>
      </c>
      <c r="I886" t="s">
        <v>60</v>
      </c>
      <c r="J886" t="s">
        <v>39</v>
      </c>
      <c r="K886" s="2">
        <v>45974</v>
      </c>
      <c r="L886" s="2">
        <v>45988</v>
      </c>
      <c r="M886">
        <v>14</v>
      </c>
      <c r="N886">
        <v>19</v>
      </c>
      <c r="O886">
        <v>23509.51</v>
      </c>
      <c r="P886">
        <v>2239.3200000000002</v>
      </c>
      <c r="Q886">
        <v>25748.83</v>
      </c>
      <c r="R886" t="s">
        <v>46</v>
      </c>
      <c r="S886" t="s">
        <v>62</v>
      </c>
      <c r="T886">
        <v>3</v>
      </c>
      <c r="U886" t="s">
        <v>31</v>
      </c>
    </row>
    <row r="887" spans="1:21" x14ac:dyDescent="0.25">
      <c r="A887" t="s">
        <v>1688</v>
      </c>
      <c r="B887" t="s">
        <v>1746</v>
      </c>
      <c r="C887" s="2">
        <v>45924</v>
      </c>
      <c r="D887">
        <v>77</v>
      </c>
      <c r="E887" t="s">
        <v>23</v>
      </c>
      <c r="F887" t="s">
        <v>88</v>
      </c>
      <c r="G887" t="s">
        <v>79</v>
      </c>
      <c r="H887" t="s">
        <v>26</v>
      </c>
      <c r="I887" t="s">
        <v>51</v>
      </c>
      <c r="J887" t="s">
        <v>39</v>
      </c>
      <c r="M887">
        <v>0</v>
      </c>
      <c r="N887">
        <v>47</v>
      </c>
      <c r="O887">
        <v>13306.79</v>
      </c>
      <c r="P887">
        <v>400.52</v>
      </c>
      <c r="Q887">
        <v>13707.31</v>
      </c>
      <c r="R887" t="s">
        <v>52</v>
      </c>
      <c r="S887" t="s">
        <v>62</v>
      </c>
      <c r="T887">
        <v>3.5</v>
      </c>
      <c r="U887" t="s">
        <v>56</v>
      </c>
    </row>
    <row r="888" spans="1:21" x14ac:dyDescent="0.25">
      <c r="A888" t="s">
        <v>265</v>
      </c>
      <c r="B888" t="s">
        <v>1747</v>
      </c>
      <c r="C888" s="2">
        <v>45696</v>
      </c>
      <c r="D888">
        <v>8</v>
      </c>
      <c r="E888" t="s">
        <v>23</v>
      </c>
      <c r="F888" t="s">
        <v>35</v>
      </c>
      <c r="G888" t="s">
        <v>89</v>
      </c>
      <c r="H888" t="s">
        <v>26</v>
      </c>
      <c r="I888" t="s">
        <v>51</v>
      </c>
      <c r="J888" t="s">
        <v>61</v>
      </c>
      <c r="M888">
        <v>0</v>
      </c>
      <c r="N888">
        <v>19</v>
      </c>
      <c r="O888">
        <v>12775.68</v>
      </c>
      <c r="P888">
        <v>5459.7</v>
      </c>
      <c r="Q888">
        <v>18235.38</v>
      </c>
      <c r="R888" t="s">
        <v>46</v>
      </c>
      <c r="S888" t="s">
        <v>80</v>
      </c>
      <c r="T888">
        <v>4.7</v>
      </c>
      <c r="U888" t="s">
        <v>31</v>
      </c>
    </row>
    <row r="889" spans="1:21" x14ac:dyDescent="0.25">
      <c r="A889" t="s">
        <v>1748</v>
      </c>
      <c r="B889" t="s">
        <v>1749</v>
      </c>
      <c r="C889" s="2">
        <v>45764</v>
      </c>
      <c r="D889">
        <v>36</v>
      </c>
      <c r="E889" t="s">
        <v>23</v>
      </c>
      <c r="F889" t="s">
        <v>114</v>
      </c>
      <c r="G889" t="s">
        <v>79</v>
      </c>
      <c r="H889" t="s">
        <v>37</v>
      </c>
      <c r="I889" t="s">
        <v>27</v>
      </c>
      <c r="J889" t="s">
        <v>61</v>
      </c>
      <c r="K889" s="2">
        <v>45764</v>
      </c>
      <c r="L889" s="2">
        <v>45773</v>
      </c>
      <c r="M889">
        <v>9</v>
      </c>
      <c r="N889">
        <v>26</v>
      </c>
      <c r="O889">
        <v>10871.88</v>
      </c>
      <c r="P889">
        <v>2916.07</v>
      </c>
      <c r="Q889">
        <v>13787.95</v>
      </c>
      <c r="R889" t="s">
        <v>46</v>
      </c>
      <c r="S889" t="s">
        <v>40</v>
      </c>
      <c r="T889">
        <v>4.2</v>
      </c>
      <c r="U889" t="s">
        <v>73</v>
      </c>
    </row>
    <row r="890" spans="1:21" x14ac:dyDescent="0.25">
      <c r="A890" t="s">
        <v>1750</v>
      </c>
      <c r="B890" t="s">
        <v>1751</v>
      </c>
      <c r="C890" s="2">
        <v>45917</v>
      </c>
      <c r="D890">
        <v>34</v>
      </c>
      <c r="E890" t="s">
        <v>34</v>
      </c>
      <c r="F890" t="s">
        <v>88</v>
      </c>
      <c r="G890" t="s">
        <v>79</v>
      </c>
      <c r="H890" t="s">
        <v>37</v>
      </c>
      <c r="I890" t="s">
        <v>100</v>
      </c>
      <c r="J890" t="s">
        <v>123</v>
      </c>
      <c r="K890" s="2">
        <v>45917</v>
      </c>
      <c r="L890" s="2">
        <v>45925</v>
      </c>
      <c r="M890">
        <v>8</v>
      </c>
      <c r="N890">
        <v>48</v>
      </c>
      <c r="O890">
        <v>24347.05</v>
      </c>
      <c r="P890">
        <v>6387.94</v>
      </c>
      <c r="Q890">
        <v>30734.99</v>
      </c>
      <c r="R890" t="s">
        <v>29</v>
      </c>
      <c r="S890" t="s">
        <v>80</v>
      </c>
      <c r="T890">
        <v>4.8</v>
      </c>
      <c r="U890" t="s">
        <v>56</v>
      </c>
    </row>
    <row r="891" spans="1:21" x14ac:dyDescent="0.25">
      <c r="A891" t="s">
        <v>1752</v>
      </c>
      <c r="B891" t="s">
        <v>1753</v>
      </c>
      <c r="C891" s="2">
        <v>45796</v>
      </c>
      <c r="D891">
        <v>78</v>
      </c>
      <c r="E891" t="s">
        <v>34</v>
      </c>
      <c r="F891" t="s">
        <v>24</v>
      </c>
      <c r="G891" t="s">
        <v>107</v>
      </c>
      <c r="H891" t="s">
        <v>37</v>
      </c>
      <c r="I891" t="s">
        <v>65</v>
      </c>
      <c r="J891" t="s">
        <v>39</v>
      </c>
      <c r="K891" s="2">
        <v>45796</v>
      </c>
      <c r="L891" s="2">
        <v>45807</v>
      </c>
      <c r="M891">
        <v>11</v>
      </c>
      <c r="N891">
        <v>16</v>
      </c>
      <c r="O891">
        <v>11957.76</v>
      </c>
      <c r="P891">
        <v>3358.88</v>
      </c>
      <c r="Q891">
        <v>15316.64</v>
      </c>
      <c r="R891" t="s">
        <v>52</v>
      </c>
      <c r="S891" t="s">
        <v>80</v>
      </c>
      <c r="T891">
        <v>3.3</v>
      </c>
      <c r="U891" t="s">
        <v>31</v>
      </c>
    </row>
    <row r="892" spans="1:21" x14ac:dyDescent="0.25">
      <c r="A892" t="s">
        <v>151</v>
      </c>
      <c r="B892" t="s">
        <v>1754</v>
      </c>
      <c r="C892" s="2">
        <v>45849</v>
      </c>
      <c r="D892">
        <v>16</v>
      </c>
      <c r="E892" t="s">
        <v>23</v>
      </c>
      <c r="F892" t="s">
        <v>43</v>
      </c>
      <c r="G892" t="s">
        <v>83</v>
      </c>
      <c r="H892" t="s">
        <v>37</v>
      </c>
      <c r="I892" t="s">
        <v>51</v>
      </c>
      <c r="J892" t="s">
        <v>70</v>
      </c>
      <c r="K892" s="2">
        <v>45849</v>
      </c>
      <c r="L892" s="2">
        <v>45860</v>
      </c>
      <c r="M892">
        <v>11</v>
      </c>
      <c r="N892">
        <v>26</v>
      </c>
      <c r="O892">
        <v>21323.21</v>
      </c>
      <c r="P892">
        <v>6738.02</v>
      </c>
      <c r="Q892">
        <v>28061.23</v>
      </c>
      <c r="R892" t="s">
        <v>46</v>
      </c>
      <c r="S892" t="s">
        <v>30</v>
      </c>
      <c r="T892">
        <v>5</v>
      </c>
      <c r="U892" t="s">
        <v>31</v>
      </c>
    </row>
    <row r="893" spans="1:21" x14ac:dyDescent="0.25">
      <c r="A893" t="s">
        <v>1566</v>
      </c>
      <c r="B893" t="s">
        <v>1755</v>
      </c>
      <c r="C893" s="2">
        <v>45734</v>
      </c>
      <c r="D893">
        <v>30</v>
      </c>
      <c r="E893" t="s">
        <v>34</v>
      </c>
      <c r="F893" t="s">
        <v>44</v>
      </c>
      <c r="G893" t="s">
        <v>94</v>
      </c>
      <c r="H893" t="s">
        <v>26</v>
      </c>
      <c r="I893" t="s">
        <v>60</v>
      </c>
      <c r="J893" t="s">
        <v>28</v>
      </c>
      <c r="M893">
        <v>0</v>
      </c>
      <c r="N893">
        <v>50</v>
      </c>
      <c r="O893">
        <v>6524.73</v>
      </c>
      <c r="P893">
        <v>6164.03</v>
      </c>
      <c r="Q893">
        <v>12688.76</v>
      </c>
      <c r="R893" t="s">
        <v>52</v>
      </c>
      <c r="S893" t="s">
        <v>30</v>
      </c>
      <c r="T893">
        <v>4.8</v>
      </c>
      <c r="U893" t="s">
        <v>73</v>
      </c>
    </row>
    <row r="894" spans="1:21" x14ac:dyDescent="0.25">
      <c r="A894" t="s">
        <v>1492</v>
      </c>
      <c r="B894" t="s">
        <v>1756</v>
      </c>
      <c r="C894" s="2">
        <v>45973</v>
      </c>
      <c r="D894">
        <v>26</v>
      </c>
      <c r="E894" t="s">
        <v>23</v>
      </c>
      <c r="F894" t="s">
        <v>43</v>
      </c>
      <c r="G894" t="s">
        <v>107</v>
      </c>
      <c r="H894" t="s">
        <v>26</v>
      </c>
      <c r="I894" t="s">
        <v>27</v>
      </c>
      <c r="J894" t="s">
        <v>28</v>
      </c>
      <c r="M894">
        <v>0</v>
      </c>
      <c r="N894">
        <v>64</v>
      </c>
      <c r="O894">
        <v>4994.8599999999997</v>
      </c>
      <c r="P894">
        <v>223.3</v>
      </c>
      <c r="Q894">
        <v>5218.16</v>
      </c>
      <c r="R894" t="s">
        <v>29</v>
      </c>
      <c r="S894" t="s">
        <v>30</v>
      </c>
      <c r="T894">
        <v>3.7</v>
      </c>
      <c r="U894" t="s">
        <v>144</v>
      </c>
    </row>
    <row r="895" spans="1:21" x14ac:dyDescent="0.25">
      <c r="A895" t="s">
        <v>1712</v>
      </c>
      <c r="B895" t="s">
        <v>1757</v>
      </c>
      <c r="C895" s="2">
        <v>45675</v>
      </c>
      <c r="D895">
        <v>83</v>
      </c>
      <c r="E895" t="s">
        <v>23</v>
      </c>
      <c r="F895" t="s">
        <v>68</v>
      </c>
      <c r="G895" t="s">
        <v>79</v>
      </c>
      <c r="H895" t="s">
        <v>37</v>
      </c>
      <c r="I895" t="s">
        <v>51</v>
      </c>
      <c r="J895" t="s">
        <v>39</v>
      </c>
      <c r="K895" s="2">
        <v>45675</v>
      </c>
      <c r="L895" s="2">
        <v>45687</v>
      </c>
      <c r="M895">
        <v>12</v>
      </c>
      <c r="N895">
        <v>25</v>
      </c>
      <c r="O895">
        <v>12989.25</v>
      </c>
      <c r="P895">
        <v>1449.91</v>
      </c>
      <c r="Q895">
        <v>14439.16</v>
      </c>
      <c r="R895" t="s">
        <v>29</v>
      </c>
      <c r="S895" t="s">
        <v>30</v>
      </c>
      <c r="T895">
        <v>3.6</v>
      </c>
      <c r="U895" t="s">
        <v>31</v>
      </c>
    </row>
    <row r="896" spans="1:21" x14ac:dyDescent="0.25">
      <c r="A896" t="s">
        <v>706</v>
      </c>
      <c r="B896" t="s">
        <v>1758</v>
      </c>
      <c r="C896" s="2">
        <v>45789</v>
      </c>
      <c r="D896">
        <v>81</v>
      </c>
      <c r="E896" t="s">
        <v>23</v>
      </c>
      <c r="F896" t="s">
        <v>44</v>
      </c>
      <c r="G896" t="s">
        <v>89</v>
      </c>
      <c r="H896" t="s">
        <v>26</v>
      </c>
      <c r="I896" t="s">
        <v>65</v>
      </c>
      <c r="J896" t="s">
        <v>28</v>
      </c>
      <c r="M896">
        <v>0</v>
      </c>
      <c r="N896">
        <v>40</v>
      </c>
      <c r="O896">
        <v>18123.189999999999</v>
      </c>
      <c r="P896">
        <v>3920.17</v>
      </c>
      <c r="Q896">
        <v>22043.360000000001</v>
      </c>
      <c r="R896" t="s">
        <v>46</v>
      </c>
      <c r="S896" t="s">
        <v>80</v>
      </c>
      <c r="T896">
        <v>4.2</v>
      </c>
      <c r="U896" t="s">
        <v>31</v>
      </c>
    </row>
    <row r="897" spans="1:21" x14ac:dyDescent="0.25">
      <c r="A897" t="s">
        <v>1759</v>
      </c>
      <c r="B897" t="s">
        <v>1760</v>
      </c>
      <c r="C897" s="2">
        <v>45669</v>
      </c>
      <c r="D897">
        <v>14</v>
      </c>
      <c r="E897" t="s">
        <v>34</v>
      </c>
      <c r="F897" t="s">
        <v>43</v>
      </c>
      <c r="G897" t="s">
        <v>36</v>
      </c>
      <c r="H897" t="s">
        <v>26</v>
      </c>
      <c r="I897" t="s">
        <v>60</v>
      </c>
      <c r="J897" t="s">
        <v>39</v>
      </c>
      <c r="M897">
        <v>0</v>
      </c>
      <c r="N897">
        <v>73</v>
      </c>
      <c r="O897">
        <v>11421.19</v>
      </c>
      <c r="P897">
        <v>6192.4</v>
      </c>
      <c r="Q897">
        <v>17613.59</v>
      </c>
      <c r="R897" t="s">
        <v>29</v>
      </c>
      <c r="S897" t="s">
        <v>40</v>
      </c>
      <c r="T897">
        <v>3.7</v>
      </c>
      <c r="U897" t="s">
        <v>31</v>
      </c>
    </row>
    <row r="898" spans="1:21" x14ac:dyDescent="0.25">
      <c r="A898" t="s">
        <v>731</v>
      </c>
      <c r="B898" t="s">
        <v>1761</v>
      </c>
      <c r="C898" s="2">
        <v>45807</v>
      </c>
      <c r="D898">
        <v>8</v>
      </c>
      <c r="E898" t="s">
        <v>34</v>
      </c>
      <c r="F898" t="s">
        <v>35</v>
      </c>
      <c r="G898" t="s">
        <v>107</v>
      </c>
      <c r="H898" t="s">
        <v>26</v>
      </c>
      <c r="I898" t="s">
        <v>60</v>
      </c>
      <c r="J898" t="s">
        <v>28</v>
      </c>
      <c r="M898">
        <v>0</v>
      </c>
      <c r="N898">
        <v>51</v>
      </c>
      <c r="O898">
        <v>11821.86</v>
      </c>
      <c r="P898">
        <v>3241.09</v>
      </c>
      <c r="Q898">
        <v>15062.95</v>
      </c>
      <c r="R898" t="s">
        <v>52</v>
      </c>
      <c r="S898" t="s">
        <v>30</v>
      </c>
      <c r="T898">
        <v>3.5</v>
      </c>
      <c r="U898" t="s">
        <v>56</v>
      </c>
    </row>
    <row r="899" spans="1:21" x14ac:dyDescent="0.25">
      <c r="A899" t="s">
        <v>1762</v>
      </c>
      <c r="B899" t="s">
        <v>1763</v>
      </c>
      <c r="C899" s="2">
        <v>45838</v>
      </c>
      <c r="D899">
        <v>47</v>
      </c>
      <c r="E899" t="s">
        <v>23</v>
      </c>
      <c r="F899" t="s">
        <v>49</v>
      </c>
      <c r="G899" t="s">
        <v>76</v>
      </c>
      <c r="H899" t="s">
        <v>26</v>
      </c>
      <c r="I899" t="s">
        <v>100</v>
      </c>
      <c r="J899" t="s">
        <v>61</v>
      </c>
      <c r="M899">
        <v>0</v>
      </c>
      <c r="N899">
        <v>45</v>
      </c>
      <c r="O899">
        <v>8470.06</v>
      </c>
      <c r="P899">
        <v>2517.8200000000002</v>
      </c>
      <c r="Q899">
        <v>10987.88</v>
      </c>
      <c r="R899" t="s">
        <v>46</v>
      </c>
      <c r="S899" t="s">
        <v>62</v>
      </c>
      <c r="T899">
        <v>3.5</v>
      </c>
      <c r="U899" t="s">
        <v>73</v>
      </c>
    </row>
    <row r="900" spans="1:21" x14ac:dyDescent="0.25">
      <c r="A900" t="s">
        <v>1764</v>
      </c>
      <c r="B900" t="s">
        <v>1765</v>
      </c>
      <c r="C900" s="2">
        <v>45833</v>
      </c>
      <c r="D900">
        <v>20</v>
      </c>
      <c r="E900" t="s">
        <v>34</v>
      </c>
      <c r="F900" t="s">
        <v>114</v>
      </c>
      <c r="G900" t="s">
        <v>107</v>
      </c>
      <c r="H900" t="s">
        <v>37</v>
      </c>
      <c r="I900" t="s">
        <v>60</v>
      </c>
      <c r="J900" t="s">
        <v>123</v>
      </c>
      <c r="K900" s="2">
        <v>45833</v>
      </c>
      <c r="L900" s="2">
        <v>45844</v>
      </c>
      <c r="M900">
        <v>11</v>
      </c>
      <c r="N900">
        <v>5</v>
      </c>
      <c r="O900">
        <v>24223.19</v>
      </c>
      <c r="P900">
        <v>2662.44</v>
      </c>
      <c r="Q900">
        <v>26885.63</v>
      </c>
      <c r="R900" t="s">
        <v>46</v>
      </c>
      <c r="S900" t="s">
        <v>80</v>
      </c>
      <c r="T900">
        <v>3.1</v>
      </c>
      <c r="U900" t="s">
        <v>31</v>
      </c>
    </row>
    <row r="901" spans="1:21" x14ac:dyDescent="0.25">
      <c r="A901" t="s">
        <v>1766</v>
      </c>
      <c r="B901" t="s">
        <v>1767</v>
      </c>
      <c r="C901" s="2">
        <v>45942</v>
      </c>
      <c r="D901">
        <v>59</v>
      </c>
      <c r="E901" t="s">
        <v>23</v>
      </c>
      <c r="F901" t="s">
        <v>43</v>
      </c>
      <c r="G901" t="s">
        <v>89</v>
      </c>
      <c r="H901" t="s">
        <v>26</v>
      </c>
      <c r="I901" t="s">
        <v>38</v>
      </c>
      <c r="J901" t="s">
        <v>45</v>
      </c>
      <c r="M901">
        <v>0</v>
      </c>
      <c r="N901">
        <v>62</v>
      </c>
      <c r="O901">
        <v>3229.16</v>
      </c>
      <c r="P901">
        <v>4713.6099999999997</v>
      </c>
      <c r="Q901">
        <v>7942.77</v>
      </c>
      <c r="R901" t="s">
        <v>29</v>
      </c>
      <c r="S901" t="s">
        <v>30</v>
      </c>
      <c r="T901">
        <v>3.7</v>
      </c>
      <c r="U901" t="s">
        <v>31</v>
      </c>
    </row>
    <row r="902" spans="1:21" x14ac:dyDescent="0.25">
      <c r="A902" t="s">
        <v>1768</v>
      </c>
      <c r="B902" t="s">
        <v>1769</v>
      </c>
      <c r="C902" s="2">
        <v>45917</v>
      </c>
      <c r="D902">
        <v>81</v>
      </c>
      <c r="E902" t="s">
        <v>34</v>
      </c>
      <c r="F902" t="s">
        <v>35</v>
      </c>
      <c r="G902" t="s">
        <v>89</v>
      </c>
      <c r="H902" t="s">
        <v>26</v>
      </c>
      <c r="I902" t="s">
        <v>60</v>
      </c>
      <c r="J902" t="s">
        <v>28</v>
      </c>
      <c r="M902">
        <v>0</v>
      </c>
      <c r="N902">
        <v>22</v>
      </c>
      <c r="O902">
        <v>16323.86</v>
      </c>
      <c r="P902">
        <v>4337.05</v>
      </c>
      <c r="Q902">
        <v>20660.91</v>
      </c>
      <c r="R902" t="s">
        <v>29</v>
      </c>
      <c r="S902" t="s">
        <v>62</v>
      </c>
      <c r="T902">
        <v>3.7</v>
      </c>
      <c r="U902" t="s">
        <v>31</v>
      </c>
    </row>
    <row r="903" spans="1:21" x14ac:dyDescent="0.25">
      <c r="A903" t="s">
        <v>1770</v>
      </c>
      <c r="B903" t="s">
        <v>1771</v>
      </c>
      <c r="C903" s="2">
        <v>45863</v>
      </c>
      <c r="D903">
        <v>61</v>
      </c>
      <c r="E903" t="s">
        <v>34</v>
      </c>
      <c r="F903" t="s">
        <v>44</v>
      </c>
      <c r="G903" t="s">
        <v>50</v>
      </c>
      <c r="H903" t="s">
        <v>37</v>
      </c>
      <c r="I903" t="s">
        <v>55</v>
      </c>
      <c r="J903" t="s">
        <v>70</v>
      </c>
      <c r="K903" s="2">
        <v>45863</v>
      </c>
      <c r="L903" s="2">
        <v>45870</v>
      </c>
      <c r="M903">
        <v>7</v>
      </c>
      <c r="N903">
        <v>54</v>
      </c>
      <c r="O903">
        <v>21592.69</v>
      </c>
      <c r="P903">
        <v>942.82</v>
      </c>
      <c r="Q903">
        <v>22535.51</v>
      </c>
      <c r="R903" t="s">
        <v>29</v>
      </c>
      <c r="S903" t="s">
        <v>62</v>
      </c>
      <c r="T903">
        <v>4.2</v>
      </c>
      <c r="U903" t="s">
        <v>31</v>
      </c>
    </row>
    <row r="904" spans="1:21" x14ac:dyDescent="0.25">
      <c r="A904" t="s">
        <v>1772</v>
      </c>
      <c r="B904" t="s">
        <v>1773</v>
      </c>
      <c r="C904" s="2">
        <v>45821</v>
      </c>
      <c r="D904">
        <v>59</v>
      </c>
      <c r="E904" t="s">
        <v>34</v>
      </c>
      <c r="F904" t="s">
        <v>43</v>
      </c>
      <c r="G904" t="s">
        <v>89</v>
      </c>
      <c r="H904" t="s">
        <v>26</v>
      </c>
      <c r="I904" t="s">
        <v>95</v>
      </c>
      <c r="J904" t="s">
        <v>39</v>
      </c>
      <c r="M904">
        <v>0</v>
      </c>
      <c r="N904">
        <v>98</v>
      </c>
      <c r="O904">
        <v>2380.89</v>
      </c>
      <c r="P904">
        <v>6755.73</v>
      </c>
      <c r="Q904">
        <v>9136.6200000000008</v>
      </c>
      <c r="R904" t="s">
        <v>52</v>
      </c>
      <c r="S904" t="s">
        <v>62</v>
      </c>
      <c r="T904">
        <v>4.0999999999999996</v>
      </c>
      <c r="U904" t="s">
        <v>144</v>
      </c>
    </row>
    <row r="905" spans="1:21" x14ac:dyDescent="0.25">
      <c r="A905" t="s">
        <v>1774</v>
      </c>
      <c r="B905" t="s">
        <v>1775</v>
      </c>
      <c r="C905" s="2">
        <v>45940</v>
      </c>
      <c r="D905">
        <v>2</v>
      </c>
      <c r="E905" t="s">
        <v>23</v>
      </c>
      <c r="F905" t="s">
        <v>35</v>
      </c>
      <c r="G905" t="s">
        <v>94</v>
      </c>
      <c r="H905" t="s">
        <v>26</v>
      </c>
      <c r="I905" t="s">
        <v>95</v>
      </c>
      <c r="J905" t="s">
        <v>61</v>
      </c>
      <c r="M905">
        <v>0</v>
      </c>
      <c r="N905">
        <v>5</v>
      </c>
      <c r="O905">
        <v>3564.73</v>
      </c>
      <c r="P905">
        <v>1050.51</v>
      </c>
      <c r="Q905">
        <v>4615.24</v>
      </c>
      <c r="R905" t="s">
        <v>52</v>
      </c>
      <c r="S905" t="s">
        <v>40</v>
      </c>
      <c r="T905">
        <v>3</v>
      </c>
      <c r="U905" t="s">
        <v>31</v>
      </c>
    </row>
    <row r="906" spans="1:21" x14ac:dyDescent="0.25">
      <c r="A906" t="s">
        <v>1776</v>
      </c>
      <c r="B906" t="s">
        <v>1777</v>
      </c>
      <c r="C906" s="2">
        <v>45991</v>
      </c>
      <c r="D906">
        <v>60</v>
      </c>
      <c r="E906" t="s">
        <v>34</v>
      </c>
      <c r="F906" t="s">
        <v>24</v>
      </c>
      <c r="G906" t="s">
        <v>107</v>
      </c>
      <c r="H906" t="s">
        <v>26</v>
      </c>
      <c r="I906" t="s">
        <v>27</v>
      </c>
      <c r="J906" t="s">
        <v>123</v>
      </c>
      <c r="M906">
        <v>0</v>
      </c>
      <c r="N906">
        <v>64</v>
      </c>
      <c r="O906">
        <v>16070.21</v>
      </c>
      <c r="P906">
        <v>2464.0100000000002</v>
      </c>
      <c r="Q906">
        <v>18534.22</v>
      </c>
      <c r="R906" t="s">
        <v>46</v>
      </c>
      <c r="S906" t="s">
        <v>80</v>
      </c>
      <c r="T906">
        <v>2.9</v>
      </c>
      <c r="U906" t="s">
        <v>31</v>
      </c>
    </row>
    <row r="907" spans="1:21" x14ac:dyDescent="0.25">
      <c r="A907" t="s">
        <v>1778</v>
      </c>
      <c r="B907" t="s">
        <v>1779</v>
      </c>
      <c r="C907" s="2">
        <v>45701</v>
      </c>
      <c r="D907">
        <v>63</v>
      </c>
      <c r="E907" t="s">
        <v>23</v>
      </c>
      <c r="F907" t="s">
        <v>114</v>
      </c>
      <c r="G907" t="s">
        <v>36</v>
      </c>
      <c r="H907" t="s">
        <v>26</v>
      </c>
      <c r="I907" t="s">
        <v>100</v>
      </c>
      <c r="J907" t="s">
        <v>28</v>
      </c>
      <c r="M907">
        <v>0</v>
      </c>
      <c r="N907">
        <v>66</v>
      </c>
      <c r="O907">
        <v>5774.56</v>
      </c>
      <c r="P907">
        <v>4655.83</v>
      </c>
      <c r="Q907">
        <v>10430.39</v>
      </c>
      <c r="R907" t="s">
        <v>52</v>
      </c>
      <c r="S907" t="s">
        <v>40</v>
      </c>
      <c r="T907">
        <v>4</v>
      </c>
      <c r="U907" t="s">
        <v>144</v>
      </c>
    </row>
    <row r="908" spans="1:21" x14ac:dyDescent="0.25">
      <c r="A908" t="s">
        <v>1780</v>
      </c>
      <c r="B908" t="s">
        <v>1781</v>
      </c>
      <c r="C908" s="2">
        <v>45940</v>
      </c>
      <c r="D908">
        <v>70</v>
      </c>
      <c r="E908" t="s">
        <v>23</v>
      </c>
      <c r="F908" t="s">
        <v>68</v>
      </c>
      <c r="G908" t="s">
        <v>94</v>
      </c>
      <c r="H908" t="s">
        <v>26</v>
      </c>
      <c r="I908" t="s">
        <v>27</v>
      </c>
      <c r="J908" t="s">
        <v>39</v>
      </c>
      <c r="M908">
        <v>0</v>
      </c>
      <c r="N908">
        <v>40</v>
      </c>
      <c r="O908">
        <v>19848.32</v>
      </c>
      <c r="P908">
        <v>3037.41</v>
      </c>
      <c r="Q908">
        <v>22885.73</v>
      </c>
      <c r="R908" t="s">
        <v>29</v>
      </c>
      <c r="S908" t="s">
        <v>80</v>
      </c>
      <c r="T908">
        <v>4.4000000000000004</v>
      </c>
      <c r="U908" t="s">
        <v>31</v>
      </c>
    </row>
    <row r="909" spans="1:21" x14ac:dyDescent="0.25">
      <c r="A909" t="s">
        <v>1782</v>
      </c>
      <c r="B909" t="s">
        <v>1783</v>
      </c>
      <c r="C909" s="2">
        <v>45874</v>
      </c>
      <c r="D909">
        <v>53</v>
      </c>
      <c r="E909" t="s">
        <v>122</v>
      </c>
      <c r="F909" t="s">
        <v>43</v>
      </c>
      <c r="G909" t="s">
        <v>83</v>
      </c>
      <c r="H909" t="s">
        <v>26</v>
      </c>
      <c r="I909" t="s">
        <v>100</v>
      </c>
      <c r="J909" t="s">
        <v>61</v>
      </c>
      <c r="M909">
        <v>0</v>
      </c>
      <c r="N909">
        <v>31</v>
      </c>
      <c r="O909">
        <v>19528.560000000001</v>
      </c>
      <c r="P909">
        <v>5746.5</v>
      </c>
      <c r="Q909">
        <v>25275.06</v>
      </c>
      <c r="R909" t="s">
        <v>29</v>
      </c>
      <c r="S909" t="s">
        <v>80</v>
      </c>
      <c r="T909">
        <v>5</v>
      </c>
      <c r="U909" t="s">
        <v>73</v>
      </c>
    </row>
    <row r="910" spans="1:21" x14ac:dyDescent="0.25">
      <c r="A910" t="s">
        <v>1149</v>
      </c>
      <c r="B910" t="s">
        <v>1784</v>
      </c>
      <c r="C910" s="2">
        <v>45983</v>
      </c>
      <c r="D910">
        <v>31</v>
      </c>
      <c r="E910" t="s">
        <v>23</v>
      </c>
      <c r="F910" t="s">
        <v>68</v>
      </c>
      <c r="G910" t="s">
        <v>69</v>
      </c>
      <c r="H910" t="s">
        <v>37</v>
      </c>
      <c r="I910" t="s">
        <v>65</v>
      </c>
      <c r="J910" t="s">
        <v>70</v>
      </c>
      <c r="K910" s="2">
        <v>45983</v>
      </c>
      <c r="L910" s="2">
        <v>45995</v>
      </c>
      <c r="M910">
        <v>12</v>
      </c>
      <c r="N910">
        <v>39</v>
      </c>
      <c r="O910">
        <v>6954.28</v>
      </c>
      <c r="P910">
        <v>910.13</v>
      </c>
      <c r="Q910">
        <v>7864.41</v>
      </c>
      <c r="R910" t="s">
        <v>46</v>
      </c>
      <c r="S910" t="s">
        <v>62</v>
      </c>
      <c r="T910">
        <v>2.7</v>
      </c>
      <c r="U910" t="s">
        <v>73</v>
      </c>
    </row>
    <row r="911" spans="1:21" x14ac:dyDescent="0.25">
      <c r="A911" t="s">
        <v>1785</v>
      </c>
      <c r="B911" t="s">
        <v>1786</v>
      </c>
      <c r="C911" s="2">
        <v>46011</v>
      </c>
      <c r="D911">
        <v>82</v>
      </c>
      <c r="E911" t="s">
        <v>23</v>
      </c>
      <c r="F911" t="s">
        <v>114</v>
      </c>
      <c r="G911" t="s">
        <v>89</v>
      </c>
      <c r="H911" t="s">
        <v>26</v>
      </c>
      <c r="I911" t="s">
        <v>27</v>
      </c>
      <c r="J911" t="s">
        <v>39</v>
      </c>
      <c r="M911">
        <v>0</v>
      </c>
      <c r="N911">
        <v>28</v>
      </c>
      <c r="O911">
        <v>18331.88</v>
      </c>
      <c r="P911">
        <v>1051.22</v>
      </c>
      <c r="Q911">
        <v>19383.099999999999</v>
      </c>
      <c r="R911" t="s">
        <v>29</v>
      </c>
      <c r="S911" t="s">
        <v>62</v>
      </c>
      <c r="T911">
        <v>3.3</v>
      </c>
      <c r="U911" t="s">
        <v>31</v>
      </c>
    </row>
    <row r="912" spans="1:21" x14ac:dyDescent="0.25">
      <c r="A912" t="s">
        <v>1787</v>
      </c>
      <c r="B912" t="s">
        <v>1788</v>
      </c>
      <c r="C912" s="2">
        <v>45852</v>
      </c>
      <c r="D912">
        <v>12</v>
      </c>
      <c r="E912" t="s">
        <v>34</v>
      </c>
      <c r="F912" t="s">
        <v>59</v>
      </c>
      <c r="G912" t="s">
        <v>107</v>
      </c>
      <c r="H912" t="s">
        <v>44</v>
      </c>
      <c r="I912" t="s">
        <v>60</v>
      </c>
      <c r="J912" t="s">
        <v>70</v>
      </c>
      <c r="K912" s="2">
        <v>45852</v>
      </c>
      <c r="L912" s="2">
        <v>45856</v>
      </c>
      <c r="M912">
        <v>4</v>
      </c>
      <c r="N912">
        <v>81</v>
      </c>
      <c r="O912">
        <v>20665.05</v>
      </c>
      <c r="P912">
        <v>412.55</v>
      </c>
      <c r="Q912">
        <v>21077.599999999999</v>
      </c>
      <c r="R912" t="s">
        <v>29</v>
      </c>
      <c r="S912" t="s">
        <v>80</v>
      </c>
      <c r="T912">
        <v>3.6</v>
      </c>
      <c r="U912" t="s">
        <v>31</v>
      </c>
    </row>
    <row r="913" spans="1:21" x14ac:dyDescent="0.25">
      <c r="A913" t="s">
        <v>1789</v>
      </c>
      <c r="B913" t="s">
        <v>1790</v>
      </c>
      <c r="C913" s="2">
        <v>45848</v>
      </c>
      <c r="D913">
        <v>40</v>
      </c>
      <c r="E913" t="s">
        <v>34</v>
      </c>
      <c r="F913" t="s">
        <v>88</v>
      </c>
      <c r="G913" t="s">
        <v>79</v>
      </c>
      <c r="H913" t="s">
        <v>26</v>
      </c>
      <c r="I913" t="s">
        <v>100</v>
      </c>
      <c r="J913" t="s">
        <v>45</v>
      </c>
      <c r="M913">
        <v>0</v>
      </c>
      <c r="N913">
        <v>47</v>
      </c>
      <c r="O913">
        <v>18116.240000000002</v>
      </c>
      <c r="P913">
        <v>3930.56</v>
      </c>
      <c r="Q913">
        <v>22046.799999999999</v>
      </c>
      <c r="R913" t="s">
        <v>29</v>
      </c>
      <c r="S913" t="s">
        <v>40</v>
      </c>
      <c r="T913">
        <v>3.5</v>
      </c>
      <c r="U913" t="s">
        <v>56</v>
      </c>
    </row>
    <row r="914" spans="1:21" x14ac:dyDescent="0.25">
      <c r="A914" t="s">
        <v>1791</v>
      </c>
      <c r="B914" t="s">
        <v>1792</v>
      </c>
      <c r="C914" s="2">
        <v>45996</v>
      </c>
      <c r="D914">
        <v>28</v>
      </c>
      <c r="E914" t="s">
        <v>23</v>
      </c>
      <c r="F914" t="s">
        <v>44</v>
      </c>
      <c r="G914" t="s">
        <v>89</v>
      </c>
      <c r="H914" t="s">
        <v>37</v>
      </c>
      <c r="I914" t="s">
        <v>100</v>
      </c>
      <c r="J914" t="s">
        <v>61</v>
      </c>
      <c r="K914" s="2">
        <v>45996</v>
      </c>
      <c r="L914" s="2">
        <v>46008</v>
      </c>
      <c r="M914">
        <v>12</v>
      </c>
      <c r="N914">
        <v>8</v>
      </c>
      <c r="O914">
        <v>12982.35</v>
      </c>
      <c r="P914">
        <v>108.52</v>
      </c>
      <c r="Q914">
        <v>13090.87</v>
      </c>
      <c r="R914" t="s">
        <v>52</v>
      </c>
      <c r="S914" t="s">
        <v>80</v>
      </c>
      <c r="T914">
        <v>3.9</v>
      </c>
      <c r="U914" t="s">
        <v>73</v>
      </c>
    </row>
    <row r="915" spans="1:21" x14ac:dyDescent="0.25">
      <c r="A915" t="s">
        <v>1793</v>
      </c>
      <c r="B915" t="s">
        <v>1794</v>
      </c>
      <c r="C915" s="2">
        <v>45955</v>
      </c>
      <c r="D915">
        <v>6</v>
      </c>
      <c r="E915" t="s">
        <v>23</v>
      </c>
      <c r="F915" t="s">
        <v>114</v>
      </c>
      <c r="G915" t="s">
        <v>89</v>
      </c>
      <c r="H915" t="s">
        <v>37</v>
      </c>
      <c r="I915" t="s">
        <v>100</v>
      </c>
      <c r="J915" t="s">
        <v>39</v>
      </c>
      <c r="K915" s="2">
        <v>45955</v>
      </c>
      <c r="L915" s="2">
        <v>45960</v>
      </c>
      <c r="M915">
        <v>5</v>
      </c>
      <c r="N915">
        <v>56</v>
      </c>
      <c r="O915">
        <v>10295.84</v>
      </c>
      <c r="P915">
        <v>3709.03</v>
      </c>
      <c r="Q915">
        <v>14004.87</v>
      </c>
      <c r="R915" t="s">
        <v>29</v>
      </c>
      <c r="S915" t="s">
        <v>40</v>
      </c>
      <c r="T915">
        <v>3.5</v>
      </c>
      <c r="U915" t="s">
        <v>31</v>
      </c>
    </row>
    <row r="916" spans="1:21" x14ac:dyDescent="0.25">
      <c r="A916" t="s">
        <v>1795</v>
      </c>
      <c r="B916" t="s">
        <v>1796</v>
      </c>
      <c r="C916" s="2">
        <v>45960</v>
      </c>
      <c r="D916">
        <v>65</v>
      </c>
      <c r="E916" t="s">
        <v>23</v>
      </c>
      <c r="F916" t="s">
        <v>35</v>
      </c>
      <c r="G916" t="s">
        <v>94</v>
      </c>
      <c r="H916" t="s">
        <v>26</v>
      </c>
      <c r="I916" t="s">
        <v>38</v>
      </c>
      <c r="J916" t="s">
        <v>123</v>
      </c>
      <c r="M916">
        <v>0</v>
      </c>
      <c r="N916">
        <v>40</v>
      </c>
      <c r="O916">
        <v>19952.71</v>
      </c>
      <c r="P916">
        <v>3153.65</v>
      </c>
      <c r="Q916">
        <v>23106.36</v>
      </c>
      <c r="R916" t="s">
        <v>46</v>
      </c>
      <c r="S916" t="s">
        <v>80</v>
      </c>
      <c r="T916">
        <v>2.8</v>
      </c>
      <c r="U916" t="s">
        <v>31</v>
      </c>
    </row>
    <row r="917" spans="1:21" x14ac:dyDescent="0.25">
      <c r="A917" t="s">
        <v>1316</v>
      </c>
      <c r="B917" t="s">
        <v>1797</v>
      </c>
      <c r="C917" s="2">
        <v>45720</v>
      </c>
      <c r="D917">
        <v>76</v>
      </c>
      <c r="E917" t="s">
        <v>23</v>
      </c>
      <c r="F917" t="s">
        <v>24</v>
      </c>
      <c r="G917" t="s">
        <v>94</v>
      </c>
      <c r="H917" t="s">
        <v>26</v>
      </c>
      <c r="I917" t="s">
        <v>65</v>
      </c>
      <c r="J917" t="s">
        <v>70</v>
      </c>
      <c r="M917">
        <v>0</v>
      </c>
      <c r="N917">
        <v>60</v>
      </c>
      <c r="O917">
        <v>15453.21</v>
      </c>
      <c r="P917">
        <v>5012.75</v>
      </c>
      <c r="Q917">
        <v>20465.96</v>
      </c>
      <c r="R917" t="s">
        <v>29</v>
      </c>
      <c r="S917" t="s">
        <v>62</v>
      </c>
      <c r="T917">
        <v>4</v>
      </c>
      <c r="U917" t="s">
        <v>31</v>
      </c>
    </row>
    <row r="918" spans="1:21" x14ac:dyDescent="0.25">
      <c r="A918" t="s">
        <v>1798</v>
      </c>
      <c r="B918" t="s">
        <v>1799</v>
      </c>
      <c r="C918" s="2">
        <v>45765</v>
      </c>
      <c r="D918">
        <v>41</v>
      </c>
      <c r="E918" t="s">
        <v>34</v>
      </c>
      <c r="F918" t="s">
        <v>44</v>
      </c>
      <c r="G918" t="s">
        <v>107</v>
      </c>
      <c r="H918" t="s">
        <v>37</v>
      </c>
      <c r="I918" t="s">
        <v>60</v>
      </c>
      <c r="J918" t="s">
        <v>39</v>
      </c>
      <c r="K918" s="2">
        <v>45765</v>
      </c>
      <c r="L918" s="2">
        <v>45771</v>
      </c>
      <c r="M918">
        <v>6</v>
      </c>
      <c r="N918">
        <v>37</v>
      </c>
      <c r="O918">
        <v>12542.96</v>
      </c>
      <c r="P918">
        <v>6517.64</v>
      </c>
      <c r="Q918">
        <v>19060.599999999999</v>
      </c>
      <c r="R918" t="s">
        <v>52</v>
      </c>
      <c r="S918" t="s">
        <v>30</v>
      </c>
      <c r="T918">
        <v>4.0999999999999996</v>
      </c>
      <c r="U918" t="s">
        <v>31</v>
      </c>
    </row>
    <row r="919" spans="1:21" x14ac:dyDescent="0.25">
      <c r="A919" t="s">
        <v>1800</v>
      </c>
      <c r="B919" t="s">
        <v>1801</v>
      </c>
      <c r="C919" s="2">
        <v>45765</v>
      </c>
      <c r="D919">
        <v>30</v>
      </c>
      <c r="E919" t="s">
        <v>122</v>
      </c>
      <c r="F919" t="s">
        <v>24</v>
      </c>
      <c r="G919" t="s">
        <v>50</v>
      </c>
      <c r="H919" t="s">
        <v>44</v>
      </c>
      <c r="I919" t="s">
        <v>38</v>
      </c>
      <c r="J919" t="s">
        <v>39</v>
      </c>
      <c r="K919" s="2">
        <v>45765</v>
      </c>
      <c r="L919" s="2">
        <v>45774</v>
      </c>
      <c r="M919">
        <v>9</v>
      </c>
      <c r="N919">
        <v>30</v>
      </c>
      <c r="O919">
        <v>19708.259999999998</v>
      </c>
      <c r="P919">
        <v>2803.12</v>
      </c>
      <c r="Q919">
        <v>22511.38</v>
      </c>
      <c r="R919" t="s">
        <v>29</v>
      </c>
      <c r="S919" t="s">
        <v>40</v>
      </c>
      <c r="T919">
        <v>2.9</v>
      </c>
      <c r="U919" t="s">
        <v>56</v>
      </c>
    </row>
    <row r="920" spans="1:21" x14ac:dyDescent="0.25">
      <c r="A920" t="s">
        <v>1802</v>
      </c>
      <c r="B920" t="s">
        <v>1803</v>
      </c>
      <c r="C920" s="2">
        <v>45734</v>
      </c>
      <c r="D920">
        <v>52</v>
      </c>
      <c r="E920" t="s">
        <v>23</v>
      </c>
      <c r="F920" t="s">
        <v>68</v>
      </c>
      <c r="G920" t="s">
        <v>36</v>
      </c>
      <c r="H920" t="s">
        <v>26</v>
      </c>
      <c r="I920" t="s">
        <v>100</v>
      </c>
      <c r="J920" t="s">
        <v>45</v>
      </c>
      <c r="M920">
        <v>0</v>
      </c>
      <c r="N920">
        <v>28</v>
      </c>
      <c r="O920">
        <v>10914.53</v>
      </c>
      <c r="P920">
        <v>3794.17</v>
      </c>
      <c r="Q920">
        <v>14708.7</v>
      </c>
      <c r="R920" t="s">
        <v>46</v>
      </c>
      <c r="S920" t="s">
        <v>62</v>
      </c>
      <c r="T920">
        <v>5</v>
      </c>
      <c r="U920" t="s">
        <v>31</v>
      </c>
    </row>
    <row r="921" spans="1:21" x14ac:dyDescent="0.25">
      <c r="A921" t="s">
        <v>1258</v>
      </c>
      <c r="B921" t="s">
        <v>1804</v>
      </c>
      <c r="C921" s="2">
        <v>45884</v>
      </c>
      <c r="D921">
        <v>23</v>
      </c>
      <c r="E921" t="s">
        <v>34</v>
      </c>
      <c r="F921" t="s">
        <v>68</v>
      </c>
      <c r="G921" t="s">
        <v>83</v>
      </c>
      <c r="H921" t="s">
        <v>26</v>
      </c>
      <c r="I921" t="s">
        <v>117</v>
      </c>
      <c r="J921" t="s">
        <v>28</v>
      </c>
      <c r="M921">
        <v>0</v>
      </c>
      <c r="N921">
        <v>48</v>
      </c>
      <c r="O921">
        <v>17795.37</v>
      </c>
      <c r="P921">
        <v>1497.63</v>
      </c>
      <c r="Q921">
        <v>19293</v>
      </c>
      <c r="R921" t="s">
        <v>29</v>
      </c>
      <c r="S921" t="s">
        <v>62</v>
      </c>
      <c r="T921">
        <v>4.8</v>
      </c>
      <c r="U921" t="s">
        <v>31</v>
      </c>
    </row>
    <row r="922" spans="1:21" x14ac:dyDescent="0.25">
      <c r="A922" t="s">
        <v>1805</v>
      </c>
      <c r="B922" t="s">
        <v>1806</v>
      </c>
      <c r="C922" s="2">
        <v>45975</v>
      </c>
      <c r="D922">
        <v>47</v>
      </c>
      <c r="E922" t="s">
        <v>23</v>
      </c>
      <c r="F922" t="s">
        <v>44</v>
      </c>
      <c r="G922" t="s">
        <v>94</v>
      </c>
      <c r="H922" t="s">
        <v>44</v>
      </c>
      <c r="I922" t="s">
        <v>55</v>
      </c>
      <c r="J922" t="s">
        <v>28</v>
      </c>
      <c r="K922" s="2">
        <v>45975</v>
      </c>
      <c r="L922" s="2">
        <v>45987</v>
      </c>
      <c r="M922">
        <v>12</v>
      </c>
      <c r="N922">
        <v>5</v>
      </c>
      <c r="O922">
        <v>6974.97</v>
      </c>
      <c r="P922">
        <v>2351.83</v>
      </c>
      <c r="Q922">
        <v>9326.7999999999993</v>
      </c>
      <c r="R922" t="s">
        <v>52</v>
      </c>
      <c r="S922" t="s">
        <v>80</v>
      </c>
      <c r="T922">
        <v>4</v>
      </c>
      <c r="U922" t="s">
        <v>31</v>
      </c>
    </row>
    <row r="923" spans="1:21" x14ac:dyDescent="0.25">
      <c r="A923" t="s">
        <v>1807</v>
      </c>
      <c r="B923" t="s">
        <v>1808</v>
      </c>
      <c r="C923" s="2">
        <v>45898</v>
      </c>
      <c r="D923">
        <v>63</v>
      </c>
      <c r="E923" t="s">
        <v>34</v>
      </c>
      <c r="F923" t="s">
        <v>88</v>
      </c>
      <c r="G923" t="s">
        <v>76</v>
      </c>
      <c r="H923" t="s">
        <v>37</v>
      </c>
      <c r="I923" t="s">
        <v>65</v>
      </c>
      <c r="J923" t="s">
        <v>45</v>
      </c>
      <c r="K923" s="2">
        <v>45898</v>
      </c>
      <c r="L923" s="2">
        <v>45904</v>
      </c>
      <c r="M923">
        <v>6</v>
      </c>
      <c r="N923">
        <v>27</v>
      </c>
      <c r="O923">
        <v>8978.99</v>
      </c>
      <c r="P923">
        <v>4015.44</v>
      </c>
      <c r="Q923">
        <v>12994.43</v>
      </c>
      <c r="R923" t="s">
        <v>29</v>
      </c>
      <c r="S923" t="s">
        <v>40</v>
      </c>
      <c r="T923">
        <v>4.8</v>
      </c>
      <c r="U923" t="s">
        <v>31</v>
      </c>
    </row>
    <row r="924" spans="1:21" x14ac:dyDescent="0.25">
      <c r="A924" t="s">
        <v>1809</v>
      </c>
      <c r="B924" t="s">
        <v>1810</v>
      </c>
      <c r="C924" s="2">
        <v>45994</v>
      </c>
      <c r="D924">
        <v>1</v>
      </c>
      <c r="E924" t="s">
        <v>34</v>
      </c>
      <c r="F924" t="s">
        <v>44</v>
      </c>
      <c r="G924" t="s">
        <v>79</v>
      </c>
      <c r="H924" t="s">
        <v>26</v>
      </c>
      <c r="I924" t="s">
        <v>38</v>
      </c>
      <c r="J924" t="s">
        <v>39</v>
      </c>
      <c r="M924">
        <v>0</v>
      </c>
      <c r="N924">
        <v>5</v>
      </c>
      <c r="O924">
        <v>18745.28</v>
      </c>
      <c r="P924">
        <v>1171.1400000000001</v>
      </c>
      <c r="Q924">
        <v>19916.419999999998</v>
      </c>
      <c r="R924" t="s">
        <v>29</v>
      </c>
      <c r="S924" t="s">
        <v>80</v>
      </c>
      <c r="T924">
        <v>2.7</v>
      </c>
      <c r="U924" t="s">
        <v>31</v>
      </c>
    </row>
    <row r="925" spans="1:21" x14ac:dyDescent="0.25">
      <c r="A925" t="s">
        <v>542</v>
      </c>
      <c r="B925" t="s">
        <v>1811</v>
      </c>
      <c r="C925" s="2">
        <v>45782</v>
      </c>
      <c r="D925">
        <v>4</v>
      </c>
      <c r="E925" t="s">
        <v>23</v>
      </c>
      <c r="F925" t="s">
        <v>24</v>
      </c>
      <c r="G925" t="s">
        <v>89</v>
      </c>
      <c r="H925" t="s">
        <v>26</v>
      </c>
      <c r="I925" t="s">
        <v>65</v>
      </c>
      <c r="J925" t="s">
        <v>28</v>
      </c>
      <c r="M925">
        <v>0</v>
      </c>
      <c r="N925">
        <v>35</v>
      </c>
      <c r="O925">
        <v>19502.810000000001</v>
      </c>
      <c r="P925">
        <v>2429.2199999999998</v>
      </c>
      <c r="Q925">
        <v>21932.03</v>
      </c>
      <c r="R925" t="s">
        <v>52</v>
      </c>
      <c r="S925" t="s">
        <v>30</v>
      </c>
      <c r="T925">
        <v>4.3</v>
      </c>
      <c r="U925" t="s">
        <v>56</v>
      </c>
    </row>
    <row r="926" spans="1:21" x14ac:dyDescent="0.25">
      <c r="A926" t="s">
        <v>1684</v>
      </c>
      <c r="B926" t="s">
        <v>1812</v>
      </c>
      <c r="C926" s="2">
        <v>45862</v>
      </c>
      <c r="D926">
        <v>67</v>
      </c>
      <c r="E926" t="s">
        <v>23</v>
      </c>
      <c r="F926" t="s">
        <v>49</v>
      </c>
      <c r="G926" t="s">
        <v>69</v>
      </c>
      <c r="H926" t="s">
        <v>26</v>
      </c>
      <c r="I926" t="s">
        <v>100</v>
      </c>
      <c r="J926" t="s">
        <v>70</v>
      </c>
      <c r="M926">
        <v>0</v>
      </c>
      <c r="N926">
        <v>69</v>
      </c>
      <c r="O926">
        <v>14383.19</v>
      </c>
      <c r="P926">
        <v>762.2</v>
      </c>
      <c r="Q926">
        <v>15145.39</v>
      </c>
      <c r="R926" t="s">
        <v>52</v>
      </c>
      <c r="S926" t="s">
        <v>80</v>
      </c>
      <c r="T926">
        <v>3.7</v>
      </c>
      <c r="U926" t="s">
        <v>31</v>
      </c>
    </row>
    <row r="927" spans="1:21" x14ac:dyDescent="0.25">
      <c r="A927" t="s">
        <v>495</v>
      </c>
      <c r="B927" t="s">
        <v>1813</v>
      </c>
      <c r="C927" s="2">
        <v>45759</v>
      </c>
      <c r="D927">
        <v>30</v>
      </c>
      <c r="E927" t="s">
        <v>23</v>
      </c>
      <c r="F927" t="s">
        <v>35</v>
      </c>
      <c r="G927" t="s">
        <v>25</v>
      </c>
      <c r="H927" t="s">
        <v>26</v>
      </c>
      <c r="I927" t="s">
        <v>55</v>
      </c>
      <c r="J927" t="s">
        <v>45</v>
      </c>
      <c r="M927">
        <v>0</v>
      </c>
      <c r="N927">
        <v>33</v>
      </c>
      <c r="O927">
        <v>13531.02</v>
      </c>
      <c r="P927">
        <v>2710.97</v>
      </c>
      <c r="Q927">
        <v>16241.99</v>
      </c>
      <c r="R927" t="s">
        <v>52</v>
      </c>
      <c r="S927" t="s">
        <v>80</v>
      </c>
      <c r="T927">
        <v>3</v>
      </c>
      <c r="U927" t="s">
        <v>31</v>
      </c>
    </row>
    <row r="928" spans="1:21" x14ac:dyDescent="0.25">
      <c r="A928" t="s">
        <v>1814</v>
      </c>
      <c r="B928" t="s">
        <v>1815</v>
      </c>
      <c r="C928" s="2">
        <v>45756</v>
      </c>
      <c r="D928">
        <v>20</v>
      </c>
      <c r="E928" t="s">
        <v>34</v>
      </c>
      <c r="F928" t="s">
        <v>59</v>
      </c>
      <c r="G928" t="s">
        <v>79</v>
      </c>
      <c r="H928" t="s">
        <v>26</v>
      </c>
      <c r="I928" t="s">
        <v>95</v>
      </c>
      <c r="J928" t="s">
        <v>39</v>
      </c>
      <c r="M928">
        <v>0</v>
      </c>
      <c r="N928">
        <v>73</v>
      </c>
      <c r="O928">
        <v>5600.75</v>
      </c>
      <c r="P928">
        <v>1762.65</v>
      </c>
      <c r="Q928">
        <v>7363.4</v>
      </c>
      <c r="R928" t="s">
        <v>46</v>
      </c>
      <c r="S928" t="s">
        <v>30</v>
      </c>
      <c r="T928">
        <v>3.8</v>
      </c>
      <c r="U928" t="s">
        <v>56</v>
      </c>
    </row>
    <row r="929" spans="1:21" x14ac:dyDescent="0.25">
      <c r="A929" t="s">
        <v>1816</v>
      </c>
      <c r="B929" t="s">
        <v>1817</v>
      </c>
      <c r="C929" s="2">
        <v>45678</v>
      </c>
      <c r="D929">
        <v>6</v>
      </c>
      <c r="E929" t="s">
        <v>34</v>
      </c>
      <c r="F929" t="s">
        <v>44</v>
      </c>
      <c r="G929" t="s">
        <v>107</v>
      </c>
      <c r="H929" t="s">
        <v>26</v>
      </c>
      <c r="I929" t="s">
        <v>38</v>
      </c>
      <c r="J929" t="s">
        <v>45</v>
      </c>
      <c r="M929">
        <v>0</v>
      </c>
      <c r="N929">
        <v>42</v>
      </c>
      <c r="O929">
        <v>18711.79</v>
      </c>
      <c r="P929">
        <v>1649.31</v>
      </c>
      <c r="Q929">
        <v>20361.099999999999</v>
      </c>
      <c r="R929" t="s">
        <v>29</v>
      </c>
      <c r="S929" t="s">
        <v>30</v>
      </c>
      <c r="T929">
        <v>2.8</v>
      </c>
      <c r="U929" t="s">
        <v>144</v>
      </c>
    </row>
    <row r="930" spans="1:21" x14ac:dyDescent="0.25">
      <c r="A930" t="s">
        <v>1818</v>
      </c>
      <c r="B930" t="s">
        <v>1819</v>
      </c>
      <c r="C930" s="2">
        <v>45914</v>
      </c>
      <c r="D930">
        <v>71</v>
      </c>
      <c r="E930" t="s">
        <v>34</v>
      </c>
      <c r="F930" t="s">
        <v>68</v>
      </c>
      <c r="G930" t="s">
        <v>79</v>
      </c>
      <c r="H930" t="s">
        <v>26</v>
      </c>
      <c r="I930" t="s">
        <v>27</v>
      </c>
      <c r="J930" t="s">
        <v>61</v>
      </c>
      <c r="M930">
        <v>0</v>
      </c>
      <c r="N930">
        <v>63</v>
      </c>
      <c r="O930">
        <v>15852.64</v>
      </c>
      <c r="P930">
        <v>475.3</v>
      </c>
      <c r="Q930">
        <v>16327.94</v>
      </c>
      <c r="R930" t="s">
        <v>29</v>
      </c>
      <c r="S930" t="s">
        <v>80</v>
      </c>
      <c r="T930">
        <v>2.6</v>
      </c>
      <c r="U930" t="s">
        <v>56</v>
      </c>
    </row>
    <row r="931" spans="1:21" x14ac:dyDescent="0.25">
      <c r="A931" t="s">
        <v>1330</v>
      </c>
      <c r="B931" t="s">
        <v>1820</v>
      </c>
      <c r="C931" s="2">
        <v>45966</v>
      </c>
      <c r="D931">
        <v>32</v>
      </c>
      <c r="E931" t="s">
        <v>34</v>
      </c>
      <c r="F931" t="s">
        <v>24</v>
      </c>
      <c r="G931" t="s">
        <v>25</v>
      </c>
      <c r="H931" t="s">
        <v>26</v>
      </c>
      <c r="I931" t="s">
        <v>60</v>
      </c>
      <c r="J931" t="s">
        <v>61</v>
      </c>
      <c r="M931">
        <v>0</v>
      </c>
      <c r="N931">
        <v>57</v>
      </c>
      <c r="O931">
        <v>3920.96</v>
      </c>
      <c r="P931">
        <v>1625.47</v>
      </c>
      <c r="Q931">
        <v>5546.43</v>
      </c>
      <c r="R931" t="s">
        <v>52</v>
      </c>
      <c r="S931" t="s">
        <v>80</v>
      </c>
      <c r="T931">
        <v>4.3</v>
      </c>
      <c r="U931" t="s">
        <v>73</v>
      </c>
    </row>
    <row r="932" spans="1:21" x14ac:dyDescent="0.25">
      <c r="A932" t="s">
        <v>1821</v>
      </c>
      <c r="B932" t="s">
        <v>1822</v>
      </c>
      <c r="C932" s="2">
        <v>45914</v>
      </c>
      <c r="D932">
        <v>49</v>
      </c>
      <c r="E932" t="s">
        <v>34</v>
      </c>
      <c r="F932" t="s">
        <v>49</v>
      </c>
      <c r="G932" t="s">
        <v>94</v>
      </c>
      <c r="H932" t="s">
        <v>44</v>
      </c>
      <c r="I932" t="s">
        <v>55</v>
      </c>
      <c r="J932" t="s">
        <v>70</v>
      </c>
      <c r="K932" s="2">
        <v>45914</v>
      </c>
      <c r="L932" s="2">
        <v>45928</v>
      </c>
      <c r="M932">
        <v>14</v>
      </c>
      <c r="N932">
        <v>43</v>
      </c>
      <c r="O932">
        <v>10056.700000000001</v>
      </c>
      <c r="P932">
        <v>700.35</v>
      </c>
      <c r="Q932">
        <v>10757.05</v>
      </c>
      <c r="R932" t="s">
        <v>52</v>
      </c>
      <c r="S932" t="s">
        <v>62</v>
      </c>
      <c r="T932">
        <v>3.2</v>
      </c>
      <c r="U932" t="s">
        <v>31</v>
      </c>
    </row>
    <row r="933" spans="1:21" x14ac:dyDescent="0.25">
      <c r="A933" t="s">
        <v>1823</v>
      </c>
      <c r="B933" t="s">
        <v>1824</v>
      </c>
      <c r="C933" s="2">
        <v>45868</v>
      </c>
      <c r="D933">
        <v>84</v>
      </c>
      <c r="E933" t="s">
        <v>23</v>
      </c>
      <c r="F933" t="s">
        <v>68</v>
      </c>
      <c r="G933" t="s">
        <v>36</v>
      </c>
      <c r="H933" t="s">
        <v>26</v>
      </c>
      <c r="I933" t="s">
        <v>51</v>
      </c>
      <c r="J933" t="s">
        <v>123</v>
      </c>
      <c r="M933">
        <v>0</v>
      </c>
      <c r="N933">
        <v>91</v>
      </c>
      <c r="O933">
        <v>12821.31</v>
      </c>
      <c r="P933">
        <v>5017.1000000000004</v>
      </c>
      <c r="Q933">
        <v>17838.41</v>
      </c>
      <c r="R933" t="s">
        <v>29</v>
      </c>
      <c r="S933" t="s">
        <v>40</v>
      </c>
      <c r="T933">
        <v>4.2</v>
      </c>
      <c r="U933" t="s">
        <v>31</v>
      </c>
    </row>
    <row r="934" spans="1:21" x14ac:dyDescent="0.25">
      <c r="A934" t="s">
        <v>1825</v>
      </c>
      <c r="B934" t="s">
        <v>1826</v>
      </c>
      <c r="C934" s="2">
        <v>45971</v>
      </c>
      <c r="D934">
        <v>80</v>
      </c>
      <c r="E934" t="s">
        <v>34</v>
      </c>
      <c r="F934" t="s">
        <v>68</v>
      </c>
      <c r="G934" t="s">
        <v>76</v>
      </c>
      <c r="H934" t="s">
        <v>37</v>
      </c>
      <c r="I934" t="s">
        <v>55</v>
      </c>
      <c r="J934" t="s">
        <v>70</v>
      </c>
      <c r="K934" s="2">
        <v>45971</v>
      </c>
      <c r="L934" s="2">
        <v>45976</v>
      </c>
      <c r="M934">
        <v>5</v>
      </c>
      <c r="N934">
        <v>43</v>
      </c>
      <c r="O934">
        <v>17846.240000000002</v>
      </c>
      <c r="P934">
        <v>6750.16</v>
      </c>
      <c r="Q934">
        <v>24596.400000000001</v>
      </c>
      <c r="R934" t="s">
        <v>46</v>
      </c>
      <c r="S934" t="s">
        <v>40</v>
      </c>
      <c r="T934">
        <v>4</v>
      </c>
      <c r="U934" t="s">
        <v>31</v>
      </c>
    </row>
    <row r="935" spans="1:21" x14ac:dyDescent="0.25">
      <c r="A935" t="s">
        <v>1827</v>
      </c>
      <c r="B935" t="s">
        <v>1828</v>
      </c>
      <c r="C935" s="2">
        <v>45710</v>
      </c>
      <c r="D935">
        <v>56</v>
      </c>
      <c r="E935" t="s">
        <v>34</v>
      </c>
      <c r="F935" t="s">
        <v>24</v>
      </c>
      <c r="G935" t="s">
        <v>79</v>
      </c>
      <c r="H935" t="s">
        <v>37</v>
      </c>
      <c r="I935" t="s">
        <v>100</v>
      </c>
      <c r="J935" t="s">
        <v>61</v>
      </c>
      <c r="K935" s="2">
        <v>45710</v>
      </c>
      <c r="L935" s="2">
        <v>45721</v>
      </c>
      <c r="M935">
        <v>11</v>
      </c>
      <c r="N935">
        <v>41</v>
      </c>
      <c r="O935">
        <v>5380.43</v>
      </c>
      <c r="P935">
        <v>6087.27</v>
      </c>
      <c r="Q935">
        <v>11467.7</v>
      </c>
      <c r="R935" t="s">
        <v>52</v>
      </c>
      <c r="S935" t="s">
        <v>30</v>
      </c>
      <c r="T935">
        <v>3.6</v>
      </c>
      <c r="U935" t="s">
        <v>56</v>
      </c>
    </row>
    <row r="936" spans="1:21" x14ac:dyDescent="0.25">
      <c r="A936" t="s">
        <v>1829</v>
      </c>
      <c r="B936" t="s">
        <v>1830</v>
      </c>
      <c r="C936" s="2">
        <v>45999</v>
      </c>
      <c r="D936">
        <v>29</v>
      </c>
      <c r="E936" t="s">
        <v>34</v>
      </c>
      <c r="F936" t="s">
        <v>35</v>
      </c>
      <c r="G936" t="s">
        <v>79</v>
      </c>
      <c r="H936" t="s">
        <v>26</v>
      </c>
      <c r="I936" t="s">
        <v>27</v>
      </c>
      <c r="J936" t="s">
        <v>45</v>
      </c>
      <c r="M936">
        <v>0</v>
      </c>
      <c r="N936">
        <v>51</v>
      </c>
      <c r="O936">
        <v>14501.96</v>
      </c>
      <c r="P936">
        <v>1247.71</v>
      </c>
      <c r="Q936">
        <v>15749.67</v>
      </c>
      <c r="R936" t="s">
        <v>29</v>
      </c>
      <c r="S936" t="s">
        <v>30</v>
      </c>
      <c r="T936">
        <v>2.6</v>
      </c>
      <c r="U936" t="s">
        <v>31</v>
      </c>
    </row>
    <row r="937" spans="1:21" x14ac:dyDescent="0.25">
      <c r="A937" t="s">
        <v>1831</v>
      </c>
      <c r="B937" t="s">
        <v>1832</v>
      </c>
      <c r="C937" s="2">
        <v>45904</v>
      </c>
      <c r="D937">
        <v>46</v>
      </c>
      <c r="E937" t="s">
        <v>34</v>
      </c>
      <c r="F937" t="s">
        <v>88</v>
      </c>
      <c r="G937" t="s">
        <v>50</v>
      </c>
      <c r="H937" t="s">
        <v>26</v>
      </c>
      <c r="I937" t="s">
        <v>55</v>
      </c>
      <c r="J937" t="s">
        <v>123</v>
      </c>
      <c r="M937">
        <v>0</v>
      </c>
      <c r="N937">
        <v>30</v>
      </c>
      <c r="O937">
        <v>10786.74</v>
      </c>
      <c r="P937">
        <v>4953.21</v>
      </c>
      <c r="Q937">
        <v>15739.95</v>
      </c>
      <c r="R937" t="s">
        <v>46</v>
      </c>
      <c r="S937" t="s">
        <v>62</v>
      </c>
      <c r="T937">
        <v>2.6</v>
      </c>
      <c r="U937" t="s">
        <v>31</v>
      </c>
    </row>
    <row r="938" spans="1:21" x14ac:dyDescent="0.25">
      <c r="A938" t="s">
        <v>1833</v>
      </c>
      <c r="B938" t="s">
        <v>1834</v>
      </c>
      <c r="C938" s="2">
        <v>45979</v>
      </c>
      <c r="D938">
        <v>10</v>
      </c>
      <c r="E938" t="s">
        <v>34</v>
      </c>
      <c r="F938" t="s">
        <v>114</v>
      </c>
      <c r="G938" t="s">
        <v>25</v>
      </c>
      <c r="H938" t="s">
        <v>44</v>
      </c>
      <c r="I938" t="s">
        <v>60</v>
      </c>
      <c r="J938" t="s">
        <v>70</v>
      </c>
      <c r="K938" s="2">
        <v>45979</v>
      </c>
      <c r="L938" s="2">
        <v>45982</v>
      </c>
      <c r="M938">
        <v>3</v>
      </c>
      <c r="N938">
        <v>70</v>
      </c>
      <c r="O938">
        <v>6889.24</v>
      </c>
      <c r="P938">
        <v>994.6</v>
      </c>
      <c r="Q938">
        <v>7883.84</v>
      </c>
      <c r="R938" t="s">
        <v>29</v>
      </c>
      <c r="S938" t="s">
        <v>40</v>
      </c>
      <c r="T938">
        <v>4.2</v>
      </c>
      <c r="U938" t="s">
        <v>31</v>
      </c>
    </row>
    <row r="939" spans="1:21" x14ac:dyDescent="0.25">
      <c r="A939" t="s">
        <v>1835</v>
      </c>
      <c r="B939" t="s">
        <v>1836</v>
      </c>
      <c r="C939" s="2">
        <v>45990</v>
      </c>
      <c r="D939">
        <v>54</v>
      </c>
      <c r="E939" t="s">
        <v>34</v>
      </c>
      <c r="F939" t="s">
        <v>59</v>
      </c>
      <c r="G939" t="s">
        <v>83</v>
      </c>
      <c r="H939" t="s">
        <v>26</v>
      </c>
      <c r="I939" t="s">
        <v>55</v>
      </c>
      <c r="J939" t="s">
        <v>28</v>
      </c>
      <c r="M939">
        <v>0</v>
      </c>
      <c r="N939">
        <v>20</v>
      </c>
      <c r="O939">
        <v>4313.3999999999996</v>
      </c>
      <c r="P939">
        <v>6279.82</v>
      </c>
      <c r="Q939">
        <v>10593.22</v>
      </c>
      <c r="R939" t="s">
        <v>52</v>
      </c>
      <c r="S939" t="s">
        <v>80</v>
      </c>
      <c r="T939">
        <v>4.4000000000000004</v>
      </c>
      <c r="U939" t="s">
        <v>31</v>
      </c>
    </row>
    <row r="940" spans="1:21" x14ac:dyDescent="0.25">
      <c r="A940" t="s">
        <v>1837</v>
      </c>
      <c r="B940" t="s">
        <v>1838</v>
      </c>
      <c r="C940" s="2">
        <v>45979</v>
      </c>
      <c r="D940">
        <v>16</v>
      </c>
      <c r="E940" t="s">
        <v>34</v>
      </c>
      <c r="F940" t="s">
        <v>88</v>
      </c>
      <c r="G940" t="s">
        <v>79</v>
      </c>
      <c r="H940" t="s">
        <v>37</v>
      </c>
      <c r="I940" t="s">
        <v>100</v>
      </c>
      <c r="J940" t="s">
        <v>39</v>
      </c>
      <c r="K940" s="2">
        <v>45979</v>
      </c>
      <c r="L940" s="2">
        <v>45988</v>
      </c>
      <c r="M940">
        <v>9</v>
      </c>
      <c r="N940">
        <v>63</v>
      </c>
      <c r="O940">
        <v>11072.2</v>
      </c>
      <c r="P940">
        <v>4824.88</v>
      </c>
      <c r="Q940">
        <v>15897.08</v>
      </c>
      <c r="R940" t="s">
        <v>29</v>
      </c>
      <c r="S940" t="s">
        <v>80</v>
      </c>
      <c r="T940">
        <v>3.1</v>
      </c>
      <c r="U940" t="s">
        <v>31</v>
      </c>
    </row>
    <row r="941" spans="1:21" x14ac:dyDescent="0.25">
      <c r="A941" t="s">
        <v>1839</v>
      </c>
      <c r="B941" t="s">
        <v>1840</v>
      </c>
      <c r="C941" s="2">
        <v>45767</v>
      </c>
      <c r="D941">
        <v>55</v>
      </c>
      <c r="E941" t="s">
        <v>34</v>
      </c>
      <c r="F941" t="s">
        <v>68</v>
      </c>
      <c r="G941" t="s">
        <v>50</v>
      </c>
      <c r="H941" t="s">
        <v>26</v>
      </c>
      <c r="I941" t="s">
        <v>60</v>
      </c>
      <c r="J941" t="s">
        <v>61</v>
      </c>
      <c r="M941">
        <v>0</v>
      </c>
      <c r="N941">
        <v>56</v>
      </c>
      <c r="O941">
        <v>20144.259999999998</v>
      </c>
      <c r="P941">
        <v>2199.12</v>
      </c>
      <c r="Q941">
        <v>22343.38</v>
      </c>
      <c r="R941" t="s">
        <v>29</v>
      </c>
      <c r="S941" t="s">
        <v>40</v>
      </c>
      <c r="T941">
        <v>2.9</v>
      </c>
      <c r="U941" t="s">
        <v>73</v>
      </c>
    </row>
    <row r="942" spans="1:21" x14ac:dyDescent="0.25">
      <c r="A942" t="s">
        <v>1841</v>
      </c>
      <c r="B942" t="s">
        <v>1842</v>
      </c>
      <c r="C942" s="2">
        <v>45706</v>
      </c>
      <c r="D942">
        <v>71</v>
      </c>
      <c r="E942" t="s">
        <v>23</v>
      </c>
      <c r="F942" t="s">
        <v>24</v>
      </c>
      <c r="G942" t="s">
        <v>79</v>
      </c>
      <c r="H942" t="s">
        <v>26</v>
      </c>
      <c r="I942" t="s">
        <v>65</v>
      </c>
      <c r="J942" t="s">
        <v>45</v>
      </c>
      <c r="M942">
        <v>0</v>
      </c>
      <c r="N942">
        <v>59</v>
      </c>
      <c r="O942">
        <v>14820.95</v>
      </c>
      <c r="P942">
        <v>1127.29</v>
      </c>
      <c r="Q942">
        <v>15948.24</v>
      </c>
      <c r="R942" t="s">
        <v>46</v>
      </c>
      <c r="S942" t="s">
        <v>80</v>
      </c>
      <c r="T942">
        <v>3.5</v>
      </c>
      <c r="U942" t="s">
        <v>31</v>
      </c>
    </row>
    <row r="943" spans="1:21" x14ac:dyDescent="0.25">
      <c r="A943" t="s">
        <v>1843</v>
      </c>
      <c r="B943" t="s">
        <v>1844</v>
      </c>
      <c r="C943" s="2">
        <v>45903</v>
      </c>
      <c r="D943">
        <v>73</v>
      </c>
      <c r="E943" t="s">
        <v>23</v>
      </c>
      <c r="F943" t="s">
        <v>49</v>
      </c>
      <c r="G943" t="s">
        <v>25</v>
      </c>
      <c r="H943" t="s">
        <v>44</v>
      </c>
      <c r="I943" t="s">
        <v>117</v>
      </c>
      <c r="J943" t="s">
        <v>39</v>
      </c>
      <c r="K943" s="2">
        <v>45903</v>
      </c>
      <c r="L943" s="2">
        <v>45908</v>
      </c>
      <c r="M943">
        <v>5</v>
      </c>
      <c r="N943">
        <v>30</v>
      </c>
      <c r="O943">
        <v>4271.58</v>
      </c>
      <c r="P943">
        <v>4265.2299999999996</v>
      </c>
      <c r="Q943">
        <v>8536.81</v>
      </c>
      <c r="R943" t="s">
        <v>29</v>
      </c>
      <c r="S943" t="s">
        <v>40</v>
      </c>
      <c r="T943">
        <v>4.5</v>
      </c>
      <c r="U943" t="s">
        <v>31</v>
      </c>
    </row>
    <row r="944" spans="1:21" x14ac:dyDescent="0.25">
      <c r="A944" t="s">
        <v>1845</v>
      </c>
      <c r="B944" t="s">
        <v>1846</v>
      </c>
      <c r="C944" s="2">
        <v>45998</v>
      </c>
      <c r="D944">
        <v>39</v>
      </c>
      <c r="E944" t="s">
        <v>34</v>
      </c>
      <c r="F944" t="s">
        <v>114</v>
      </c>
      <c r="G944" t="s">
        <v>36</v>
      </c>
      <c r="H944" t="s">
        <v>26</v>
      </c>
      <c r="I944" t="s">
        <v>38</v>
      </c>
      <c r="J944" t="s">
        <v>123</v>
      </c>
      <c r="M944">
        <v>0</v>
      </c>
      <c r="N944">
        <v>64</v>
      </c>
      <c r="O944">
        <v>14824.29</v>
      </c>
      <c r="P944">
        <v>2472.19</v>
      </c>
      <c r="Q944">
        <v>17296.48</v>
      </c>
      <c r="R944" t="s">
        <v>52</v>
      </c>
      <c r="S944" t="s">
        <v>30</v>
      </c>
      <c r="T944">
        <v>3.7</v>
      </c>
      <c r="U944" t="s">
        <v>31</v>
      </c>
    </row>
    <row r="945" spans="1:21" x14ac:dyDescent="0.25">
      <c r="A945" t="s">
        <v>1847</v>
      </c>
      <c r="B945" t="s">
        <v>1848</v>
      </c>
      <c r="C945" s="2">
        <v>45731</v>
      </c>
      <c r="D945">
        <v>20</v>
      </c>
      <c r="E945" t="s">
        <v>34</v>
      </c>
      <c r="F945" t="s">
        <v>68</v>
      </c>
      <c r="G945" t="s">
        <v>107</v>
      </c>
      <c r="H945" t="s">
        <v>44</v>
      </c>
      <c r="I945" t="s">
        <v>117</v>
      </c>
      <c r="J945" t="s">
        <v>45</v>
      </c>
      <c r="K945" s="2">
        <v>45731</v>
      </c>
      <c r="L945" s="2">
        <v>45742</v>
      </c>
      <c r="M945">
        <v>11</v>
      </c>
      <c r="N945">
        <v>61</v>
      </c>
      <c r="O945">
        <v>21505.3</v>
      </c>
      <c r="P945">
        <v>1159.27</v>
      </c>
      <c r="Q945">
        <v>22664.57</v>
      </c>
      <c r="R945" t="s">
        <v>52</v>
      </c>
      <c r="S945" t="s">
        <v>80</v>
      </c>
      <c r="T945">
        <v>4.5</v>
      </c>
      <c r="U945" t="s">
        <v>56</v>
      </c>
    </row>
    <row r="946" spans="1:21" x14ac:dyDescent="0.25">
      <c r="A946" t="s">
        <v>1849</v>
      </c>
      <c r="B946" t="s">
        <v>1850</v>
      </c>
      <c r="C946" s="2">
        <v>45807</v>
      </c>
      <c r="D946">
        <v>41</v>
      </c>
      <c r="E946" t="s">
        <v>23</v>
      </c>
      <c r="F946" t="s">
        <v>43</v>
      </c>
      <c r="G946" t="s">
        <v>79</v>
      </c>
      <c r="H946" t="s">
        <v>26</v>
      </c>
      <c r="I946" t="s">
        <v>55</v>
      </c>
      <c r="J946" t="s">
        <v>61</v>
      </c>
      <c r="M946">
        <v>0</v>
      </c>
      <c r="N946">
        <v>39</v>
      </c>
      <c r="O946">
        <v>3678.77</v>
      </c>
      <c r="P946">
        <v>2143.8000000000002</v>
      </c>
      <c r="Q946">
        <v>5822.57</v>
      </c>
      <c r="R946" t="s">
        <v>29</v>
      </c>
      <c r="S946" t="s">
        <v>62</v>
      </c>
      <c r="T946">
        <v>3.3</v>
      </c>
      <c r="U946" t="s">
        <v>31</v>
      </c>
    </row>
    <row r="947" spans="1:21" x14ac:dyDescent="0.25">
      <c r="A947" t="s">
        <v>1851</v>
      </c>
      <c r="B947" t="s">
        <v>1852</v>
      </c>
      <c r="C947" s="2">
        <v>45853</v>
      </c>
      <c r="D947">
        <v>78</v>
      </c>
      <c r="E947" t="s">
        <v>34</v>
      </c>
      <c r="F947" t="s">
        <v>35</v>
      </c>
      <c r="G947" t="s">
        <v>89</v>
      </c>
      <c r="H947" t="s">
        <v>26</v>
      </c>
      <c r="I947" t="s">
        <v>27</v>
      </c>
      <c r="J947" t="s">
        <v>28</v>
      </c>
      <c r="M947">
        <v>0</v>
      </c>
      <c r="N947">
        <v>13</v>
      </c>
      <c r="O947">
        <v>2566.37</v>
      </c>
      <c r="P947">
        <v>1021.31</v>
      </c>
      <c r="Q947">
        <v>3587.68</v>
      </c>
      <c r="R947" t="s">
        <v>52</v>
      </c>
      <c r="S947" t="s">
        <v>30</v>
      </c>
      <c r="T947">
        <v>2.9</v>
      </c>
      <c r="U947" t="s">
        <v>31</v>
      </c>
    </row>
    <row r="948" spans="1:21" x14ac:dyDescent="0.25">
      <c r="A948" t="s">
        <v>1853</v>
      </c>
      <c r="B948" t="s">
        <v>1854</v>
      </c>
      <c r="C948" s="2">
        <v>45666</v>
      </c>
      <c r="D948">
        <v>19</v>
      </c>
      <c r="E948" t="s">
        <v>23</v>
      </c>
      <c r="F948" t="s">
        <v>43</v>
      </c>
      <c r="G948" t="s">
        <v>50</v>
      </c>
      <c r="H948" t="s">
        <v>26</v>
      </c>
      <c r="I948" t="s">
        <v>27</v>
      </c>
      <c r="J948" t="s">
        <v>28</v>
      </c>
      <c r="M948">
        <v>0</v>
      </c>
      <c r="N948">
        <v>65</v>
      </c>
      <c r="O948">
        <v>9083.24</v>
      </c>
      <c r="P948">
        <v>1772.68</v>
      </c>
      <c r="Q948">
        <v>10855.92</v>
      </c>
      <c r="R948" t="s">
        <v>46</v>
      </c>
      <c r="S948" t="s">
        <v>40</v>
      </c>
      <c r="T948">
        <v>3.9</v>
      </c>
      <c r="U948" t="s">
        <v>31</v>
      </c>
    </row>
    <row r="949" spans="1:21" x14ac:dyDescent="0.25">
      <c r="A949" t="s">
        <v>550</v>
      </c>
      <c r="B949" t="s">
        <v>1855</v>
      </c>
      <c r="C949" s="2">
        <v>45812</v>
      </c>
      <c r="D949">
        <v>8</v>
      </c>
      <c r="E949" t="s">
        <v>23</v>
      </c>
      <c r="F949" t="s">
        <v>49</v>
      </c>
      <c r="G949" t="s">
        <v>36</v>
      </c>
      <c r="H949" t="s">
        <v>44</v>
      </c>
      <c r="I949" t="s">
        <v>65</v>
      </c>
      <c r="J949" t="s">
        <v>70</v>
      </c>
      <c r="K949" s="2">
        <v>45812</v>
      </c>
      <c r="L949" s="2">
        <v>45815</v>
      </c>
      <c r="M949">
        <v>3</v>
      </c>
      <c r="N949">
        <v>38</v>
      </c>
      <c r="O949">
        <v>3576.14</v>
      </c>
      <c r="P949">
        <v>949.41</v>
      </c>
      <c r="Q949">
        <v>4525.55</v>
      </c>
      <c r="R949" t="s">
        <v>29</v>
      </c>
      <c r="S949" t="s">
        <v>30</v>
      </c>
      <c r="T949">
        <v>4.5999999999999996</v>
      </c>
      <c r="U949" t="s">
        <v>56</v>
      </c>
    </row>
    <row r="950" spans="1:21" x14ac:dyDescent="0.25">
      <c r="A950" t="s">
        <v>1856</v>
      </c>
      <c r="B950" t="s">
        <v>1857</v>
      </c>
      <c r="C950" s="2">
        <v>45971</v>
      </c>
      <c r="D950">
        <v>26</v>
      </c>
      <c r="E950" t="s">
        <v>34</v>
      </c>
      <c r="F950" t="s">
        <v>68</v>
      </c>
      <c r="G950" t="s">
        <v>69</v>
      </c>
      <c r="H950" t="s">
        <v>26</v>
      </c>
      <c r="I950" t="s">
        <v>65</v>
      </c>
      <c r="J950" t="s">
        <v>123</v>
      </c>
      <c r="M950">
        <v>0</v>
      </c>
      <c r="N950">
        <v>26</v>
      </c>
      <c r="O950">
        <v>13178</v>
      </c>
      <c r="P950">
        <v>5458.49</v>
      </c>
      <c r="Q950">
        <v>18636.490000000002</v>
      </c>
      <c r="R950" t="s">
        <v>46</v>
      </c>
      <c r="S950" t="s">
        <v>30</v>
      </c>
      <c r="T950">
        <v>4.3</v>
      </c>
      <c r="U950" t="s">
        <v>31</v>
      </c>
    </row>
    <row r="951" spans="1:21" x14ac:dyDescent="0.25">
      <c r="A951" t="s">
        <v>1555</v>
      </c>
      <c r="B951" t="s">
        <v>1858</v>
      </c>
      <c r="C951" s="2">
        <v>45834</v>
      </c>
      <c r="D951">
        <v>14</v>
      </c>
      <c r="E951" t="s">
        <v>23</v>
      </c>
      <c r="F951" t="s">
        <v>24</v>
      </c>
      <c r="G951" t="s">
        <v>76</v>
      </c>
      <c r="H951" t="s">
        <v>37</v>
      </c>
      <c r="I951" t="s">
        <v>95</v>
      </c>
      <c r="J951" t="s">
        <v>70</v>
      </c>
      <c r="K951" s="2">
        <v>45834</v>
      </c>
      <c r="L951" s="2">
        <v>45839</v>
      </c>
      <c r="M951">
        <v>5</v>
      </c>
      <c r="N951">
        <v>60</v>
      </c>
      <c r="O951">
        <v>21266.32</v>
      </c>
      <c r="P951">
        <v>4316.55</v>
      </c>
      <c r="Q951">
        <v>25582.87</v>
      </c>
      <c r="R951" t="s">
        <v>29</v>
      </c>
      <c r="S951" t="s">
        <v>80</v>
      </c>
      <c r="T951">
        <v>4.8</v>
      </c>
      <c r="U951" t="s">
        <v>31</v>
      </c>
    </row>
    <row r="952" spans="1:21" x14ac:dyDescent="0.25">
      <c r="A952" t="s">
        <v>1859</v>
      </c>
      <c r="B952" t="s">
        <v>1860</v>
      </c>
      <c r="C952" s="2">
        <v>45890</v>
      </c>
      <c r="D952">
        <v>85</v>
      </c>
      <c r="E952" t="s">
        <v>34</v>
      </c>
      <c r="F952" t="s">
        <v>49</v>
      </c>
      <c r="G952" t="s">
        <v>76</v>
      </c>
      <c r="H952" t="s">
        <v>26</v>
      </c>
      <c r="I952" t="s">
        <v>38</v>
      </c>
      <c r="J952" t="s">
        <v>61</v>
      </c>
      <c r="M952">
        <v>0</v>
      </c>
      <c r="N952">
        <v>41</v>
      </c>
      <c r="O952">
        <v>9939.61</v>
      </c>
      <c r="P952">
        <v>643.84</v>
      </c>
      <c r="Q952">
        <v>10583.45</v>
      </c>
      <c r="R952" t="s">
        <v>29</v>
      </c>
      <c r="S952" t="s">
        <v>30</v>
      </c>
      <c r="T952">
        <v>3.4</v>
      </c>
      <c r="U952" t="s">
        <v>31</v>
      </c>
    </row>
    <row r="953" spans="1:21" x14ac:dyDescent="0.25">
      <c r="A953" t="s">
        <v>1861</v>
      </c>
      <c r="B953" t="s">
        <v>1862</v>
      </c>
      <c r="C953" s="2">
        <v>45661</v>
      </c>
      <c r="D953">
        <v>6</v>
      </c>
      <c r="E953" t="s">
        <v>34</v>
      </c>
      <c r="F953" t="s">
        <v>68</v>
      </c>
      <c r="G953" t="s">
        <v>25</v>
      </c>
      <c r="H953" t="s">
        <v>26</v>
      </c>
      <c r="I953" t="s">
        <v>51</v>
      </c>
      <c r="J953" t="s">
        <v>61</v>
      </c>
      <c r="M953">
        <v>0</v>
      </c>
      <c r="N953">
        <v>51</v>
      </c>
      <c r="O953">
        <v>18750.95</v>
      </c>
      <c r="P953">
        <v>301.75</v>
      </c>
      <c r="Q953">
        <v>19052.7</v>
      </c>
      <c r="R953" t="s">
        <v>52</v>
      </c>
      <c r="S953" t="s">
        <v>62</v>
      </c>
      <c r="T953">
        <v>4.3</v>
      </c>
      <c r="U953" t="s">
        <v>31</v>
      </c>
    </row>
    <row r="954" spans="1:21" x14ac:dyDescent="0.25">
      <c r="A954" t="s">
        <v>1635</v>
      </c>
      <c r="B954" t="s">
        <v>1863</v>
      </c>
      <c r="C954" s="2">
        <v>45758</v>
      </c>
      <c r="D954">
        <v>40</v>
      </c>
      <c r="E954" t="s">
        <v>23</v>
      </c>
      <c r="F954" t="s">
        <v>49</v>
      </c>
      <c r="G954" t="s">
        <v>76</v>
      </c>
      <c r="H954" t="s">
        <v>44</v>
      </c>
      <c r="I954" t="s">
        <v>65</v>
      </c>
      <c r="J954" t="s">
        <v>61</v>
      </c>
      <c r="K954" s="2">
        <v>45758</v>
      </c>
      <c r="L954" s="2">
        <v>45763</v>
      </c>
      <c r="M954">
        <v>5</v>
      </c>
      <c r="N954">
        <v>46</v>
      </c>
      <c r="O954">
        <v>20219.79</v>
      </c>
      <c r="P954">
        <v>4337.9799999999996</v>
      </c>
      <c r="Q954">
        <v>24557.77</v>
      </c>
      <c r="R954" t="s">
        <v>52</v>
      </c>
      <c r="S954" t="s">
        <v>80</v>
      </c>
      <c r="T954">
        <v>3.8</v>
      </c>
      <c r="U954" t="s">
        <v>73</v>
      </c>
    </row>
    <row r="955" spans="1:21" x14ac:dyDescent="0.25">
      <c r="A955" t="s">
        <v>1864</v>
      </c>
      <c r="B955" t="s">
        <v>1865</v>
      </c>
      <c r="C955" s="2">
        <v>45866</v>
      </c>
      <c r="D955">
        <v>60</v>
      </c>
      <c r="E955" t="s">
        <v>23</v>
      </c>
      <c r="F955" t="s">
        <v>24</v>
      </c>
      <c r="G955" t="s">
        <v>69</v>
      </c>
      <c r="H955" t="s">
        <v>26</v>
      </c>
      <c r="I955" t="s">
        <v>27</v>
      </c>
      <c r="J955" t="s">
        <v>39</v>
      </c>
      <c r="M955">
        <v>0</v>
      </c>
      <c r="N955">
        <v>15</v>
      </c>
      <c r="O955">
        <v>5937.85</v>
      </c>
      <c r="P955">
        <v>100.98</v>
      </c>
      <c r="Q955">
        <v>6038.83</v>
      </c>
      <c r="R955" t="s">
        <v>52</v>
      </c>
      <c r="S955" t="s">
        <v>62</v>
      </c>
      <c r="T955">
        <v>4.8</v>
      </c>
      <c r="U955" t="s">
        <v>56</v>
      </c>
    </row>
    <row r="956" spans="1:21" x14ac:dyDescent="0.25">
      <c r="A956" t="s">
        <v>1866</v>
      </c>
      <c r="B956" t="s">
        <v>1867</v>
      </c>
      <c r="C956" s="2">
        <v>45791</v>
      </c>
      <c r="D956">
        <v>28</v>
      </c>
      <c r="E956" t="s">
        <v>34</v>
      </c>
      <c r="F956" t="s">
        <v>68</v>
      </c>
      <c r="G956" t="s">
        <v>36</v>
      </c>
      <c r="H956" t="s">
        <v>37</v>
      </c>
      <c r="I956" t="s">
        <v>95</v>
      </c>
      <c r="J956" t="s">
        <v>39</v>
      </c>
      <c r="K956" s="2">
        <v>45791</v>
      </c>
      <c r="L956" s="2">
        <v>45800</v>
      </c>
      <c r="M956">
        <v>9</v>
      </c>
      <c r="N956">
        <v>34</v>
      </c>
      <c r="O956">
        <v>15742.55</v>
      </c>
      <c r="P956">
        <v>3511.16</v>
      </c>
      <c r="Q956">
        <v>19253.71</v>
      </c>
      <c r="R956" t="s">
        <v>46</v>
      </c>
      <c r="S956" t="s">
        <v>80</v>
      </c>
      <c r="T956">
        <v>2.9</v>
      </c>
      <c r="U956" t="s">
        <v>31</v>
      </c>
    </row>
    <row r="957" spans="1:21" x14ac:dyDescent="0.25">
      <c r="A957" t="s">
        <v>128</v>
      </c>
      <c r="B957" t="s">
        <v>1868</v>
      </c>
      <c r="C957" s="2">
        <v>45681</v>
      </c>
      <c r="D957">
        <v>43</v>
      </c>
      <c r="E957" t="s">
        <v>23</v>
      </c>
      <c r="F957" t="s">
        <v>114</v>
      </c>
      <c r="G957" t="s">
        <v>50</v>
      </c>
      <c r="H957" t="s">
        <v>26</v>
      </c>
      <c r="I957" t="s">
        <v>60</v>
      </c>
      <c r="J957" t="s">
        <v>28</v>
      </c>
      <c r="M957">
        <v>0</v>
      </c>
      <c r="N957">
        <v>49</v>
      </c>
      <c r="O957">
        <v>13564.89</v>
      </c>
      <c r="P957">
        <v>4283.18</v>
      </c>
      <c r="Q957">
        <v>17848.07</v>
      </c>
      <c r="R957" t="s">
        <v>29</v>
      </c>
      <c r="S957" t="s">
        <v>40</v>
      </c>
      <c r="T957">
        <v>4.9000000000000004</v>
      </c>
      <c r="U957" t="s">
        <v>31</v>
      </c>
    </row>
    <row r="958" spans="1:21" x14ac:dyDescent="0.25">
      <c r="A958" t="s">
        <v>142</v>
      </c>
      <c r="B958" t="s">
        <v>1869</v>
      </c>
      <c r="C958" s="2">
        <v>45725</v>
      </c>
      <c r="D958">
        <v>45</v>
      </c>
      <c r="E958" t="s">
        <v>23</v>
      </c>
      <c r="F958" t="s">
        <v>35</v>
      </c>
      <c r="G958" t="s">
        <v>36</v>
      </c>
      <c r="H958" t="s">
        <v>37</v>
      </c>
      <c r="I958" t="s">
        <v>55</v>
      </c>
      <c r="J958" t="s">
        <v>123</v>
      </c>
      <c r="K958" s="2">
        <v>45725</v>
      </c>
      <c r="L958" s="2">
        <v>45738</v>
      </c>
      <c r="M958">
        <v>13</v>
      </c>
      <c r="N958">
        <v>5</v>
      </c>
      <c r="O958">
        <v>12899.34</v>
      </c>
      <c r="P958">
        <v>6848.89</v>
      </c>
      <c r="Q958">
        <v>19748.23</v>
      </c>
      <c r="R958" t="s">
        <v>29</v>
      </c>
      <c r="S958" t="s">
        <v>30</v>
      </c>
      <c r="T958">
        <v>3.7</v>
      </c>
      <c r="U958" t="s">
        <v>31</v>
      </c>
    </row>
    <row r="959" spans="1:21" x14ac:dyDescent="0.25">
      <c r="A959" t="s">
        <v>1870</v>
      </c>
      <c r="B959" t="s">
        <v>1871</v>
      </c>
      <c r="C959" s="2">
        <v>45973</v>
      </c>
      <c r="D959">
        <v>68</v>
      </c>
      <c r="E959" t="s">
        <v>23</v>
      </c>
      <c r="F959" t="s">
        <v>43</v>
      </c>
      <c r="G959" t="s">
        <v>69</v>
      </c>
      <c r="H959" t="s">
        <v>26</v>
      </c>
      <c r="I959" t="s">
        <v>55</v>
      </c>
      <c r="J959" t="s">
        <v>39</v>
      </c>
      <c r="M959">
        <v>0</v>
      </c>
      <c r="N959">
        <v>30</v>
      </c>
      <c r="O959">
        <v>17643.240000000002</v>
      </c>
      <c r="P959">
        <v>731.92</v>
      </c>
      <c r="Q959">
        <v>18375.16</v>
      </c>
      <c r="R959" t="s">
        <v>29</v>
      </c>
      <c r="S959" t="s">
        <v>40</v>
      </c>
      <c r="T959">
        <v>3.5</v>
      </c>
      <c r="U959" t="s">
        <v>56</v>
      </c>
    </row>
    <row r="960" spans="1:21" x14ac:dyDescent="0.25">
      <c r="A960" t="s">
        <v>1872</v>
      </c>
      <c r="B960" t="s">
        <v>1873</v>
      </c>
      <c r="C960" s="2">
        <v>46005</v>
      </c>
      <c r="D960">
        <v>15</v>
      </c>
      <c r="E960" t="s">
        <v>34</v>
      </c>
      <c r="F960" t="s">
        <v>35</v>
      </c>
      <c r="G960" t="s">
        <v>25</v>
      </c>
      <c r="H960" t="s">
        <v>37</v>
      </c>
      <c r="I960" t="s">
        <v>38</v>
      </c>
      <c r="J960" t="s">
        <v>123</v>
      </c>
      <c r="K960" s="2">
        <v>46005</v>
      </c>
      <c r="L960" s="2">
        <v>46010</v>
      </c>
      <c r="M960">
        <v>5</v>
      </c>
      <c r="N960">
        <v>48</v>
      </c>
      <c r="O960">
        <v>16624.32</v>
      </c>
      <c r="P960">
        <v>242.86</v>
      </c>
      <c r="Q960">
        <v>16867.18</v>
      </c>
      <c r="R960" t="s">
        <v>29</v>
      </c>
      <c r="S960" t="s">
        <v>40</v>
      </c>
      <c r="T960">
        <v>4.7</v>
      </c>
      <c r="U960" t="s">
        <v>31</v>
      </c>
    </row>
    <row r="961" spans="1:21" x14ac:dyDescent="0.25">
      <c r="A961" t="s">
        <v>1874</v>
      </c>
      <c r="B961" t="s">
        <v>1875</v>
      </c>
      <c r="C961" s="2">
        <v>45808</v>
      </c>
      <c r="D961">
        <v>39</v>
      </c>
      <c r="E961" t="s">
        <v>23</v>
      </c>
      <c r="F961" t="s">
        <v>68</v>
      </c>
      <c r="G961" t="s">
        <v>107</v>
      </c>
      <c r="H961" t="s">
        <v>26</v>
      </c>
      <c r="I961" t="s">
        <v>65</v>
      </c>
      <c r="J961" t="s">
        <v>61</v>
      </c>
      <c r="M961">
        <v>0</v>
      </c>
      <c r="N961">
        <v>60</v>
      </c>
      <c r="O961">
        <v>18669.009999999998</v>
      </c>
      <c r="P961">
        <v>6925.12</v>
      </c>
      <c r="Q961">
        <v>25594.13</v>
      </c>
      <c r="R961" t="s">
        <v>29</v>
      </c>
      <c r="S961" t="s">
        <v>40</v>
      </c>
      <c r="T961">
        <v>2.7</v>
      </c>
      <c r="U961" t="s">
        <v>31</v>
      </c>
    </row>
    <row r="962" spans="1:21" x14ac:dyDescent="0.25">
      <c r="A962" t="s">
        <v>1876</v>
      </c>
      <c r="B962" t="s">
        <v>1877</v>
      </c>
      <c r="C962" s="2">
        <v>45914</v>
      </c>
      <c r="D962">
        <v>81</v>
      </c>
      <c r="E962" t="s">
        <v>34</v>
      </c>
      <c r="F962" t="s">
        <v>24</v>
      </c>
      <c r="G962" t="s">
        <v>89</v>
      </c>
      <c r="H962" t="s">
        <v>44</v>
      </c>
      <c r="I962" t="s">
        <v>38</v>
      </c>
      <c r="J962" t="s">
        <v>45</v>
      </c>
      <c r="K962" s="2">
        <v>45914</v>
      </c>
      <c r="L962" s="2">
        <v>45927</v>
      </c>
      <c r="M962">
        <v>13</v>
      </c>
      <c r="N962">
        <v>68</v>
      </c>
      <c r="O962">
        <v>12338.33</v>
      </c>
      <c r="P962">
        <v>4895.0200000000004</v>
      </c>
      <c r="Q962">
        <v>17233.349999999999</v>
      </c>
      <c r="R962" t="s">
        <v>46</v>
      </c>
      <c r="S962" t="s">
        <v>62</v>
      </c>
      <c r="T962">
        <v>4.8</v>
      </c>
      <c r="U962" t="s">
        <v>31</v>
      </c>
    </row>
    <row r="963" spans="1:21" x14ac:dyDescent="0.25">
      <c r="A963" t="s">
        <v>1878</v>
      </c>
      <c r="B963" t="s">
        <v>1879</v>
      </c>
      <c r="C963" s="2">
        <v>45897</v>
      </c>
      <c r="D963">
        <v>6</v>
      </c>
      <c r="E963" t="s">
        <v>23</v>
      </c>
      <c r="F963" t="s">
        <v>35</v>
      </c>
      <c r="G963" t="s">
        <v>107</v>
      </c>
      <c r="H963" t="s">
        <v>37</v>
      </c>
      <c r="I963" t="s">
        <v>60</v>
      </c>
      <c r="J963" t="s">
        <v>123</v>
      </c>
      <c r="K963" s="2">
        <v>45897</v>
      </c>
      <c r="L963" s="2">
        <v>45906</v>
      </c>
      <c r="M963">
        <v>9</v>
      </c>
      <c r="N963">
        <v>15</v>
      </c>
      <c r="O963">
        <v>20463.09</v>
      </c>
      <c r="P963">
        <v>3836.53</v>
      </c>
      <c r="Q963">
        <v>24299.62</v>
      </c>
      <c r="R963" t="s">
        <v>29</v>
      </c>
      <c r="S963" t="s">
        <v>62</v>
      </c>
      <c r="T963">
        <v>2.6</v>
      </c>
      <c r="U963" t="s">
        <v>31</v>
      </c>
    </row>
    <row r="964" spans="1:21" x14ac:dyDescent="0.25">
      <c r="A964" t="s">
        <v>1880</v>
      </c>
      <c r="B964" t="s">
        <v>1881</v>
      </c>
      <c r="C964" s="2">
        <v>45679</v>
      </c>
      <c r="D964">
        <v>80</v>
      </c>
      <c r="E964" t="s">
        <v>23</v>
      </c>
      <c r="F964" t="s">
        <v>43</v>
      </c>
      <c r="G964" t="s">
        <v>25</v>
      </c>
      <c r="H964" t="s">
        <v>26</v>
      </c>
      <c r="I964" t="s">
        <v>38</v>
      </c>
      <c r="J964" t="s">
        <v>61</v>
      </c>
      <c r="M964">
        <v>0</v>
      </c>
      <c r="N964">
        <v>36</v>
      </c>
      <c r="O964">
        <v>9226.01</v>
      </c>
      <c r="P964">
        <v>6397.21</v>
      </c>
      <c r="Q964">
        <v>15623.22</v>
      </c>
      <c r="R964" t="s">
        <v>29</v>
      </c>
      <c r="S964" t="s">
        <v>30</v>
      </c>
      <c r="T964">
        <v>4.2</v>
      </c>
      <c r="U964" t="s">
        <v>31</v>
      </c>
    </row>
    <row r="965" spans="1:21" x14ac:dyDescent="0.25">
      <c r="A965" t="s">
        <v>1882</v>
      </c>
      <c r="B965" t="s">
        <v>1883</v>
      </c>
      <c r="C965" s="2">
        <v>45929</v>
      </c>
      <c r="D965">
        <v>35</v>
      </c>
      <c r="E965" t="s">
        <v>23</v>
      </c>
      <c r="F965" t="s">
        <v>59</v>
      </c>
      <c r="G965" t="s">
        <v>25</v>
      </c>
      <c r="H965" t="s">
        <v>26</v>
      </c>
      <c r="I965" t="s">
        <v>60</v>
      </c>
      <c r="J965" t="s">
        <v>61</v>
      </c>
      <c r="M965">
        <v>0</v>
      </c>
      <c r="N965">
        <v>52</v>
      </c>
      <c r="O965">
        <v>1386.21</v>
      </c>
      <c r="P965">
        <v>4495.67</v>
      </c>
      <c r="Q965">
        <v>5881.88</v>
      </c>
      <c r="R965" t="s">
        <v>52</v>
      </c>
      <c r="S965" t="s">
        <v>30</v>
      </c>
      <c r="T965">
        <v>2.7</v>
      </c>
      <c r="U965" t="s">
        <v>31</v>
      </c>
    </row>
    <row r="966" spans="1:21" x14ac:dyDescent="0.25">
      <c r="A966" t="s">
        <v>1884</v>
      </c>
      <c r="B966" t="s">
        <v>1885</v>
      </c>
      <c r="C966" s="2">
        <v>45702</v>
      </c>
      <c r="D966">
        <v>14</v>
      </c>
      <c r="E966" t="s">
        <v>23</v>
      </c>
      <c r="F966" t="s">
        <v>35</v>
      </c>
      <c r="G966" t="s">
        <v>79</v>
      </c>
      <c r="H966" t="s">
        <v>37</v>
      </c>
      <c r="I966" t="s">
        <v>117</v>
      </c>
      <c r="J966" t="s">
        <v>28</v>
      </c>
      <c r="K966" s="2">
        <v>45702</v>
      </c>
      <c r="L966" s="2">
        <v>45715</v>
      </c>
      <c r="M966">
        <v>13</v>
      </c>
      <c r="N966">
        <v>44</v>
      </c>
      <c r="O966">
        <v>13125.44</v>
      </c>
      <c r="P966">
        <v>6163.49</v>
      </c>
      <c r="Q966">
        <v>19288.93</v>
      </c>
      <c r="R966" t="s">
        <v>46</v>
      </c>
      <c r="S966" t="s">
        <v>30</v>
      </c>
      <c r="T966">
        <v>2.7</v>
      </c>
      <c r="U966" t="s">
        <v>56</v>
      </c>
    </row>
    <row r="967" spans="1:21" x14ac:dyDescent="0.25">
      <c r="A967" t="s">
        <v>1886</v>
      </c>
      <c r="B967" t="s">
        <v>1887</v>
      </c>
      <c r="C967" s="2">
        <v>45729</v>
      </c>
      <c r="D967">
        <v>56</v>
      </c>
      <c r="E967" t="s">
        <v>23</v>
      </c>
      <c r="F967" t="s">
        <v>88</v>
      </c>
      <c r="G967" t="s">
        <v>89</v>
      </c>
      <c r="H967" t="s">
        <v>26</v>
      </c>
      <c r="I967" t="s">
        <v>38</v>
      </c>
      <c r="J967" t="s">
        <v>61</v>
      </c>
      <c r="M967">
        <v>0</v>
      </c>
      <c r="N967">
        <v>38</v>
      </c>
      <c r="O967">
        <v>8322.7000000000007</v>
      </c>
      <c r="P967">
        <v>4007.43</v>
      </c>
      <c r="Q967">
        <v>12330.13</v>
      </c>
      <c r="R967" t="s">
        <v>29</v>
      </c>
      <c r="S967" t="s">
        <v>40</v>
      </c>
      <c r="T967">
        <v>3.2</v>
      </c>
      <c r="U967" t="s">
        <v>144</v>
      </c>
    </row>
    <row r="968" spans="1:21" x14ac:dyDescent="0.25">
      <c r="A968" t="s">
        <v>1888</v>
      </c>
      <c r="B968" t="s">
        <v>1889</v>
      </c>
      <c r="C968" s="2">
        <v>45956</v>
      </c>
      <c r="D968">
        <v>11</v>
      </c>
      <c r="E968" t="s">
        <v>34</v>
      </c>
      <c r="F968" t="s">
        <v>88</v>
      </c>
      <c r="G968" t="s">
        <v>25</v>
      </c>
      <c r="H968" t="s">
        <v>26</v>
      </c>
      <c r="I968" t="s">
        <v>60</v>
      </c>
      <c r="J968" t="s">
        <v>39</v>
      </c>
      <c r="M968">
        <v>0</v>
      </c>
      <c r="N968">
        <v>44</v>
      </c>
      <c r="O968">
        <v>10410.4</v>
      </c>
      <c r="P968">
        <v>3087.58</v>
      </c>
      <c r="Q968">
        <v>13497.98</v>
      </c>
      <c r="R968" t="s">
        <v>29</v>
      </c>
      <c r="S968" t="s">
        <v>40</v>
      </c>
      <c r="T968">
        <v>2.6</v>
      </c>
      <c r="U968" t="s">
        <v>31</v>
      </c>
    </row>
    <row r="969" spans="1:21" x14ac:dyDescent="0.25">
      <c r="A969" t="s">
        <v>1496</v>
      </c>
      <c r="B969" t="s">
        <v>1890</v>
      </c>
      <c r="C969" s="2">
        <v>45852</v>
      </c>
      <c r="D969">
        <v>33</v>
      </c>
      <c r="E969" t="s">
        <v>23</v>
      </c>
      <c r="F969" t="s">
        <v>68</v>
      </c>
      <c r="G969" t="s">
        <v>83</v>
      </c>
      <c r="H969" t="s">
        <v>26</v>
      </c>
      <c r="I969" t="s">
        <v>95</v>
      </c>
      <c r="J969" t="s">
        <v>28</v>
      </c>
      <c r="M969">
        <v>0</v>
      </c>
      <c r="N969">
        <v>35</v>
      </c>
      <c r="O969">
        <v>11526.23</v>
      </c>
      <c r="P969">
        <v>4866.05</v>
      </c>
      <c r="Q969">
        <v>16392.28</v>
      </c>
      <c r="R969" t="s">
        <v>52</v>
      </c>
      <c r="S969" t="s">
        <v>30</v>
      </c>
      <c r="T969">
        <v>3.1</v>
      </c>
      <c r="U969" t="s">
        <v>31</v>
      </c>
    </row>
    <row r="970" spans="1:21" x14ac:dyDescent="0.25">
      <c r="A970" t="s">
        <v>1891</v>
      </c>
      <c r="B970" t="s">
        <v>1892</v>
      </c>
      <c r="C970" s="2">
        <v>46005</v>
      </c>
      <c r="D970">
        <v>84</v>
      </c>
      <c r="E970" t="s">
        <v>23</v>
      </c>
      <c r="F970" t="s">
        <v>88</v>
      </c>
      <c r="G970" t="s">
        <v>83</v>
      </c>
      <c r="H970" t="s">
        <v>26</v>
      </c>
      <c r="I970" t="s">
        <v>55</v>
      </c>
      <c r="J970" t="s">
        <v>61</v>
      </c>
      <c r="M970">
        <v>0</v>
      </c>
      <c r="N970">
        <v>52</v>
      </c>
      <c r="O970">
        <v>5532.47</v>
      </c>
      <c r="P970">
        <v>6940.2</v>
      </c>
      <c r="Q970">
        <v>12472.67</v>
      </c>
      <c r="R970" t="s">
        <v>52</v>
      </c>
      <c r="S970" t="s">
        <v>30</v>
      </c>
      <c r="T970">
        <v>4.8</v>
      </c>
      <c r="U970" t="s">
        <v>31</v>
      </c>
    </row>
    <row r="971" spans="1:21" x14ac:dyDescent="0.25">
      <c r="A971" t="s">
        <v>1893</v>
      </c>
      <c r="B971" t="s">
        <v>1894</v>
      </c>
      <c r="C971" s="2">
        <v>45944</v>
      </c>
      <c r="D971">
        <v>25</v>
      </c>
      <c r="E971" t="s">
        <v>23</v>
      </c>
      <c r="F971" t="s">
        <v>35</v>
      </c>
      <c r="G971" t="s">
        <v>79</v>
      </c>
      <c r="H971" t="s">
        <v>37</v>
      </c>
      <c r="I971" t="s">
        <v>55</v>
      </c>
      <c r="J971" t="s">
        <v>61</v>
      </c>
      <c r="K971" s="2">
        <v>45944</v>
      </c>
      <c r="L971" s="2">
        <v>45947</v>
      </c>
      <c r="M971">
        <v>3</v>
      </c>
      <c r="N971">
        <v>5</v>
      </c>
      <c r="O971">
        <v>15352.38</v>
      </c>
      <c r="P971">
        <v>3200.34</v>
      </c>
      <c r="Q971">
        <v>18552.72</v>
      </c>
      <c r="R971" t="s">
        <v>29</v>
      </c>
      <c r="S971" t="s">
        <v>40</v>
      </c>
      <c r="T971">
        <v>3.8</v>
      </c>
      <c r="U971" t="s">
        <v>31</v>
      </c>
    </row>
    <row r="972" spans="1:21" x14ac:dyDescent="0.25">
      <c r="A972" t="s">
        <v>1895</v>
      </c>
      <c r="B972" t="s">
        <v>1896</v>
      </c>
      <c r="C972" s="2">
        <v>45865</v>
      </c>
      <c r="D972">
        <v>48</v>
      </c>
      <c r="E972" t="s">
        <v>23</v>
      </c>
      <c r="F972" t="s">
        <v>88</v>
      </c>
      <c r="G972" t="s">
        <v>50</v>
      </c>
      <c r="H972" t="s">
        <v>26</v>
      </c>
      <c r="I972" t="s">
        <v>27</v>
      </c>
      <c r="J972" t="s">
        <v>61</v>
      </c>
      <c r="M972">
        <v>0</v>
      </c>
      <c r="N972">
        <v>70</v>
      </c>
      <c r="O972">
        <v>16129.17</v>
      </c>
      <c r="P972">
        <v>3260.69</v>
      </c>
      <c r="Q972">
        <v>19389.86</v>
      </c>
      <c r="R972" t="s">
        <v>52</v>
      </c>
      <c r="S972" t="s">
        <v>62</v>
      </c>
      <c r="T972">
        <v>3.9</v>
      </c>
      <c r="U972" t="s">
        <v>31</v>
      </c>
    </row>
    <row r="973" spans="1:21" x14ac:dyDescent="0.25">
      <c r="A973" t="s">
        <v>540</v>
      </c>
      <c r="B973" t="s">
        <v>1897</v>
      </c>
      <c r="C973" s="2">
        <v>45695</v>
      </c>
      <c r="D973">
        <v>63</v>
      </c>
      <c r="E973" t="s">
        <v>34</v>
      </c>
      <c r="F973" t="s">
        <v>88</v>
      </c>
      <c r="G973" t="s">
        <v>69</v>
      </c>
      <c r="H973" t="s">
        <v>26</v>
      </c>
      <c r="I973" t="s">
        <v>55</v>
      </c>
      <c r="J973" t="s">
        <v>28</v>
      </c>
      <c r="M973">
        <v>0</v>
      </c>
      <c r="N973">
        <v>33</v>
      </c>
      <c r="O973">
        <v>7524.87</v>
      </c>
      <c r="P973">
        <v>2030.92</v>
      </c>
      <c r="Q973">
        <v>9555.7900000000009</v>
      </c>
      <c r="R973" t="s">
        <v>52</v>
      </c>
      <c r="S973" t="s">
        <v>30</v>
      </c>
      <c r="T973">
        <v>4.9000000000000004</v>
      </c>
      <c r="U973" t="s">
        <v>31</v>
      </c>
    </row>
    <row r="974" spans="1:21" x14ac:dyDescent="0.25">
      <c r="A974" t="s">
        <v>1898</v>
      </c>
      <c r="B974" t="s">
        <v>1899</v>
      </c>
      <c r="C974" s="2">
        <v>45705</v>
      </c>
      <c r="D974">
        <v>63</v>
      </c>
      <c r="E974" t="s">
        <v>122</v>
      </c>
      <c r="F974" t="s">
        <v>59</v>
      </c>
      <c r="G974" t="s">
        <v>107</v>
      </c>
      <c r="H974" t="s">
        <v>26</v>
      </c>
      <c r="I974" t="s">
        <v>27</v>
      </c>
      <c r="J974" t="s">
        <v>123</v>
      </c>
      <c r="M974">
        <v>0</v>
      </c>
      <c r="N974">
        <v>44</v>
      </c>
      <c r="O974">
        <v>13541.02</v>
      </c>
      <c r="P974">
        <v>5133.07</v>
      </c>
      <c r="Q974">
        <v>18674.09</v>
      </c>
      <c r="R974" t="s">
        <v>52</v>
      </c>
      <c r="S974" t="s">
        <v>40</v>
      </c>
      <c r="T974">
        <v>3.4</v>
      </c>
      <c r="U974" t="s">
        <v>56</v>
      </c>
    </row>
    <row r="975" spans="1:21" x14ac:dyDescent="0.25">
      <c r="A975" t="s">
        <v>1900</v>
      </c>
      <c r="B975" t="s">
        <v>1901</v>
      </c>
      <c r="C975" s="2">
        <v>45894</v>
      </c>
      <c r="D975">
        <v>11</v>
      </c>
      <c r="E975" t="s">
        <v>23</v>
      </c>
      <c r="F975" t="s">
        <v>49</v>
      </c>
      <c r="G975" t="s">
        <v>69</v>
      </c>
      <c r="H975" t="s">
        <v>26</v>
      </c>
      <c r="I975" t="s">
        <v>60</v>
      </c>
      <c r="J975" t="s">
        <v>70</v>
      </c>
      <c r="M975">
        <v>0</v>
      </c>
      <c r="N975">
        <v>28</v>
      </c>
      <c r="O975">
        <v>13080.17</v>
      </c>
      <c r="P975">
        <v>3268.54</v>
      </c>
      <c r="Q975">
        <v>16348.71</v>
      </c>
      <c r="R975" t="s">
        <v>46</v>
      </c>
      <c r="S975" t="s">
        <v>80</v>
      </c>
      <c r="T975">
        <v>3.2</v>
      </c>
      <c r="U975" t="s">
        <v>56</v>
      </c>
    </row>
    <row r="976" spans="1:21" x14ac:dyDescent="0.25">
      <c r="A976" t="s">
        <v>1902</v>
      </c>
      <c r="B976" t="s">
        <v>1903</v>
      </c>
      <c r="C976" s="2">
        <v>45929</v>
      </c>
      <c r="D976">
        <v>86</v>
      </c>
      <c r="E976" t="s">
        <v>34</v>
      </c>
      <c r="F976" t="s">
        <v>88</v>
      </c>
      <c r="G976" t="s">
        <v>107</v>
      </c>
      <c r="H976" t="s">
        <v>37</v>
      </c>
      <c r="I976" t="s">
        <v>100</v>
      </c>
      <c r="J976" t="s">
        <v>28</v>
      </c>
      <c r="K976" s="2">
        <v>45929</v>
      </c>
      <c r="L976" s="2">
        <v>45935</v>
      </c>
      <c r="M976">
        <v>6</v>
      </c>
      <c r="N976">
        <v>20</v>
      </c>
      <c r="O976">
        <v>4841.03</v>
      </c>
      <c r="P976">
        <v>4096.8</v>
      </c>
      <c r="Q976">
        <v>8937.83</v>
      </c>
      <c r="R976" t="s">
        <v>29</v>
      </c>
      <c r="S976" t="s">
        <v>30</v>
      </c>
      <c r="T976">
        <v>4.2</v>
      </c>
      <c r="U976" t="s">
        <v>56</v>
      </c>
    </row>
    <row r="977" spans="1:21" x14ac:dyDescent="0.25">
      <c r="A977" t="s">
        <v>1904</v>
      </c>
      <c r="B977" t="s">
        <v>1905</v>
      </c>
      <c r="C977" s="2">
        <v>45891</v>
      </c>
      <c r="D977">
        <v>42</v>
      </c>
      <c r="E977" t="s">
        <v>34</v>
      </c>
      <c r="F977" t="s">
        <v>88</v>
      </c>
      <c r="G977" t="s">
        <v>83</v>
      </c>
      <c r="H977" t="s">
        <v>26</v>
      </c>
      <c r="I977" t="s">
        <v>100</v>
      </c>
      <c r="J977" t="s">
        <v>70</v>
      </c>
      <c r="M977">
        <v>0</v>
      </c>
      <c r="N977">
        <v>104</v>
      </c>
      <c r="O977">
        <v>13758.38</v>
      </c>
      <c r="P977">
        <v>226.22</v>
      </c>
      <c r="Q977">
        <v>13984.6</v>
      </c>
      <c r="R977" t="s">
        <v>46</v>
      </c>
      <c r="S977" t="s">
        <v>80</v>
      </c>
      <c r="T977">
        <v>3.7</v>
      </c>
      <c r="U977" t="s">
        <v>31</v>
      </c>
    </row>
    <row r="978" spans="1:21" x14ac:dyDescent="0.25">
      <c r="A978" t="s">
        <v>1906</v>
      </c>
      <c r="B978" t="s">
        <v>1907</v>
      </c>
      <c r="C978" s="2">
        <v>46015</v>
      </c>
      <c r="D978">
        <v>57</v>
      </c>
      <c r="E978" t="s">
        <v>23</v>
      </c>
      <c r="F978" t="s">
        <v>44</v>
      </c>
      <c r="G978" t="s">
        <v>107</v>
      </c>
      <c r="H978" t="s">
        <v>37</v>
      </c>
      <c r="I978" t="s">
        <v>27</v>
      </c>
      <c r="J978" t="s">
        <v>28</v>
      </c>
      <c r="K978" s="2">
        <v>46015</v>
      </c>
      <c r="L978" s="2">
        <v>46023</v>
      </c>
      <c r="M978">
        <v>8</v>
      </c>
      <c r="N978">
        <v>23</v>
      </c>
      <c r="O978">
        <v>17661.91</v>
      </c>
      <c r="P978">
        <v>4820.1099999999997</v>
      </c>
      <c r="Q978">
        <v>22482.02</v>
      </c>
      <c r="R978" t="s">
        <v>52</v>
      </c>
      <c r="S978" t="s">
        <v>80</v>
      </c>
      <c r="T978">
        <v>4.4000000000000004</v>
      </c>
      <c r="U978" t="s">
        <v>56</v>
      </c>
    </row>
    <row r="979" spans="1:21" x14ac:dyDescent="0.25">
      <c r="A979" t="s">
        <v>394</v>
      </c>
      <c r="B979" t="s">
        <v>1908</v>
      </c>
      <c r="C979" s="2">
        <v>45872</v>
      </c>
      <c r="D979">
        <v>82</v>
      </c>
      <c r="E979" t="s">
        <v>34</v>
      </c>
      <c r="F979" t="s">
        <v>43</v>
      </c>
      <c r="G979" t="s">
        <v>94</v>
      </c>
      <c r="H979" t="s">
        <v>26</v>
      </c>
      <c r="I979" t="s">
        <v>27</v>
      </c>
      <c r="J979" t="s">
        <v>39</v>
      </c>
      <c r="M979">
        <v>0</v>
      </c>
      <c r="N979">
        <v>19</v>
      </c>
      <c r="O979">
        <v>16075.68</v>
      </c>
      <c r="P979">
        <v>4290.59</v>
      </c>
      <c r="Q979">
        <v>20366.27</v>
      </c>
      <c r="R979" t="s">
        <v>29</v>
      </c>
      <c r="S979" t="s">
        <v>80</v>
      </c>
      <c r="T979">
        <v>4.2</v>
      </c>
      <c r="U979" t="s">
        <v>31</v>
      </c>
    </row>
    <row r="980" spans="1:21" x14ac:dyDescent="0.25">
      <c r="A980" t="s">
        <v>1909</v>
      </c>
      <c r="B980" t="s">
        <v>1910</v>
      </c>
      <c r="C980" s="2">
        <v>45703</v>
      </c>
      <c r="D980">
        <v>12</v>
      </c>
      <c r="E980" t="s">
        <v>34</v>
      </c>
      <c r="F980" t="s">
        <v>114</v>
      </c>
      <c r="G980" t="s">
        <v>107</v>
      </c>
      <c r="H980" t="s">
        <v>26</v>
      </c>
      <c r="I980" t="s">
        <v>55</v>
      </c>
      <c r="J980" t="s">
        <v>45</v>
      </c>
      <c r="M980">
        <v>0</v>
      </c>
      <c r="N980">
        <v>36</v>
      </c>
      <c r="O980">
        <v>20291.099999999999</v>
      </c>
      <c r="P980">
        <v>3945.44</v>
      </c>
      <c r="Q980">
        <v>24236.54</v>
      </c>
      <c r="R980" t="s">
        <v>29</v>
      </c>
      <c r="S980" t="s">
        <v>62</v>
      </c>
      <c r="T980">
        <v>3.8</v>
      </c>
      <c r="U980" t="s">
        <v>73</v>
      </c>
    </row>
    <row r="981" spans="1:21" x14ac:dyDescent="0.25">
      <c r="A981" t="s">
        <v>511</v>
      </c>
      <c r="B981" t="s">
        <v>1911</v>
      </c>
      <c r="C981" s="2">
        <v>45793</v>
      </c>
      <c r="D981">
        <v>18</v>
      </c>
      <c r="E981" t="s">
        <v>34</v>
      </c>
      <c r="F981" t="s">
        <v>114</v>
      </c>
      <c r="G981" t="s">
        <v>36</v>
      </c>
      <c r="H981" t="s">
        <v>37</v>
      </c>
      <c r="I981" t="s">
        <v>117</v>
      </c>
      <c r="J981" t="s">
        <v>70</v>
      </c>
      <c r="K981" s="2">
        <v>45793</v>
      </c>
      <c r="L981" s="2">
        <v>45805</v>
      </c>
      <c r="M981">
        <v>12</v>
      </c>
      <c r="N981">
        <v>30</v>
      </c>
      <c r="O981">
        <v>15090.4</v>
      </c>
      <c r="P981">
        <v>2635.68</v>
      </c>
      <c r="Q981">
        <v>17726.080000000002</v>
      </c>
      <c r="R981" t="s">
        <v>46</v>
      </c>
      <c r="S981" t="s">
        <v>30</v>
      </c>
      <c r="T981">
        <v>3.6</v>
      </c>
      <c r="U981" t="s">
        <v>31</v>
      </c>
    </row>
    <row r="982" spans="1:21" x14ac:dyDescent="0.25">
      <c r="A982" t="s">
        <v>1912</v>
      </c>
      <c r="B982" t="s">
        <v>1913</v>
      </c>
      <c r="C982" s="2">
        <v>45791</v>
      </c>
      <c r="D982">
        <v>14</v>
      </c>
      <c r="E982" t="s">
        <v>23</v>
      </c>
      <c r="F982" t="s">
        <v>24</v>
      </c>
      <c r="G982" t="s">
        <v>89</v>
      </c>
      <c r="H982" t="s">
        <v>26</v>
      </c>
      <c r="I982" t="s">
        <v>117</v>
      </c>
      <c r="J982" t="s">
        <v>39</v>
      </c>
      <c r="M982">
        <v>0</v>
      </c>
      <c r="N982">
        <v>73</v>
      </c>
      <c r="O982">
        <v>18250.48</v>
      </c>
      <c r="P982">
        <v>1953.94</v>
      </c>
      <c r="Q982">
        <v>20204.419999999998</v>
      </c>
      <c r="R982" t="s">
        <v>29</v>
      </c>
      <c r="S982" t="s">
        <v>30</v>
      </c>
      <c r="T982">
        <v>4.3</v>
      </c>
      <c r="U982" t="s">
        <v>31</v>
      </c>
    </row>
    <row r="983" spans="1:21" x14ac:dyDescent="0.25">
      <c r="A983" t="s">
        <v>1095</v>
      </c>
      <c r="B983" t="s">
        <v>1914</v>
      </c>
      <c r="C983" s="2">
        <v>46014</v>
      </c>
      <c r="D983">
        <v>49</v>
      </c>
      <c r="E983" t="s">
        <v>23</v>
      </c>
      <c r="F983" t="s">
        <v>114</v>
      </c>
      <c r="G983" t="s">
        <v>83</v>
      </c>
      <c r="H983" t="s">
        <v>26</v>
      </c>
      <c r="I983" t="s">
        <v>51</v>
      </c>
      <c r="J983" t="s">
        <v>70</v>
      </c>
      <c r="M983">
        <v>0</v>
      </c>
      <c r="N983">
        <v>52</v>
      </c>
      <c r="O983">
        <v>8339.86</v>
      </c>
      <c r="P983">
        <v>3041.84</v>
      </c>
      <c r="Q983">
        <v>11381.7</v>
      </c>
      <c r="R983" t="s">
        <v>52</v>
      </c>
      <c r="S983" t="s">
        <v>62</v>
      </c>
      <c r="T983">
        <v>3.6</v>
      </c>
      <c r="U983" t="s">
        <v>31</v>
      </c>
    </row>
    <row r="984" spans="1:21" x14ac:dyDescent="0.25">
      <c r="A984" t="s">
        <v>1915</v>
      </c>
      <c r="B984" t="s">
        <v>1916</v>
      </c>
      <c r="C984" s="2">
        <v>45895</v>
      </c>
      <c r="D984">
        <v>83</v>
      </c>
      <c r="E984" t="s">
        <v>23</v>
      </c>
      <c r="F984" t="s">
        <v>88</v>
      </c>
      <c r="G984" t="s">
        <v>76</v>
      </c>
      <c r="H984" t="s">
        <v>26</v>
      </c>
      <c r="I984" t="s">
        <v>60</v>
      </c>
      <c r="J984" t="s">
        <v>39</v>
      </c>
      <c r="M984">
        <v>0</v>
      </c>
      <c r="N984">
        <v>55</v>
      </c>
      <c r="O984">
        <v>20062.52</v>
      </c>
      <c r="P984">
        <v>3988.12</v>
      </c>
      <c r="Q984">
        <v>24050.639999999999</v>
      </c>
      <c r="R984" t="s">
        <v>29</v>
      </c>
      <c r="S984" t="s">
        <v>30</v>
      </c>
      <c r="T984">
        <v>2.8</v>
      </c>
      <c r="U984" t="s">
        <v>31</v>
      </c>
    </row>
    <row r="985" spans="1:21" x14ac:dyDescent="0.25">
      <c r="A985" t="s">
        <v>1917</v>
      </c>
      <c r="B985" t="s">
        <v>1918</v>
      </c>
      <c r="C985" s="2">
        <v>45887</v>
      </c>
      <c r="D985">
        <v>26</v>
      </c>
      <c r="E985" t="s">
        <v>34</v>
      </c>
      <c r="F985" t="s">
        <v>68</v>
      </c>
      <c r="G985" t="s">
        <v>94</v>
      </c>
      <c r="H985" t="s">
        <v>26</v>
      </c>
      <c r="I985" t="s">
        <v>65</v>
      </c>
      <c r="J985" t="s">
        <v>28</v>
      </c>
      <c r="M985">
        <v>0</v>
      </c>
      <c r="N985">
        <v>77</v>
      </c>
      <c r="O985">
        <v>18302.900000000001</v>
      </c>
      <c r="P985">
        <v>2126.71</v>
      </c>
      <c r="Q985">
        <v>20429.61</v>
      </c>
      <c r="R985" t="s">
        <v>29</v>
      </c>
      <c r="S985" t="s">
        <v>40</v>
      </c>
      <c r="T985">
        <v>3.7</v>
      </c>
      <c r="U985" t="s">
        <v>31</v>
      </c>
    </row>
    <row r="986" spans="1:21" x14ac:dyDescent="0.25">
      <c r="A986" t="s">
        <v>1919</v>
      </c>
      <c r="B986" t="s">
        <v>1920</v>
      </c>
      <c r="C986" s="2">
        <v>45681</v>
      </c>
      <c r="D986">
        <v>82</v>
      </c>
      <c r="E986" t="s">
        <v>23</v>
      </c>
      <c r="F986" t="s">
        <v>88</v>
      </c>
      <c r="G986" t="s">
        <v>94</v>
      </c>
      <c r="H986" t="s">
        <v>26</v>
      </c>
      <c r="I986" t="s">
        <v>100</v>
      </c>
      <c r="J986" t="s">
        <v>45</v>
      </c>
      <c r="M986">
        <v>0</v>
      </c>
      <c r="N986">
        <v>68</v>
      </c>
      <c r="O986">
        <v>17422.240000000002</v>
      </c>
      <c r="P986">
        <v>455.67</v>
      </c>
      <c r="Q986">
        <v>17877.91</v>
      </c>
      <c r="R986" t="s">
        <v>29</v>
      </c>
      <c r="S986" t="s">
        <v>30</v>
      </c>
      <c r="T986">
        <v>3.4</v>
      </c>
      <c r="U986" t="s">
        <v>31</v>
      </c>
    </row>
    <row r="987" spans="1:21" x14ac:dyDescent="0.25">
      <c r="A987" t="s">
        <v>1726</v>
      </c>
      <c r="B987" t="s">
        <v>1921</v>
      </c>
      <c r="C987" s="2">
        <v>45965</v>
      </c>
      <c r="D987">
        <v>8</v>
      </c>
      <c r="E987" t="s">
        <v>23</v>
      </c>
      <c r="F987" t="s">
        <v>68</v>
      </c>
      <c r="G987" t="s">
        <v>107</v>
      </c>
      <c r="H987" t="s">
        <v>26</v>
      </c>
      <c r="I987" t="s">
        <v>100</v>
      </c>
      <c r="J987" t="s">
        <v>45</v>
      </c>
      <c r="M987">
        <v>0</v>
      </c>
      <c r="N987">
        <v>50</v>
      </c>
      <c r="O987">
        <v>3510.82</v>
      </c>
      <c r="P987">
        <v>3991.74</v>
      </c>
      <c r="Q987">
        <v>7502.56</v>
      </c>
      <c r="R987" t="s">
        <v>29</v>
      </c>
      <c r="S987" t="s">
        <v>40</v>
      </c>
      <c r="T987">
        <v>4.5</v>
      </c>
      <c r="U987" t="s">
        <v>31</v>
      </c>
    </row>
    <row r="988" spans="1:21" x14ac:dyDescent="0.25">
      <c r="A988" t="s">
        <v>1922</v>
      </c>
      <c r="B988" t="s">
        <v>1923</v>
      </c>
      <c r="C988" s="2">
        <v>45846</v>
      </c>
      <c r="D988">
        <v>13</v>
      </c>
      <c r="E988" t="s">
        <v>23</v>
      </c>
      <c r="F988" t="s">
        <v>24</v>
      </c>
      <c r="G988" t="s">
        <v>36</v>
      </c>
      <c r="H988" t="s">
        <v>44</v>
      </c>
      <c r="I988" t="s">
        <v>65</v>
      </c>
      <c r="J988" t="s">
        <v>39</v>
      </c>
      <c r="K988" s="2">
        <v>45846</v>
      </c>
      <c r="L988" s="2">
        <v>45850</v>
      </c>
      <c r="M988">
        <v>4</v>
      </c>
      <c r="N988">
        <v>77</v>
      </c>
      <c r="O988">
        <v>9126.35</v>
      </c>
      <c r="P988">
        <v>3019.28</v>
      </c>
      <c r="Q988">
        <v>12145.63</v>
      </c>
      <c r="R988" t="s">
        <v>46</v>
      </c>
      <c r="S988" t="s">
        <v>80</v>
      </c>
      <c r="T988">
        <v>3.2</v>
      </c>
      <c r="U988" t="s">
        <v>31</v>
      </c>
    </row>
    <row r="989" spans="1:21" x14ac:dyDescent="0.25">
      <c r="A989" t="s">
        <v>1924</v>
      </c>
      <c r="B989" t="s">
        <v>1925</v>
      </c>
      <c r="C989" s="2">
        <v>46020</v>
      </c>
      <c r="D989">
        <v>32</v>
      </c>
      <c r="E989" t="s">
        <v>34</v>
      </c>
      <c r="F989" t="s">
        <v>35</v>
      </c>
      <c r="G989" t="s">
        <v>25</v>
      </c>
      <c r="H989" t="s">
        <v>37</v>
      </c>
      <c r="I989" t="s">
        <v>117</v>
      </c>
      <c r="J989" t="s">
        <v>61</v>
      </c>
      <c r="K989" s="2">
        <v>46020</v>
      </c>
      <c r="L989" s="2">
        <v>46032</v>
      </c>
      <c r="M989">
        <v>12</v>
      </c>
      <c r="N989">
        <v>42</v>
      </c>
      <c r="O989">
        <v>21942.47</v>
      </c>
      <c r="P989">
        <v>6909.1</v>
      </c>
      <c r="Q989">
        <v>28851.57</v>
      </c>
      <c r="R989" t="s">
        <v>52</v>
      </c>
      <c r="S989" t="s">
        <v>40</v>
      </c>
      <c r="T989">
        <v>3.5</v>
      </c>
      <c r="U989" t="s">
        <v>31</v>
      </c>
    </row>
    <row r="990" spans="1:21" x14ac:dyDescent="0.25">
      <c r="A990" t="s">
        <v>1926</v>
      </c>
      <c r="B990" t="s">
        <v>1927</v>
      </c>
      <c r="C990" s="2">
        <v>45729</v>
      </c>
      <c r="D990">
        <v>27</v>
      </c>
      <c r="E990" t="s">
        <v>23</v>
      </c>
      <c r="F990" t="s">
        <v>68</v>
      </c>
      <c r="G990" t="s">
        <v>89</v>
      </c>
      <c r="H990" t="s">
        <v>37</v>
      </c>
      <c r="I990" t="s">
        <v>117</v>
      </c>
      <c r="J990" t="s">
        <v>61</v>
      </c>
      <c r="K990" s="2">
        <v>45729</v>
      </c>
      <c r="L990" s="2">
        <v>45742</v>
      </c>
      <c r="M990">
        <v>13</v>
      </c>
      <c r="N990">
        <v>48</v>
      </c>
      <c r="O990">
        <v>12573.28</v>
      </c>
      <c r="P990">
        <v>4613.8500000000004</v>
      </c>
      <c r="Q990">
        <v>17187.13</v>
      </c>
      <c r="R990" t="s">
        <v>52</v>
      </c>
      <c r="S990" t="s">
        <v>62</v>
      </c>
      <c r="T990">
        <v>5</v>
      </c>
      <c r="U990" t="s">
        <v>31</v>
      </c>
    </row>
    <row r="991" spans="1:21" x14ac:dyDescent="0.25">
      <c r="A991" t="s">
        <v>1928</v>
      </c>
      <c r="B991" t="s">
        <v>1929</v>
      </c>
      <c r="C991" s="2">
        <v>45678</v>
      </c>
      <c r="D991">
        <v>22</v>
      </c>
      <c r="E991" t="s">
        <v>23</v>
      </c>
      <c r="F991" t="s">
        <v>59</v>
      </c>
      <c r="G991" t="s">
        <v>36</v>
      </c>
      <c r="H991" t="s">
        <v>44</v>
      </c>
      <c r="I991" t="s">
        <v>65</v>
      </c>
      <c r="J991" t="s">
        <v>61</v>
      </c>
      <c r="K991" s="2">
        <v>45678</v>
      </c>
      <c r="L991" s="2">
        <v>45679</v>
      </c>
      <c r="M991">
        <v>1</v>
      </c>
      <c r="N991">
        <v>73</v>
      </c>
      <c r="O991">
        <v>20658.86</v>
      </c>
      <c r="P991">
        <v>981.58</v>
      </c>
      <c r="Q991">
        <v>21640.44</v>
      </c>
      <c r="R991" t="s">
        <v>29</v>
      </c>
      <c r="S991" t="s">
        <v>30</v>
      </c>
      <c r="T991">
        <v>3.7</v>
      </c>
      <c r="U991" t="s">
        <v>31</v>
      </c>
    </row>
    <row r="992" spans="1:21" x14ac:dyDescent="0.25">
      <c r="A992" t="s">
        <v>485</v>
      </c>
      <c r="B992" t="s">
        <v>1930</v>
      </c>
      <c r="C992" s="2">
        <v>45968</v>
      </c>
      <c r="D992">
        <v>14</v>
      </c>
      <c r="E992" t="s">
        <v>34</v>
      </c>
      <c r="F992" t="s">
        <v>88</v>
      </c>
      <c r="G992" t="s">
        <v>94</v>
      </c>
      <c r="H992" t="s">
        <v>26</v>
      </c>
      <c r="I992" t="s">
        <v>27</v>
      </c>
      <c r="J992" t="s">
        <v>70</v>
      </c>
      <c r="M992">
        <v>0</v>
      </c>
      <c r="N992">
        <v>30</v>
      </c>
      <c r="O992">
        <v>9950.89</v>
      </c>
      <c r="P992">
        <v>4533.8599999999997</v>
      </c>
      <c r="Q992">
        <v>14484.75</v>
      </c>
      <c r="R992" t="s">
        <v>29</v>
      </c>
      <c r="S992" t="s">
        <v>30</v>
      </c>
      <c r="T992">
        <v>3.9</v>
      </c>
      <c r="U992" t="s">
        <v>56</v>
      </c>
    </row>
    <row r="993" spans="1:21" x14ac:dyDescent="0.25">
      <c r="A993" t="s">
        <v>84</v>
      </c>
      <c r="B993" t="s">
        <v>1931</v>
      </c>
      <c r="C993" s="2">
        <v>45689</v>
      </c>
      <c r="D993">
        <v>33</v>
      </c>
      <c r="E993" t="s">
        <v>34</v>
      </c>
      <c r="F993" t="s">
        <v>35</v>
      </c>
      <c r="G993" t="s">
        <v>50</v>
      </c>
      <c r="H993" t="s">
        <v>26</v>
      </c>
      <c r="I993" t="s">
        <v>117</v>
      </c>
      <c r="J993" t="s">
        <v>123</v>
      </c>
      <c r="M993">
        <v>0</v>
      </c>
      <c r="N993">
        <v>26</v>
      </c>
      <c r="O993">
        <v>14503.11</v>
      </c>
      <c r="P993">
        <v>3506.45</v>
      </c>
      <c r="Q993">
        <v>18009.560000000001</v>
      </c>
      <c r="R993" t="s">
        <v>29</v>
      </c>
      <c r="S993" t="s">
        <v>62</v>
      </c>
      <c r="T993">
        <v>2.7</v>
      </c>
      <c r="U993" t="s">
        <v>31</v>
      </c>
    </row>
    <row r="994" spans="1:21" x14ac:dyDescent="0.25">
      <c r="A994" t="s">
        <v>1932</v>
      </c>
      <c r="B994" t="s">
        <v>1933</v>
      </c>
      <c r="C994" s="2">
        <v>45800</v>
      </c>
      <c r="D994">
        <v>58</v>
      </c>
      <c r="E994" t="s">
        <v>23</v>
      </c>
      <c r="F994" t="s">
        <v>35</v>
      </c>
      <c r="G994" t="s">
        <v>69</v>
      </c>
      <c r="H994" t="s">
        <v>26</v>
      </c>
      <c r="I994" t="s">
        <v>117</v>
      </c>
      <c r="J994" t="s">
        <v>45</v>
      </c>
      <c r="M994">
        <v>0</v>
      </c>
      <c r="N994">
        <v>35</v>
      </c>
      <c r="O994">
        <v>5767.04</v>
      </c>
      <c r="P994">
        <v>1359.5</v>
      </c>
      <c r="Q994">
        <v>7126.54</v>
      </c>
      <c r="R994" t="s">
        <v>29</v>
      </c>
      <c r="S994" t="s">
        <v>80</v>
      </c>
      <c r="T994">
        <v>4.8</v>
      </c>
      <c r="U994" t="s">
        <v>56</v>
      </c>
    </row>
    <row r="995" spans="1:21" x14ac:dyDescent="0.25">
      <c r="A995" t="s">
        <v>1934</v>
      </c>
      <c r="B995" t="s">
        <v>1935</v>
      </c>
      <c r="C995" s="2">
        <v>45721</v>
      </c>
      <c r="D995">
        <v>21</v>
      </c>
      <c r="E995" t="s">
        <v>34</v>
      </c>
      <c r="F995" t="s">
        <v>68</v>
      </c>
      <c r="G995" t="s">
        <v>79</v>
      </c>
      <c r="H995" t="s">
        <v>37</v>
      </c>
      <c r="I995" t="s">
        <v>51</v>
      </c>
      <c r="J995" t="s">
        <v>28</v>
      </c>
      <c r="K995" s="2">
        <v>45721</v>
      </c>
      <c r="L995" s="2">
        <v>45722</v>
      </c>
      <c r="M995">
        <v>1</v>
      </c>
      <c r="N995">
        <v>34</v>
      </c>
      <c r="O995">
        <v>14957.73</v>
      </c>
      <c r="P995">
        <v>3237.27</v>
      </c>
      <c r="Q995">
        <v>18195</v>
      </c>
      <c r="R995" t="s">
        <v>52</v>
      </c>
      <c r="S995" t="s">
        <v>40</v>
      </c>
      <c r="T995">
        <v>3.2</v>
      </c>
      <c r="U995" t="s">
        <v>31</v>
      </c>
    </row>
    <row r="996" spans="1:21" x14ac:dyDescent="0.25">
      <c r="A996" t="s">
        <v>1936</v>
      </c>
      <c r="B996" t="s">
        <v>1937</v>
      </c>
      <c r="C996" s="2">
        <v>45768</v>
      </c>
      <c r="D996">
        <v>20</v>
      </c>
      <c r="E996" t="s">
        <v>34</v>
      </c>
      <c r="F996" t="s">
        <v>88</v>
      </c>
      <c r="G996" t="s">
        <v>36</v>
      </c>
      <c r="H996" t="s">
        <v>26</v>
      </c>
      <c r="I996" t="s">
        <v>51</v>
      </c>
      <c r="J996" t="s">
        <v>39</v>
      </c>
      <c r="M996">
        <v>0</v>
      </c>
      <c r="N996">
        <v>29</v>
      </c>
      <c r="O996">
        <v>3650.12</v>
      </c>
      <c r="P996">
        <v>4609.26</v>
      </c>
      <c r="Q996">
        <v>8259.3799999999992</v>
      </c>
      <c r="R996" t="s">
        <v>46</v>
      </c>
      <c r="S996" t="s">
        <v>62</v>
      </c>
      <c r="T996">
        <v>4.5999999999999996</v>
      </c>
      <c r="U996" t="s">
        <v>31</v>
      </c>
    </row>
    <row r="997" spans="1:21" x14ac:dyDescent="0.25">
      <c r="A997" t="s">
        <v>1845</v>
      </c>
      <c r="B997" t="s">
        <v>1938</v>
      </c>
      <c r="C997" s="2">
        <v>45990</v>
      </c>
      <c r="D997">
        <v>2</v>
      </c>
      <c r="E997" t="s">
        <v>34</v>
      </c>
      <c r="F997" t="s">
        <v>59</v>
      </c>
      <c r="G997" t="s">
        <v>83</v>
      </c>
      <c r="H997" t="s">
        <v>44</v>
      </c>
      <c r="I997" t="s">
        <v>100</v>
      </c>
      <c r="J997" t="s">
        <v>61</v>
      </c>
      <c r="K997" s="2">
        <v>45990</v>
      </c>
      <c r="L997" s="2">
        <v>46001</v>
      </c>
      <c r="M997">
        <v>11</v>
      </c>
      <c r="N997">
        <v>61</v>
      </c>
      <c r="O997">
        <v>9119.07</v>
      </c>
      <c r="P997">
        <v>6016.81</v>
      </c>
      <c r="Q997">
        <v>15135.88</v>
      </c>
      <c r="R997" t="s">
        <v>29</v>
      </c>
      <c r="S997" t="s">
        <v>40</v>
      </c>
      <c r="T997">
        <v>2.9</v>
      </c>
      <c r="U997" t="s">
        <v>31</v>
      </c>
    </row>
    <row r="998" spans="1:21" x14ac:dyDescent="0.25">
      <c r="A998" t="s">
        <v>1939</v>
      </c>
      <c r="B998" t="s">
        <v>1940</v>
      </c>
      <c r="C998" s="2">
        <v>45737</v>
      </c>
      <c r="D998">
        <v>67</v>
      </c>
      <c r="E998" t="s">
        <v>34</v>
      </c>
      <c r="F998" t="s">
        <v>44</v>
      </c>
      <c r="G998" t="s">
        <v>69</v>
      </c>
      <c r="H998" t="s">
        <v>26</v>
      </c>
      <c r="I998" t="s">
        <v>100</v>
      </c>
      <c r="J998" t="s">
        <v>28</v>
      </c>
      <c r="M998">
        <v>0</v>
      </c>
      <c r="N998">
        <v>73</v>
      </c>
      <c r="O998">
        <v>20550.05</v>
      </c>
      <c r="P998">
        <v>2961.79</v>
      </c>
      <c r="Q998">
        <v>23511.84</v>
      </c>
      <c r="R998" t="s">
        <v>52</v>
      </c>
      <c r="S998" t="s">
        <v>30</v>
      </c>
      <c r="T998">
        <v>3.2</v>
      </c>
      <c r="U998" t="s">
        <v>31</v>
      </c>
    </row>
    <row r="999" spans="1:21" x14ac:dyDescent="0.25">
      <c r="A999" t="s">
        <v>1941</v>
      </c>
      <c r="B999" t="s">
        <v>1942</v>
      </c>
      <c r="C999" s="2">
        <v>45903</v>
      </c>
      <c r="D999">
        <v>15</v>
      </c>
      <c r="E999" t="s">
        <v>34</v>
      </c>
      <c r="F999" t="s">
        <v>44</v>
      </c>
      <c r="G999" t="s">
        <v>69</v>
      </c>
      <c r="H999" t="s">
        <v>26</v>
      </c>
      <c r="I999" t="s">
        <v>38</v>
      </c>
      <c r="J999" t="s">
        <v>45</v>
      </c>
      <c r="M999">
        <v>0</v>
      </c>
      <c r="N999">
        <v>52</v>
      </c>
      <c r="O999">
        <v>17086.37</v>
      </c>
      <c r="P999">
        <v>807.39</v>
      </c>
      <c r="Q999">
        <v>17893.759999999998</v>
      </c>
      <c r="R999" t="s">
        <v>52</v>
      </c>
      <c r="S999" t="s">
        <v>30</v>
      </c>
      <c r="T999">
        <v>4.7</v>
      </c>
      <c r="U999" t="s">
        <v>31</v>
      </c>
    </row>
    <row r="1000" spans="1:21" x14ac:dyDescent="0.25">
      <c r="A1000" t="s">
        <v>1943</v>
      </c>
      <c r="B1000" t="s">
        <v>1944</v>
      </c>
      <c r="C1000" s="2">
        <v>45780</v>
      </c>
      <c r="D1000">
        <v>36</v>
      </c>
      <c r="E1000" t="s">
        <v>23</v>
      </c>
      <c r="F1000" t="s">
        <v>44</v>
      </c>
      <c r="G1000" t="s">
        <v>83</v>
      </c>
      <c r="H1000" t="s">
        <v>26</v>
      </c>
      <c r="I1000" t="s">
        <v>51</v>
      </c>
      <c r="J1000" t="s">
        <v>123</v>
      </c>
      <c r="M1000">
        <v>0</v>
      </c>
      <c r="N1000">
        <v>40</v>
      </c>
      <c r="O1000">
        <v>5991.91</v>
      </c>
      <c r="P1000">
        <v>2897.33</v>
      </c>
      <c r="Q1000">
        <v>8889.24</v>
      </c>
      <c r="R1000" t="s">
        <v>46</v>
      </c>
      <c r="S1000" t="s">
        <v>30</v>
      </c>
      <c r="T1000">
        <v>4.4000000000000004</v>
      </c>
      <c r="U1000" t="s">
        <v>56</v>
      </c>
    </row>
    <row r="1001" spans="1:21" x14ac:dyDescent="0.25">
      <c r="A1001" t="s">
        <v>1945</v>
      </c>
      <c r="B1001" t="s">
        <v>1946</v>
      </c>
      <c r="C1001" s="2">
        <v>45974</v>
      </c>
      <c r="D1001">
        <v>15</v>
      </c>
      <c r="E1001" t="s">
        <v>23</v>
      </c>
      <c r="F1001" t="s">
        <v>49</v>
      </c>
      <c r="G1001" t="s">
        <v>76</v>
      </c>
      <c r="H1001" t="s">
        <v>26</v>
      </c>
      <c r="I1001" t="s">
        <v>55</v>
      </c>
      <c r="J1001" t="s">
        <v>61</v>
      </c>
      <c r="M1001">
        <v>0</v>
      </c>
      <c r="N1001">
        <v>72</v>
      </c>
      <c r="O1001">
        <v>16835.37</v>
      </c>
      <c r="P1001">
        <v>4792.43</v>
      </c>
      <c r="Q1001">
        <v>21627.8</v>
      </c>
      <c r="R1001" t="s">
        <v>29</v>
      </c>
      <c r="S1001" t="s">
        <v>62</v>
      </c>
      <c r="T1001">
        <v>3.5</v>
      </c>
      <c r="U1001" t="s">
        <v>31</v>
      </c>
    </row>
    <row r="1002" spans="1:21" x14ac:dyDescent="0.25">
      <c r="A1002" t="s">
        <v>1947</v>
      </c>
      <c r="B1002" t="s">
        <v>1948</v>
      </c>
      <c r="C1002" s="2">
        <v>45817</v>
      </c>
      <c r="D1002">
        <v>74</v>
      </c>
      <c r="E1002" t="s">
        <v>23</v>
      </c>
      <c r="F1002" t="s">
        <v>35</v>
      </c>
      <c r="G1002" t="s">
        <v>89</v>
      </c>
      <c r="H1002" t="s">
        <v>26</v>
      </c>
      <c r="I1002" t="s">
        <v>38</v>
      </c>
      <c r="J1002" t="s">
        <v>123</v>
      </c>
      <c r="M1002">
        <v>0</v>
      </c>
      <c r="N1002">
        <v>37</v>
      </c>
      <c r="O1002">
        <v>2696.21</v>
      </c>
      <c r="P1002">
        <v>3609.09</v>
      </c>
      <c r="Q1002">
        <v>6305.3</v>
      </c>
      <c r="R1002" t="s">
        <v>46</v>
      </c>
      <c r="S1002" t="s">
        <v>80</v>
      </c>
      <c r="T1002">
        <v>2.5</v>
      </c>
      <c r="U1002" t="s">
        <v>31</v>
      </c>
    </row>
    <row r="1003" spans="1:21" x14ac:dyDescent="0.25">
      <c r="A1003" t="s">
        <v>1949</v>
      </c>
      <c r="B1003" t="s">
        <v>1950</v>
      </c>
      <c r="C1003" s="2">
        <v>45774</v>
      </c>
      <c r="D1003">
        <v>62</v>
      </c>
      <c r="E1003" t="s">
        <v>34</v>
      </c>
      <c r="F1003" t="s">
        <v>114</v>
      </c>
      <c r="G1003" t="s">
        <v>83</v>
      </c>
      <c r="H1003" t="s">
        <v>26</v>
      </c>
      <c r="I1003" t="s">
        <v>95</v>
      </c>
      <c r="J1003" t="s">
        <v>61</v>
      </c>
      <c r="M1003">
        <v>0</v>
      </c>
      <c r="N1003">
        <v>53</v>
      </c>
      <c r="O1003">
        <v>15894.02</v>
      </c>
      <c r="P1003">
        <v>3955.65</v>
      </c>
      <c r="Q1003">
        <v>19849.669999999998</v>
      </c>
      <c r="R1003" t="s">
        <v>52</v>
      </c>
      <c r="S1003" t="s">
        <v>80</v>
      </c>
      <c r="T1003">
        <v>4.4000000000000004</v>
      </c>
      <c r="U1003" t="s">
        <v>56</v>
      </c>
    </row>
    <row r="1004" spans="1:21" x14ac:dyDescent="0.25">
      <c r="A1004" t="s">
        <v>1951</v>
      </c>
      <c r="B1004" t="s">
        <v>1952</v>
      </c>
      <c r="C1004" s="2">
        <v>45773</v>
      </c>
      <c r="D1004">
        <v>1</v>
      </c>
      <c r="E1004" t="s">
        <v>23</v>
      </c>
      <c r="F1004" t="s">
        <v>114</v>
      </c>
      <c r="G1004" t="s">
        <v>94</v>
      </c>
      <c r="H1004" t="s">
        <v>26</v>
      </c>
      <c r="I1004" t="s">
        <v>38</v>
      </c>
      <c r="J1004" t="s">
        <v>39</v>
      </c>
      <c r="M1004">
        <v>0</v>
      </c>
      <c r="N1004">
        <v>47</v>
      </c>
      <c r="O1004">
        <v>13850.09</v>
      </c>
      <c r="P1004">
        <v>1727.1</v>
      </c>
      <c r="Q1004">
        <v>15577.19</v>
      </c>
      <c r="R1004" t="s">
        <v>29</v>
      </c>
      <c r="S1004" t="s">
        <v>62</v>
      </c>
      <c r="T1004">
        <v>4.9000000000000004</v>
      </c>
      <c r="U1004" t="s">
        <v>31</v>
      </c>
    </row>
    <row r="1005" spans="1:21" x14ac:dyDescent="0.25">
      <c r="A1005" t="s">
        <v>540</v>
      </c>
      <c r="B1005" t="s">
        <v>1953</v>
      </c>
      <c r="C1005" s="2">
        <v>45731</v>
      </c>
      <c r="D1005">
        <v>60</v>
      </c>
      <c r="E1005" t="s">
        <v>23</v>
      </c>
      <c r="F1005" t="s">
        <v>35</v>
      </c>
      <c r="G1005" t="s">
        <v>36</v>
      </c>
      <c r="H1005" t="s">
        <v>26</v>
      </c>
      <c r="I1005" t="s">
        <v>51</v>
      </c>
      <c r="J1005" t="s">
        <v>70</v>
      </c>
      <c r="M1005">
        <v>0</v>
      </c>
      <c r="N1005">
        <v>40</v>
      </c>
      <c r="O1005">
        <v>19432.36</v>
      </c>
      <c r="P1005">
        <v>4983.1000000000004</v>
      </c>
      <c r="Q1005">
        <v>24415.46</v>
      </c>
      <c r="R1005" t="s">
        <v>29</v>
      </c>
      <c r="S1005" t="s">
        <v>80</v>
      </c>
      <c r="T1005">
        <v>4.9000000000000004</v>
      </c>
      <c r="U1005" t="s">
        <v>56</v>
      </c>
    </row>
    <row r="1006" spans="1:21" x14ac:dyDescent="0.25">
      <c r="A1006" t="s">
        <v>1954</v>
      </c>
      <c r="B1006" t="s">
        <v>1955</v>
      </c>
      <c r="C1006" s="2">
        <v>45752</v>
      </c>
      <c r="D1006">
        <v>5</v>
      </c>
      <c r="E1006" t="s">
        <v>23</v>
      </c>
      <c r="F1006" t="s">
        <v>24</v>
      </c>
      <c r="G1006" t="s">
        <v>94</v>
      </c>
      <c r="H1006" t="s">
        <v>37</v>
      </c>
      <c r="I1006" t="s">
        <v>55</v>
      </c>
      <c r="J1006" t="s">
        <v>123</v>
      </c>
      <c r="K1006" s="2">
        <v>45752</v>
      </c>
      <c r="L1006" s="2">
        <v>45758</v>
      </c>
      <c r="M1006">
        <v>6</v>
      </c>
      <c r="N1006">
        <v>43</v>
      </c>
      <c r="O1006">
        <v>13625.27</v>
      </c>
      <c r="P1006">
        <v>4260.8</v>
      </c>
      <c r="Q1006">
        <v>17886.07</v>
      </c>
      <c r="R1006" t="s">
        <v>46</v>
      </c>
      <c r="S1006" t="s">
        <v>30</v>
      </c>
      <c r="T1006">
        <v>4.8</v>
      </c>
      <c r="U1006" t="s">
        <v>31</v>
      </c>
    </row>
    <row r="1007" spans="1:21" x14ac:dyDescent="0.25">
      <c r="A1007" t="s">
        <v>1956</v>
      </c>
      <c r="B1007" t="s">
        <v>1957</v>
      </c>
      <c r="C1007" s="2">
        <v>45818</v>
      </c>
      <c r="D1007">
        <v>74</v>
      </c>
      <c r="E1007" t="s">
        <v>34</v>
      </c>
      <c r="F1007" t="s">
        <v>49</v>
      </c>
      <c r="G1007" t="s">
        <v>76</v>
      </c>
      <c r="H1007" t="s">
        <v>26</v>
      </c>
      <c r="I1007" t="s">
        <v>51</v>
      </c>
      <c r="J1007" t="s">
        <v>61</v>
      </c>
      <c r="M1007">
        <v>0</v>
      </c>
      <c r="N1007">
        <v>34</v>
      </c>
      <c r="O1007">
        <v>5951.71</v>
      </c>
      <c r="P1007">
        <v>2887.94</v>
      </c>
      <c r="Q1007">
        <v>8839.65</v>
      </c>
      <c r="R1007" t="s">
        <v>29</v>
      </c>
      <c r="S1007" t="s">
        <v>30</v>
      </c>
      <c r="T1007">
        <v>4.8</v>
      </c>
      <c r="U1007" t="s">
        <v>31</v>
      </c>
    </row>
    <row r="1008" spans="1:21" x14ac:dyDescent="0.25">
      <c r="A1008" t="s">
        <v>1143</v>
      </c>
      <c r="B1008" t="s">
        <v>1958</v>
      </c>
      <c r="C1008" s="2">
        <v>45883</v>
      </c>
      <c r="D1008">
        <v>27</v>
      </c>
      <c r="E1008" t="s">
        <v>23</v>
      </c>
      <c r="F1008" t="s">
        <v>43</v>
      </c>
      <c r="G1008" t="s">
        <v>50</v>
      </c>
      <c r="H1008" t="s">
        <v>44</v>
      </c>
      <c r="I1008" t="s">
        <v>27</v>
      </c>
      <c r="J1008" t="s">
        <v>70</v>
      </c>
      <c r="K1008" s="2">
        <v>45883</v>
      </c>
      <c r="L1008" s="2">
        <v>45897</v>
      </c>
      <c r="M1008">
        <v>14</v>
      </c>
      <c r="N1008">
        <v>59</v>
      </c>
      <c r="O1008">
        <v>3400.98</v>
      </c>
      <c r="P1008">
        <v>2571.46</v>
      </c>
      <c r="Q1008">
        <v>5972.44</v>
      </c>
      <c r="R1008" t="s">
        <v>52</v>
      </c>
      <c r="S1008" t="s">
        <v>30</v>
      </c>
      <c r="T1008">
        <v>4.4000000000000004</v>
      </c>
      <c r="U1008" t="s">
        <v>31</v>
      </c>
    </row>
    <row r="1009" spans="1:21" x14ac:dyDescent="0.25">
      <c r="A1009" t="s">
        <v>1959</v>
      </c>
      <c r="B1009" t="s">
        <v>1960</v>
      </c>
      <c r="C1009" s="2">
        <v>45683</v>
      </c>
      <c r="D1009">
        <v>48</v>
      </c>
      <c r="E1009" t="s">
        <v>34</v>
      </c>
      <c r="F1009" t="s">
        <v>43</v>
      </c>
      <c r="G1009" t="s">
        <v>89</v>
      </c>
      <c r="H1009" t="s">
        <v>26</v>
      </c>
      <c r="I1009" t="s">
        <v>100</v>
      </c>
      <c r="J1009" t="s">
        <v>61</v>
      </c>
      <c r="M1009">
        <v>0</v>
      </c>
      <c r="N1009">
        <v>31</v>
      </c>
      <c r="O1009">
        <v>10043.34</v>
      </c>
      <c r="P1009">
        <v>2208.5100000000002</v>
      </c>
      <c r="Q1009">
        <v>12251.85</v>
      </c>
      <c r="R1009" t="s">
        <v>29</v>
      </c>
      <c r="S1009" t="s">
        <v>30</v>
      </c>
      <c r="T1009">
        <v>4</v>
      </c>
      <c r="U1009" t="s">
        <v>73</v>
      </c>
    </row>
    <row r="1010" spans="1:21" x14ac:dyDescent="0.25">
      <c r="A1010" t="s">
        <v>1961</v>
      </c>
      <c r="B1010" t="s">
        <v>1962</v>
      </c>
      <c r="C1010" s="2">
        <v>45706</v>
      </c>
      <c r="D1010">
        <v>42</v>
      </c>
      <c r="E1010" t="s">
        <v>34</v>
      </c>
      <c r="F1010" t="s">
        <v>88</v>
      </c>
      <c r="G1010" t="s">
        <v>83</v>
      </c>
      <c r="H1010" t="s">
        <v>44</v>
      </c>
      <c r="I1010" t="s">
        <v>27</v>
      </c>
      <c r="J1010" t="s">
        <v>61</v>
      </c>
      <c r="K1010" s="2">
        <v>45706</v>
      </c>
      <c r="L1010" s="2">
        <v>45716</v>
      </c>
      <c r="M1010">
        <v>10</v>
      </c>
      <c r="N1010">
        <v>42</v>
      </c>
      <c r="O1010">
        <v>13047.48</v>
      </c>
      <c r="P1010">
        <v>563.49</v>
      </c>
      <c r="Q1010">
        <v>13610.97</v>
      </c>
      <c r="R1010" t="s">
        <v>46</v>
      </c>
      <c r="S1010" t="s">
        <v>30</v>
      </c>
      <c r="T1010">
        <v>2.7</v>
      </c>
      <c r="U1010" t="s">
        <v>31</v>
      </c>
    </row>
    <row r="1011" spans="1:21" x14ac:dyDescent="0.25">
      <c r="A1011" t="s">
        <v>1963</v>
      </c>
      <c r="B1011" t="s">
        <v>1964</v>
      </c>
      <c r="C1011" s="2">
        <v>45769</v>
      </c>
      <c r="D1011">
        <v>17</v>
      </c>
      <c r="E1011" t="s">
        <v>34</v>
      </c>
      <c r="F1011" t="s">
        <v>35</v>
      </c>
      <c r="G1011" t="s">
        <v>25</v>
      </c>
      <c r="H1011" t="s">
        <v>26</v>
      </c>
      <c r="I1011" t="s">
        <v>117</v>
      </c>
      <c r="J1011" t="s">
        <v>61</v>
      </c>
      <c r="M1011">
        <v>0</v>
      </c>
      <c r="N1011">
        <v>56</v>
      </c>
      <c r="O1011">
        <v>5083.38</v>
      </c>
      <c r="P1011">
        <v>2418.14</v>
      </c>
      <c r="Q1011">
        <v>7501.52</v>
      </c>
      <c r="R1011" t="s">
        <v>29</v>
      </c>
      <c r="S1011" t="s">
        <v>40</v>
      </c>
      <c r="T1011">
        <v>2.9</v>
      </c>
      <c r="U1011" t="s">
        <v>56</v>
      </c>
    </row>
    <row r="1012" spans="1:21" x14ac:dyDescent="0.25">
      <c r="A1012" t="s">
        <v>1965</v>
      </c>
      <c r="B1012" t="s">
        <v>1966</v>
      </c>
      <c r="C1012" s="2">
        <v>45726</v>
      </c>
      <c r="D1012">
        <v>76</v>
      </c>
      <c r="E1012" t="s">
        <v>23</v>
      </c>
      <c r="F1012" t="s">
        <v>88</v>
      </c>
      <c r="G1012" t="s">
        <v>107</v>
      </c>
      <c r="H1012" t="s">
        <v>44</v>
      </c>
      <c r="I1012" t="s">
        <v>51</v>
      </c>
      <c r="J1012" t="s">
        <v>70</v>
      </c>
      <c r="K1012" s="2">
        <v>45726</v>
      </c>
      <c r="L1012" s="2">
        <v>45737</v>
      </c>
      <c r="M1012">
        <v>11</v>
      </c>
      <c r="N1012">
        <v>40</v>
      </c>
      <c r="O1012">
        <v>20104.07</v>
      </c>
      <c r="P1012">
        <v>4988.24</v>
      </c>
      <c r="Q1012">
        <v>25092.31</v>
      </c>
      <c r="R1012" t="s">
        <v>46</v>
      </c>
      <c r="S1012" t="s">
        <v>80</v>
      </c>
      <c r="T1012">
        <v>2.6</v>
      </c>
      <c r="U1012" t="s">
        <v>31</v>
      </c>
    </row>
    <row r="1013" spans="1:21" x14ac:dyDescent="0.25">
      <c r="A1013" t="s">
        <v>1048</v>
      </c>
      <c r="B1013" t="s">
        <v>1967</v>
      </c>
      <c r="C1013" s="2">
        <v>45762</v>
      </c>
      <c r="D1013">
        <v>82</v>
      </c>
      <c r="E1013" t="s">
        <v>23</v>
      </c>
      <c r="F1013" t="s">
        <v>59</v>
      </c>
      <c r="G1013" t="s">
        <v>83</v>
      </c>
      <c r="H1013" t="s">
        <v>26</v>
      </c>
      <c r="I1013" t="s">
        <v>65</v>
      </c>
      <c r="J1013" t="s">
        <v>123</v>
      </c>
      <c r="M1013">
        <v>0</v>
      </c>
      <c r="N1013">
        <v>46</v>
      </c>
      <c r="O1013">
        <v>14165.27</v>
      </c>
      <c r="P1013">
        <v>501.13</v>
      </c>
      <c r="Q1013">
        <v>14666.4</v>
      </c>
      <c r="R1013" t="s">
        <v>29</v>
      </c>
      <c r="S1013" t="s">
        <v>62</v>
      </c>
      <c r="T1013">
        <v>3.3</v>
      </c>
      <c r="U1013" t="s">
        <v>31</v>
      </c>
    </row>
    <row r="1014" spans="1:21" x14ac:dyDescent="0.25">
      <c r="A1014" t="s">
        <v>1968</v>
      </c>
      <c r="B1014" t="s">
        <v>1969</v>
      </c>
      <c r="C1014" s="2">
        <v>45780</v>
      </c>
      <c r="D1014">
        <v>21</v>
      </c>
      <c r="E1014" t="s">
        <v>34</v>
      </c>
      <c r="F1014" t="s">
        <v>35</v>
      </c>
      <c r="G1014" t="s">
        <v>76</v>
      </c>
      <c r="H1014" t="s">
        <v>44</v>
      </c>
      <c r="I1014" t="s">
        <v>27</v>
      </c>
      <c r="J1014" t="s">
        <v>45</v>
      </c>
      <c r="K1014" s="2">
        <v>45780</v>
      </c>
      <c r="L1014" s="2">
        <v>45785</v>
      </c>
      <c r="M1014">
        <v>5</v>
      </c>
      <c r="N1014">
        <v>76</v>
      </c>
      <c r="O1014">
        <v>10450.9</v>
      </c>
      <c r="P1014">
        <v>5891.98</v>
      </c>
      <c r="Q1014">
        <v>16342.88</v>
      </c>
      <c r="R1014" t="s">
        <v>29</v>
      </c>
      <c r="S1014" t="s">
        <v>40</v>
      </c>
      <c r="T1014">
        <v>3.5</v>
      </c>
      <c r="U1014" t="s">
        <v>56</v>
      </c>
    </row>
    <row r="1015" spans="1:21" x14ac:dyDescent="0.25">
      <c r="A1015" t="s">
        <v>1970</v>
      </c>
      <c r="B1015" t="s">
        <v>1971</v>
      </c>
      <c r="C1015" s="2">
        <v>45952</v>
      </c>
      <c r="D1015">
        <v>71</v>
      </c>
      <c r="E1015" t="s">
        <v>34</v>
      </c>
      <c r="F1015" t="s">
        <v>35</v>
      </c>
      <c r="G1015" t="s">
        <v>36</v>
      </c>
      <c r="H1015" t="s">
        <v>37</v>
      </c>
      <c r="I1015" t="s">
        <v>117</v>
      </c>
      <c r="J1015" t="s">
        <v>70</v>
      </c>
      <c r="K1015" s="2">
        <v>45952</v>
      </c>
      <c r="L1015" s="2">
        <v>45961</v>
      </c>
      <c r="M1015">
        <v>9</v>
      </c>
      <c r="N1015">
        <v>27</v>
      </c>
      <c r="O1015">
        <v>7313.24</v>
      </c>
      <c r="P1015">
        <v>5268.86</v>
      </c>
      <c r="Q1015">
        <v>12582.1</v>
      </c>
      <c r="R1015" t="s">
        <v>29</v>
      </c>
      <c r="S1015" t="s">
        <v>62</v>
      </c>
      <c r="T1015">
        <v>3.6</v>
      </c>
      <c r="U1015" t="s">
        <v>31</v>
      </c>
    </row>
    <row r="1016" spans="1:21" x14ac:dyDescent="0.25">
      <c r="A1016" t="s">
        <v>495</v>
      </c>
      <c r="B1016" t="s">
        <v>1972</v>
      </c>
      <c r="C1016" s="2">
        <v>45995</v>
      </c>
      <c r="D1016">
        <v>42</v>
      </c>
      <c r="E1016" t="s">
        <v>34</v>
      </c>
      <c r="F1016" t="s">
        <v>43</v>
      </c>
      <c r="G1016" t="s">
        <v>89</v>
      </c>
      <c r="H1016" t="s">
        <v>26</v>
      </c>
      <c r="I1016" t="s">
        <v>95</v>
      </c>
      <c r="J1016" t="s">
        <v>28</v>
      </c>
      <c r="M1016">
        <v>0</v>
      </c>
      <c r="N1016">
        <v>28</v>
      </c>
      <c r="O1016">
        <v>12168.41</v>
      </c>
      <c r="P1016">
        <v>6369.66</v>
      </c>
      <c r="Q1016">
        <v>18538.07</v>
      </c>
      <c r="R1016" t="s">
        <v>52</v>
      </c>
      <c r="S1016" t="s">
        <v>40</v>
      </c>
      <c r="T1016">
        <v>4.9000000000000004</v>
      </c>
      <c r="U1016" t="s">
        <v>31</v>
      </c>
    </row>
    <row r="1017" spans="1:21" x14ac:dyDescent="0.25">
      <c r="A1017" t="s">
        <v>1973</v>
      </c>
      <c r="B1017" t="s">
        <v>1974</v>
      </c>
      <c r="C1017" s="2">
        <v>45684</v>
      </c>
      <c r="D1017">
        <v>4</v>
      </c>
      <c r="E1017" t="s">
        <v>34</v>
      </c>
      <c r="F1017" t="s">
        <v>24</v>
      </c>
      <c r="G1017" t="s">
        <v>83</v>
      </c>
      <c r="H1017" t="s">
        <v>26</v>
      </c>
      <c r="I1017" t="s">
        <v>27</v>
      </c>
      <c r="J1017" t="s">
        <v>39</v>
      </c>
      <c r="M1017">
        <v>0</v>
      </c>
      <c r="N1017">
        <v>14</v>
      </c>
      <c r="O1017">
        <v>13073.11</v>
      </c>
      <c r="P1017">
        <v>2939.38</v>
      </c>
      <c r="Q1017">
        <v>16012.49</v>
      </c>
      <c r="R1017" t="s">
        <v>52</v>
      </c>
      <c r="S1017" t="s">
        <v>62</v>
      </c>
      <c r="T1017">
        <v>4.5999999999999996</v>
      </c>
      <c r="U1017" t="s">
        <v>31</v>
      </c>
    </row>
    <row r="1018" spans="1:21" x14ac:dyDescent="0.25">
      <c r="A1018" t="s">
        <v>1975</v>
      </c>
      <c r="B1018" t="s">
        <v>1976</v>
      </c>
      <c r="C1018" s="2">
        <v>45706</v>
      </c>
      <c r="D1018">
        <v>29</v>
      </c>
      <c r="E1018" t="s">
        <v>34</v>
      </c>
      <c r="F1018" t="s">
        <v>24</v>
      </c>
      <c r="G1018" t="s">
        <v>69</v>
      </c>
      <c r="H1018" t="s">
        <v>26</v>
      </c>
      <c r="I1018" t="s">
        <v>95</v>
      </c>
      <c r="J1018" t="s">
        <v>61</v>
      </c>
      <c r="M1018">
        <v>0</v>
      </c>
      <c r="N1018">
        <v>60</v>
      </c>
      <c r="O1018">
        <v>11100.76</v>
      </c>
      <c r="P1018">
        <v>3465.92</v>
      </c>
      <c r="Q1018">
        <v>14566.68</v>
      </c>
      <c r="R1018" t="s">
        <v>46</v>
      </c>
      <c r="S1018" t="s">
        <v>62</v>
      </c>
      <c r="T1018">
        <v>3.1</v>
      </c>
      <c r="U1018" t="s">
        <v>73</v>
      </c>
    </row>
    <row r="1019" spans="1:21" x14ac:dyDescent="0.25">
      <c r="A1019" t="s">
        <v>1977</v>
      </c>
      <c r="B1019" t="s">
        <v>1978</v>
      </c>
      <c r="C1019" s="2">
        <v>45994</v>
      </c>
      <c r="D1019">
        <v>63</v>
      </c>
      <c r="E1019" t="s">
        <v>34</v>
      </c>
      <c r="F1019" t="s">
        <v>68</v>
      </c>
      <c r="G1019" t="s">
        <v>94</v>
      </c>
      <c r="H1019" t="s">
        <v>26</v>
      </c>
      <c r="I1019" t="s">
        <v>60</v>
      </c>
      <c r="J1019" t="s">
        <v>45</v>
      </c>
      <c r="M1019">
        <v>0</v>
      </c>
      <c r="N1019">
        <v>10</v>
      </c>
      <c r="O1019">
        <v>13623.75</v>
      </c>
      <c r="P1019">
        <v>1463.36</v>
      </c>
      <c r="Q1019">
        <v>15087.11</v>
      </c>
      <c r="R1019" t="s">
        <v>46</v>
      </c>
      <c r="S1019" t="s">
        <v>62</v>
      </c>
      <c r="T1019">
        <v>4.0999999999999996</v>
      </c>
      <c r="U1019" t="s">
        <v>31</v>
      </c>
    </row>
    <row r="1020" spans="1:21" x14ac:dyDescent="0.25">
      <c r="A1020" t="s">
        <v>1979</v>
      </c>
      <c r="B1020" t="s">
        <v>1980</v>
      </c>
      <c r="C1020" s="2">
        <v>45882</v>
      </c>
      <c r="D1020">
        <v>64</v>
      </c>
      <c r="E1020" t="s">
        <v>122</v>
      </c>
      <c r="F1020" t="s">
        <v>35</v>
      </c>
      <c r="G1020" t="s">
        <v>89</v>
      </c>
      <c r="H1020" t="s">
        <v>26</v>
      </c>
      <c r="I1020" t="s">
        <v>60</v>
      </c>
      <c r="J1020" t="s">
        <v>28</v>
      </c>
      <c r="M1020">
        <v>0</v>
      </c>
      <c r="N1020">
        <v>53</v>
      </c>
      <c r="O1020">
        <v>15076.18</v>
      </c>
      <c r="P1020">
        <v>5281.44</v>
      </c>
      <c r="Q1020">
        <v>20357.62</v>
      </c>
      <c r="R1020" t="s">
        <v>29</v>
      </c>
      <c r="S1020" t="s">
        <v>80</v>
      </c>
      <c r="T1020">
        <v>3.8</v>
      </c>
      <c r="U1020" t="s">
        <v>31</v>
      </c>
    </row>
    <row r="1021" spans="1:21" x14ac:dyDescent="0.25">
      <c r="A1021" t="s">
        <v>1981</v>
      </c>
      <c r="B1021" t="s">
        <v>1982</v>
      </c>
      <c r="C1021" s="2">
        <v>45662</v>
      </c>
      <c r="D1021">
        <v>28</v>
      </c>
      <c r="E1021" t="s">
        <v>34</v>
      </c>
      <c r="F1021" t="s">
        <v>49</v>
      </c>
      <c r="G1021" t="s">
        <v>89</v>
      </c>
      <c r="H1021" t="s">
        <v>26</v>
      </c>
      <c r="I1021" t="s">
        <v>51</v>
      </c>
      <c r="J1021" t="s">
        <v>61</v>
      </c>
      <c r="M1021">
        <v>0</v>
      </c>
      <c r="N1021">
        <v>59</v>
      </c>
      <c r="O1021">
        <v>19337.82</v>
      </c>
      <c r="P1021">
        <v>6124.08</v>
      </c>
      <c r="Q1021">
        <v>25461.9</v>
      </c>
      <c r="R1021" t="s">
        <v>52</v>
      </c>
      <c r="S1021" t="s">
        <v>80</v>
      </c>
      <c r="T1021">
        <v>3.3</v>
      </c>
      <c r="U1021" t="s">
        <v>31</v>
      </c>
    </row>
    <row r="1022" spans="1:21" x14ac:dyDescent="0.25">
      <c r="A1022" t="s">
        <v>1983</v>
      </c>
      <c r="B1022" t="s">
        <v>1984</v>
      </c>
      <c r="C1022" s="2">
        <v>45812</v>
      </c>
      <c r="D1022">
        <v>37</v>
      </c>
      <c r="E1022" t="s">
        <v>34</v>
      </c>
      <c r="F1022" t="s">
        <v>114</v>
      </c>
      <c r="G1022" t="s">
        <v>36</v>
      </c>
      <c r="H1022" t="s">
        <v>37</v>
      </c>
      <c r="I1022" t="s">
        <v>117</v>
      </c>
      <c r="J1022" t="s">
        <v>61</v>
      </c>
      <c r="K1022" s="2">
        <v>45812</v>
      </c>
      <c r="L1022" s="2">
        <v>45816</v>
      </c>
      <c r="M1022">
        <v>4</v>
      </c>
      <c r="N1022">
        <v>18</v>
      </c>
      <c r="O1022">
        <v>16174.48</v>
      </c>
      <c r="P1022">
        <v>4959.38</v>
      </c>
      <c r="Q1022">
        <v>21133.86</v>
      </c>
      <c r="R1022" t="s">
        <v>29</v>
      </c>
      <c r="S1022" t="s">
        <v>62</v>
      </c>
      <c r="T1022">
        <v>3.2</v>
      </c>
      <c r="U1022" t="s">
        <v>31</v>
      </c>
    </row>
    <row r="1023" spans="1:21" x14ac:dyDescent="0.25">
      <c r="A1023" t="s">
        <v>1985</v>
      </c>
      <c r="B1023" t="s">
        <v>1986</v>
      </c>
      <c r="C1023" s="2">
        <v>45866</v>
      </c>
      <c r="D1023">
        <v>41</v>
      </c>
      <c r="E1023" t="s">
        <v>34</v>
      </c>
      <c r="F1023" t="s">
        <v>49</v>
      </c>
      <c r="G1023" t="s">
        <v>25</v>
      </c>
      <c r="H1023" t="s">
        <v>26</v>
      </c>
      <c r="I1023" t="s">
        <v>65</v>
      </c>
      <c r="J1023" t="s">
        <v>45</v>
      </c>
      <c r="M1023">
        <v>0</v>
      </c>
      <c r="N1023">
        <v>30</v>
      </c>
      <c r="O1023">
        <v>2296.91</v>
      </c>
      <c r="P1023">
        <v>3809.92</v>
      </c>
      <c r="Q1023">
        <v>6106.83</v>
      </c>
      <c r="R1023" t="s">
        <v>46</v>
      </c>
      <c r="S1023" t="s">
        <v>30</v>
      </c>
      <c r="T1023">
        <v>3.3</v>
      </c>
      <c r="U1023" t="s">
        <v>31</v>
      </c>
    </row>
    <row r="1024" spans="1:21" x14ac:dyDescent="0.25">
      <c r="A1024" t="s">
        <v>1987</v>
      </c>
      <c r="B1024" t="s">
        <v>1988</v>
      </c>
      <c r="C1024" s="2">
        <v>46018</v>
      </c>
      <c r="D1024">
        <v>84</v>
      </c>
      <c r="E1024" t="s">
        <v>23</v>
      </c>
      <c r="F1024" t="s">
        <v>44</v>
      </c>
      <c r="G1024" t="s">
        <v>25</v>
      </c>
      <c r="H1024" t="s">
        <v>26</v>
      </c>
      <c r="I1024" t="s">
        <v>117</v>
      </c>
      <c r="J1024" t="s">
        <v>28</v>
      </c>
      <c r="M1024">
        <v>0</v>
      </c>
      <c r="N1024">
        <v>52</v>
      </c>
      <c r="O1024">
        <v>6771.91</v>
      </c>
      <c r="P1024">
        <v>4371.79</v>
      </c>
      <c r="Q1024">
        <v>11143.7</v>
      </c>
      <c r="R1024" t="s">
        <v>52</v>
      </c>
      <c r="S1024" t="s">
        <v>80</v>
      </c>
      <c r="T1024">
        <v>3.6</v>
      </c>
      <c r="U1024" t="s">
        <v>31</v>
      </c>
    </row>
    <row r="1025" spans="1:21" x14ac:dyDescent="0.25">
      <c r="A1025" t="s">
        <v>1989</v>
      </c>
      <c r="B1025" t="s">
        <v>1990</v>
      </c>
      <c r="C1025" s="2">
        <v>45815</v>
      </c>
      <c r="D1025">
        <v>40</v>
      </c>
      <c r="E1025" t="s">
        <v>23</v>
      </c>
      <c r="F1025" t="s">
        <v>24</v>
      </c>
      <c r="G1025" t="s">
        <v>69</v>
      </c>
      <c r="H1025" t="s">
        <v>44</v>
      </c>
      <c r="I1025" t="s">
        <v>100</v>
      </c>
      <c r="J1025" t="s">
        <v>39</v>
      </c>
      <c r="K1025" s="2">
        <v>45815</v>
      </c>
      <c r="L1025" s="2">
        <v>45823</v>
      </c>
      <c r="M1025">
        <v>8</v>
      </c>
      <c r="N1025">
        <v>65</v>
      </c>
      <c r="O1025">
        <v>8977.9699999999993</v>
      </c>
      <c r="P1025">
        <v>4806.05</v>
      </c>
      <c r="Q1025">
        <v>13784.02</v>
      </c>
      <c r="R1025" t="s">
        <v>52</v>
      </c>
      <c r="S1025" t="s">
        <v>80</v>
      </c>
      <c r="T1025">
        <v>4.9000000000000004</v>
      </c>
      <c r="U1025" t="s">
        <v>31</v>
      </c>
    </row>
    <row r="1026" spans="1:21" x14ac:dyDescent="0.25">
      <c r="A1026" t="s">
        <v>1991</v>
      </c>
      <c r="B1026" t="s">
        <v>1992</v>
      </c>
      <c r="C1026" s="2">
        <v>45915</v>
      </c>
      <c r="D1026">
        <v>80</v>
      </c>
      <c r="E1026" t="s">
        <v>34</v>
      </c>
      <c r="F1026" t="s">
        <v>24</v>
      </c>
      <c r="G1026" t="s">
        <v>50</v>
      </c>
      <c r="H1026" t="s">
        <v>44</v>
      </c>
      <c r="I1026" t="s">
        <v>100</v>
      </c>
      <c r="J1026" t="s">
        <v>70</v>
      </c>
      <c r="K1026" s="2">
        <v>45915</v>
      </c>
      <c r="L1026" s="2">
        <v>45926</v>
      </c>
      <c r="M1026">
        <v>11</v>
      </c>
      <c r="N1026">
        <v>7</v>
      </c>
      <c r="O1026">
        <v>16731.650000000001</v>
      </c>
      <c r="P1026">
        <v>4961.7299999999996</v>
      </c>
      <c r="Q1026">
        <v>21693.38</v>
      </c>
      <c r="R1026" t="s">
        <v>29</v>
      </c>
      <c r="S1026" t="s">
        <v>80</v>
      </c>
      <c r="T1026">
        <v>4.2</v>
      </c>
      <c r="U1026" t="s">
        <v>31</v>
      </c>
    </row>
    <row r="1027" spans="1:21" x14ac:dyDescent="0.25">
      <c r="A1027" t="s">
        <v>1993</v>
      </c>
      <c r="B1027" t="s">
        <v>1994</v>
      </c>
      <c r="C1027" s="2">
        <v>45951</v>
      </c>
      <c r="D1027">
        <v>17</v>
      </c>
      <c r="E1027" t="s">
        <v>34</v>
      </c>
      <c r="F1027" t="s">
        <v>24</v>
      </c>
      <c r="G1027" t="s">
        <v>94</v>
      </c>
      <c r="H1027" t="s">
        <v>26</v>
      </c>
      <c r="I1027" t="s">
        <v>55</v>
      </c>
      <c r="J1027" t="s">
        <v>123</v>
      </c>
      <c r="M1027">
        <v>0</v>
      </c>
      <c r="N1027">
        <v>82</v>
      </c>
      <c r="O1027">
        <v>11751.66</v>
      </c>
      <c r="P1027">
        <v>1192.77</v>
      </c>
      <c r="Q1027">
        <v>12944.43</v>
      </c>
      <c r="R1027" t="s">
        <v>52</v>
      </c>
      <c r="S1027" t="s">
        <v>62</v>
      </c>
      <c r="T1027">
        <v>2.8</v>
      </c>
      <c r="U1027" t="s">
        <v>31</v>
      </c>
    </row>
    <row r="1028" spans="1:21" x14ac:dyDescent="0.25">
      <c r="A1028" t="s">
        <v>1995</v>
      </c>
      <c r="B1028" t="s">
        <v>1996</v>
      </c>
      <c r="C1028" s="2">
        <v>45865</v>
      </c>
      <c r="D1028">
        <v>9</v>
      </c>
      <c r="E1028" t="s">
        <v>34</v>
      </c>
      <c r="F1028" t="s">
        <v>44</v>
      </c>
      <c r="G1028" t="s">
        <v>89</v>
      </c>
      <c r="H1028" t="s">
        <v>26</v>
      </c>
      <c r="I1028" t="s">
        <v>27</v>
      </c>
      <c r="J1028" t="s">
        <v>39</v>
      </c>
      <c r="M1028">
        <v>0</v>
      </c>
      <c r="N1028">
        <v>45</v>
      </c>
      <c r="O1028">
        <v>1820.81</v>
      </c>
      <c r="P1028">
        <v>4261.47</v>
      </c>
      <c r="Q1028">
        <v>6082.28</v>
      </c>
      <c r="R1028" t="s">
        <v>52</v>
      </c>
      <c r="S1028" t="s">
        <v>62</v>
      </c>
      <c r="T1028">
        <v>3.7</v>
      </c>
      <c r="U1028" t="s">
        <v>31</v>
      </c>
    </row>
    <row r="1029" spans="1:21" x14ac:dyDescent="0.25">
      <c r="A1029" t="s">
        <v>1997</v>
      </c>
      <c r="B1029" t="s">
        <v>1998</v>
      </c>
      <c r="C1029" s="2">
        <v>45946</v>
      </c>
      <c r="D1029">
        <v>45</v>
      </c>
      <c r="E1029" t="s">
        <v>23</v>
      </c>
      <c r="F1029" t="s">
        <v>88</v>
      </c>
      <c r="G1029" t="s">
        <v>83</v>
      </c>
      <c r="H1029" t="s">
        <v>26</v>
      </c>
      <c r="I1029" t="s">
        <v>65</v>
      </c>
      <c r="J1029" t="s">
        <v>123</v>
      </c>
      <c r="M1029">
        <v>0</v>
      </c>
      <c r="N1029">
        <v>73</v>
      </c>
      <c r="O1029">
        <v>1298.3</v>
      </c>
      <c r="P1029">
        <v>4500.3100000000004</v>
      </c>
      <c r="Q1029">
        <v>5798.61</v>
      </c>
      <c r="R1029" t="s">
        <v>29</v>
      </c>
      <c r="S1029" t="s">
        <v>40</v>
      </c>
      <c r="T1029">
        <v>2.8</v>
      </c>
      <c r="U1029" t="s">
        <v>31</v>
      </c>
    </row>
    <row r="1030" spans="1:21" x14ac:dyDescent="0.25">
      <c r="A1030" t="s">
        <v>1999</v>
      </c>
      <c r="B1030" t="s">
        <v>2000</v>
      </c>
      <c r="C1030" s="2">
        <v>45664</v>
      </c>
      <c r="D1030">
        <v>46</v>
      </c>
      <c r="E1030" t="s">
        <v>34</v>
      </c>
      <c r="F1030" t="s">
        <v>59</v>
      </c>
      <c r="G1030" t="s">
        <v>94</v>
      </c>
      <c r="H1030" t="s">
        <v>37</v>
      </c>
      <c r="I1030" t="s">
        <v>65</v>
      </c>
      <c r="J1030" t="s">
        <v>39</v>
      </c>
      <c r="K1030" s="2">
        <v>45664</v>
      </c>
      <c r="L1030" s="2">
        <v>45677</v>
      </c>
      <c r="M1030">
        <v>13</v>
      </c>
      <c r="N1030">
        <v>21</v>
      </c>
      <c r="O1030">
        <v>11648.22</v>
      </c>
      <c r="P1030">
        <v>2977.45</v>
      </c>
      <c r="Q1030">
        <v>14625.67</v>
      </c>
      <c r="R1030" t="s">
        <v>29</v>
      </c>
      <c r="S1030" t="s">
        <v>40</v>
      </c>
      <c r="T1030">
        <v>2.8</v>
      </c>
      <c r="U1030" t="s">
        <v>31</v>
      </c>
    </row>
    <row r="1031" spans="1:21" x14ac:dyDescent="0.25">
      <c r="A1031" t="s">
        <v>2001</v>
      </c>
      <c r="B1031" t="s">
        <v>2002</v>
      </c>
      <c r="C1031" s="2">
        <v>46011</v>
      </c>
      <c r="D1031">
        <v>39</v>
      </c>
      <c r="E1031" t="s">
        <v>34</v>
      </c>
      <c r="F1031" t="s">
        <v>59</v>
      </c>
      <c r="G1031" t="s">
        <v>76</v>
      </c>
      <c r="H1031" t="s">
        <v>37</v>
      </c>
      <c r="I1031" t="s">
        <v>60</v>
      </c>
      <c r="J1031" t="s">
        <v>28</v>
      </c>
      <c r="K1031" s="2">
        <v>46011</v>
      </c>
      <c r="L1031" s="2">
        <v>46012</v>
      </c>
      <c r="M1031">
        <v>1</v>
      </c>
      <c r="N1031">
        <v>85</v>
      </c>
      <c r="O1031">
        <v>22399.05</v>
      </c>
      <c r="P1031">
        <v>1298.01</v>
      </c>
      <c r="Q1031">
        <v>23697.06</v>
      </c>
      <c r="R1031" t="s">
        <v>46</v>
      </c>
      <c r="S1031" t="s">
        <v>62</v>
      </c>
      <c r="T1031">
        <v>3.1</v>
      </c>
      <c r="U1031" t="s">
        <v>144</v>
      </c>
    </row>
    <row r="1032" spans="1:21" x14ac:dyDescent="0.25">
      <c r="A1032" t="s">
        <v>2003</v>
      </c>
      <c r="B1032" t="s">
        <v>2004</v>
      </c>
      <c r="C1032" s="2">
        <v>45983</v>
      </c>
      <c r="D1032">
        <v>25</v>
      </c>
      <c r="E1032" t="s">
        <v>34</v>
      </c>
      <c r="F1032" t="s">
        <v>49</v>
      </c>
      <c r="G1032" t="s">
        <v>107</v>
      </c>
      <c r="H1032" t="s">
        <v>37</v>
      </c>
      <c r="I1032" t="s">
        <v>51</v>
      </c>
      <c r="J1032" t="s">
        <v>39</v>
      </c>
      <c r="K1032" s="2">
        <v>45983</v>
      </c>
      <c r="L1032" s="2">
        <v>45984</v>
      </c>
      <c r="M1032">
        <v>1</v>
      </c>
      <c r="N1032">
        <v>5</v>
      </c>
      <c r="O1032">
        <v>22351.63</v>
      </c>
      <c r="P1032">
        <v>2317.2199999999998</v>
      </c>
      <c r="Q1032">
        <v>24668.85</v>
      </c>
      <c r="R1032" t="s">
        <v>29</v>
      </c>
      <c r="S1032" t="s">
        <v>62</v>
      </c>
      <c r="T1032">
        <v>3.9</v>
      </c>
      <c r="U1032" t="s">
        <v>31</v>
      </c>
    </row>
    <row r="1033" spans="1:21" x14ac:dyDescent="0.25">
      <c r="A1033" t="s">
        <v>2005</v>
      </c>
      <c r="B1033" t="s">
        <v>2006</v>
      </c>
      <c r="C1033" s="2">
        <v>45973</v>
      </c>
      <c r="D1033">
        <v>33</v>
      </c>
      <c r="E1033" t="s">
        <v>34</v>
      </c>
      <c r="F1033" t="s">
        <v>88</v>
      </c>
      <c r="G1033" t="s">
        <v>50</v>
      </c>
      <c r="H1033" t="s">
        <v>26</v>
      </c>
      <c r="I1033" t="s">
        <v>95</v>
      </c>
      <c r="J1033" t="s">
        <v>39</v>
      </c>
      <c r="M1033">
        <v>0</v>
      </c>
      <c r="N1033">
        <v>76</v>
      </c>
      <c r="O1033">
        <v>6720.07</v>
      </c>
      <c r="P1033">
        <v>3844.31</v>
      </c>
      <c r="Q1033">
        <v>10564.38</v>
      </c>
      <c r="R1033" t="s">
        <v>52</v>
      </c>
      <c r="S1033" t="s">
        <v>40</v>
      </c>
      <c r="T1033">
        <v>5</v>
      </c>
      <c r="U1033" t="s">
        <v>31</v>
      </c>
    </row>
    <row r="1034" spans="1:21" x14ac:dyDescent="0.25">
      <c r="A1034" t="s">
        <v>2007</v>
      </c>
      <c r="B1034" t="s">
        <v>2008</v>
      </c>
      <c r="C1034" s="2">
        <v>45928</v>
      </c>
      <c r="D1034">
        <v>31</v>
      </c>
      <c r="E1034" t="s">
        <v>34</v>
      </c>
      <c r="F1034" t="s">
        <v>68</v>
      </c>
      <c r="G1034" t="s">
        <v>89</v>
      </c>
      <c r="H1034" t="s">
        <v>44</v>
      </c>
      <c r="I1034" t="s">
        <v>60</v>
      </c>
      <c r="J1034" t="s">
        <v>70</v>
      </c>
      <c r="K1034" s="2">
        <v>45928</v>
      </c>
      <c r="L1034" s="2">
        <v>45936</v>
      </c>
      <c r="M1034">
        <v>8</v>
      </c>
      <c r="N1034">
        <v>41</v>
      </c>
      <c r="O1034">
        <v>13663.1</v>
      </c>
      <c r="P1034">
        <v>119.57</v>
      </c>
      <c r="Q1034">
        <v>13782.67</v>
      </c>
      <c r="R1034" t="s">
        <v>29</v>
      </c>
      <c r="S1034" t="s">
        <v>40</v>
      </c>
      <c r="T1034">
        <v>3.3</v>
      </c>
      <c r="U1034" t="s">
        <v>31</v>
      </c>
    </row>
    <row r="1035" spans="1:21" x14ac:dyDescent="0.25">
      <c r="A1035" t="s">
        <v>1764</v>
      </c>
      <c r="B1035" t="s">
        <v>2009</v>
      </c>
      <c r="C1035" s="2">
        <v>45777</v>
      </c>
      <c r="D1035">
        <v>21</v>
      </c>
      <c r="E1035" t="s">
        <v>34</v>
      </c>
      <c r="F1035" t="s">
        <v>24</v>
      </c>
      <c r="G1035" t="s">
        <v>50</v>
      </c>
      <c r="H1035" t="s">
        <v>26</v>
      </c>
      <c r="I1035" t="s">
        <v>27</v>
      </c>
      <c r="J1035" t="s">
        <v>45</v>
      </c>
      <c r="M1035">
        <v>0</v>
      </c>
      <c r="N1035">
        <v>63</v>
      </c>
      <c r="O1035">
        <v>4732.95</v>
      </c>
      <c r="P1035">
        <v>1730.26</v>
      </c>
      <c r="Q1035">
        <v>6463.21</v>
      </c>
      <c r="R1035" t="s">
        <v>52</v>
      </c>
      <c r="S1035" t="s">
        <v>80</v>
      </c>
      <c r="T1035">
        <v>3.6</v>
      </c>
      <c r="U1035" t="s">
        <v>31</v>
      </c>
    </row>
    <row r="1036" spans="1:21" x14ac:dyDescent="0.25">
      <c r="A1036" t="s">
        <v>989</v>
      </c>
      <c r="B1036" t="s">
        <v>2010</v>
      </c>
      <c r="C1036" s="2">
        <v>45662</v>
      </c>
      <c r="D1036">
        <v>52</v>
      </c>
      <c r="E1036" t="s">
        <v>34</v>
      </c>
      <c r="F1036" t="s">
        <v>68</v>
      </c>
      <c r="G1036" t="s">
        <v>79</v>
      </c>
      <c r="H1036" t="s">
        <v>26</v>
      </c>
      <c r="I1036" t="s">
        <v>100</v>
      </c>
      <c r="J1036" t="s">
        <v>39</v>
      </c>
      <c r="M1036">
        <v>0</v>
      </c>
      <c r="N1036">
        <v>59</v>
      </c>
      <c r="O1036">
        <v>17342.490000000002</v>
      </c>
      <c r="P1036">
        <v>2032.48</v>
      </c>
      <c r="Q1036">
        <v>19374.97</v>
      </c>
      <c r="R1036" t="s">
        <v>46</v>
      </c>
      <c r="S1036" t="s">
        <v>30</v>
      </c>
      <c r="T1036">
        <v>3.8</v>
      </c>
      <c r="U1036" t="s">
        <v>31</v>
      </c>
    </row>
    <row r="1037" spans="1:21" x14ac:dyDescent="0.25">
      <c r="A1037" t="s">
        <v>1866</v>
      </c>
      <c r="B1037" t="s">
        <v>2011</v>
      </c>
      <c r="C1037" s="2">
        <v>45824</v>
      </c>
      <c r="D1037">
        <v>38</v>
      </c>
      <c r="E1037" t="s">
        <v>34</v>
      </c>
      <c r="F1037" t="s">
        <v>35</v>
      </c>
      <c r="G1037" t="s">
        <v>76</v>
      </c>
      <c r="H1037" t="s">
        <v>26</v>
      </c>
      <c r="I1037" t="s">
        <v>95</v>
      </c>
      <c r="J1037" t="s">
        <v>123</v>
      </c>
      <c r="M1037">
        <v>0</v>
      </c>
      <c r="N1037">
        <v>57</v>
      </c>
      <c r="O1037">
        <v>20676.810000000001</v>
      </c>
      <c r="P1037">
        <v>5251.17</v>
      </c>
      <c r="Q1037">
        <v>25927.98</v>
      </c>
      <c r="R1037" t="s">
        <v>46</v>
      </c>
      <c r="S1037" t="s">
        <v>80</v>
      </c>
      <c r="T1037">
        <v>4.5</v>
      </c>
      <c r="U1037" t="s">
        <v>31</v>
      </c>
    </row>
    <row r="1038" spans="1:21" x14ac:dyDescent="0.25">
      <c r="A1038" t="s">
        <v>658</v>
      </c>
      <c r="B1038" t="s">
        <v>2012</v>
      </c>
      <c r="C1038" s="2">
        <v>45801</v>
      </c>
      <c r="D1038">
        <v>61</v>
      </c>
      <c r="E1038" t="s">
        <v>23</v>
      </c>
      <c r="F1038" t="s">
        <v>44</v>
      </c>
      <c r="G1038" t="s">
        <v>79</v>
      </c>
      <c r="H1038" t="s">
        <v>37</v>
      </c>
      <c r="I1038" t="s">
        <v>65</v>
      </c>
      <c r="J1038" t="s">
        <v>45</v>
      </c>
      <c r="K1038" s="2">
        <v>45801</v>
      </c>
      <c r="L1038" s="2">
        <v>45805</v>
      </c>
      <c r="M1038">
        <v>4</v>
      </c>
      <c r="N1038">
        <v>61</v>
      </c>
      <c r="O1038">
        <v>14173.36</v>
      </c>
      <c r="P1038">
        <v>6971.33</v>
      </c>
      <c r="Q1038">
        <v>21144.69</v>
      </c>
      <c r="R1038" t="s">
        <v>29</v>
      </c>
      <c r="S1038" t="s">
        <v>30</v>
      </c>
      <c r="T1038">
        <v>3</v>
      </c>
      <c r="U1038" t="s">
        <v>31</v>
      </c>
    </row>
    <row r="1039" spans="1:21" x14ac:dyDescent="0.25">
      <c r="A1039" t="s">
        <v>2013</v>
      </c>
      <c r="B1039" t="s">
        <v>2014</v>
      </c>
      <c r="C1039" s="2">
        <v>45913</v>
      </c>
      <c r="D1039">
        <v>28</v>
      </c>
      <c r="E1039" t="s">
        <v>23</v>
      </c>
      <c r="F1039" t="s">
        <v>114</v>
      </c>
      <c r="G1039" t="s">
        <v>76</v>
      </c>
      <c r="H1039" t="s">
        <v>26</v>
      </c>
      <c r="I1039" t="s">
        <v>55</v>
      </c>
      <c r="J1039" t="s">
        <v>123</v>
      </c>
      <c r="M1039">
        <v>0</v>
      </c>
      <c r="N1039">
        <v>44</v>
      </c>
      <c r="O1039">
        <v>7750.63</v>
      </c>
      <c r="P1039">
        <v>4258.75</v>
      </c>
      <c r="Q1039">
        <v>12009.38</v>
      </c>
      <c r="R1039" t="s">
        <v>52</v>
      </c>
      <c r="S1039" t="s">
        <v>40</v>
      </c>
      <c r="T1039">
        <v>4.5</v>
      </c>
      <c r="U1039" t="s">
        <v>31</v>
      </c>
    </row>
    <row r="1040" spans="1:21" x14ac:dyDescent="0.25">
      <c r="A1040" t="s">
        <v>2015</v>
      </c>
      <c r="B1040" t="s">
        <v>2016</v>
      </c>
      <c r="C1040" s="2">
        <v>45682</v>
      </c>
      <c r="D1040">
        <v>65</v>
      </c>
      <c r="E1040" t="s">
        <v>23</v>
      </c>
      <c r="F1040" t="s">
        <v>49</v>
      </c>
      <c r="G1040" t="s">
        <v>94</v>
      </c>
      <c r="H1040" t="s">
        <v>44</v>
      </c>
      <c r="I1040" t="s">
        <v>38</v>
      </c>
      <c r="J1040" t="s">
        <v>28</v>
      </c>
      <c r="K1040" s="2">
        <v>45682</v>
      </c>
      <c r="L1040" s="2">
        <v>45684</v>
      </c>
      <c r="M1040">
        <v>2</v>
      </c>
      <c r="N1040">
        <v>38</v>
      </c>
      <c r="O1040">
        <v>20328.5</v>
      </c>
      <c r="P1040">
        <v>6437.26</v>
      </c>
      <c r="Q1040">
        <v>26765.759999999998</v>
      </c>
      <c r="R1040" t="s">
        <v>52</v>
      </c>
      <c r="S1040" t="s">
        <v>30</v>
      </c>
      <c r="T1040">
        <v>3.7</v>
      </c>
      <c r="U1040" t="s">
        <v>31</v>
      </c>
    </row>
    <row r="1041" spans="1:21" x14ac:dyDescent="0.25">
      <c r="A1041" t="s">
        <v>1492</v>
      </c>
      <c r="B1041" t="s">
        <v>2017</v>
      </c>
      <c r="C1041" s="2">
        <v>45997</v>
      </c>
      <c r="D1041">
        <v>43</v>
      </c>
      <c r="E1041" t="s">
        <v>23</v>
      </c>
      <c r="F1041" t="s">
        <v>35</v>
      </c>
      <c r="G1041" t="s">
        <v>76</v>
      </c>
      <c r="H1041" t="s">
        <v>37</v>
      </c>
      <c r="I1041" t="s">
        <v>27</v>
      </c>
      <c r="J1041" t="s">
        <v>70</v>
      </c>
      <c r="K1041" s="2">
        <v>45997</v>
      </c>
      <c r="L1041" s="2">
        <v>46008</v>
      </c>
      <c r="M1041">
        <v>11</v>
      </c>
      <c r="N1041">
        <v>46</v>
      </c>
      <c r="O1041">
        <v>7828.24</v>
      </c>
      <c r="P1041">
        <v>1126.29</v>
      </c>
      <c r="Q1041">
        <v>8954.5300000000007</v>
      </c>
      <c r="R1041" t="s">
        <v>46</v>
      </c>
      <c r="S1041" t="s">
        <v>62</v>
      </c>
      <c r="T1041">
        <v>4.5</v>
      </c>
      <c r="U1041" t="s">
        <v>31</v>
      </c>
    </row>
    <row r="1042" spans="1:21" x14ac:dyDescent="0.25">
      <c r="A1042" t="s">
        <v>2018</v>
      </c>
      <c r="B1042" t="s">
        <v>2019</v>
      </c>
      <c r="C1042" s="2">
        <v>45845</v>
      </c>
      <c r="D1042">
        <v>40</v>
      </c>
      <c r="E1042" t="s">
        <v>34</v>
      </c>
      <c r="F1042" t="s">
        <v>24</v>
      </c>
      <c r="G1042" t="s">
        <v>89</v>
      </c>
      <c r="H1042" t="s">
        <v>37</v>
      </c>
      <c r="I1042" t="s">
        <v>117</v>
      </c>
      <c r="J1042" t="s">
        <v>61</v>
      </c>
      <c r="K1042" s="2">
        <v>45845</v>
      </c>
      <c r="L1042" s="2">
        <v>45848</v>
      </c>
      <c r="M1042">
        <v>3</v>
      </c>
      <c r="N1042">
        <v>34</v>
      </c>
      <c r="O1042">
        <v>17918.12</v>
      </c>
      <c r="P1042">
        <v>2579.58</v>
      </c>
      <c r="Q1042">
        <v>20497.7</v>
      </c>
      <c r="R1042" t="s">
        <v>29</v>
      </c>
      <c r="S1042" t="s">
        <v>80</v>
      </c>
      <c r="T1042">
        <v>3.5</v>
      </c>
      <c r="U1042" t="s">
        <v>31</v>
      </c>
    </row>
    <row r="1043" spans="1:21" x14ac:dyDescent="0.25">
      <c r="A1043" t="s">
        <v>859</v>
      </c>
      <c r="B1043" t="s">
        <v>2020</v>
      </c>
      <c r="C1043" s="2">
        <v>45817</v>
      </c>
      <c r="D1043">
        <v>78</v>
      </c>
      <c r="E1043" t="s">
        <v>23</v>
      </c>
      <c r="F1043" t="s">
        <v>68</v>
      </c>
      <c r="G1043" t="s">
        <v>83</v>
      </c>
      <c r="H1043" t="s">
        <v>26</v>
      </c>
      <c r="I1043" t="s">
        <v>117</v>
      </c>
      <c r="J1043" t="s">
        <v>70</v>
      </c>
      <c r="M1043">
        <v>0</v>
      </c>
      <c r="N1043">
        <v>69</v>
      </c>
      <c r="O1043">
        <v>12243.61</v>
      </c>
      <c r="P1043">
        <v>2203.84</v>
      </c>
      <c r="Q1043">
        <v>14447.45</v>
      </c>
      <c r="R1043" t="s">
        <v>46</v>
      </c>
      <c r="S1043" t="s">
        <v>62</v>
      </c>
      <c r="T1043">
        <v>3.7</v>
      </c>
      <c r="U1043" t="s">
        <v>31</v>
      </c>
    </row>
    <row r="1044" spans="1:21" x14ac:dyDescent="0.25">
      <c r="A1044" t="s">
        <v>2021</v>
      </c>
      <c r="B1044" t="s">
        <v>2022</v>
      </c>
      <c r="C1044" s="2">
        <v>45883</v>
      </c>
      <c r="D1044">
        <v>28</v>
      </c>
      <c r="E1044" t="s">
        <v>34</v>
      </c>
      <c r="F1044" t="s">
        <v>35</v>
      </c>
      <c r="G1044" t="s">
        <v>36</v>
      </c>
      <c r="H1044" t="s">
        <v>44</v>
      </c>
      <c r="I1044" t="s">
        <v>55</v>
      </c>
      <c r="J1044" t="s">
        <v>45</v>
      </c>
      <c r="K1044" s="2">
        <v>45883</v>
      </c>
      <c r="L1044" s="2">
        <v>45891</v>
      </c>
      <c r="M1044">
        <v>8</v>
      </c>
      <c r="N1044">
        <v>20</v>
      </c>
      <c r="O1044">
        <v>6616.94</v>
      </c>
      <c r="P1044">
        <v>3745.21</v>
      </c>
      <c r="Q1044">
        <v>10362.15</v>
      </c>
      <c r="R1044" t="s">
        <v>52</v>
      </c>
      <c r="S1044" t="s">
        <v>80</v>
      </c>
      <c r="T1044">
        <v>3.8</v>
      </c>
      <c r="U1044" t="s">
        <v>31</v>
      </c>
    </row>
    <row r="1045" spans="1:21" x14ac:dyDescent="0.25">
      <c r="A1045" t="s">
        <v>1847</v>
      </c>
      <c r="B1045" t="s">
        <v>2023</v>
      </c>
      <c r="C1045" s="2">
        <v>45902</v>
      </c>
      <c r="D1045">
        <v>80</v>
      </c>
      <c r="E1045" t="s">
        <v>23</v>
      </c>
      <c r="F1045" t="s">
        <v>35</v>
      </c>
      <c r="G1045" t="s">
        <v>107</v>
      </c>
      <c r="H1045" t="s">
        <v>26</v>
      </c>
      <c r="I1045" t="s">
        <v>100</v>
      </c>
      <c r="J1045" t="s">
        <v>61</v>
      </c>
      <c r="M1045">
        <v>0</v>
      </c>
      <c r="N1045">
        <v>44</v>
      </c>
      <c r="O1045">
        <v>7068.21</v>
      </c>
      <c r="P1045">
        <v>6925.64</v>
      </c>
      <c r="Q1045">
        <v>13993.85</v>
      </c>
      <c r="R1045" t="s">
        <v>29</v>
      </c>
      <c r="S1045" t="s">
        <v>80</v>
      </c>
      <c r="T1045">
        <v>3</v>
      </c>
      <c r="U1045" t="s">
        <v>73</v>
      </c>
    </row>
    <row r="1046" spans="1:21" x14ac:dyDescent="0.25">
      <c r="A1046" t="s">
        <v>2024</v>
      </c>
      <c r="B1046" t="s">
        <v>2025</v>
      </c>
      <c r="C1046" s="2">
        <v>45674</v>
      </c>
      <c r="D1046">
        <v>2</v>
      </c>
      <c r="E1046" t="s">
        <v>23</v>
      </c>
      <c r="F1046" t="s">
        <v>24</v>
      </c>
      <c r="G1046" t="s">
        <v>36</v>
      </c>
      <c r="H1046" t="s">
        <v>44</v>
      </c>
      <c r="I1046" t="s">
        <v>38</v>
      </c>
      <c r="J1046" t="s">
        <v>61</v>
      </c>
      <c r="K1046" s="2">
        <v>45674</v>
      </c>
      <c r="L1046" s="2">
        <v>45688</v>
      </c>
      <c r="M1046">
        <v>14</v>
      </c>
      <c r="N1046">
        <v>38</v>
      </c>
      <c r="O1046">
        <v>13215.79</v>
      </c>
      <c r="P1046">
        <v>3375.03</v>
      </c>
      <c r="Q1046">
        <v>16590.82</v>
      </c>
      <c r="R1046" t="s">
        <v>29</v>
      </c>
      <c r="S1046" t="s">
        <v>80</v>
      </c>
      <c r="T1046">
        <v>3.3</v>
      </c>
      <c r="U1046" t="s">
        <v>144</v>
      </c>
    </row>
    <row r="1047" spans="1:21" x14ac:dyDescent="0.25">
      <c r="A1047" t="s">
        <v>616</v>
      </c>
      <c r="B1047" t="s">
        <v>2026</v>
      </c>
      <c r="C1047" s="2">
        <v>45910</v>
      </c>
      <c r="D1047">
        <v>9</v>
      </c>
      <c r="E1047" t="s">
        <v>34</v>
      </c>
      <c r="F1047" t="s">
        <v>68</v>
      </c>
      <c r="G1047" t="s">
        <v>89</v>
      </c>
      <c r="H1047" t="s">
        <v>26</v>
      </c>
      <c r="I1047" t="s">
        <v>100</v>
      </c>
      <c r="J1047" t="s">
        <v>70</v>
      </c>
      <c r="M1047">
        <v>0</v>
      </c>
      <c r="N1047">
        <v>72</v>
      </c>
      <c r="O1047">
        <v>7606.71</v>
      </c>
      <c r="P1047">
        <v>2382.7800000000002</v>
      </c>
      <c r="Q1047">
        <v>9989.49</v>
      </c>
      <c r="R1047" t="s">
        <v>52</v>
      </c>
      <c r="S1047" t="s">
        <v>80</v>
      </c>
      <c r="T1047">
        <v>4.8</v>
      </c>
      <c r="U1047" t="s">
        <v>73</v>
      </c>
    </row>
    <row r="1048" spans="1:21" x14ac:dyDescent="0.25">
      <c r="A1048" t="s">
        <v>2027</v>
      </c>
      <c r="B1048" t="s">
        <v>2028</v>
      </c>
      <c r="C1048" s="2">
        <v>45861</v>
      </c>
      <c r="D1048">
        <v>49</v>
      </c>
      <c r="E1048" t="s">
        <v>34</v>
      </c>
      <c r="F1048" t="s">
        <v>114</v>
      </c>
      <c r="G1048" t="s">
        <v>76</v>
      </c>
      <c r="H1048" t="s">
        <v>26</v>
      </c>
      <c r="I1048" t="s">
        <v>51</v>
      </c>
      <c r="J1048" t="s">
        <v>28</v>
      </c>
      <c r="M1048">
        <v>0</v>
      </c>
      <c r="N1048">
        <v>62</v>
      </c>
      <c r="O1048">
        <v>16737.68</v>
      </c>
      <c r="P1048">
        <v>4345.1099999999997</v>
      </c>
      <c r="Q1048">
        <v>21082.79</v>
      </c>
      <c r="R1048" t="s">
        <v>52</v>
      </c>
      <c r="S1048" t="s">
        <v>62</v>
      </c>
      <c r="T1048">
        <v>3.2</v>
      </c>
      <c r="U1048" t="s">
        <v>31</v>
      </c>
    </row>
    <row r="1049" spans="1:21" x14ac:dyDescent="0.25">
      <c r="A1049" t="s">
        <v>662</v>
      </c>
      <c r="B1049" t="s">
        <v>2029</v>
      </c>
      <c r="C1049" s="2">
        <v>45863</v>
      </c>
      <c r="D1049">
        <v>73</v>
      </c>
      <c r="E1049" t="s">
        <v>23</v>
      </c>
      <c r="F1049" t="s">
        <v>49</v>
      </c>
      <c r="G1049" t="s">
        <v>69</v>
      </c>
      <c r="H1049" t="s">
        <v>37</v>
      </c>
      <c r="I1049" t="s">
        <v>65</v>
      </c>
      <c r="J1049" t="s">
        <v>45</v>
      </c>
      <c r="K1049" s="2">
        <v>45863</v>
      </c>
      <c r="L1049" s="2">
        <v>45870</v>
      </c>
      <c r="M1049">
        <v>7</v>
      </c>
      <c r="N1049">
        <v>9</v>
      </c>
      <c r="O1049">
        <v>23505.29</v>
      </c>
      <c r="P1049">
        <v>6884.38</v>
      </c>
      <c r="Q1049">
        <v>30389.67</v>
      </c>
      <c r="R1049" t="s">
        <v>29</v>
      </c>
      <c r="S1049" t="s">
        <v>62</v>
      </c>
      <c r="T1049">
        <v>2.6</v>
      </c>
      <c r="U1049" t="s">
        <v>31</v>
      </c>
    </row>
    <row r="1050" spans="1:21" x14ac:dyDescent="0.25">
      <c r="A1050" t="s">
        <v>2030</v>
      </c>
      <c r="B1050" t="s">
        <v>2031</v>
      </c>
      <c r="C1050" s="2">
        <v>45703</v>
      </c>
      <c r="D1050">
        <v>11</v>
      </c>
      <c r="E1050" t="s">
        <v>23</v>
      </c>
      <c r="F1050" t="s">
        <v>114</v>
      </c>
      <c r="G1050" t="s">
        <v>69</v>
      </c>
      <c r="H1050" t="s">
        <v>37</v>
      </c>
      <c r="I1050" t="s">
        <v>117</v>
      </c>
      <c r="J1050" t="s">
        <v>45</v>
      </c>
      <c r="K1050" s="2">
        <v>45703</v>
      </c>
      <c r="L1050" s="2">
        <v>45711</v>
      </c>
      <c r="M1050">
        <v>8</v>
      </c>
      <c r="N1050">
        <v>5</v>
      </c>
      <c r="O1050">
        <v>15182.73</v>
      </c>
      <c r="P1050">
        <v>6072.6</v>
      </c>
      <c r="Q1050">
        <v>21255.33</v>
      </c>
      <c r="R1050" t="s">
        <v>52</v>
      </c>
      <c r="S1050" t="s">
        <v>62</v>
      </c>
      <c r="T1050">
        <v>3.9</v>
      </c>
      <c r="U1050" t="s">
        <v>31</v>
      </c>
    </row>
    <row r="1051" spans="1:21" x14ac:dyDescent="0.25">
      <c r="A1051" t="s">
        <v>2032</v>
      </c>
      <c r="B1051" t="s">
        <v>2033</v>
      </c>
      <c r="C1051" s="2">
        <v>45719</v>
      </c>
      <c r="D1051">
        <v>15</v>
      </c>
      <c r="E1051" t="s">
        <v>34</v>
      </c>
      <c r="F1051" t="s">
        <v>88</v>
      </c>
      <c r="G1051" t="s">
        <v>94</v>
      </c>
      <c r="H1051" t="s">
        <v>26</v>
      </c>
      <c r="I1051" t="s">
        <v>38</v>
      </c>
      <c r="J1051" t="s">
        <v>123</v>
      </c>
      <c r="M1051">
        <v>0</v>
      </c>
      <c r="N1051">
        <v>78</v>
      </c>
      <c r="O1051">
        <v>13438.08</v>
      </c>
      <c r="P1051">
        <v>2872.92</v>
      </c>
      <c r="Q1051">
        <v>16311</v>
      </c>
      <c r="R1051" t="s">
        <v>29</v>
      </c>
      <c r="S1051" t="s">
        <v>30</v>
      </c>
      <c r="T1051">
        <v>4.7</v>
      </c>
      <c r="U1051" t="s">
        <v>31</v>
      </c>
    </row>
    <row r="1052" spans="1:21" x14ac:dyDescent="0.25">
      <c r="A1052" t="s">
        <v>2034</v>
      </c>
      <c r="B1052" t="s">
        <v>2035</v>
      </c>
      <c r="C1052" s="2">
        <v>45915</v>
      </c>
      <c r="D1052">
        <v>43</v>
      </c>
      <c r="E1052" t="s">
        <v>34</v>
      </c>
      <c r="F1052" t="s">
        <v>59</v>
      </c>
      <c r="G1052" t="s">
        <v>79</v>
      </c>
      <c r="H1052" t="s">
        <v>44</v>
      </c>
      <c r="I1052" t="s">
        <v>60</v>
      </c>
      <c r="J1052" t="s">
        <v>70</v>
      </c>
      <c r="K1052" s="2">
        <v>45915</v>
      </c>
      <c r="L1052" s="2">
        <v>45919</v>
      </c>
      <c r="M1052">
        <v>4</v>
      </c>
      <c r="N1052">
        <v>48</v>
      </c>
      <c r="O1052">
        <v>4800.67</v>
      </c>
      <c r="P1052">
        <v>3293.03</v>
      </c>
      <c r="Q1052">
        <v>8093.7</v>
      </c>
      <c r="R1052" t="s">
        <v>46</v>
      </c>
      <c r="S1052" t="s">
        <v>62</v>
      </c>
      <c r="T1052">
        <v>3.5</v>
      </c>
      <c r="U1052" t="s">
        <v>56</v>
      </c>
    </row>
    <row r="1053" spans="1:21" x14ac:dyDescent="0.25">
      <c r="A1053" t="s">
        <v>2036</v>
      </c>
      <c r="B1053" t="s">
        <v>2037</v>
      </c>
      <c r="C1053" s="2">
        <v>46019</v>
      </c>
      <c r="D1053">
        <v>72</v>
      </c>
      <c r="E1053" t="s">
        <v>23</v>
      </c>
      <c r="F1053" t="s">
        <v>88</v>
      </c>
      <c r="G1053" t="s">
        <v>50</v>
      </c>
      <c r="H1053" t="s">
        <v>26</v>
      </c>
      <c r="I1053" t="s">
        <v>55</v>
      </c>
      <c r="J1053" t="s">
        <v>123</v>
      </c>
      <c r="M1053">
        <v>0</v>
      </c>
      <c r="N1053">
        <v>62</v>
      </c>
      <c r="O1053">
        <v>20247.97</v>
      </c>
      <c r="P1053">
        <v>3688.04</v>
      </c>
      <c r="Q1053">
        <v>23936.01</v>
      </c>
      <c r="R1053" t="s">
        <v>46</v>
      </c>
      <c r="S1053" t="s">
        <v>30</v>
      </c>
      <c r="T1053">
        <v>3.9</v>
      </c>
      <c r="U1053" t="s">
        <v>31</v>
      </c>
    </row>
    <row r="1054" spans="1:21" x14ac:dyDescent="0.25">
      <c r="A1054" t="s">
        <v>2038</v>
      </c>
      <c r="B1054" t="s">
        <v>2039</v>
      </c>
      <c r="C1054" s="2">
        <v>46022</v>
      </c>
      <c r="D1054">
        <v>25</v>
      </c>
      <c r="E1054" t="s">
        <v>23</v>
      </c>
      <c r="F1054" t="s">
        <v>68</v>
      </c>
      <c r="G1054" t="s">
        <v>25</v>
      </c>
      <c r="H1054" t="s">
        <v>44</v>
      </c>
      <c r="I1054" t="s">
        <v>100</v>
      </c>
      <c r="J1054" t="s">
        <v>45</v>
      </c>
      <c r="K1054" s="2">
        <v>46022</v>
      </c>
      <c r="L1054" s="2">
        <v>46036</v>
      </c>
      <c r="M1054">
        <v>14</v>
      </c>
      <c r="N1054">
        <v>70</v>
      </c>
      <c r="O1054">
        <v>20838.3</v>
      </c>
      <c r="P1054">
        <v>259.01</v>
      </c>
      <c r="Q1054">
        <v>21097.31</v>
      </c>
      <c r="R1054" t="s">
        <v>46</v>
      </c>
      <c r="S1054" t="s">
        <v>40</v>
      </c>
      <c r="T1054">
        <v>3.5</v>
      </c>
      <c r="U1054" t="s">
        <v>56</v>
      </c>
    </row>
    <row r="1055" spans="1:21" x14ac:dyDescent="0.25">
      <c r="A1055" t="s">
        <v>2040</v>
      </c>
      <c r="B1055" t="s">
        <v>2041</v>
      </c>
      <c r="C1055" s="2">
        <v>45867</v>
      </c>
      <c r="D1055">
        <v>70</v>
      </c>
      <c r="E1055" t="s">
        <v>23</v>
      </c>
      <c r="F1055" t="s">
        <v>88</v>
      </c>
      <c r="G1055" t="s">
        <v>50</v>
      </c>
      <c r="H1055" t="s">
        <v>26</v>
      </c>
      <c r="I1055" t="s">
        <v>65</v>
      </c>
      <c r="J1055" t="s">
        <v>61</v>
      </c>
      <c r="M1055">
        <v>0</v>
      </c>
      <c r="N1055">
        <v>42</v>
      </c>
      <c r="O1055">
        <v>8655.7000000000007</v>
      </c>
      <c r="P1055">
        <v>3137.69</v>
      </c>
      <c r="Q1055">
        <v>11793.39</v>
      </c>
      <c r="R1055" t="s">
        <v>52</v>
      </c>
      <c r="S1055" t="s">
        <v>40</v>
      </c>
      <c r="T1055">
        <v>3.1</v>
      </c>
      <c r="U1055" t="s">
        <v>56</v>
      </c>
    </row>
    <row r="1056" spans="1:21" x14ac:dyDescent="0.25">
      <c r="A1056" t="s">
        <v>2042</v>
      </c>
      <c r="B1056" t="s">
        <v>2043</v>
      </c>
      <c r="C1056" s="2">
        <v>45678</v>
      </c>
      <c r="D1056">
        <v>24</v>
      </c>
      <c r="E1056" t="s">
        <v>34</v>
      </c>
      <c r="F1056" t="s">
        <v>68</v>
      </c>
      <c r="G1056" t="s">
        <v>36</v>
      </c>
      <c r="H1056" t="s">
        <v>37</v>
      </c>
      <c r="I1056" t="s">
        <v>38</v>
      </c>
      <c r="J1056" t="s">
        <v>39</v>
      </c>
      <c r="K1056" s="2">
        <v>45678</v>
      </c>
      <c r="L1056" s="2">
        <v>45688</v>
      </c>
      <c r="M1056">
        <v>10</v>
      </c>
      <c r="N1056">
        <v>20</v>
      </c>
      <c r="O1056">
        <v>14898.67</v>
      </c>
      <c r="P1056">
        <v>1130.71</v>
      </c>
      <c r="Q1056">
        <v>16029.38</v>
      </c>
      <c r="R1056" t="s">
        <v>29</v>
      </c>
      <c r="S1056" t="s">
        <v>30</v>
      </c>
      <c r="T1056">
        <v>4.8</v>
      </c>
      <c r="U1056" t="s">
        <v>31</v>
      </c>
    </row>
    <row r="1057" spans="1:21" x14ac:dyDescent="0.25">
      <c r="A1057" t="s">
        <v>2044</v>
      </c>
      <c r="B1057" t="s">
        <v>2045</v>
      </c>
      <c r="C1057" s="2">
        <v>45832</v>
      </c>
      <c r="D1057">
        <v>69</v>
      </c>
      <c r="E1057" t="s">
        <v>34</v>
      </c>
      <c r="F1057" t="s">
        <v>49</v>
      </c>
      <c r="G1057" t="s">
        <v>89</v>
      </c>
      <c r="H1057" t="s">
        <v>26</v>
      </c>
      <c r="I1057" t="s">
        <v>95</v>
      </c>
      <c r="J1057" t="s">
        <v>39</v>
      </c>
      <c r="M1057">
        <v>0</v>
      </c>
      <c r="N1057">
        <v>53</v>
      </c>
      <c r="O1057">
        <v>1499.6</v>
      </c>
      <c r="P1057">
        <v>1535.87</v>
      </c>
      <c r="Q1057">
        <v>3035.47</v>
      </c>
      <c r="R1057" t="s">
        <v>52</v>
      </c>
      <c r="S1057" t="s">
        <v>40</v>
      </c>
      <c r="T1057">
        <v>4.9000000000000004</v>
      </c>
      <c r="U1057" t="s">
        <v>144</v>
      </c>
    </row>
    <row r="1058" spans="1:21" x14ac:dyDescent="0.25">
      <c r="A1058" t="s">
        <v>2046</v>
      </c>
      <c r="B1058" t="s">
        <v>2047</v>
      </c>
      <c r="C1058" s="2">
        <v>45751</v>
      </c>
      <c r="D1058">
        <v>44</v>
      </c>
      <c r="E1058" t="s">
        <v>34</v>
      </c>
      <c r="F1058" t="s">
        <v>35</v>
      </c>
      <c r="G1058" t="s">
        <v>69</v>
      </c>
      <c r="H1058" t="s">
        <v>26</v>
      </c>
      <c r="I1058" t="s">
        <v>100</v>
      </c>
      <c r="J1058" t="s">
        <v>123</v>
      </c>
      <c r="M1058">
        <v>0</v>
      </c>
      <c r="N1058">
        <v>55</v>
      </c>
      <c r="O1058">
        <v>7264.04</v>
      </c>
      <c r="P1058">
        <v>4176.0600000000004</v>
      </c>
      <c r="Q1058">
        <v>11440.1</v>
      </c>
      <c r="R1058" t="s">
        <v>52</v>
      </c>
      <c r="S1058" t="s">
        <v>62</v>
      </c>
      <c r="T1058">
        <v>4.2</v>
      </c>
      <c r="U1058" t="s">
        <v>56</v>
      </c>
    </row>
    <row r="1059" spans="1:21" x14ac:dyDescent="0.25">
      <c r="A1059" t="s">
        <v>2048</v>
      </c>
      <c r="B1059" t="s">
        <v>2049</v>
      </c>
      <c r="C1059" s="2">
        <v>45756</v>
      </c>
      <c r="D1059">
        <v>48</v>
      </c>
      <c r="E1059" t="s">
        <v>34</v>
      </c>
      <c r="F1059" t="s">
        <v>24</v>
      </c>
      <c r="G1059" t="s">
        <v>69</v>
      </c>
      <c r="H1059" t="s">
        <v>26</v>
      </c>
      <c r="I1059" t="s">
        <v>117</v>
      </c>
      <c r="J1059" t="s">
        <v>39</v>
      </c>
      <c r="M1059">
        <v>0</v>
      </c>
      <c r="N1059">
        <v>29</v>
      </c>
      <c r="O1059">
        <v>20204.12</v>
      </c>
      <c r="P1059">
        <v>6009.74</v>
      </c>
      <c r="Q1059">
        <v>26213.86</v>
      </c>
      <c r="R1059" t="s">
        <v>29</v>
      </c>
      <c r="S1059" t="s">
        <v>40</v>
      </c>
      <c r="T1059">
        <v>4.4000000000000004</v>
      </c>
      <c r="U1059" t="s">
        <v>73</v>
      </c>
    </row>
    <row r="1060" spans="1:21" x14ac:dyDescent="0.25">
      <c r="A1060" t="s">
        <v>2050</v>
      </c>
      <c r="B1060" t="s">
        <v>2051</v>
      </c>
      <c r="C1060" s="2">
        <v>45710</v>
      </c>
      <c r="D1060">
        <v>19</v>
      </c>
      <c r="E1060" t="s">
        <v>34</v>
      </c>
      <c r="F1060" t="s">
        <v>24</v>
      </c>
      <c r="G1060" t="s">
        <v>83</v>
      </c>
      <c r="H1060" t="s">
        <v>26</v>
      </c>
      <c r="I1060" t="s">
        <v>51</v>
      </c>
      <c r="J1060" t="s">
        <v>45</v>
      </c>
      <c r="M1060">
        <v>0</v>
      </c>
      <c r="N1060">
        <v>50</v>
      </c>
      <c r="O1060">
        <v>12118.34</v>
      </c>
      <c r="P1060">
        <v>5258.78</v>
      </c>
      <c r="Q1060">
        <v>17377.12</v>
      </c>
      <c r="R1060" t="s">
        <v>52</v>
      </c>
      <c r="S1060" t="s">
        <v>80</v>
      </c>
      <c r="T1060">
        <v>4.9000000000000004</v>
      </c>
      <c r="U1060" t="s">
        <v>31</v>
      </c>
    </row>
    <row r="1061" spans="1:21" x14ac:dyDescent="0.25">
      <c r="A1061" t="s">
        <v>2052</v>
      </c>
      <c r="B1061" t="s">
        <v>2053</v>
      </c>
      <c r="C1061" s="2">
        <v>45826</v>
      </c>
      <c r="D1061">
        <v>65</v>
      </c>
      <c r="E1061" t="s">
        <v>23</v>
      </c>
      <c r="F1061" t="s">
        <v>49</v>
      </c>
      <c r="G1061" t="s">
        <v>25</v>
      </c>
      <c r="H1061" t="s">
        <v>26</v>
      </c>
      <c r="I1061" t="s">
        <v>55</v>
      </c>
      <c r="J1061" t="s">
        <v>39</v>
      </c>
      <c r="M1061">
        <v>0</v>
      </c>
      <c r="N1061">
        <v>77</v>
      </c>
      <c r="O1061">
        <v>17605.3</v>
      </c>
      <c r="P1061">
        <v>186.27</v>
      </c>
      <c r="Q1061">
        <v>17791.57</v>
      </c>
      <c r="R1061" t="s">
        <v>52</v>
      </c>
      <c r="S1061" t="s">
        <v>62</v>
      </c>
      <c r="T1061">
        <v>3.6</v>
      </c>
      <c r="U1061" t="s">
        <v>144</v>
      </c>
    </row>
    <row r="1062" spans="1:21" x14ac:dyDescent="0.25">
      <c r="A1062" t="s">
        <v>1718</v>
      </c>
      <c r="B1062" t="s">
        <v>2054</v>
      </c>
      <c r="C1062" s="2">
        <v>45734</v>
      </c>
      <c r="D1062">
        <v>10</v>
      </c>
      <c r="E1062" t="s">
        <v>34</v>
      </c>
      <c r="F1062" t="s">
        <v>49</v>
      </c>
      <c r="G1062" t="s">
        <v>76</v>
      </c>
      <c r="H1062" t="s">
        <v>44</v>
      </c>
      <c r="I1062" t="s">
        <v>51</v>
      </c>
      <c r="J1062" t="s">
        <v>39</v>
      </c>
      <c r="K1062" s="2">
        <v>45734</v>
      </c>
      <c r="L1062" s="2">
        <v>45738</v>
      </c>
      <c r="M1062">
        <v>4</v>
      </c>
      <c r="N1062">
        <v>62</v>
      </c>
      <c r="O1062">
        <v>21418.240000000002</v>
      </c>
      <c r="P1062">
        <v>2617.92</v>
      </c>
      <c r="Q1062">
        <v>24036.16</v>
      </c>
      <c r="R1062" t="s">
        <v>29</v>
      </c>
      <c r="S1062" t="s">
        <v>62</v>
      </c>
      <c r="T1062">
        <v>3.9</v>
      </c>
      <c r="U1062" t="s">
        <v>31</v>
      </c>
    </row>
    <row r="1063" spans="1:21" x14ac:dyDescent="0.25">
      <c r="A1063" t="s">
        <v>979</v>
      </c>
      <c r="B1063" t="s">
        <v>2055</v>
      </c>
      <c r="C1063" s="2">
        <v>45919</v>
      </c>
      <c r="D1063">
        <v>74</v>
      </c>
      <c r="E1063" t="s">
        <v>34</v>
      </c>
      <c r="F1063" t="s">
        <v>35</v>
      </c>
      <c r="G1063" t="s">
        <v>94</v>
      </c>
      <c r="H1063" t="s">
        <v>37</v>
      </c>
      <c r="I1063" t="s">
        <v>117</v>
      </c>
      <c r="J1063" t="s">
        <v>70</v>
      </c>
      <c r="K1063" s="2">
        <v>45919</v>
      </c>
      <c r="L1063" s="2">
        <v>45928</v>
      </c>
      <c r="M1063">
        <v>9</v>
      </c>
      <c r="N1063">
        <v>10</v>
      </c>
      <c r="O1063">
        <v>11578.76</v>
      </c>
      <c r="P1063">
        <v>6476.67</v>
      </c>
      <c r="Q1063">
        <v>18055.43</v>
      </c>
      <c r="R1063" t="s">
        <v>29</v>
      </c>
      <c r="S1063" t="s">
        <v>80</v>
      </c>
      <c r="T1063">
        <v>3.9</v>
      </c>
      <c r="U1063" t="s">
        <v>56</v>
      </c>
    </row>
    <row r="1064" spans="1:21" x14ac:dyDescent="0.25">
      <c r="A1064" t="s">
        <v>2056</v>
      </c>
      <c r="B1064" t="s">
        <v>2057</v>
      </c>
      <c r="C1064" s="2">
        <v>45903</v>
      </c>
      <c r="D1064">
        <v>76</v>
      </c>
      <c r="E1064" t="s">
        <v>34</v>
      </c>
      <c r="F1064" t="s">
        <v>114</v>
      </c>
      <c r="G1064" t="s">
        <v>69</v>
      </c>
      <c r="H1064" t="s">
        <v>26</v>
      </c>
      <c r="I1064" t="s">
        <v>65</v>
      </c>
      <c r="J1064" t="s">
        <v>61</v>
      </c>
      <c r="M1064">
        <v>0</v>
      </c>
      <c r="N1064">
        <v>32</v>
      </c>
      <c r="O1064">
        <v>16280.8</v>
      </c>
      <c r="P1064">
        <v>1068.3699999999999</v>
      </c>
      <c r="Q1064">
        <v>17349.169999999998</v>
      </c>
      <c r="R1064" t="s">
        <v>46</v>
      </c>
      <c r="S1064" t="s">
        <v>40</v>
      </c>
      <c r="T1064">
        <v>4.3</v>
      </c>
      <c r="U1064" t="s">
        <v>56</v>
      </c>
    </row>
    <row r="1065" spans="1:21" x14ac:dyDescent="0.25">
      <c r="A1065" t="s">
        <v>2058</v>
      </c>
      <c r="B1065" t="s">
        <v>2059</v>
      </c>
      <c r="C1065" s="2">
        <v>46001</v>
      </c>
      <c r="D1065">
        <v>1</v>
      </c>
      <c r="E1065" t="s">
        <v>23</v>
      </c>
      <c r="F1065" t="s">
        <v>49</v>
      </c>
      <c r="G1065" t="s">
        <v>69</v>
      </c>
      <c r="H1065" t="s">
        <v>44</v>
      </c>
      <c r="I1065" t="s">
        <v>100</v>
      </c>
      <c r="J1065" t="s">
        <v>70</v>
      </c>
      <c r="K1065" s="2">
        <v>46001</v>
      </c>
      <c r="L1065" s="2">
        <v>46003</v>
      </c>
      <c r="M1065">
        <v>2</v>
      </c>
      <c r="N1065">
        <v>50</v>
      </c>
      <c r="O1065">
        <v>13952.43</v>
      </c>
      <c r="P1065">
        <v>3870.47</v>
      </c>
      <c r="Q1065">
        <v>17822.900000000001</v>
      </c>
      <c r="R1065" t="s">
        <v>46</v>
      </c>
      <c r="S1065" t="s">
        <v>40</v>
      </c>
      <c r="T1065">
        <v>3.2</v>
      </c>
      <c r="U1065" t="s">
        <v>31</v>
      </c>
    </row>
    <row r="1066" spans="1:21" x14ac:dyDescent="0.25">
      <c r="A1066" t="s">
        <v>1421</v>
      </c>
      <c r="B1066" t="s">
        <v>2060</v>
      </c>
      <c r="C1066" s="2">
        <v>45793</v>
      </c>
      <c r="D1066">
        <v>16</v>
      </c>
      <c r="E1066" t="s">
        <v>23</v>
      </c>
      <c r="F1066" t="s">
        <v>24</v>
      </c>
      <c r="G1066" t="s">
        <v>94</v>
      </c>
      <c r="H1066" t="s">
        <v>26</v>
      </c>
      <c r="I1066" t="s">
        <v>55</v>
      </c>
      <c r="J1066" t="s">
        <v>61</v>
      </c>
      <c r="M1066">
        <v>0</v>
      </c>
      <c r="N1066">
        <v>39</v>
      </c>
      <c r="O1066">
        <v>19814.97</v>
      </c>
      <c r="P1066">
        <v>2246.4899999999998</v>
      </c>
      <c r="Q1066">
        <v>22061.46</v>
      </c>
      <c r="R1066" t="s">
        <v>29</v>
      </c>
      <c r="S1066" t="s">
        <v>62</v>
      </c>
      <c r="T1066">
        <v>4.0999999999999996</v>
      </c>
      <c r="U1066" t="s">
        <v>73</v>
      </c>
    </row>
    <row r="1067" spans="1:21" x14ac:dyDescent="0.25">
      <c r="A1067" t="s">
        <v>911</v>
      </c>
      <c r="B1067" t="s">
        <v>2061</v>
      </c>
      <c r="C1067" s="2">
        <v>45827</v>
      </c>
      <c r="D1067">
        <v>66</v>
      </c>
      <c r="E1067" t="s">
        <v>34</v>
      </c>
      <c r="F1067" t="s">
        <v>114</v>
      </c>
      <c r="G1067" t="s">
        <v>69</v>
      </c>
      <c r="H1067" t="s">
        <v>37</v>
      </c>
      <c r="I1067" t="s">
        <v>51</v>
      </c>
      <c r="J1067" t="s">
        <v>28</v>
      </c>
      <c r="K1067" s="2">
        <v>45827</v>
      </c>
      <c r="L1067" s="2">
        <v>45833</v>
      </c>
      <c r="M1067">
        <v>6</v>
      </c>
      <c r="N1067">
        <v>38</v>
      </c>
      <c r="O1067">
        <v>16029.35</v>
      </c>
      <c r="P1067">
        <v>2973.29</v>
      </c>
      <c r="Q1067">
        <v>19002.64</v>
      </c>
      <c r="R1067" t="s">
        <v>29</v>
      </c>
      <c r="S1067" t="s">
        <v>40</v>
      </c>
      <c r="T1067">
        <v>3.8</v>
      </c>
      <c r="U1067" t="s">
        <v>31</v>
      </c>
    </row>
    <row r="1068" spans="1:21" x14ac:dyDescent="0.25">
      <c r="A1068" t="s">
        <v>2062</v>
      </c>
      <c r="B1068" t="s">
        <v>2063</v>
      </c>
      <c r="C1068" s="2">
        <v>45772</v>
      </c>
      <c r="D1068">
        <v>18</v>
      </c>
      <c r="E1068" t="s">
        <v>34</v>
      </c>
      <c r="F1068" t="s">
        <v>88</v>
      </c>
      <c r="G1068" t="s">
        <v>94</v>
      </c>
      <c r="H1068" t="s">
        <v>26</v>
      </c>
      <c r="I1068" t="s">
        <v>95</v>
      </c>
      <c r="J1068" t="s">
        <v>45</v>
      </c>
      <c r="M1068">
        <v>0</v>
      </c>
      <c r="N1068">
        <v>30</v>
      </c>
      <c r="O1068">
        <v>18424.78</v>
      </c>
      <c r="P1068">
        <v>1297.28</v>
      </c>
      <c r="Q1068">
        <v>19722.060000000001</v>
      </c>
      <c r="R1068" t="s">
        <v>46</v>
      </c>
      <c r="S1068" t="s">
        <v>40</v>
      </c>
      <c r="T1068">
        <v>4.9000000000000004</v>
      </c>
      <c r="U1068" t="s">
        <v>31</v>
      </c>
    </row>
    <row r="1069" spans="1:21" x14ac:dyDescent="0.25">
      <c r="A1069" t="s">
        <v>2064</v>
      </c>
      <c r="B1069" t="s">
        <v>2065</v>
      </c>
      <c r="C1069" s="2">
        <v>45895</v>
      </c>
      <c r="D1069">
        <v>48</v>
      </c>
      <c r="E1069" t="s">
        <v>34</v>
      </c>
      <c r="F1069" t="s">
        <v>43</v>
      </c>
      <c r="G1069" t="s">
        <v>25</v>
      </c>
      <c r="H1069" t="s">
        <v>26</v>
      </c>
      <c r="I1069" t="s">
        <v>117</v>
      </c>
      <c r="J1069" t="s">
        <v>28</v>
      </c>
      <c r="M1069">
        <v>0</v>
      </c>
      <c r="N1069">
        <v>66</v>
      </c>
      <c r="O1069">
        <v>14322.77</v>
      </c>
      <c r="P1069">
        <v>6151.03</v>
      </c>
      <c r="Q1069">
        <v>20473.8</v>
      </c>
      <c r="R1069" t="s">
        <v>46</v>
      </c>
      <c r="S1069" t="s">
        <v>30</v>
      </c>
      <c r="T1069">
        <v>3.8</v>
      </c>
      <c r="U1069" t="s">
        <v>31</v>
      </c>
    </row>
    <row r="1070" spans="1:21" x14ac:dyDescent="0.25">
      <c r="A1070" t="s">
        <v>2066</v>
      </c>
      <c r="B1070" t="s">
        <v>2067</v>
      </c>
      <c r="C1070" s="2">
        <v>45722</v>
      </c>
      <c r="D1070">
        <v>73</v>
      </c>
      <c r="E1070" t="s">
        <v>23</v>
      </c>
      <c r="F1070" t="s">
        <v>35</v>
      </c>
      <c r="G1070" t="s">
        <v>79</v>
      </c>
      <c r="H1070" t="s">
        <v>26</v>
      </c>
      <c r="I1070" t="s">
        <v>55</v>
      </c>
      <c r="J1070" t="s">
        <v>123</v>
      </c>
      <c r="M1070">
        <v>0</v>
      </c>
      <c r="N1070">
        <v>68</v>
      </c>
      <c r="O1070">
        <v>9873.0400000000009</v>
      </c>
      <c r="P1070">
        <v>4329.47</v>
      </c>
      <c r="Q1070">
        <v>14202.51</v>
      </c>
      <c r="R1070" t="s">
        <v>52</v>
      </c>
      <c r="S1070" t="s">
        <v>62</v>
      </c>
      <c r="T1070">
        <v>2.6</v>
      </c>
      <c r="U1070" t="s">
        <v>31</v>
      </c>
    </row>
    <row r="1071" spans="1:21" x14ac:dyDescent="0.25">
      <c r="A1071" t="s">
        <v>2068</v>
      </c>
      <c r="B1071" t="s">
        <v>2069</v>
      </c>
      <c r="C1071" s="2">
        <v>45724</v>
      </c>
      <c r="D1071">
        <v>13</v>
      </c>
      <c r="E1071" t="s">
        <v>34</v>
      </c>
      <c r="F1071" t="s">
        <v>35</v>
      </c>
      <c r="G1071" t="s">
        <v>50</v>
      </c>
      <c r="H1071" t="s">
        <v>26</v>
      </c>
      <c r="I1071" t="s">
        <v>55</v>
      </c>
      <c r="J1071" t="s">
        <v>39</v>
      </c>
      <c r="M1071">
        <v>0</v>
      </c>
      <c r="N1071">
        <v>62</v>
      </c>
      <c r="O1071">
        <v>14142.28</v>
      </c>
      <c r="P1071">
        <v>1804.84</v>
      </c>
      <c r="Q1071">
        <v>15947.12</v>
      </c>
      <c r="R1071" t="s">
        <v>52</v>
      </c>
      <c r="S1071" t="s">
        <v>30</v>
      </c>
      <c r="T1071">
        <v>4.5999999999999996</v>
      </c>
      <c r="U1071" t="s">
        <v>56</v>
      </c>
    </row>
    <row r="1072" spans="1:21" x14ac:dyDescent="0.25">
      <c r="A1072" t="s">
        <v>2070</v>
      </c>
      <c r="B1072" t="s">
        <v>2071</v>
      </c>
      <c r="C1072" s="2">
        <v>46021</v>
      </c>
      <c r="D1072">
        <v>33</v>
      </c>
      <c r="E1072" t="s">
        <v>23</v>
      </c>
      <c r="F1072" t="s">
        <v>44</v>
      </c>
      <c r="G1072" t="s">
        <v>89</v>
      </c>
      <c r="H1072" t="s">
        <v>26</v>
      </c>
      <c r="I1072" t="s">
        <v>55</v>
      </c>
      <c r="J1072" t="s">
        <v>61</v>
      </c>
      <c r="M1072">
        <v>0</v>
      </c>
      <c r="N1072">
        <v>58</v>
      </c>
      <c r="O1072">
        <v>14612.07</v>
      </c>
      <c r="P1072">
        <v>6955.18</v>
      </c>
      <c r="Q1072">
        <v>21567.25</v>
      </c>
      <c r="R1072" t="s">
        <v>29</v>
      </c>
      <c r="S1072" t="s">
        <v>62</v>
      </c>
      <c r="T1072">
        <v>2.7</v>
      </c>
      <c r="U1072" t="s">
        <v>31</v>
      </c>
    </row>
    <row r="1073" spans="1:21" x14ac:dyDescent="0.25">
      <c r="A1073" t="s">
        <v>2072</v>
      </c>
      <c r="B1073" t="s">
        <v>2073</v>
      </c>
      <c r="C1073" s="2">
        <v>45672</v>
      </c>
      <c r="D1073">
        <v>45</v>
      </c>
      <c r="E1073" t="s">
        <v>23</v>
      </c>
      <c r="F1073" t="s">
        <v>35</v>
      </c>
      <c r="G1073" t="s">
        <v>25</v>
      </c>
      <c r="H1073" t="s">
        <v>37</v>
      </c>
      <c r="I1073" t="s">
        <v>38</v>
      </c>
      <c r="J1073" t="s">
        <v>70</v>
      </c>
      <c r="K1073" s="2">
        <v>45672</v>
      </c>
      <c r="L1073" s="2">
        <v>45681</v>
      </c>
      <c r="M1073">
        <v>9</v>
      </c>
      <c r="N1073">
        <v>20</v>
      </c>
      <c r="O1073">
        <v>13193.41</v>
      </c>
      <c r="P1073">
        <v>1058.06</v>
      </c>
      <c r="Q1073">
        <v>14251.47</v>
      </c>
      <c r="R1073" t="s">
        <v>46</v>
      </c>
      <c r="S1073" t="s">
        <v>80</v>
      </c>
      <c r="T1073">
        <v>2.5</v>
      </c>
      <c r="U1073" t="s">
        <v>56</v>
      </c>
    </row>
    <row r="1074" spans="1:21" x14ac:dyDescent="0.25">
      <c r="A1074" t="s">
        <v>2074</v>
      </c>
      <c r="B1074" t="s">
        <v>2075</v>
      </c>
      <c r="C1074" s="2">
        <v>45945</v>
      </c>
      <c r="D1074">
        <v>87</v>
      </c>
      <c r="E1074" t="s">
        <v>34</v>
      </c>
      <c r="F1074" t="s">
        <v>44</v>
      </c>
      <c r="G1074" t="s">
        <v>25</v>
      </c>
      <c r="H1074" t="s">
        <v>44</v>
      </c>
      <c r="I1074" t="s">
        <v>65</v>
      </c>
      <c r="J1074" t="s">
        <v>123</v>
      </c>
      <c r="K1074" s="2">
        <v>45945</v>
      </c>
      <c r="L1074" s="2">
        <v>45951</v>
      </c>
      <c r="M1074">
        <v>6</v>
      </c>
      <c r="N1074">
        <v>56</v>
      </c>
      <c r="O1074">
        <v>11565.18</v>
      </c>
      <c r="P1074">
        <v>2873.56</v>
      </c>
      <c r="Q1074">
        <v>14438.74</v>
      </c>
      <c r="R1074" t="s">
        <v>29</v>
      </c>
      <c r="S1074" t="s">
        <v>62</v>
      </c>
      <c r="T1074">
        <v>2.7</v>
      </c>
      <c r="U1074" t="s">
        <v>56</v>
      </c>
    </row>
    <row r="1075" spans="1:21" x14ac:dyDescent="0.25">
      <c r="A1075" t="s">
        <v>2076</v>
      </c>
      <c r="B1075" t="s">
        <v>2077</v>
      </c>
      <c r="C1075" s="2">
        <v>45997</v>
      </c>
      <c r="D1075">
        <v>43</v>
      </c>
      <c r="E1075" t="s">
        <v>34</v>
      </c>
      <c r="F1075" t="s">
        <v>49</v>
      </c>
      <c r="G1075" t="s">
        <v>79</v>
      </c>
      <c r="H1075" t="s">
        <v>37</v>
      </c>
      <c r="I1075" t="s">
        <v>100</v>
      </c>
      <c r="J1075" t="s">
        <v>61</v>
      </c>
      <c r="K1075" s="2">
        <v>45997</v>
      </c>
      <c r="L1075" s="2">
        <v>46005</v>
      </c>
      <c r="M1075">
        <v>8</v>
      </c>
      <c r="N1075">
        <v>52</v>
      </c>
      <c r="O1075">
        <v>9292.36</v>
      </c>
      <c r="P1075">
        <v>6071.05</v>
      </c>
      <c r="Q1075">
        <v>15363.41</v>
      </c>
      <c r="R1075" t="s">
        <v>29</v>
      </c>
      <c r="S1075" t="s">
        <v>80</v>
      </c>
      <c r="T1075">
        <v>4.5</v>
      </c>
      <c r="U1075" t="s">
        <v>31</v>
      </c>
    </row>
    <row r="1076" spans="1:21" x14ac:dyDescent="0.25">
      <c r="A1076" t="s">
        <v>2078</v>
      </c>
      <c r="B1076" t="s">
        <v>2079</v>
      </c>
      <c r="C1076" s="2">
        <v>45749</v>
      </c>
      <c r="D1076">
        <v>5</v>
      </c>
      <c r="E1076" t="s">
        <v>34</v>
      </c>
      <c r="F1076" t="s">
        <v>114</v>
      </c>
      <c r="G1076" t="s">
        <v>36</v>
      </c>
      <c r="H1076" t="s">
        <v>26</v>
      </c>
      <c r="I1076" t="s">
        <v>51</v>
      </c>
      <c r="J1076" t="s">
        <v>123</v>
      </c>
      <c r="M1076">
        <v>0</v>
      </c>
      <c r="N1076">
        <v>57</v>
      </c>
      <c r="O1076">
        <v>10102.42</v>
      </c>
      <c r="P1076">
        <v>591.08000000000004</v>
      </c>
      <c r="Q1076">
        <v>10693.5</v>
      </c>
      <c r="R1076" t="s">
        <v>52</v>
      </c>
      <c r="S1076" t="s">
        <v>30</v>
      </c>
      <c r="T1076">
        <v>3.1</v>
      </c>
      <c r="U1076" t="s">
        <v>31</v>
      </c>
    </row>
    <row r="1077" spans="1:21" x14ac:dyDescent="0.25">
      <c r="A1077" t="s">
        <v>2080</v>
      </c>
      <c r="B1077" t="s">
        <v>2081</v>
      </c>
      <c r="C1077" s="2">
        <v>45736</v>
      </c>
      <c r="D1077">
        <v>32</v>
      </c>
      <c r="E1077" t="s">
        <v>122</v>
      </c>
      <c r="F1077" t="s">
        <v>59</v>
      </c>
      <c r="G1077" t="s">
        <v>83</v>
      </c>
      <c r="H1077" t="s">
        <v>44</v>
      </c>
      <c r="I1077" t="s">
        <v>95</v>
      </c>
      <c r="J1077" t="s">
        <v>28</v>
      </c>
      <c r="K1077" s="2">
        <v>45736</v>
      </c>
      <c r="L1077" s="2">
        <v>45739</v>
      </c>
      <c r="M1077">
        <v>3</v>
      </c>
      <c r="N1077">
        <v>33</v>
      </c>
      <c r="O1077">
        <v>14374.9</v>
      </c>
      <c r="P1077">
        <v>5983.08</v>
      </c>
      <c r="Q1077">
        <v>20357.98</v>
      </c>
      <c r="R1077" t="s">
        <v>52</v>
      </c>
      <c r="S1077" t="s">
        <v>62</v>
      </c>
      <c r="T1077">
        <v>4.0999999999999996</v>
      </c>
      <c r="U1077" t="s">
        <v>73</v>
      </c>
    </row>
    <row r="1078" spans="1:21" x14ac:dyDescent="0.25">
      <c r="A1078" t="s">
        <v>2082</v>
      </c>
      <c r="B1078" t="s">
        <v>2083</v>
      </c>
      <c r="C1078" s="2">
        <v>45754</v>
      </c>
      <c r="D1078">
        <v>50</v>
      </c>
      <c r="E1078" t="s">
        <v>23</v>
      </c>
      <c r="F1078" t="s">
        <v>35</v>
      </c>
      <c r="G1078" t="s">
        <v>94</v>
      </c>
      <c r="H1078" t="s">
        <v>37</v>
      </c>
      <c r="I1078" t="s">
        <v>95</v>
      </c>
      <c r="J1078" t="s">
        <v>70</v>
      </c>
      <c r="K1078" s="2">
        <v>45754</v>
      </c>
      <c r="L1078" s="2">
        <v>45757</v>
      </c>
      <c r="M1078">
        <v>3</v>
      </c>
      <c r="N1078">
        <v>19</v>
      </c>
      <c r="O1078">
        <v>7575.1</v>
      </c>
      <c r="P1078">
        <v>3191.52</v>
      </c>
      <c r="Q1078">
        <v>10766.62</v>
      </c>
      <c r="R1078" t="s">
        <v>29</v>
      </c>
      <c r="S1078" t="s">
        <v>62</v>
      </c>
      <c r="T1078">
        <v>3.5</v>
      </c>
      <c r="U1078" t="s">
        <v>31</v>
      </c>
    </row>
    <row r="1079" spans="1:21" x14ac:dyDescent="0.25">
      <c r="A1079" t="s">
        <v>2084</v>
      </c>
      <c r="B1079" t="s">
        <v>2085</v>
      </c>
      <c r="C1079" s="2">
        <v>45966</v>
      </c>
      <c r="D1079">
        <v>40</v>
      </c>
      <c r="E1079" t="s">
        <v>23</v>
      </c>
      <c r="F1079" t="s">
        <v>114</v>
      </c>
      <c r="G1079" t="s">
        <v>69</v>
      </c>
      <c r="H1079" t="s">
        <v>26</v>
      </c>
      <c r="I1079" t="s">
        <v>60</v>
      </c>
      <c r="J1079" t="s">
        <v>123</v>
      </c>
      <c r="M1079">
        <v>0</v>
      </c>
      <c r="N1079">
        <v>52</v>
      </c>
      <c r="O1079">
        <v>17943</v>
      </c>
      <c r="P1079">
        <v>437.94</v>
      </c>
      <c r="Q1079">
        <v>18380.939999999999</v>
      </c>
      <c r="R1079" t="s">
        <v>29</v>
      </c>
      <c r="S1079" t="s">
        <v>30</v>
      </c>
      <c r="T1079">
        <v>2.9</v>
      </c>
      <c r="U1079" t="s">
        <v>56</v>
      </c>
    </row>
    <row r="1080" spans="1:21" x14ac:dyDescent="0.25">
      <c r="A1080" t="s">
        <v>2086</v>
      </c>
      <c r="B1080" t="s">
        <v>2087</v>
      </c>
      <c r="C1080" s="2">
        <v>45658</v>
      </c>
      <c r="D1080">
        <v>16</v>
      </c>
      <c r="E1080" t="s">
        <v>34</v>
      </c>
      <c r="F1080" t="s">
        <v>88</v>
      </c>
      <c r="G1080" t="s">
        <v>83</v>
      </c>
      <c r="H1080" t="s">
        <v>37</v>
      </c>
      <c r="I1080" t="s">
        <v>55</v>
      </c>
      <c r="J1080" t="s">
        <v>28</v>
      </c>
      <c r="K1080" s="2">
        <v>45658</v>
      </c>
      <c r="L1080" s="2">
        <v>45662</v>
      </c>
      <c r="M1080">
        <v>4</v>
      </c>
      <c r="N1080">
        <v>38</v>
      </c>
      <c r="O1080">
        <v>10138.59</v>
      </c>
      <c r="P1080">
        <v>3003.13</v>
      </c>
      <c r="Q1080">
        <v>13141.72</v>
      </c>
      <c r="R1080" t="s">
        <v>29</v>
      </c>
      <c r="S1080" t="s">
        <v>40</v>
      </c>
      <c r="T1080">
        <v>4.4000000000000004</v>
      </c>
      <c r="U1080" t="s">
        <v>31</v>
      </c>
    </row>
    <row r="1081" spans="1:21" x14ac:dyDescent="0.25">
      <c r="A1081" t="s">
        <v>1730</v>
      </c>
      <c r="B1081" t="s">
        <v>2088</v>
      </c>
      <c r="C1081" s="2">
        <v>46002</v>
      </c>
      <c r="D1081">
        <v>57</v>
      </c>
      <c r="E1081" t="s">
        <v>23</v>
      </c>
      <c r="F1081" t="s">
        <v>44</v>
      </c>
      <c r="G1081" t="s">
        <v>107</v>
      </c>
      <c r="H1081" t="s">
        <v>37</v>
      </c>
      <c r="I1081" t="s">
        <v>27</v>
      </c>
      <c r="J1081" t="s">
        <v>123</v>
      </c>
      <c r="K1081" s="2">
        <v>46002</v>
      </c>
      <c r="L1081" s="2">
        <v>46010</v>
      </c>
      <c r="M1081">
        <v>8</v>
      </c>
      <c r="N1081">
        <v>57</v>
      </c>
      <c r="O1081">
        <v>4958.72</v>
      </c>
      <c r="P1081">
        <v>4189.3100000000004</v>
      </c>
      <c r="Q1081">
        <v>9148.0300000000007</v>
      </c>
      <c r="R1081" t="s">
        <v>29</v>
      </c>
      <c r="S1081" t="s">
        <v>80</v>
      </c>
      <c r="T1081">
        <v>3.3</v>
      </c>
      <c r="U1081" t="s">
        <v>31</v>
      </c>
    </row>
    <row r="1082" spans="1:21" x14ac:dyDescent="0.25">
      <c r="A1082" t="s">
        <v>2089</v>
      </c>
      <c r="B1082" t="s">
        <v>2090</v>
      </c>
      <c r="C1082" s="2">
        <v>45790</v>
      </c>
      <c r="D1082">
        <v>87</v>
      </c>
      <c r="E1082" t="s">
        <v>23</v>
      </c>
      <c r="F1082" t="s">
        <v>35</v>
      </c>
      <c r="G1082" t="s">
        <v>94</v>
      </c>
      <c r="H1082" t="s">
        <v>26</v>
      </c>
      <c r="I1082" t="s">
        <v>117</v>
      </c>
      <c r="J1082" t="s">
        <v>61</v>
      </c>
      <c r="M1082">
        <v>0</v>
      </c>
      <c r="N1082">
        <v>71</v>
      </c>
      <c r="O1082">
        <v>16986.900000000001</v>
      </c>
      <c r="P1082">
        <v>905.65</v>
      </c>
      <c r="Q1082">
        <v>17892.55</v>
      </c>
      <c r="R1082" t="s">
        <v>52</v>
      </c>
      <c r="S1082" t="s">
        <v>80</v>
      </c>
      <c r="T1082">
        <v>2.8</v>
      </c>
      <c r="U1082" t="s">
        <v>31</v>
      </c>
    </row>
    <row r="1083" spans="1:21" x14ac:dyDescent="0.25">
      <c r="A1083" t="s">
        <v>223</v>
      </c>
      <c r="B1083" t="s">
        <v>2091</v>
      </c>
      <c r="C1083" s="2">
        <v>45834</v>
      </c>
      <c r="D1083">
        <v>62</v>
      </c>
      <c r="E1083" t="s">
        <v>23</v>
      </c>
      <c r="F1083" t="s">
        <v>49</v>
      </c>
      <c r="G1083" t="s">
        <v>107</v>
      </c>
      <c r="H1083" t="s">
        <v>37</v>
      </c>
      <c r="I1083" t="s">
        <v>100</v>
      </c>
      <c r="J1083" t="s">
        <v>61</v>
      </c>
      <c r="K1083" s="2">
        <v>45834</v>
      </c>
      <c r="L1083" s="2">
        <v>45840</v>
      </c>
      <c r="M1083">
        <v>6</v>
      </c>
      <c r="N1083">
        <v>29</v>
      </c>
      <c r="O1083">
        <v>6311.02</v>
      </c>
      <c r="P1083">
        <v>3142.51</v>
      </c>
      <c r="Q1083">
        <v>9453.5300000000007</v>
      </c>
      <c r="R1083" t="s">
        <v>46</v>
      </c>
      <c r="S1083" t="s">
        <v>80</v>
      </c>
      <c r="T1083">
        <v>3</v>
      </c>
      <c r="U1083" t="s">
        <v>31</v>
      </c>
    </row>
    <row r="1084" spans="1:21" x14ac:dyDescent="0.25">
      <c r="A1084" t="s">
        <v>2092</v>
      </c>
      <c r="B1084" t="s">
        <v>2093</v>
      </c>
      <c r="C1084" s="2">
        <v>45820</v>
      </c>
      <c r="D1084">
        <v>47</v>
      </c>
      <c r="E1084" t="s">
        <v>34</v>
      </c>
      <c r="F1084" t="s">
        <v>24</v>
      </c>
      <c r="G1084" t="s">
        <v>36</v>
      </c>
      <c r="H1084" t="s">
        <v>44</v>
      </c>
      <c r="I1084" t="s">
        <v>55</v>
      </c>
      <c r="J1084" t="s">
        <v>45</v>
      </c>
      <c r="K1084" s="2">
        <v>45820</v>
      </c>
      <c r="L1084" s="2">
        <v>45828</v>
      </c>
      <c r="M1084">
        <v>8</v>
      </c>
      <c r="N1084">
        <v>5</v>
      </c>
      <c r="O1084">
        <v>20787.63</v>
      </c>
      <c r="P1084">
        <v>880.98</v>
      </c>
      <c r="Q1084">
        <v>21668.61</v>
      </c>
      <c r="R1084" t="s">
        <v>29</v>
      </c>
      <c r="S1084" t="s">
        <v>30</v>
      </c>
      <c r="T1084">
        <v>4.3</v>
      </c>
      <c r="U1084" t="s">
        <v>144</v>
      </c>
    </row>
    <row r="1085" spans="1:21" x14ac:dyDescent="0.25">
      <c r="A1085" t="s">
        <v>2094</v>
      </c>
      <c r="B1085" t="s">
        <v>2095</v>
      </c>
      <c r="C1085" s="2">
        <v>45701</v>
      </c>
      <c r="D1085">
        <v>66</v>
      </c>
      <c r="E1085" t="s">
        <v>23</v>
      </c>
      <c r="F1085" t="s">
        <v>68</v>
      </c>
      <c r="G1085" t="s">
        <v>79</v>
      </c>
      <c r="H1085" t="s">
        <v>26</v>
      </c>
      <c r="I1085" t="s">
        <v>100</v>
      </c>
      <c r="J1085" t="s">
        <v>123</v>
      </c>
      <c r="M1085">
        <v>0</v>
      </c>
      <c r="N1085">
        <v>42</v>
      </c>
      <c r="O1085">
        <v>2124.3200000000002</v>
      </c>
      <c r="P1085">
        <v>4517.72</v>
      </c>
      <c r="Q1085">
        <v>6642.04</v>
      </c>
      <c r="R1085" t="s">
        <v>29</v>
      </c>
      <c r="S1085" t="s">
        <v>30</v>
      </c>
      <c r="T1085">
        <v>4.5999999999999996</v>
      </c>
      <c r="U1085" t="s">
        <v>31</v>
      </c>
    </row>
    <row r="1086" spans="1:21" x14ac:dyDescent="0.25">
      <c r="A1086" t="s">
        <v>2096</v>
      </c>
      <c r="B1086" t="s">
        <v>2097</v>
      </c>
      <c r="C1086" s="2">
        <v>46019</v>
      </c>
      <c r="D1086">
        <v>11</v>
      </c>
      <c r="E1086" t="s">
        <v>23</v>
      </c>
      <c r="F1086" t="s">
        <v>59</v>
      </c>
      <c r="G1086" t="s">
        <v>25</v>
      </c>
      <c r="H1086" t="s">
        <v>26</v>
      </c>
      <c r="I1086" t="s">
        <v>38</v>
      </c>
      <c r="J1086" t="s">
        <v>70</v>
      </c>
      <c r="M1086">
        <v>0</v>
      </c>
      <c r="N1086">
        <v>26</v>
      </c>
      <c r="O1086">
        <v>15355.39</v>
      </c>
      <c r="P1086">
        <v>2364.39</v>
      </c>
      <c r="Q1086">
        <v>17719.78</v>
      </c>
      <c r="R1086" t="s">
        <v>52</v>
      </c>
      <c r="S1086" t="s">
        <v>30</v>
      </c>
      <c r="T1086">
        <v>3.8</v>
      </c>
      <c r="U1086" t="s">
        <v>31</v>
      </c>
    </row>
    <row r="1087" spans="1:21" x14ac:dyDescent="0.25">
      <c r="A1087" t="s">
        <v>2098</v>
      </c>
      <c r="B1087" t="s">
        <v>2099</v>
      </c>
      <c r="C1087" s="2">
        <v>45742</v>
      </c>
      <c r="D1087">
        <v>26</v>
      </c>
      <c r="E1087" t="s">
        <v>23</v>
      </c>
      <c r="F1087" t="s">
        <v>44</v>
      </c>
      <c r="G1087" t="s">
        <v>79</v>
      </c>
      <c r="H1087" t="s">
        <v>26</v>
      </c>
      <c r="I1087" t="s">
        <v>95</v>
      </c>
      <c r="J1087" t="s">
        <v>39</v>
      </c>
      <c r="M1087">
        <v>0</v>
      </c>
      <c r="N1087">
        <v>60</v>
      </c>
      <c r="O1087">
        <v>17303.669999999998</v>
      </c>
      <c r="P1087">
        <v>4578.66</v>
      </c>
      <c r="Q1087">
        <v>21882.33</v>
      </c>
      <c r="R1087" t="s">
        <v>52</v>
      </c>
      <c r="S1087" t="s">
        <v>62</v>
      </c>
      <c r="T1087">
        <v>4.2</v>
      </c>
      <c r="U1087" t="s">
        <v>31</v>
      </c>
    </row>
    <row r="1088" spans="1:21" x14ac:dyDescent="0.25">
      <c r="A1088" t="s">
        <v>507</v>
      </c>
      <c r="B1088" t="s">
        <v>2100</v>
      </c>
      <c r="C1088" s="2">
        <v>45861</v>
      </c>
      <c r="D1088">
        <v>48</v>
      </c>
      <c r="E1088" t="s">
        <v>34</v>
      </c>
      <c r="F1088" t="s">
        <v>24</v>
      </c>
      <c r="G1088" t="s">
        <v>36</v>
      </c>
      <c r="H1088" t="s">
        <v>26</v>
      </c>
      <c r="I1088" t="s">
        <v>100</v>
      </c>
      <c r="J1088" t="s">
        <v>61</v>
      </c>
      <c r="M1088">
        <v>0</v>
      </c>
      <c r="N1088">
        <v>45</v>
      </c>
      <c r="O1088">
        <v>11546.42</v>
      </c>
      <c r="P1088">
        <v>1379.71</v>
      </c>
      <c r="Q1088">
        <v>12926.13</v>
      </c>
      <c r="R1088" t="s">
        <v>29</v>
      </c>
      <c r="S1088" t="s">
        <v>80</v>
      </c>
      <c r="T1088">
        <v>4.7</v>
      </c>
      <c r="U1088" t="s">
        <v>31</v>
      </c>
    </row>
    <row r="1089" spans="1:21" x14ac:dyDescent="0.25">
      <c r="A1089" t="s">
        <v>2101</v>
      </c>
      <c r="B1089" t="s">
        <v>2102</v>
      </c>
      <c r="C1089" s="2">
        <v>46001</v>
      </c>
      <c r="D1089">
        <v>65</v>
      </c>
      <c r="E1089" t="s">
        <v>34</v>
      </c>
      <c r="F1089" t="s">
        <v>59</v>
      </c>
      <c r="G1089" t="s">
        <v>76</v>
      </c>
      <c r="H1089" t="s">
        <v>26</v>
      </c>
      <c r="I1089" t="s">
        <v>51</v>
      </c>
      <c r="J1089" t="s">
        <v>28</v>
      </c>
      <c r="M1089">
        <v>0</v>
      </c>
      <c r="N1089">
        <v>17</v>
      </c>
      <c r="O1089">
        <v>1101.92</v>
      </c>
      <c r="P1089">
        <v>1980.38</v>
      </c>
      <c r="Q1089">
        <v>3082.3</v>
      </c>
      <c r="R1089" t="s">
        <v>29</v>
      </c>
      <c r="S1089" t="s">
        <v>40</v>
      </c>
      <c r="T1089">
        <v>4</v>
      </c>
      <c r="U1089" t="s">
        <v>56</v>
      </c>
    </row>
    <row r="1090" spans="1:21" x14ac:dyDescent="0.25">
      <c r="A1090" t="s">
        <v>2103</v>
      </c>
      <c r="B1090" t="s">
        <v>2104</v>
      </c>
      <c r="C1090" s="2">
        <v>45758</v>
      </c>
      <c r="D1090">
        <v>11</v>
      </c>
      <c r="E1090" t="s">
        <v>34</v>
      </c>
      <c r="F1090" t="s">
        <v>88</v>
      </c>
      <c r="G1090" t="s">
        <v>79</v>
      </c>
      <c r="H1090" t="s">
        <v>37</v>
      </c>
      <c r="I1090" t="s">
        <v>95</v>
      </c>
      <c r="J1090" t="s">
        <v>28</v>
      </c>
      <c r="K1090" s="2">
        <v>45758</v>
      </c>
      <c r="L1090" s="2">
        <v>45761</v>
      </c>
      <c r="M1090">
        <v>3</v>
      </c>
      <c r="N1090">
        <v>65</v>
      </c>
      <c r="O1090">
        <v>12297.75</v>
      </c>
      <c r="P1090">
        <v>600.27</v>
      </c>
      <c r="Q1090">
        <v>12898.02</v>
      </c>
      <c r="R1090" t="s">
        <v>52</v>
      </c>
      <c r="S1090" t="s">
        <v>30</v>
      </c>
      <c r="T1090">
        <v>4.4000000000000004</v>
      </c>
      <c r="U1090" t="s">
        <v>73</v>
      </c>
    </row>
    <row r="1091" spans="1:21" x14ac:dyDescent="0.25">
      <c r="A1091" t="s">
        <v>2105</v>
      </c>
      <c r="B1091" t="s">
        <v>2106</v>
      </c>
      <c r="C1091" s="2">
        <v>45745</v>
      </c>
      <c r="D1091">
        <v>1</v>
      </c>
      <c r="E1091" t="s">
        <v>23</v>
      </c>
      <c r="F1091" t="s">
        <v>49</v>
      </c>
      <c r="G1091" t="s">
        <v>50</v>
      </c>
      <c r="H1091" t="s">
        <v>26</v>
      </c>
      <c r="I1091" t="s">
        <v>55</v>
      </c>
      <c r="J1091" t="s">
        <v>28</v>
      </c>
      <c r="M1091">
        <v>0</v>
      </c>
      <c r="N1091">
        <v>65</v>
      </c>
      <c r="O1091">
        <v>5643.7</v>
      </c>
      <c r="P1091">
        <v>6988.17</v>
      </c>
      <c r="Q1091">
        <v>12631.87</v>
      </c>
      <c r="R1091" t="s">
        <v>29</v>
      </c>
      <c r="S1091" t="s">
        <v>80</v>
      </c>
      <c r="T1091">
        <v>4.3</v>
      </c>
      <c r="U1091" t="s">
        <v>73</v>
      </c>
    </row>
    <row r="1092" spans="1:21" x14ac:dyDescent="0.25">
      <c r="A1092" t="s">
        <v>2107</v>
      </c>
      <c r="B1092" t="s">
        <v>2108</v>
      </c>
      <c r="C1092" s="2">
        <v>45904</v>
      </c>
      <c r="D1092">
        <v>35</v>
      </c>
      <c r="E1092" t="s">
        <v>23</v>
      </c>
      <c r="F1092" t="s">
        <v>24</v>
      </c>
      <c r="G1092" t="s">
        <v>79</v>
      </c>
      <c r="H1092" t="s">
        <v>37</v>
      </c>
      <c r="I1092" t="s">
        <v>100</v>
      </c>
      <c r="J1092" t="s">
        <v>123</v>
      </c>
      <c r="K1092" s="2">
        <v>45904</v>
      </c>
      <c r="L1092" s="2">
        <v>45908</v>
      </c>
      <c r="M1092">
        <v>4</v>
      </c>
      <c r="N1092">
        <v>25</v>
      </c>
      <c r="O1092">
        <v>9387.64</v>
      </c>
      <c r="P1092">
        <v>355.04</v>
      </c>
      <c r="Q1092">
        <v>9742.68</v>
      </c>
      <c r="R1092" t="s">
        <v>29</v>
      </c>
      <c r="S1092" t="s">
        <v>40</v>
      </c>
      <c r="T1092">
        <v>3.9</v>
      </c>
      <c r="U1092" t="s">
        <v>73</v>
      </c>
    </row>
    <row r="1093" spans="1:21" x14ac:dyDescent="0.25">
      <c r="A1093" t="s">
        <v>2109</v>
      </c>
      <c r="B1093" t="s">
        <v>2110</v>
      </c>
      <c r="C1093" s="2">
        <v>45676</v>
      </c>
      <c r="D1093">
        <v>35</v>
      </c>
      <c r="E1093" t="s">
        <v>34</v>
      </c>
      <c r="F1093" t="s">
        <v>114</v>
      </c>
      <c r="G1093" t="s">
        <v>83</v>
      </c>
      <c r="H1093" t="s">
        <v>26</v>
      </c>
      <c r="I1093" t="s">
        <v>51</v>
      </c>
      <c r="J1093" t="s">
        <v>123</v>
      </c>
      <c r="M1093">
        <v>0</v>
      </c>
      <c r="N1093">
        <v>41</v>
      </c>
      <c r="O1093">
        <v>15544.81</v>
      </c>
      <c r="P1093">
        <v>1412.2</v>
      </c>
      <c r="Q1093">
        <v>16957.009999999998</v>
      </c>
      <c r="R1093" t="s">
        <v>29</v>
      </c>
      <c r="S1093" t="s">
        <v>30</v>
      </c>
      <c r="T1093">
        <v>3.1</v>
      </c>
      <c r="U1093" t="s">
        <v>31</v>
      </c>
    </row>
    <row r="1094" spans="1:21" x14ac:dyDescent="0.25">
      <c r="A1094" t="s">
        <v>2111</v>
      </c>
      <c r="B1094" t="s">
        <v>2112</v>
      </c>
      <c r="C1094" s="2">
        <v>45771</v>
      </c>
      <c r="D1094">
        <v>18</v>
      </c>
      <c r="E1094" t="s">
        <v>34</v>
      </c>
      <c r="F1094" t="s">
        <v>35</v>
      </c>
      <c r="G1094" t="s">
        <v>79</v>
      </c>
      <c r="H1094" t="s">
        <v>26</v>
      </c>
      <c r="I1094" t="s">
        <v>100</v>
      </c>
      <c r="J1094" t="s">
        <v>28</v>
      </c>
      <c r="M1094">
        <v>0</v>
      </c>
      <c r="N1094">
        <v>61</v>
      </c>
      <c r="O1094">
        <v>18927.509999999998</v>
      </c>
      <c r="P1094">
        <v>3095.43</v>
      </c>
      <c r="Q1094">
        <v>22022.94</v>
      </c>
      <c r="R1094" t="s">
        <v>29</v>
      </c>
      <c r="S1094" t="s">
        <v>30</v>
      </c>
      <c r="T1094">
        <v>3</v>
      </c>
      <c r="U1094" t="s">
        <v>56</v>
      </c>
    </row>
    <row r="1095" spans="1:21" x14ac:dyDescent="0.25">
      <c r="A1095" t="s">
        <v>1564</v>
      </c>
      <c r="B1095" t="s">
        <v>2113</v>
      </c>
      <c r="C1095" s="2">
        <v>45962</v>
      </c>
      <c r="D1095">
        <v>39</v>
      </c>
      <c r="E1095" t="s">
        <v>34</v>
      </c>
      <c r="F1095" t="s">
        <v>44</v>
      </c>
      <c r="G1095" t="s">
        <v>83</v>
      </c>
      <c r="H1095" t="s">
        <v>37</v>
      </c>
      <c r="I1095" t="s">
        <v>117</v>
      </c>
      <c r="J1095" t="s">
        <v>123</v>
      </c>
      <c r="K1095" s="2">
        <v>45962</v>
      </c>
      <c r="L1095" s="2">
        <v>45966</v>
      </c>
      <c r="M1095">
        <v>4</v>
      </c>
      <c r="N1095">
        <v>67</v>
      </c>
      <c r="O1095">
        <v>13679.57</v>
      </c>
      <c r="P1095">
        <v>4030.91</v>
      </c>
      <c r="Q1095">
        <v>17710.48</v>
      </c>
      <c r="R1095" t="s">
        <v>52</v>
      </c>
      <c r="S1095" t="s">
        <v>30</v>
      </c>
      <c r="T1095">
        <v>4</v>
      </c>
      <c r="U1095" t="s">
        <v>73</v>
      </c>
    </row>
    <row r="1096" spans="1:21" x14ac:dyDescent="0.25">
      <c r="A1096" t="s">
        <v>2114</v>
      </c>
      <c r="B1096" t="s">
        <v>2115</v>
      </c>
      <c r="C1096" s="2">
        <v>45718</v>
      </c>
      <c r="D1096">
        <v>89</v>
      </c>
      <c r="E1096" t="s">
        <v>34</v>
      </c>
      <c r="F1096" t="s">
        <v>88</v>
      </c>
      <c r="G1096" t="s">
        <v>25</v>
      </c>
      <c r="H1096" t="s">
        <v>26</v>
      </c>
      <c r="I1096" t="s">
        <v>55</v>
      </c>
      <c r="J1096" t="s">
        <v>39</v>
      </c>
      <c r="M1096">
        <v>0</v>
      </c>
      <c r="N1096">
        <v>62</v>
      </c>
      <c r="O1096">
        <v>10788.01</v>
      </c>
      <c r="P1096">
        <v>6835.1</v>
      </c>
      <c r="Q1096">
        <v>17623.11</v>
      </c>
      <c r="R1096" t="s">
        <v>52</v>
      </c>
      <c r="S1096" t="s">
        <v>80</v>
      </c>
      <c r="T1096">
        <v>3.4</v>
      </c>
      <c r="U1096" t="s">
        <v>31</v>
      </c>
    </row>
    <row r="1097" spans="1:21" x14ac:dyDescent="0.25">
      <c r="A1097" t="s">
        <v>1701</v>
      </c>
      <c r="B1097" t="s">
        <v>2116</v>
      </c>
      <c r="C1097" s="2">
        <v>46015</v>
      </c>
      <c r="D1097">
        <v>74</v>
      </c>
      <c r="E1097" t="s">
        <v>23</v>
      </c>
      <c r="F1097" t="s">
        <v>68</v>
      </c>
      <c r="G1097" t="s">
        <v>107</v>
      </c>
      <c r="H1097" t="s">
        <v>26</v>
      </c>
      <c r="I1097" t="s">
        <v>27</v>
      </c>
      <c r="J1097" t="s">
        <v>39</v>
      </c>
      <c r="M1097">
        <v>0</v>
      </c>
      <c r="N1097">
        <v>26</v>
      </c>
      <c r="O1097">
        <v>10450.56</v>
      </c>
      <c r="P1097">
        <v>734.36</v>
      </c>
      <c r="Q1097">
        <v>11184.92</v>
      </c>
      <c r="R1097" t="s">
        <v>52</v>
      </c>
      <c r="S1097" t="s">
        <v>40</v>
      </c>
      <c r="T1097">
        <v>4.0999999999999996</v>
      </c>
      <c r="U1097" t="s">
        <v>56</v>
      </c>
    </row>
    <row r="1098" spans="1:21" x14ac:dyDescent="0.25">
      <c r="A1098" t="s">
        <v>2117</v>
      </c>
      <c r="B1098" t="s">
        <v>2118</v>
      </c>
      <c r="C1098" s="2">
        <v>45832</v>
      </c>
      <c r="D1098">
        <v>71</v>
      </c>
      <c r="E1098" t="s">
        <v>23</v>
      </c>
      <c r="F1098" t="s">
        <v>24</v>
      </c>
      <c r="G1098" t="s">
        <v>83</v>
      </c>
      <c r="H1098" t="s">
        <v>44</v>
      </c>
      <c r="I1098" t="s">
        <v>65</v>
      </c>
      <c r="J1098" t="s">
        <v>70</v>
      </c>
      <c r="K1098" s="2">
        <v>45832</v>
      </c>
      <c r="L1098" s="2">
        <v>45835</v>
      </c>
      <c r="M1098">
        <v>3</v>
      </c>
      <c r="N1098">
        <v>17</v>
      </c>
      <c r="O1098">
        <v>9117.1299999999992</v>
      </c>
      <c r="P1098">
        <v>4130.3100000000004</v>
      </c>
      <c r="Q1098">
        <v>13247.44</v>
      </c>
      <c r="R1098" t="s">
        <v>29</v>
      </c>
      <c r="S1098" t="s">
        <v>80</v>
      </c>
      <c r="T1098">
        <v>4.4000000000000004</v>
      </c>
      <c r="U1098" t="s">
        <v>56</v>
      </c>
    </row>
    <row r="1099" spans="1:21" x14ac:dyDescent="0.25">
      <c r="A1099" t="s">
        <v>2119</v>
      </c>
      <c r="B1099" t="s">
        <v>2120</v>
      </c>
      <c r="C1099" s="2">
        <v>45883</v>
      </c>
      <c r="D1099">
        <v>60</v>
      </c>
      <c r="E1099" t="s">
        <v>23</v>
      </c>
      <c r="F1099" t="s">
        <v>68</v>
      </c>
      <c r="G1099" t="s">
        <v>50</v>
      </c>
      <c r="H1099" t="s">
        <v>37</v>
      </c>
      <c r="I1099" t="s">
        <v>38</v>
      </c>
      <c r="J1099" t="s">
        <v>45</v>
      </c>
      <c r="K1099" s="2">
        <v>45883</v>
      </c>
      <c r="L1099" s="2">
        <v>45887</v>
      </c>
      <c r="M1099">
        <v>4</v>
      </c>
      <c r="N1099">
        <v>5</v>
      </c>
      <c r="O1099">
        <v>23608.080000000002</v>
      </c>
      <c r="P1099">
        <v>4409.78</v>
      </c>
      <c r="Q1099">
        <v>28017.86</v>
      </c>
      <c r="R1099" t="s">
        <v>29</v>
      </c>
      <c r="S1099" t="s">
        <v>30</v>
      </c>
      <c r="T1099">
        <v>2.5</v>
      </c>
      <c r="U1099" t="s">
        <v>56</v>
      </c>
    </row>
    <row r="1100" spans="1:21" x14ac:dyDescent="0.25">
      <c r="A1100" t="s">
        <v>2121</v>
      </c>
      <c r="B1100" t="s">
        <v>2122</v>
      </c>
      <c r="C1100" s="2">
        <v>45808</v>
      </c>
      <c r="D1100">
        <v>60</v>
      </c>
      <c r="E1100" t="s">
        <v>34</v>
      </c>
      <c r="F1100" t="s">
        <v>68</v>
      </c>
      <c r="G1100" t="s">
        <v>25</v>
      </c>
      <c r="H1100" t="s">
        <v>26</v>
      </c>
      <c r="I1100" t="s">
        <v>117</v>
      </c>
      <c r="J1100" t="s">
        <v>39</v>
      </c>
      <c r="M1100">
        <v>0</v>
      </c>
      <c r="N1100">
        <v>56</v>
      </c>
      <c r="O1100">
        <v>19520.59</v>
      </c>
      <c r="P1100">
        <v>3545.2</v>
      </c>
      <c r="Q1100">
        <v>23065.79</v>
      </c>
      <c r="R1100" t="s">
        <v>52</v>
      </c>
      <c r="S1100" t="s">
        <v>80</v>
      </c>
      <c r="T1100">
        <v>2.9</v>
      </c>
      <c r="U1100" t="s">
        <v>31</v>
      </c>
    </row>
    <row r="1101" spans="1:21" x14ac:dyDescent="0.25">
      <c r="A1101" t="s">
        <v>2123</v>
      </c>
      <c r="B1101" t="s">
        <v>2124</v>
      </c>
      <c r="C1101" s="2">
        <v>45837</v>
      </c>
      <c r="D1101">
        <v>26</v>
      </c>
      <c r="E1101" t="s">
        <v>34</v>
      </c>
      <c r="F1101" t="s">
        <v>43</v>
      </c>
      <c r="G1101" t="s">
        <v>89</v>
      </c>
      <c r="H1101" t="s">
        <v>26</v>
      </c>
      <c r="I1101" t="s">
        <v>117</v>
      </c>
      <c r="J1101" t="s">
        <v>70</v>
      </c>
      <c r="M1101">
        <v>0</v>
      </c>
      <c r="N1101">
        <v>33</v>
      </c>
      <c r="O1101">
        <v>15768.97</v>
      </c>
      <c r="P1101">
        <v>6702.01</v>
      </c>
      <c r="Q1101">
        <v>22470.98</v>
      </c>
      <c r="R1101" t="s">
        <v>29</v>
      </c>
      <c r="S1101" t="s">
        <v>30</v>
      </c>
      <c r="T1101">
        <v>2.6</v>
      </c>
      <c r="U1101" t="s">
        <v>31</v>
      </c>
    </row>
    <row r="1102" spans="1:21" x14ac:dyDescent="0.25">
      <c r="A1102" t="s">
        <v>2125</v>
      </c>
      <c r="B1102" t="s">
        <v>2126</v>
      </c>
      <c r="C1102" s="2">
        <v>45789</v>
      </c>
      <c r="D1102">
        <v>31</v>
      </c>
      <c r="E1102" t="s">
        <v>34</v>
      </c>
      <c r="F1102" t="s">
        <v>49</v>
      </c>
      <c r="G1102" t="s">
        <v>79</v>
      </c>
      <c r="H1102" t="s">
        <v>37</v>
      </c>
      <c r="I1102" t="s">
        <v>27</v>
      </c>
      <c r="J1102" t="s">
        <v>39</v>
      </c>
      <c r="K1102" s="2">
        <v>45789</v>
      </c>
      <c r="L1102" s="2">
        <v>45803</v>
      </c>
      <c r="M1102">
        <v>14</v>
      </c>
      <c r="N1102">
        <v>26</v>
      </c>
      <c r="O1102">
        <v>12238.28</v>
      </c>
      <c r="P1102">
        <v>3919.86</v>
      </c>
      <c r="Q1102">
        <v>16158.14</v>
      </c>
      <c r="R1102" t="s">
        <v>29</v>
      </c>
      <c r="S1102" t="s">
        <v>80</v>
      </c>
      <c r="T1102">
        <v>3.1</v>
      </c>
      <c r="U1102" t="s">
        <v>31</v>
      </c>
    </row>
    <row r="1103" spans="1:21" x14ac:dyDescent="0.25">
      <c r="A1103" t="s">
        <v>2127</v>
      </c>
      <c r="B1103" t="s">
        <v>2128</v>
      </c>
      <c r="C1103" s="2">
        <v>45666</v>
      </c>
      <c r="D1103">
        <v>29</v>
      </c>
      <c r="E1103" t="s">
        <v>34</v>
      </c>
      <c r="F1103" t="s">
        <v>68</v>
      </c>
      <c r="G1103" t="s">
        <v>76</v>
      </c>
      <c r="H1103" t="s">
        <v>26</v>
      </c>
      <c r="I1103" t="s">
        <v>51</v>
      </c>
      <c r="J1103" t="s">
        <v>70</v>
      </c>
      <c r="M1103">
        <v>0</v>
      </c>
      <c r="N1103">
        <v>77</v>
      </c>
      <c r="O1103">
        <v>4694.6899999999996</v>
      </c>
      <c r="P1103">
        <v>2183.2399999999998</v>
      </c>
      <c r="Q1103">
        <v>6877.93</v>
      </c>
      <c r="R1103" t="s">
        <v>29</v>
      </c>
      <c r="S1103" t="s">
        <v>30</v>
      </c>
      <c r="T1103">
        <v>3.4</v>
      </c>
      <c r="U1103" t="s">
        <v>31</v>
      </c>
    </row>
    <row r="1104" spans="1:21" x14ac:dyDescent="0.25">
      <c r="A1104" t="s">
        <v>2129</v>
      </c>
      <c r="B1104" t="s">
        <v>2130</v>
      </c>
      <c r="C1104" s="2">
        <v>45952</v>
      </c>
      <c r="D1104">
        <v>53</v>
      </c>
      <c r="E1104" t="s">
        <v>23</v>
      </c>
      <c r="F1104" t="s">
        <v>44</v>
      </c>
      <c r="G1104" t="s">
        <v>50</v>
      </c>
      <c r="H1104" t="s">
        <v>26</v>
      </c>
      <c r="I1104" t="s">
        <v>38</v>
      </c>
      <c r="J1104" t="s">
        <v>28</v>
      </c>
      <c r="M1104">
        <v>0</v>
      </c>
      <c r="N1104">
        <v>87</v>
      </c>
      <c r="O1104">
        <v>11013.55</v>
      </c>
      <c r="P1104">
        <v>5442.05</v>
      </c>
      <c r="Q1104">
        <v>16455.599999999999</v>
      </c>
      <c r="R1104" t="s">
        <v>52</v>
      </c>
      <c r="S1104" t="s">
        <v>62</v>
      </c>
      <c r="T1104">
        <v>4.4000000000000004</v>
      </c>
      <c r="U1104" t="s">
        <v>73</v>
      </c>
    </row>
    <row r="1105" spans="1:21" x14ac:dyDescent="0.25">
      <c r="A1105" t="s">
        <v>507</v>
      </c>
      <c r="B1105" t="s">
        <v>2131</v>
      </c>
      <c r="C1105" s="2">
        <v>45740</v>
      </c>
      <c r="D1105">
        <v>65</v>
      </c>
      <c r="E1105" t="s">
        <v>23</v>
      </c>
      <c r="F1105" t="s">
        <v>24</v>
      </c>
      <c r="G1105" t="s">
        <v>69</v>
      </c>
      <c r="H1105" t="s">
        <v>26</v>
      </c>
      <c r="I1105" t="s">
        <v>38</v>
      </c>
      <c r="J1105" t="s">
        <v>61</v>
      </c>
      <c r="M1105">
        <v>0</v>
      </c>
      <c r="N1105">
        <v>33</v>
      </c>
      <c r="O1105">
        <v>12952.93</v>
      </c>
      <c r="P1105">
        <v>1931.14</v>
      </c>
      <c r="Q1105">
        <v>14884.07</v>
      </c>
      <c r="R1105" t="s">
        <v>52</v>
      </c>
      <c r="S1105" t="s">
        <v>40</v>
      </c>
      <c r="T1105">
        <v>4.0999999999999996</v>
      </c>
      <c r="U1105" t="s">
        <v>31</v>
      </c>
    </row>
    <row r="1106" spans="1:21" x14ac:dyDescent="0.25">
      <c r="A1106" t="s">
        <v>1625</v>
      </c>
      <c r="B1106" t="s">
        <v>2132</v>
      </c>
      <c r="C1106" s="2">
        <v>45711</v>
      </c>
      <c r="D1106">
        <v>6</v>
      </c>
      <c r="E1106" t="s">
        <v>23</v>
      </c>
      <c r="F1106" t="s">
        <v>35</v>
      </c>
      <c r="G1106" t="s">
        <v>83</v>
      </c>
      <c r="H1106" t="s">
        <v>26</v>
      </c>
      <c r="I1106" t="s">
        <v>60</v>
      </c>
      <c r="J1106" t="s">
        <v>39</v>
      </c>
      <c r="M1106">
        <v>0</v>
      </c>
      <c r="N1106">
        <v>53</v>
      </c>
      <c r="O1106">
        <v>2881.84</v>
      </c>
      <c r="P1106">
        <v>2093.5100000000002</v>
      </c>
      <c r="Q1106">
        <v>4975.3500000000004</v>
      </c>
      <c r="R1106" t="s">
        <v>29</v>
      </c>
      <c r="S1106" t="s">
        <v>40</v>
      </c>
      <c r="T1106">
        <v>4.5</v>
      </c>
      <c r="U1106" t="s">
        <v>31</v>
      </c>
    </row>
    <row r="1107" spans="1:21" x14ac:dyDescent="0.25">
      <c r="A1107" t="s">
        <v>1545</v>
      </c>
      <c r="B1107" t="s">
        <v>2133</v>
      </c>
      <c r="C1107" s="2">
        <v>45702</v>
      </c>
      <c r="D1107">
        <v>3</v>
      </c>
      <c r="E1107" t="s">
        <v>23</v>
      </c>
      <c r="F1107" t="s">
        <v>114</v>
      </c>
      <c r="G1107" t="s">
        <v>25</v>
      </c>
      <c r="H1107" t="s">
        <v>26</v>
      </c>
      <c r="I1107" t="s">
        <v>100</v>
      </c>
      <c r="J1107" t="s">
        <v>70</v>
      </c>
      <c r="M1107">
        <v>0</v>
      </c>
      <c r="N1107">
        <v>27</v>
      </c>
      <c r="O1107">
        <v>9143.25</v>
      </c>
      <c r="P1107">
        <v>4092.68</v>
      </c>
      <c r="Q1107">
        <v>13235.93</v>
      </c>
      <c r="R1107" t="s">
        <v>46</v>
      </c>
      <c r="S1107" t="s">
        <v>62</v>
      </c>
      <c r="T1107">
        <v>3.2</v>
      </c>
      <c r="U1107" t="s">
        <v>56</v>
      </c>
    </row>
    <row r="1108" spans="1:21" x14ac:dyDescent="0.25">
      <c r="A1108" t="s">
        <v>2134</v>
      </c>
      <c r="B1108" t="s">
        <v>2135</v>
      </c>
      <c r="C1108" s="2">
        <v>45984</v>
      </c>
      <c r="D1108">
        <v>8</v>
      </c>
      <c r="E1108" t="s">
        <v>23</v>
      </c>
      <c r="F1108" t="s">
        <v>68</v>
      </c>
      <c r="G1108" t="s">
        <v>107</v>
      </c>
      <c r="H1108" t="s">
        <v>26</v>
      </c>
      <c r="I1108" t="s">
        <v>38</v>
      </c>
      <c r="J1108" t="s">
        <v>70</v>
      </c>
      <c r="M1108">
        <v>0</v>
      </c>
      <c r="N1108">
        <v>83</v>
      </c>
      <c r="O1108">
        <v>11964.89</v>
      </c>
      <c r="P1108">
        <v>2496.36</v>
      </c>
      <c r="Q1108">
        <v>14461.25</v>
      </c>
      <c r="R1108" t="s">
        <v>46</v>
      </c>
      <c r="S1108" t="s">
        <v>30</v>
      </c>
      <c r="T1108">
        <v>2.7</v>
      </c>
      <c r="U1108" t="s">
        <v>31</v>
      </c>
    </row>
    <row r="1109" spans="1:21" x14ac:dyDescent="0.25">
      <c r="A1109" t="s">
        <v>2136</v>
      </c>
      <c r="B1109" t="s">
        <v>2137</v>
      </c>
      <c r="C1109" s="2">
        <v>45676</v>
      </c>
      <c r="D1109">
        <v>49</v>
      </c>
      <c r="E1109" t="s">
        <v>34</v>
      </c>
      <c r="F1109" t="s">
        <v>114</v>
      </c>
      <c r="G1109" t="s">
        <v>69</v>
      </c>
      <c r="H1109" t="s">
        <v>26</v>
      </c>
      <c r="I1109" t="s">
        <v>95</v>
      </c>
      <c r="J1109" t="s">
        <v>45</v>
      </c>
      <c r="M1109">
        <v>0</v>
      </c>
      <c r="N1109">
        <v>67</v>
      </c>
      <c r="O1109">
        <v>18028.86</v>
      </c>
      <c r="P1109">
        <v>2166.19</v>
      </c>
      <c r="Q1109">
        <v>20195.05</v>
      </c>
      <c r="R1109" t="s">
        <v>29</v>
      </c>
      <c r="S1109" t="s">
        <v>40</v>
      </c>
      <c r="T1109">
        <v>2.8</v>
      </c>
      <c r="U1109" t="s">
        <v>73</v>
      </c>
    </row>
    <row r="1110" spans="1:21" x14ac:dyDescent="0.25">
      <c r="A1110" t="s">
        <v>2138</v>
      </c>
      <c r="B1110" t="s">
        <v>2139</v>
      </c>
      <c r="C1110" s="2">
        <v>45979</v>
      </c>
      <c r="D1110">
        <v>59</v>
      </c>
      <c r="E1110" t="s">
        <v>34</v>
      </c>
      <c r="F1110" t="s">
        <v>43</v>
      </c>
      <c r="G1110" t="s">
        <v>25</v>
      </c>
      <c r="H1110" t="s">
        <v>26</v>
      </c>
      <c r="I1110" t="s">
        <v>100</v>
      </c>
      <c r="J1110" t="s">
        <v>70</v>
      </c>
      <c r="M1110">
        <v>0</v>
      </c>
      <c r="N1110">
        <v>58</v>
      </c>
      <c r="O1110">
        <v>6088.07</v>
      </c>
      <c r="P1110">
        <v>6661.32</v>
      </c>
      <c r="Q1110">
        <v>12749.39</v>
      </c>
      <c r="R1110" t="s">
        <v>29</v>
      </c>
      <c r="S1110" t="s">
        <v>80</v>
      </c>
      <c r="T1110">
        <v>4.0999999999999996</v>
      </c>
      <c r="U1110" t="s">
        <v>73</v>
      </c>
    </row>
    <row r="1111" spans="1:21" x14ac:dyDescent="0.25">
      <c r="A1111" t="s">
        <v>2140</v>
      </c>
      <c r="B1111" t="s">
        <v>2141</v>
      </c>
      <c r="C1111" s="2">
        <v>45796</v>
      </c>
      <c r="D1111">
        <v>22</v>
      </c>
      <c r="E1111" t="s">
        <v>23</v>
      </c>
      <c r="F1111" t="s">
        <v>44</v>
      </c>
      <c r="G1111" t="s">
        <v>83</v>
      </c>
      <c r="H1111" t="s">
        <v>37</v>
      </c>
      <c r="I1111" t="s">
        <v>117</v>
      </c>
      <c r="J1111" t="s">
        <v>61</v>
      </c>
      <c r="K1111" s="2">
        <v>45796</v>
      </c>
      <c r="L1111" s="2">
        <v>45804</v>
      </c>
      <c r="M1111">
        <v>8</v>
      </c>
      <c r="N1111">
        <v>20</v>
      </c>
      <c r="O1111">
        <v>11518.43</v>
      </c>
      <c r="P1111">
        <v>1203.8599999999999</v>
      </c>
      <c r="Q1111">
        <v>12722.29</v>
      </c>
      <c r="R1111" t="s">
        <v>46</v>
      </c>
      <c r="S1111" t="s">
        <v>80</v>
      </c>
      <c r="T1111">
        <v>3</v>
      </c>
      <c r="U1111" t="s">
        <v>31</v>
      </c>
    </row>
    <row r="1112" spans="1:21" x14ac:dyDescent="0.25">
      <c r="A1112" t="s">
        <v>1434</v>
      </c>
      <c r="B1112" t="s">
        <v>2142</v>
      </c>
      <c r="C1112" s="2">
        <v>45723</v>
      </c>
      <c r="D1112">
        <v>80</v>
      </c>
      <c r="E1112" t="s">
        <v>23</v>
      </c>
      <c r="F1112" t="s">
        <v>68</v>
      </c>
      <c r="G1112" t="s">
        <v>25</v>
      </c>
      <c r="H1112" t="s">
        <v>26</v>
      </c>
      <c r="I1112" t="s">
        <v>55</v>
      </c>
      <c r="J1112" t="s">
        <v>61</v>
      </c>
      <c r="M1112">
        <v>0</v>
      </c>
      <c r="N1112">
        <v>61</v>
      </c>
      <c r="O1112">
        <v>4011.54</v>
      </c>
      <c r="P1112">
        <v>2899.28</v>
      </c>
      <c r="Q1112">
        <v>6910.82</v>
      </c>
      <c r="R1112" t="s">
        <v>46</v>
      </c>
      <c r="S1112" t="s">
        <v>62</v>
      </c>
      <c r="T1112">
        <v>5</v>
      </c>
      <c r="U1112" t="s">
        <v>31</v>
      </c>
    </row>
    <row r="1113" spans="1:21" x14ac:dyDescent="0.25">
      <c r="A1113" t="s">
        <v>2143</v>
      </c>
      <c r="B1113" t="s">
        <v>2144</v>
      </c>
      <c r="C1113" s="2">
        <v>45918</v>
      </c>
      <c r="D1113">
        <v>36</v>
      </c>
      <c r="E1113" t="s">
        <v>34</v>
      </c>
      <c r="F1113" t="s">
        <v>49</v>
      </c>
      <c r="G1113" t="s">
        <v>107</v>
      </c>
      <c r="H1113" t="s">
        <v>37</v>
      </c>
      <c r="I1113" t="s">
        <v>100</v>
      </c>
      <c r="J1113" t="s">
        <v>28</v>
      </c>
      <c r="K1113" s="2">
        <v>45918</v>
      </c>
      <c r="L1113" s="2">
        <v>45929</v>
      </c>
      <c r="M1113">
        <v>11</v>
      </c>
      <c r="N1113">
        <v>33</v>
      </c>
      <c r="O1113">
        <v>19414.29</v>
      </c>
      <c r="P1113">
        <v>3922.53</v>
      </c>
      <c r="Q1113">
        <v>23336.82</v>
      </c>
      <c r="R1113" t="s">
        <v>46</v>
      </c>
      <c r="S1113" t="s">
        <v>62</v>
      </c>
      <c r="T1113">
        <v>2.6</v>
      </c>
      <c r="U1113" t="s">
        <v>56</v>
      </c>
    </row>
    <row r="1114" spans="1:21" x14ac:dyDescent="0.25">
      <c r="A1114" t="s">
        <v>2145</v>
      </c>
      <c r="B1114" t="s">
        <v>2146</v>
      </c>
      <c r="C1114" s="2">
        <v>45736</v>
      </c>
      <c r="D1114">
        <v>6</v>
      </c>
      <c r="E1114" t="s">
        <v>34</v>
      </c>
      <c r="F1114" t="s">
        <v>44</v>
      </c>
      <c r="G1114" t="s">
        <v>76</v>
      </c>
      <c r="H1114" t="s">
        <v>26</v>
      </c>
      <c r="I1114" t="s">
        <v>51</v>
      </c>
      <c r="J1114" t="s">
        <v>39</v>
      </c>
      <c r="M1114">
        <v>0</v>
      </c>
      <c r="N1114">
        <v>71</v>
      </c>
      <c r="O1114">
        <v>2491.91</v>
      </c>
      <c r="P1114">
        <v>2031.39</v>
      </c>
      <c r="Q1114">
        <v>4523.3</v>
      </c>
      <c r="R1114" t="s">
        <v>29</v>
      </c>
      <c r="S1114" t="s">
        <v>80</v>
      </c>
      <c r="T1114">
        <v>4.0999999999999996</v>
      </c>
      <c r="U1114" t="s">
        <v>31</v>
      </c>
    </row>
    <row r="1115" spans="1:21" x14ac:dyDescent="0.25">
      <c r="A1115" t="s">
        <v>2147</v>
      </c>
      <c r="B1115" t="s">
        <v>2148</v>
      </c>
      <c r="C1115" s="2">
        <v>45866</v>
      </c>
      <c r="D1115">
        <v>71</v>
      </c>
      <c r="E1115" t="s">
        <v>34</v>
      </c>
      <c r="F1115" t="s">
        <v>59</v>
      </c>
      <c r="G1115" t="s">
        <v>36</v>
      </c>
      <c r="H1115" t="s">
        <v>44</v>
      </c>
      <c r="I1115" t="s">
        <v>27</v>
      </c>
      <c r="J1115" t="s">
        <v>61</v>
      </c>
      <c r="K1115" s="2">
        <v>45866</v>
      </c>
      <c r="L1115" s="2">
        <v>45876</v>
      </c>
      <c r="M1115">
        <v>10</v>
      </c>
      <c r="N1115">
        <v>21</v>
      </c>
      <c r="O1115">
        <v>8709.35</v>
      </c>
      <c r="P1115">
        <v>3267.45</v>
      </c>
      <c r="Q1115">
        <v>11976.8</v>
      </c>
      <c r="R1115" t="s">
        <v>52</v>
      </c>
      <c r="S1115" t="s">
        <v>80</v>
      </c>
      <c r="T1115">
        <v>4</v>
      </c>
      <c r="U1115" t="s">
        <v>31</v>
      </c>
    </row>
    <row r="1116" spans="1:21" x14ac:dyDescent="0.25">
      <c r="A1116" t="s">
        <v>906</v>
      </c>
      <c r="B1116" t="s">
        <v>2149</v>
      </c>
      <c r="C1116" s="2">
        <v>45845</v>
      </c>
      <c r="D1116">
        <v>25</v>
      </c>
      <c r="E1116" t="s">
        <v>23</v>
      </c>
      <c r="F1116" t="s">
        <v>68</v>
      </c>
      <c r="G1116" t="s">
        <v>36</v>
      </c>
      <c r="H1116" t="s">
        <v>44</v>
      </c>
      <c r="I1116" t="s">
        <v>100</v>
      </c>
      <c r="J1116" t="s">
        <v>45</v>
      </c>
      <c r="K1116" s="2">
        <v>45845</v>
      </c>
      <c r="L1116" s="2">
        <v>45851</v>
      </c>
      <c r="M1116">
        <v>6</v>
      </c>
      <c r="N1116">
        <v>73</v>
      </c>
      <c r="O1116">
        <v>8345.4</v>
      </c>
      <c r="P1116">
        <v>4712.82</v>
      </c>
      <c r="Q1116">
        <v>13058.22</v>
      </c>
      <c r="R1116" t="s">
        <v>52</v>
      </c>
      <c r="S1116" t="s">
        <v>30</v>
      </c>
      <c r="T1116">
        <v>3.8</v>
      </c>
      <c r="U1116" t="s">
        <v>56</v>
      </c>
    </row>
    <row r="1117" spans="1:21" x14ac:dyDescent="0.25">
      <c r="A1117" t="s">
        <v>2150</v>
      </c>
      <c r="B1117" t="s">
        <v>2151</v>
      </c>
      <c r="C1117" s="2">
        <v>45853</v>
      </c>
      <c r="D1117">
        <v>33</v>
      </c>
      <c r="E1117" t="s">
        <v>23</v>
      </c>
      <c r="F1117" t="s">
        <v>43</v>
      </c>
      <c r="G1117" t="s">
        <v>50</v>
      </c>
      <c r="H1117" t="s">
        <v>37</v>
      </c>
      <c r="I1117" t="s">
        <v>27</v>
      </c>
      <c r="J1117" t="s">
        <v>39</v>
      </c>
      <c r="K1117" s="2">
        <v>45853</v>
      </c>
      <c r="L1117" s="2">
        <v>45857</v>
      </c>
      <c r="M1117">
        <v>4</v>
      </c>
      <c r="N1117">
        <v>27</v>
      </c>
      <c r="O1117">
        <v>14605.94</v>
      </c>
      <c r="P1117">
        <v>6392.73</v>
      </c>
      <c r="Q1117">
        <v>20998.67</v>
      </c>
      <c r="R1117" t="s">
        <v>52</v>
      </c>
      <c r="S1117" t="s">
        <v>40</v>
      </c>
      <c r="T1117">
        <v>2.7</v>
      </c>
      <c r="U1117" t="s">
        <v>31</v>
      </c>
    </row>
    <row r="1118" spans="1:21" x14ac:dyDescent="0.25">
      <c r="A1118" t="s">
        <v>2152</v>
      </c>
      <c r="B1118" t="s">
        <v>2153</v>
      </c>
      <c r="C1118" s="2">
        <v>45958</v>
      </c>
      <c r="D1118">
        <v>81</v>
      </c>
      <c r="E1118" t="s">
        <v>34</v>
      </c>
      <c r="F1118" t="s">
        <v>88</v>
      </c>
      <c r="G1118" t="s">
        <v>50</v>
      </c>
      <c r="H1118" t="s">
        <v>26</v>
      </c>
      <c r="I1118" t="s">
        <v>60</v>
      </c>
      <c r="J1118" t="s">
        <v>123</v>
      </c>
      <c r="M1118">
        <v>0</v>
      </c>
      <c r="N1118">
        <v>61</v>
      </c>
      <c r="O1118">
        <v>17821.03</v>
      </c>
      <c r="P1118">
        <v>2980.17</v>
      </c>
      <c r="Q1118">
        <v>20801.2</v>
      </c>
      <c r="R1118" t="s">
        <v>29</v>
      </c>
      <c r="S1118" t="s">
        <v>62</v>
      </c>
      <c r="T1118">
        <v>2.7</v>
      </c>
      <c r="U1118" t="s">
        <v>56</v>
      </c>
    </row>
    <row r="1119" spans="1:21" x14ac:dyDescent="0.25">
      <c r="A1119" t="s">
        <v>2154</v>
      </c>
      <c r="B1119" t="s">
        <v>2155</v>
      </c>
      <c r="C1119" s="2">
        <v>45669</v>
      </c>
      <c r="D1119">
        <v>76</v>
      </c>
      <c r="E1119" t="s">
        <v>23</v>
      </c>
      <c r="F1119" t="s">
        <v>68</v>
      </c>
      <c r="G1119" t="s">
        <v>83</v>
      </c>
      <c r="H1119" t="s">
        <v>37</v>
      </c>
      <c r="I1119" t="s">
        <v>117</v>
      </c>
      <c r="J1119" t="s">
        <v>61</v>
      </c>
      <c r="K1119" s="2">
        <v>45669</v>
      </c>
      <c r="L1119" s="2">
        <v>45676</v>
      </c>
      <c r="M1119">
        <v>7</v>
      </c>
      <c r="N1119">
        <v>26</v>
      </c>
      <c r="O1119">
        <v>15511.72</v>
      </c>
      <c r="P1119">
        <v>6628.74</v>
      </c>
      <c r="Q1119">
        <v>22140.46</v>
      </c>
      <c r="R1119" t="s">
        <v>29</v>
      </c>
      <c r="S1119" t="s">
        <v>30</v>
      </c>
      <c r="T1119">
        <v>4.2</v>
      </c>
      <c r="U1119" t="s">
        <v>144</v>
      </c>
    </row>
    <row r="1120" spans="1:21" x14ac:dyDescent="0.25">
      <c r="A1120" t="s">
        <v>1062</v>
      </c>
      <c r="B1120" t="s">
        <v>2156</v>
      </c>
      <c r="C1120" s="2">
        <v>45951</v>
      </c>
      <c r="D1120">
        <v>34</v>
      </c>
      <c r="E1120" t="s">
        <v>34</v>
      </c>
      <c r="F1120" t="s">
        <v>35</v>
      </c>
      <c r="G1120" t="s">
        <v>50</v>
      </c>
      <c r="H1120" t="s">
        <v>37</v>
      </c>
      <c r="I1120" t="s">
        <v>51</v>
      </c>
      <c r="J1120" t="s">
        <v>61</v>
      </c>
      <c r="K1120" s="2">
        <v>45951</v>
      </c>
      <c r="L1120" s="2">
        <v>45960</v>
      </c>
      <c r="M1120">
        <v>9</v>
      </c>
      <c r="N1120">
        <v>14</v>
      </c>
      <c r="O1120">
        <v>6547.04</v>
      </c>
      <c r="P1120">
        <v>5370.12</v>
      </c>
      <c r="Q1120">
        <v>11917.16</v>
      </c>
      <c r="R1120" t="s">
        <v>29</v>
      </c>
      <c r="S1120" t="s">
        <v>80</v>
      </c>
      <c r="T1120">
        <v>4.3</v>
      </c>
      <c r="U1120" t="s">
        <v>31</v>
      </c>
    </row>
    <row r="1121" spans="1:21" x14ac:dyDescent="0.25">
      <c r="A1121" t="s">
        <v>2157</v>
      </c>
      <c r="B1121" t="s">
        <v>2158</v>
      </c>
      <c r="C1121" s="2">
        <v>45719</v>
      </c>
      <c r="D1121">
        <v>28</v>
      </c>
      <c r="E1121" t="s">
        <v>34</v>
      </c>
      <c r="F1121" t="s">
        <v>59</v>
      </c>
      <c r="G1121" t="s">
        <v>79</v>
      </c>
      <c r="H1121" t="s">
        <v>44</v>
      </c>
      <c r="I1121" t="s">
        <v>117</v>
      </c>
      <c r="J1121" t="s">
        <v>28</v>
      </c>
      <c r="K1121" s="2">
        <v>45719</v>
      </c>
      <c r="L1121" s="2">
        <v>45730</v>
      </c>
      <c r="M1121">
        <v>11</v>
      </c>
      <c r="N1121">
        <v>11</v>
      </c>
      <c r="O1121">
        <v>19980.259999999998</v>
      </c>
      <c r="P1121">
        <v>5108.79</v>
      </c>
      <c r="Q1121">
        <v>25089.05</v>
      </c>
      <c r="R1121" t="s">
        <v>46</v>
      </c>
      <c r="S1121" t="s">
        <v>40</v>
      </c>
      <c r="T1121">
        <v>4</v>
      </c>
      <c r="U1121" t="s">
        <v>56</v>
      </c>
    </row>
    <row r="1122" spans="1:21" x14ac:dyDescent="0.25">
      <c r="A1122" t="s">
        <v>2159</v>
      </c>
      <c r="B1122" t="s">
        <v>2160</v>
      </c>
      <c r="C1122" s="2">
        <v>45678</v>
      </c>
      <c r="D1122">
        <v>41</v>
      </c>
      <c r="E1122" t="s">
        <v>34</v>
      </c>
      <c r="F1122" t="s">
        <v>35</v>
      </c>
      <c r="G1122" t="s">
        <v>50</v>
      </c>
      <c r="H1122" t="s">
        <v>26</v>
      </c>
      <c r="I1122" t="s">
        <v>117</v>
      </c>
      <c r="J1122" t="s">
        <v>61</v>
      </c>
      <c r="M1122">
        <v>0</v>
      </c>
      <c r="N1122">
        <v>59</v>
      </c>
      <c r="O1122">
        <v>10523.3</v>
      </c>
      <c r="P1122">
        <v>3215.38</v>
      </c>
      <c r="Q1122">
        <v>13738.68</v>
      </c>
      <c r="R1122" t="s">
        <v>52</v>
      </c>
      <c r="S1122" t="s">
        <v>30</v>
      </c>
      <c r="T1122">
        <v>4.9000000000000004</v>
      </c>
      <c r="U1122" t="s">
        <v>73</v>
      </c>
    </row>
    <row r="1123" spans="1:21" x14ac:dyDescent="0.25">
      <c r="A1123" t="s">
        <v>2161</v>
      </c>
      <c r="B1123" t="s">
        <v>2162</v>
      </c>
      <c r="C1123" s="2">
        <v>45947</v>
      </c>
      <c r="D1123">
        <v>9</v>
      </c>
      <c r="E1123" t="s">
        <v>34</v>
      </c>
      <c r="F1123" t="s">
        <v>35</v>
      </c>
      <c r="G1123" t="s">
        <v>25</v>
      </c>
      <c r="H1123" t="s">
        <v>37</v>
      </c>
      <c r="I1123" t="s">
        <v>100</v>
      </c>
      <c r="J1123" t="s">
        <v>70</v>
      </c>
      <c r="K1123" s="2">
        <v>45947</v>
      </c>
      <c r="L1123" s="2">
        <v>45951</v>
      </c>
      <c r="M1123">
        <v>4</v>
      </c>
      <c r="N1123">
        <v>40</v>
      </c>
      <c r="O1123">
        <v>12454.74</v>
      </c>
      <c r="P1123">
        <v>5451.42</v>
      </c>
      <c r="Q1123">
        <v>17906.16</v>
      </c>
      <c r="R1123" t="s">
        <v>46</v>
      </c>
      <c r="S1123" t="s">
        <v>30</v>
      </c>
      <c r="T1123">
        <v>4</v>
      </c>
      <c r="U1123" t="s">
        <v>31</v>
      </c>
    </row>
    <row r="1124" spans="1:21" x14ac:dyDescent="0.25">
      <c r="A1124" t="s">
        <v>2163</v>
      </c>
      <c r="B1124" t="s">
        <v>2164</v>
      </c>
      <c r="C1124" s="2">
        <v>45716</v>
      </c>
      <c r="D1124">
        <v>80</v>
      </c>
      <c r="E1124" t="s">
        <v>23</v>
      </c>
      <c r="F1124" t="s">
        <v>88</v>
      </c>
      <c r="G1124" t="s">
        <v>69</v>
      </c>
      <c r="H1124" t="s">
        <v>26</v>
      </c>
      <c r="I1124" t="s">
        <v>65</v>
      </c>
      <c r="J1124" t="s">
        <v>123</v>
      </c>
      <c r="M1124">
        <v>0</v>
      </c>
      <c r="N1124">
        <v>49</v>
      </c>
      <c r="O1124">
        <v>6588.3</v>
      </c>
      <c r="P1124">
        <v>2110.92</v>
      </c>
      <c r="Q1124">
        <v>8699.2199999999993</v>
      </c>
      <c r="R1124" t="s">
        <v>29</v>
      </c>
      <c r="S1124" t="s">
        <v>40</v>
      </c>
      <c r="T1124">
        <v>2.7</v>
      </c>
      <c r="U1124" t="s">
        <v>31</v>
      </c>
    </row>
    <row r="1125" spans="1:21" x14ac:dyDescent="0.25">
      <c r="A1125" t="s">
        <v>2165</v>
      </c>
      <c r="B1125" t="s">
        <v>2166</v>
      </c>
      <c r="C1125" s="2">
        <v>45918</v>
      </c>
      <c r="D1125">
        <v>30</v>
      </c>
      <c r="E1125" t="s">
        <v>34</v>
      </c>
      <c r="F1125" t="s">
        <v>24</v>
      </c>
      <c r="G1125" t="s">
        <v>69</v>
      </c>
      <c r="H1125" t="s">
        <v>37</v>
      </c>
      <c r="I1125" t="s">
        <v>100</v>
      </c>
      <c r="J1125" t="s">
        <v>28</v>
      </c>
      <c r="K1125" s="2">
        <v>45918</v>
      </c>
      <c r="L1125" s="2">
        <v>45921</v>
      </c>
      <c r="M1125">
        <v>3</v>
      </c>
      <c r="N1125">
        <v>26</v>
      </c>
      <c r="O1125">
        <v>10844.25</v>
      </c>
      <c r="P1125">
        <v>1621.24</v>
      </c>
      <c r="Q1125">
        <v>12465.49</v>
      </c>
      <c r="R1125" t="s">
        <v>46</v>
      </c>
      <c r="S1125" t="s">
        <v>30</v>
      </c>
      <c r="T1125">
        <v>4.7</v>
      </c>
      <c r="U1125" t="s">
        <v>73</v>
      </c>
    </row>
    <row r="1126" spans="1:21" x14ac:dyDescent="0.25">
      <c r="A1126" t="s">
        <v>197</v>
      </c>
      <c r="B1126" t="s">
        <v>2167</v>
      </c>
      <c r="C1126" s="2">
        <v>45747</v>
      </c>
      <c r="D1126">
        <v>68</v>
      </c>
      <c r="E1126" t="s">
        <v>34</v>
      </c>
      <c r="F1126" t="s">
        <v>44</v>
      </c>
      <c r="G1126" t="s">
        <v>107</v>
      </c>
      <c r="H1126" t="s">
        <v>26</v>
      </c>
      <c r="I1126" t="s">
        <v>60</v>
      </c>
      <c r="J1126" t="s">
        <v>61</v>
      </c>
      <c r="M1126">
        <v>0</v>
      </c>
      <c r="N1126">
        <v>66</v>
      </c>
      <c r="O1126">
        <v>13038.62</v>
      </c>
      <c r="P1126">
        <v>6765.84</v>
      </c>
      <c r="Q1126">
        <v>19804.46</v>
      </c>
      <c r="R1126" t="s">
        <v>29</v>
      </c>
      <c r="S1126" t="s">
        <v>62</v>
      </c>
      <c r="T1126">
        <v>2.5</v>
      </c>
      <c r="U1126" t="s">
        <v>31</v>
      </c>
    </row>
    <row r="1127" spans="1:21" x14ac:dyDescent="0.25">
      <c r="A1127" t="s">
        <v>2168</v>
      </c>
      <c r="B1127" t="s">
        <v>2169</v>
      </c>
      <c r="C1127" s="2">
        <v>45662</v>
      </c>
      <c r="D1127">
        <v>10</v>
      </c>
      <c r="E1127" t="s">
        <v>34</v>
      </c>
      <c r="F1127" t="s">
        <v>114</v>
      </c>
      <c r="G1127" t="s">
        <v>25</v>
      </c>
      <c r="H1127" t="s">
        <v>26</v>
      </c>
      <c r="I1127" t="s">
        <v>38</v>
      </c>
      <c r="J1127" t="s">
        <v>70</v>
      </c>
      <c r="M1127">
        <v>0</v>
      </c>
      <c r="N1127">
        <v>10</v>
      </c>
      <c r="O1127">
        <v>11573.49</v>
      </c>
      <c r="P1127">
        <v>2859.21</v>
      </c>
      <c r="Q1127">
        <v>14432.7</v>
      </c>
      <c r="R1127" t="s">
        <v>46</v>
      </c>
      <c r="S1127" t="s">
        <v>30</v>
      </c>
      <c r="T1127">
        <v>4.7</v>
      </c>
      <c r="U1127" t="s">
        <v>31</v>
      </c>
    </row>
    <row r="1128" spans="1:21" x14ac:dyDescent="0.25">
      <c r="A1128" t="s">
        <v>2170</v>
      </c>
      <c r="B1128" t="s">
        <v>2171</v>
      </c>
      <c r="C1128" s="2">
        <v>45895</v>
      </c>
      <c r="D1128">
        <v>40</v>
      </c>
      <c r="E1128" t="s">
        <v>23</v>
      </c>
      <c r="F1128" t="s">
        <v>35</v>
      </c>
      <c r="G1128" t="s">
        <v>76</v>
      </c>
      <c r="H1128" t="s">
        <v>26</v>
      </c>
      <c r="I1128" t="s">
        <v>51</v>
      </c>
      <c r="J1128" t="s">
        <v>123</v>
      </c>
      <c r="M1128">
        <v>0</v>
      </c>
      <c r="N1128">
        <v>71</v>
      </c>
      <c r="O1128">
        <v>10227.540000000001</v>
      </c>
      <c r="P1128">
        <v>3724.83</v>
      </c>
      <c r="Q1128">
        <v>13952.37</v>
      </c>
      <c r="R1128" t="s">
        <v>29</v>
      </c>
      <c r="S1128" t="s">
        <v>80</v>
      </c>
      <c r="T1128">
        <v>4.7</v>
      </c>
      <c r="U1128" t="s">
        <v>31</v>
      </c>
    </row>
    <row r="1129" spans="1:21" x14ac:dyDescent="0.25">
      <c r="A1129" t="s">
        <v>175</v>
      </c>
      <c r="B1129" t="s">
        <v>2172</v>
      </c>
      <c r="C1129" s="2">
        <v>45917</v>
      </c>
      <c r="D1129">
        <v>43</v>
      </c>
      <c r="E1129" t="s">
        <v>23</v>
      </c>
      <c r="F1129" t="s">
        <v>114</v>
      </c>
      <c r="G1129" t="s">
        <v>50</v>
      </c>
      <c r="H1129" t="s">
        <v>26</v>
      </c>
      <c r="I1129" t="s">
        <v>38</v>
      </c>
      <c r="J1129" t="s">
        <v>61</v>
      </c>
      <c r="M1129">
        <v>0</v>
      </c>
      <c r="N1129">
        <v>39</v>
      </c>
      <c r="O1129">
        <v>16000.06</v>
      </c>
      <c r="P1129">
        <v>3605.9</v>
      </c>
      <c r="Q1129">
        <v>19605.96</v>
      </c>
      <c r="R1129" t="s">
        <v>29</v>
      </c>
      <c r="S1129" t="s">
        <v>40</v>
      </c>
      <c r="T1129">
        <v>3.9</v>
      </c>
      <c r="U1129" t="s">
        <v>31</v>
      </c>
    </row>
    <row r="1130" spans="1:21" x14ac:dyDescent="0.25">
      <c r="A1130" t="s">
        <v>2173</v>
      </c>
      <c r="B1130" t="s">
        <v>2174</v>
      </c>
      <c r="C1130" s="2">
        <v>45819</v>
      </c>
      <c r="D1130">
        <v>9</v>
      </c>
      <c r="E1130" t="s">
        <v>23</v>
      </c>
      <c r="F1130" t="s">
        <v>59</v>
      </c>
      <c r="G1130" t="s">
        <v>50</v>
      </c>
      <c r="H1130" t="s">
        <v>44</v>
      </c>
      <c r="I1130" t="s">
        <v>100</v>
      </c>
      <c r="J1130" t="s">
        <v>70</v>
      </c>
      <c r="K1130" s="2">
        <v>45819</v>
      </c>
      <c r="L1130" s="2">
        <v>45824</v>
      </c>
      <c r="M1130">
        <v>5</v>
      </c>
      <c r="N1130">
        <v>31</v>
      </c>
      <c r="O1130">
        <v>11917.1</v>
      </c>
      <c r="P1130">
        <v>1526.73</v>
      </c>
      <c r="Q1130">
        <v>13443.83</v>
      </c>
      <c r="R1130" t="s">
        <v>52</v>
      </c>
      <c r="S1130" t="s">
        <v>62</v>
      </c>
      <c r="T1130">
        <v>3.4</v>
      </c>
      <c r="U1130" t="s">
        <v>31</v>
      </c>
    </row>
    <row r="1131" spans="1:21" x14ac:dyDescent="0.25">
      <c r="A1131" t="s">
        <v>2175</v>
      </c>
      <c r="B1131" t="s">
        <v>2176</v>
      </c>
      <c r="C1131" s="2">
        <v>45930</v>
      </c>
      <c r="D1131">
        <v>56</v>
      </c>
      <c r="E1131" t="s">
        <v>34</v>
      </c>
      <c r="F1131" t="s">
        <v>59</v>
      </c>
      <c r="G1131" t="s">
        <v>50</v>
      </c>
      <c r="H1131" t="s">
        <v>26</v>
      </c>
      <c r="I1131" t="s">
        <v>117</v>
      </c>
      <c r="J1131" t="s">
        <v>45</v>
      </c>
      <c r="M1131">
        <v>0</v>
      </c>
      <c r="N1131">
        <v>61</v>
      </c>
      <c r="O1131">
        <v>1736</v>
      </c>
      <c r="P1131">
        <v>100.05</v>
      </c>
      <c r="Q1131">
        <v>1836.05</v>
      </c>
      <c r="R1131" t="s">
        <v>52</v>
      </c>
      <c r="S1131" t="s">
        <v>62</v>
      </c>
      <c r="T1131">
        <v>3.8</v>
      </c>
      <c r="U1131" t="s">
        <v>73</v>
      </c>
    </row>
    <row r="1132" spans="1:21" x14ac:dyDescent="0.25">
      <c r="A1132" t="s">
        <v>2177</v>
      </c>
      <c r="B1132" t="s">
        <v>2178</v>
      </c>
      <c r="C1132" s="2">
        <v>45681</v>
      </c>
      <c r="D1132">
        <v>47</v>
      </c>
      <c r="E1132" t="s">
        <v>23</v>
      </c>
      <c r="F1132" t="s">
        <v>49</v>
      </c>
      <c r="G1132" t="s">
        <v>83</v>
      </c>
      <c r="H1132" t="s">
        <v>26</v>
      </c>
      <c r="I1132" t="s">
        <v>100</v>
      </c>
      <c r="J1132" t="s">
        <v>39</v>
      </c>
      <c r="M1132">
        <v>0</v>
      </c>
      <c r="N1132">
        <v>74</v>
      </c>
      <c r="O1132">
        <v>4874.3900000000003</v>
      </c>
      <c r="P1132">
        <v>6895.1</v>
      </c>
      <c r="Q1132">
        <v>11769.49</v>
      </c>
      <c r="R1132" t="s">
        <v>52</v>
      </c>
      <c r="S1132" t="s">
        <v>40</v>
      </c>
      <c r="T1132">
        <v>3.9</v>
      </c>
      <c r="U1132" t="s">
        <v>73</v>
      </c>
    </row>
    <row r="1133" spans="1:21" x14ac:dyDescent="0.25">
      <c r="A1133" t="s">
        <v>2179</v>
      </c>
      <c r="B1133" t="s">
        <v>2180</v>
      </c>
      <c r="C1133" s="2">
        <v>45748</v>
      </c>
      <c r="D1133">
        <v>45</v>
      </c>
      <c r="E1133" t="s">
        <v>23</v>
      </c>
      <c r="F1133" t="s">
        <v>24</v>
      </c>
      <c r="G1133" t="s">
        <v>50</v>
      </c>
      <c r="H1133" t="s">
        <v>26</v>
      </c>
      <c r="I1133" t="s">
        <v>117</v>
      </c>
      <c r="J1133" t="s">
        <v>123</v>
      </c>
      <c r="M1133">
        <v>0</v>
      </c>
      <c r="N1133">
        <v>72</v>
      </c>
      <c r="O1133">
        <v>16797.46</v>
      </c>
      <c r="P1133">
        <v>1687.12</v>
      </c>
      <c r="Q1133">
        <v>18484.580000000002</v>
      </c>
      <c r="R1133" t="s">
        <v>29</v>
      </c>
      <c r="S1133" t="s">
        <v>40</v>
      </c>
      <c r="T1133">
        <v>3.9</v>
      </c>
      <c r="U1133" t="s">
        <v>31</v>
      </c>
    </row>
    <row r="1134" spans="1:21" x14ac:dyDescent="0.25">
      <c r="A1134" t="s">
        <v>2181</v>
      </c>
      <c r="B1134" t="s">
        <v>2182</v>
      </c>
      <c r="C1134" s="2">
        <v>45989</v>
      </c>
      <c r="D1134">
        <v>81</v>
      </c>
      <c r="E1134" t="s">
        <v>34</v>
      </c>
      <c r="F1134" t="s">
        <v>59</v>
      </c>
      <c r="G1134" t="s">
        <v>69</v>
      </c>
      <c r="H1134" t="s">
        <v>26</v>
      </c>
      <c r="I1134" t="s">
        <v>100</v>
      </c>
      <c r="J1134" t="s">
        <v>45</v>
      </c>
      <c r="M1134">
        <v>0</v>
      </c>
      <c r="N1134">
        <v>54</v>
      </c>
      <c r="O1134">
        <v>3455.64</v>
      </c>
      <c r="P1134">
        <v>3168.97</v>
      </c>
      <c r="Q1134">
        <v>6624.61</v>
      </c>
      <c r="R1134" t="s">
        <v>52</v>
      </c>
      <c r="S1134" t="s">
        <v>80</v>
      </c>
      <c r="T1134">
        <v>4.0999999999999996</v>
      </c>
      <c r="U1134" t="s">
        <v>56</v>
      </c>
    </row>
    <row r="1135" spans="1:21" x14ac:dyDescent="0.25">
      <c r="A1135" t="s">
        <v>2183</v>
      </c>
      <c r="B1135" t="s">
        <v>2184</v>
      </c>
      <c r="C1135" s="2">
        <v>45879</v>
      </c>
      <c r="D1135">
        <v>59</v>
      </c>
      <c r="E1135" t="s">
        <v>23</v>
      </c>
      <c r="F1135" t="s">
        <v>114</v>
      </c>
      <c r="G1135" t="s">
        <v>76</v>
      </c>
      <c r="H1135" t="s">
        <v>26</v>
      </c>
      <c r="I1135" t="s">
        <v>117</v>
      </c>
      <c r="J1135" t="s">
        <v>39</v>
      </c>
      <c r="M1135">
        <v>0</v>
      </c>
      <c r="N1135">
        <v>94</v>
      </c>
      <c r="O1135">
        <v>20147.48</v>
      </c>
      <c r="P1135">
        <v>2536.4699999999998</v>
      </c>
      <c r="Q1135">
        <v>22683.95</v>
      </c>
      <c r="R1135" t="s">
        <v>29</v>
      </c>
      <c r="S1135" t="s">
        <v>62</v>
      </c>
      <c r="T1135">
        <v>3.9</v>
      </c>
      <c r="U1135" t="s">
        <v>31</v>
      </c>
    </row>
    <row r="1136" spans="1:21" x14ac:dyDescent="0.25">
      <c r="A1136" t="s">
        <v>1504</v>
      </c>
      <c r="B1136" t="s">
        <v>2185</v>
      </c>
      <c r="C1136" s="2">
        <v>45720</v>
      </c>
      <c r="D1136">
        <v>36</v>
      </c>
      <c r="E1136" t="s">
        <v>23</v>
      </c>
      <c r="F1136" t="s">
        <v>68</v>
      </c>
      <c r="G1136" t="s">
        <v>69</v>
      </c>
      <c r="H1136" t="s">
        <v>26</v>
      </c>
      <c r="I1136" t="s">
        <v>65</v>
      </c>
      <c r="J1136" t="s">
        <v>123</v>
      </c>
      <c r="M1136">
        <v>0</v>
      </c>
      <c r="N1136">
        <v>74</v>
      </c>
      <c r="O1136">
        <v>6548.56</v>
      </c>
      <c r="P1136">
        <v>3351.61</v>
      </c>
      <c r="Q1136">
        <v>9900.17</v>
      </c>
      <c r="R1136" t="s">
        <v>46</v>
      </c>
      <c r="S1136" t="s">
        <v>40</v>
      </c>
      <c r="T1136">
        <v>3.2</v>
      </c>
      <c r="U1136" t="s">
        <v>31</v>
      </c>
    </row>
    <row r="1137" spans="1:21" x14ac:dyDescent="0.25">
      <c r="A1137" t="s">
        <v>1805</v>
      </c>
      <c r="B1137" t="s">
        <v>2186</v>
      </c>
      <c r="C1137" s="2">
        <v>45874</v>
      </c>
      <c r="D1137">
        <v>60</v>
      </c>
      <c r="E1137" t="s">
        <v>34</v>
      </c>
      <c r="F1137" t="s">
        <v>59</v>
      </c>
      <c r="G1137" t="s">
        <v>107</v>
      </c>
      <c r="H1137" t="s">
        <v>26</v>
      </c>
      <c r="I1137" t="s">
        <v>55</v>
      </c>
      <c r="J1137" t="s">
        <v>61</v>
      </c>
      <c r="M1137">
        <v>0</v>
      </c>
      <c r="N1137">
        <v>43</v>
      </c>
      <c r="O1137">
        <v>11770.42</v>
      </c>
      <c r="P1137">
        <v>5073.95</v>
      </c>
      <c r="Q1137">
        <v>16844.37</v>
      </c>
      <c r="R1137" t="s">
        <v>29</v>
      </c>
      <c r="S1137" t="s">
        <v>30</v>
      </c>
      <c r="T1137">
        <v>2.8</v>
      </c>
      <c r="U1137" t="s">
        <v>31</v>
      </c>
    </row>
    <row r="1138" spans="1:21" x14ac:dyDescent="0.25">
      <c r="A1138" t="s">
        <v>2187</v>
      </c>
      <c r="B1138" t="s">
        <v>2188</v>
      </c>
      <c r="C1138" s="2">
        <v>45722</v>
      </c>
      <c r="D1138">
        <v>49</v>
      </c>
      <c r="E1138" t="s">
        <v>34</v>
      </c>
      <c r="F1138" t="s">
        <v>43</v>
      </c>
      <c r="G1138" t="s">
        <v>94</v>
      </c>
      <c r="H1138" t="s">
        <v>37</v>
      </c>
      <c r="I1138" t="s">
        <v>51</v>
      </c>
      <c r="J1138" t="s">
        <v>45</v>
      </c>
      <c r="K1138" s="2">
        <v>45722</v>
      </c>
      <c r="L1138" s="2">
        <v>45735</v>
      </c>
      <c r="M1138">
        <v>13</v>
      </c>
      <c r="N1138">
        <v>18</v>
      </c>
      <c r="O1138">
        <v>11704.87</v>
      </c>
      <c r="P1138">
        <v>1305.73</v>
      </c>
      <c r="Q1138">
        <v>13010.6</v>
      </c>
      <c r="R1138" t="s">
        <v>29</v>
      </c>
      <c r="S1138" t="s">
        <v>30</v>
      </c>
      <c r="T1138">
        <v>4.0999999999999996</v>
      </c>
      <c r="U1138" t="s">
        <v>56</v>
      </c>
    </row>
    <row r="1139" spans="1:21" x14ac:dyDescent="0.25">
      <c r="A1139" t="s">
        <v>1874</v>
      </c>
      <c r="B1139" t="s">
        <v>2189</v>
      </c>
      <c r="C1139" s="2">
        <v>45699</v>
      </c>
      <c r="D1139">
        <v>58</v>
      </c>
      <c r="E1139" t="s">
        <v>23</v>
      </c>
      <c r="F1139" t="s">
        <v>24</v>
      </c>
      <c r="G1139" t="s">
        <v>83</v>
      </c>
      <c r="H1139" t="s">
        <v>26</v>
      </c>
      <c r="I1139" t="s">
        <v>100</v>
      </c>
      <c r="J1139" t="s">
        <v>45</v>
      </c>
      <c r="M1139">
        <v>0</v>
      </c>
      <c r="N1139">
        <v>64</v>
      </c>
      <c r="O1139">
        <v>17504</v>
      </c>
      <c r="P1139">
        <v>4176.24</v>
      </c>
      <c r="Q1139">
        <v>21680.240000000002</v>
      </c>
      <c r="R1139" t="s">
        <v>46</v>
      </c>
      <c r="S1139" t="s">
        <v>30</v>
      </c>
      <c r="T1139">
        <v>3.8</v>
      </c>
      <c r="U1139" t="s">
        <v>31</v>
      </c>
    </row>
    <row r="1140" spans="1:21" x14ac:dyDescent="0.25">
      <c r="A1140" t="s">
        <v>2190</v>
      </c>
      <c r="B1140" t="s">
        <v>2191</v>
      </c>
      <c r="C1140" s="2">
        <v>45690</v>
      </c>
      <c r="D1140">
        <v>60</v>
      </c>
      <c r="E1140" t="s">
        <v>23</v>
      </c>
      <c r="F1140" t="s">
        <v>59</v>
      </c>
      <c r="G1140" t="s">
        <v>69</v>
      </c>
      <c r="H1140" t="s">
        <v>26</v>
      </c>
      <c r="I1140" t="s">
        <v>55</v>
      </c>
      <c r="J1140" t="s">
        <v>61</v>
      </c>
      <c r="M1140">
        <v>0</v>
      </c>
      <c r="N1140">
        <v>55</v>
      </c>
      <c r="O1140">
        <v>8764.2099999999991</v>
      </c>
      <c r="P1140">
        <v>1502.74</v>
      </c>
      <c r="Q1140">
        <v>10266.950000000001</v>
      </c>
      <c r="R1140" t="s">
        <v>52</v>
      </c>
      <c r="S1140" t="s">
        <v>30</v>
      </c>
      <c r="T1140">
        <v>3.4</v>
      </c>
      <c r="U1140" t="s">
        <v>56</v>
      </c>
    </row>
    <row r="1141" spans="1:21" x14ac:dyDescent="0.25">
      <c r="A1141" t="s">
        <v>2192</v>
      </c>
      <c r="B1141" t="s">
        <v>2193</v>
      </c>
      <c r="C1141" s="2">
        <v>45794</v>
      </c>
      <c r="D1141">
        <v>55</v>
      </c>
      <c r="E1141" t="s">
        <v>23</v>
      </c>
      <c r="F1141" t="s">
        <v>35</v>
      </c>
      <c r="G1141" t="s">
        <v>76</v>
      </c>
      <c r="H1141" t="s">
        <v>26</v>
      </c>
      <c r="I1141" t="s">
        <v>27</v>
      </c>
      <c r="J1141" t="s">
        <v>61</v>
      </c>
      <c r="M1141">
        <v>0</v>
      </c>
      <c r="N1141">
        <v>50</v>
      </c>
      <c r="O1141">
        <v>5870.44</v>
      </c>
      <c r="P1141">
        <v>6580.08</v>
      </c>
      <c r="Q1141">
        <v>12450.52</v>
      </c>
      <c r="R1141" t="s">
        <v>46</v>
      </c>
      <c r="S1141" t="s">
        <v>62</v>
      </c>
      <c r="T1141">
        <v>4.3</v>
      </c>
      <c r="U1141" t="s">
        <v>56</v>
      </c>
    </row>
    <row r="1142" spans="1:21" x14ac:dyDescent="0.25">
      <c r="A1142" t="s">
        <v>584</v>
      </c>
      <c r="B1142" t="s">
        <v>2194</v>
      </c>
      <c r="C1142" s="2">
        <v>45686</v>
      </c>
      <c r="D1142">
        <v>25</v>
      </c>
      <c r="E1142" t="s">
        <v>23</v>
      </c>
      <c r="F1142" t="s">
        <v>49</v>
      </c>
      <c r="G1142" t="s">
        <v>76</v>
      </c>
      <c r="H1142" t="s">
        <v>44</v>
      </c>
      <c r="I1142" t="s">
        <v>55</v>
      </c>
      <c r="J1142" t="s">
        <v>70</v>
      </c>
      <c r="K1142" s="2">
        <v>45686</v>
      </c>
      <c r="L1142" s="2">
        <v>45691</v>
      </c>
      <c r="M1142">
        <v>5</v>
      </c>
      <c r="N1142">
        <v>5</v>
      </c>
      <c r="O1142">
        <v>16383.21</v>
      </c>
      <c r="P1142">
        <v>4059.17</v>
      </c>
      <c r="Q1142">
        <v>20442.38</v>
      </c>
      <c r="R1142" t="s">
        <v>29</v>
      </c>
      <c r="S1142" t="s">
        <v>80</v>
      </c>
      <c r="T1142">
        <v>2.6</v>
      </c>
      <c r="U1142" t="s">
        <v>144</v>
      </c>
    </row>
    <row r="1143" spans="1:21" x14ac:dyDescent="0.25">
      <c r="A1143" t="s">
        <v>2195</v>
      </c>
      <c r="B1143" t="s">
        <v>2196</v>
      </c>
      <c r="C1143" s="2">
        <v>45979</v>
      </c>
      <c r="D1143">
        <v>86</v>
      </c>
      <c r="E1143" t="s">
        <v>34</v>
      </c>
      <c r="F1143" t="s">
        <v>43</v>
      </c>
      <c r="G1143" t="s">
        <v>25</v>
      </c>
      <c r="H1143" t="s">
        <v>26</v>
      </c>
      <c r="I1143" t="s">
        <v>95</v>
      </c>
      <c r="J1143" t="s">
        <v>39</v>
      </c>
      <c r="M1143">
        <v>0</v>
      </c>
      <c r="N1143">
        <v>56</v>
      </c>
      <c r="O1143">
        <v>11739.4</v>
      </c>
      <c r="P1143">
        <v>6618.64</v>
      </c>
      <c r="Q1143">
        <v>18358.04</v>
      </c>
      <c r="R1143" t="s">
        <v>29</v>
      </c>
      <c r="S1143" t="s">
        <v>40</v>
      </c>
      <c r="T1143">
        <v>2.8</v>
      </c>
      <c r="U1143" t="s">
        <v>31</v>
      </c>
    </row>
    <row r="1144" spans="1:21" x14ac:dyDescent="0.25">
      <c r="A1144" t="s">
        <v>2197</v>
      </c>
      <c r="B1144" t="s">
        <v>2198</v>
      </c>
      <c r="C1144" s="2">
        <v>45668</v>
      </c>
      <c r="D1144">
        <v>49</v>
      </c>
      <c r="E1144" t="s">
        <v>23</v>
      </c>
      <c r="F1144" t="s">
        <v>59</v>
      </c>
      <c r="G1144" t="s">
        <v>25</v>
      </c>
      <c r="H1144" t="s">
        <v>37</v>
      </c>
      <c r="I1144" t="s">
        <v>55</v>
      </c>
      <c r="J1144" t="s">
        <v>39</v>
      </c>
      <c r="K1144" s="2">
        <v>45668</v>
      </c>
      <c r="L1144" s="2">
        <v>45679</v>
      </c>
      <c r="M1144">
        <v>11</v>
      </c>
      <c r="N1144">
        <v>57</v>
      </c>
      <c r="O1144">
        <v>10816.95</v>
      </c>
      <c r="P1144">
        <v>1580.19</v>
      </c>
      <c r="Q1144">
        <v>12397.14</v>
      </c>
      <c r="R1144" t="s">
        <v>29</v>
      </c>
      <c r="S1144" t="s">
        <v>40</v>
      </c>
      <c r="T1144">
        <v>4.9000000000000004</v>
      </c>
      <c r="U1144" t="s">
        <v>31</v>
      </c>
    </row>
    <row r="1145" spans="1:21" x14ac:dyDescent="0.25">
      <c r="A1145" t="s">
        <v>2199</v>
      </c>
      <c r="B1145" t="s">
        <v>2200</v>
      </c>
      <c r="C1145" s="2">
        <v>45732</v>
      </c>
      <c r="D1145">
        <v>34</v>
      </c>
      <c r="E1145" t="s">
        <v>34</v>
      </c>
      <c r="F1145" t="s">
        <v>43</v>
      </c>
      <c r="G1145" t="s">
        <v>107</v>
      </c>
      <c r="H1145" t="s">
        <v>26</v>
      </c>
      <c r="I1145" t="s">
        <v>27</v>
      </c>
      <c r="J1145" t="s">
        <v>45</v>
      </c>
      <c r="M1145">
        <v>0</v>
      </c>
      <c r="N1145">
        <v>42</v>
      </c>
      <c r="O1145">
        <v>20526.759999999998</v>
      </c>
      <c r="P1145">
        <v>1183.0999999999999</v>
      </c>
      <c r="Q1145">
        <v>21709.86</v>
      </c>
      <c r="R1145" t="s">
        <v>46</v>
      </c>
      <c r="S1145" t="s">
        <v>30</v>
      </c>
      <c r="T1145">
        <v>3.8</v>
      </c>
      <c r="U1145" t="s">
        <v>31</v>
      </c>
    </row>
    <row r="1146" spans="1:21" x14ac:dyDescent="0.25">
      <c r="A1146" t="s">
        <v>2201</v>
      </c>
      <c r="B1146" t="s">
        <v>2202</v>
      </c>
      <c r="C1146" s="2">
        <v>45665</v>
      </c>
      <c r="D1146">
        <v>81</v>
      </c>
      <c r="E1146" t="s">
        <v>34</v>
      </c>
      <c r="F1146" t="s">
        <v>35</v>
      </c>
      <c r="G1146" t="s">
        <v>89</v>
      </c>
      <c r="H1146" t="s">
        <v>26</v>
      </c>
      <c r="I1146" t="s">
        <v>60</v>
      </c>
      <c r="J1146" t="s">
        <v>123</v>
      </c>
      <c r="M1146">
        <v>0</v>
      </c>
      <c r="N1146">
        <v>45</v>
      </c>
      <c r="O1146">
        <v>3013.08</v>
      </c>
      <c r="P1146">
        <v>4847.1899999999996</v>
      </c>
      <c r="Q1146">
        <v>7860.27</v>
      </c>
      <c r="R1146" t="s">
        <v>46</v>
      </c>
      <c r="S1146" t="s">
        <v>30</v>
      </c>
      <c r="T1146">
        <v>4.8</v>
      </c>
      <c r="U1146" t="s">
        <v>31</v>
      </c>
    </row>
    <row r="1147" spans="1:21" x14ac:dyDescent="0.25">
      <c r="A1147" t="s">
        <v>2203</v>
      </c>
      <c r="B1147" t="s">
        <v>2204</v>
      </c>
      <c r="C1147" s="2">
        <v>45836</v>
      </c>
      <c r="D1147">
        <v>27</v>
      </c>
      <c r="E1147" t="s">
        <v>34</v>
      </c>
      <c r="F1147" t="s">
        <v>35</v>
      </c>
      <c r="G1147" t="s">
        <v>89</v>
      </c>
      <c r="H1147" t="s">
        <v>26</v>
      </c>
      <c r="I1147" t="s">
        <v>55</v>
      </c>
      <c r="J1147" t="s">
        <v>28</v>
      </c>
      <c r="M1147">
        <v>0</v>
      </c>
      <c r="N1147">
        <v>35</v>
      </c>
      <c r="O1147">
        <v>2041.7</v>
      </c>
      <c r="P1147">
        <v>6857.04</v>
      </c>
      <c r="Q1147">
        <v>8898.74</v>
      </c>
      <c r="R1147" t="s">
        <v>46</v>
      </c>
      <c r="S1147" t="s">
        <v>62</v>
      </c>
      <c r="T1147">
        <v>3.2</v>
      </c>
      <c r="U1147" t="s">
        <v>31</v>
      </c>
    </row>
    <row r="1148" spans="1:21" x14ac:dyDescent="0.25">
      <c r="A1148" t="s">
        <v>2205</v>
      </c>
      <c r="B1148" t="s">
        <v>2206</v>
      </c>
      <c r="C1148" s="2">
        <v>45699</v>
      </c>
      <c r="D1148">
        <v>48</v>
      </c>
      <c r="E1148" t="s">
        <v>23</v>
      </c>
      <c r="F1148" t="s">
        <v>35</v>
      </c>
      <c r="G1148" t="s">
        <v>69</v>
      </c>
      <c r="H1148" t="s">
        <v>26</v>
      </c>
      <c r="I1148" t="s">
        <v>95</v>
      </c>
      <c r="J1148" t="s">
        <v>61</v>
      </c>
      <c r="M1148">
        <v>0</v>
      </c>
      <c r="N1148">
        <v>27</v>
      </c>
      <c r="O1148">
        <v>13111.51</v>
      </c>
      <c r="P1148">
        <v>5244.84</v>
      </c>
      <c r="Q1148">
        <v>18356.349999999999</v>
      </c>
      <c r="R1148" t="s">
        <v>29</v>
      </c>
      <c r="S1148" t="s">
        <v>80</v>
      </c>
      <c r="T1148">
        <v>4</v>
      </c>
      <c r="U1148" t="s">
        <v>73</v>
      </c>
    </row>
    <row r="1149" spans="1:21" x14ac:dyDescent="0.25">
      <c r="A1149" t="s">
        <v>2207</v>
      </c>
      <c r="B1149" t="s">
        <v>2208</v>
      </c>
      <c r="C1149" s="2">
        <v>45700</v>
      </c>
      <c r="D1149">
        <v>71</v>
      </c>
      <c r="E1149" t="s">
        <v>34</v>
      </c>
      <c r="F1149" t="s">
        <v>68</v>
      </c>
      <c r="G1149" t="s">
        <v>76</v>
      </c>
      <c r="H1149" t="s">
        <v>26</v>
      </c>
      <c r="I1149" t="s">
        <v>38</v>
      </c>
      <c r="J1149" t="s">
        <v>39</v>
      </c>
      <c r="M1149">
        <v>0</v>
      </c>
      <c r="N1149">
        <v>58</v>
      </c>
      <c r="O1149">
        <v>5170.21</v>
      </c>
      <c r="P1149">
        <v>6365.72</v>
      </c>
      <c r="Q1149">
        <v>11535.93</v>
      </c>
      <c r="R1149" t="s">
        <v>29</v>
      </c>
      <c r="S1149" t="s">
        <v>30</v>
      </c>
      <c r="T1149">
        <v>2.5</v>
      </c>
      <c r="U1149" t="s">
        <v>31</v>
      </c>
    </row>
    <row r="1150" spans="1:21" x14ac:dyDescent="0.25">
      <c r="A1150" t="s">
        <v>2209</v>
      </c>
      <c r="B1150" t="s">
        <v>2210</v>
      </c>
      <c r="C1150" s="2">
        <v>45870</v>
      </c>
      <c r="D1150">
        <v>89</v>
      </c>
      <c r="E1150" t="s">
        <v>34</v>
      </c>
      <c r="F1150" t="s">
        <v>24</v>
      </c>
      <c r="G1150" t="s">
        <v>89</v>
      </c>
      <c r="H1150" t="s">
        <v>37</v>
      </c>
      <c r="I1150" t="s">
        <v>38</v>
      </c>
      <c r="J1150" t="s">
        <v>123</v>
      </c>
      <c r="K1150" s="2">
        <v>45870</v>
      </c>
      <c r="L1150" s="2">
        <v>45878</v>
      </c>
      <c r="M1150">
        <v>8</v>
      </c>
      <c r="N1150">
        <v>5</v>
      </c>
      <c r="O1150">
        <v>21519.5</v>
      </c>
      <c r="P1150">
        <v>4326.5600000000004</v>
      </c>
      <c r="Q1150">
        <v>25846.06</v>
      </c>
      <c r="R1150" t="s">
        <v>52</v>
      </c>
      <c r="S1150" t="s">
        <v>40</v>
      </c>
      <c r="T1150">
        <v>4.9000000000000004</v>
      </c>
      <c r="U1150" t="s">
        <v>31</v>
      </c>
    </row>
    <row r="1151" spans="1:21" x14ac:dyDescent="0.25">
      <c r="A1151" t="s">
        <v>2211</v>
      </c>
      <c r="B1151" t="s">
        <v>2212</v>
      </c>
      <c r="C1151" s="2">
        <v>45711</v>
      </c>
      <c r="D1151">
        <v>76</v>
      </c>
      <c r="E1151" t="s">
        <v>23</v>
      </c>
      <c r="F1151" t="s">
        <v>68</v>
      </c>
      <c r="G1151" t="s">
        <v>69</v>
      </c>
      <c r="H1151" t="s">
        <v>26</v>
      </c>
      <c r="I1151" t="s">
        <v>51</v>
      </c>
      <c r="J1151" t="s">
        <v>70</v>
      </c>
      <c r="M1151">
        <v>0</v>
      </c>
      <c r="N1151">
        <v>52</v>
      </c>
      <c r="O1151">
        <v>7655.13</v>
      </c>
      <c r="P1151">
        <v>3113.24</v>
      </c>
      <c r="Q1151">
        <v>10768.37</v>
      </c>
      <c r="R1151" t="s">
        <v>29</v>
      </c>
      <c r="S1151" t="s">
        <v>62</v>
      </c>
      <c r="T1151">
        <v>2.8</v>
      </c>
      <c r="U1151" t="s">
        <v>31</v>
      </c>
    </row>
    <row r="1152" spans="1:21" x14ac:dyDescent="0.25">
      <c r="A1152" t="s">
        <v>2213</v>
      </c>
      <c r="B1152" t="s">
        <v>2214</v>
      </c>
      <c r="C1152" s="2">
        <v>45666</v>
      </c>
      <c r="D1152">
        <v>25</v>
      </c>
      <c r="E1152" t="s">
        <v>23</v>
      </c>
      <c r="F1152" t="s">
        <v>114</v>
      </c>
      <c r="G1152" t="s">
        <v>36</v>
      </c>
      <c r="H1152" t="s">
        <v>26</v>
      </c>
      <c r="I1152" t="s">
        <v>27</v>
      </c>
      <c r="J1152" t="s">
        <v>123</v>
      </c>
      <c r="M1152">
        <v>0</v>
      </c>
      <c r="N1152">
        <v>34</v>
      </c>
      <c r="O1152">
        <v>12650.4</v>
      </c>
      <c r="P1152">
        <v>1025.23</v>
      </c>
      <c r="Q1152">
        <v>13675.63</v>
      </c>
      <c r="R1152" t="s">
        <v>29</v>
      </c>
      <c r="S1152" t="s">
        <v>62</v>
      </c>
      <c r="T1152">
        <v>2.9</v>
      </c>
      <c r="U1152" t="s">
        <v>144</v>
      </c>
    </row>
    <row r="1153" spans="1:21" x14ac:dyDescent="0.25">
      <c r="A1153" t="s">
        <v>136</v>
      </c>
      <c r="B1153" t="s">
        <v>2215</v>
      </c>
      <c r="C1153" s="2">
        <v>45885</v>
      </c>
      <c r="D1153">
        <v>60</v>
      </c>
      <c r="E1153" t="s">
        <v>34</v>
      </c>
      <c r="F1153" t="s">
        <v>59</v>
      </c>
      <c r="G1153" t="s">
        <v>79</v>
      </c>
      <c r="H1153" t="s">
        <v>26</v>
      </c>
      <c r="I1153" t="s">
        <v>60</v>
      </c>
      <c r="J1153" t="s">
        <v>39</v>
      </c>
      <c r="M1153">
        <v>0</v>
      </c>
      <c r="N1153">
        <v>46</v>
      </c>
      <c r="O1153">
        <v>14423.04</v>
      </c>
      <c r="P1153">
        <v>4109.8599999999997</v>
      </c>
      <c r="Q1153">
        <v>18532.900000000001</v>
      </c>
      <c r="R1153" t="s">
        <v>46</v>
      </c>
      <c r="S1153" t="s">
        <v>30</v>
      </c>
      <c r="T1153">
        <v>4.2</v>
      </c>
      <c r="U1153" t="s">
        <v>31</v>
      </c>
    </row>
    <row r="1154" spans="1:21" x14ac:dyDescent="0.25">
      <c r="A1154" t="s">
        <v>1602</v>
      </c>
      <c r="B1154" t="s">
        <v>2216</v>
      </c>
      <c r="C1154" s="2">
        <v>45710</v>
      </c>
      <c r="D1154">
        <v>15</v>
      </c>
      <c r="E1154" t="s">
        <v>23</v>
      </c>
      <c r="F1154" t="s">
        <v>114</v>
      </c>
      <c r="G1154" t="s">
        <v>36</v>
      </c>
      <c r="H1154" t="s">
        <v>26</v>
      </c>
      <c r="I1154" t="s">
        <v>117</v>
      </c>
      <c r="J1154" t="s">
        <v>123</v>
      </c>
      <c r="M1154">
        <v>0</v>
      </c>
      <c r="N1154">
        <v>98</v>
      </c>
      <c r="O1154">
        <v>11077.74</v>
      </c>
      <c r="P1154">
        <v>2550.9</v>
      </c>
      <c r="Q1154">
        <v>13628.64</v>
      </c>
      <c r="R1154" t="s">
        <v>29</v>
      </c>
      <c r="S1154" t="s">
        <v>62</v>
      </c>
      <c r="T1154">
        <v>3.7</v>
      </c>
      <c r="U1154" t="s">
        <v>31</v>
      </c>
    </row>
    <row r="1155" spans="1:21" x14ac:dyDescent="0.25">
      <c r="A1155" t="s">
        <v>1361</v>
      </c>
      <c r="B1155" t="s">
        <v>2217</v>
      </c>
      <c r="C1155" s="2">
        <v>45672</v>
      </c>
      <c r="D1155">
        <v>3</v>
      </c>
      <c r="E1155" t="s">
        <v>23</v>
      </c>
      <c r="F1155" t="s">
        <v>43</v>
      </c>
      <c r="G1155" t="s">
        <v>25</v>
      </c>
      <c r="H1155" t="s">
        <v>44</v>
      </c>
      <c r="I1155" t="s">
        <v>55</v>
      </c>
      <c r="J1155" t="s">
        <v>61</v>
      </c>
      <c r="K1155" s="2">
        <v>45672</v>
      </c>
      <c r="L1155" s="2">
        <v>45686</v>
      </c>
      <c r="M1155">
        <v>14</v>
      </c>
      <c r="N1155">
        <v>61</v>
      </c>
      <c r="O1155">
        <v>21240.35</v>
      </c>
      <c r="P1155">
        <v>5976.51</v>
      </c>
      <c r="Q1155">
        <v>27216.86</v>
      </c>
      <c r="R1155" t="s">
        <v>29</v>
      </c>
      <c r="S1155" t="s">
        <v>40</v>
      </c>
      <c r="T1155">
        <v>4.9000000000000004</v>
      </c>
      <c r="U1155" t="s">
        <v>31</v>
      </c>
    </row>
    <row r="1156" spans="1:21" x14ac:dyDescent="0.25">
      <c r="A1156" t="s">
        <v>2218</v>
      </c>
      <c r="B1156" t="s">
        <v>2219</v>
      </c>
      <c r="C1156" s="2">
        <v>45702</v>
      </c>
      <c r="D1156">
        <v>4</v>
      </c>
      <c r="E1156" t="s">
        <v>23</v>
      </c>
      <c r="F1156" t="s">
        <v>44</v>
      </c>
      <c r="G1156" t="s">
        <v>83</v>
      </c>
      <c r="H1156" t="s">
        <v>44</v>
      </c>
      <c r="I1156" t="s">
        <v>95</v>
      </c>
      <c r="J1156" t="s">
        <v>28</v>
      </c>
      <c r="K1156" s="2">
        <v>45702</v>
      </c>
      <c r="L1156" s="2">
        <v>45716</v>
      </c>
      <c r="M1156">
        <v>14</v>
      </c>
      <c r="N1156">
        <v>30</v>
      </c>
      <c r="O1156">
        <v>5876.76</v>
      </c>
      <c r="P1156">
        <v>6763.64</v>
      </c>
      <c r="Q1156">
        <v>12640.4</v>
      </c>
      <c r="R1156" t="s">
        <v>46</v>
      </c>
      <c r="S1156" t="s">
        <v>30</v>
      </c>
      <c r="T1156">
        <v>2.9</v>
      </c>
      <c r="U1156" t="s">
        <v>31</v>
      </c>
    </row>
    <row r="1157" spans="1:21" x14ac:dyDescent="0.25">
      <c r="A1157" t="s">
        <v>1285</v>
      </c>
      <c r="B1157" t="s">
        <v>2220</v>
      </c>
      <c r="C1157" s="2">
        <v>45811</v>
      </c>
      <c r="D1157">
        <v>43</v>
      </c>
      <c r="E1157" t="s">
        <v>34</v>
      </c>
      <c r="F1157" t="s">
        <v>49</v>
      </c>
      <c r="G1157" t="s">
        <v>83</v>
      </c>
      <c r="H1157" t="s">
        <v>37</v>
      </c>
      <c r="I1157" t="s">
        <v>100</v>
      </c>
      <c r="J1157" t="s">
        <v>123</v>
      </c>
      <c r="K1157" s="2">
        <v>45811</v>
      </c>
      <c r="L1157" s="2">
        <v>45813</v>
      </c>
      <c r="M1157">
        <v>2</v>
      </c>
      <c r="N1157">
        <v>64</v>
      </c>
      <c r="O1157">
        <v>21421.19</v>
      </c>
      <c r="P1157">
        <v>3824.18</v>
      </c>
      <c r="Q1157">
        <v>25245.37</v>
      </c>
      <c r="R1157" t="s">
        <v>46</v>
      </c>
      <c r="S1157" t="s">
        <v>30</v>
      </c>
      <c r="T1157">
        <v>5</v>
      </c>
      <c r="U1157" t="s">
        <v>31</v>
      </c>
    </row>
    <row r="1158" spans="1:21" x14ac:dyDescent="0.25">
      <c r="A1158" t="s">
        <v>2221</v>
      </c>
      <c r="B1158" t="s">
        <v>2222</v>
      </c>
      <c r="C1158" s="2">
        <v>45797</v>
      </c>
      <c r="D1158">
        <v>66</v>
      </c>
      <c r="E1158" t="s">
        <v>34</v>
      </c>
      <c r="F1158" t="s">
        <v>59</v>
      </c>
      <c r="G1158" t="s">
        <v>89</v>
      </c>
      <c r="H1158" t="s">
        <v>26</v>
      </c>
      <c r="I1158" t="s">
        <v>60</v>
      </c>
      <c r="J1158" t="s">
        <v>45</v>
      </c>
      <c r="M1158">
        <v>0</v>
      </c>
      <c r="N1158">
        <v>64</v>
      </c>
      <c r="O1158">
        <v>16956.36</v>
      </c>
      <c r="P1158">
        <v>5448.6</v>
      </c>
      <c r="Q1158">
        <v>22404.959999999999</v>
      </c>
      <c r="R1158" t="s">
        <v>52</v>
      </c>
      <c r="S1158" t="s">
        <v>40</v>
      </c>
      <c r="T1158">
        <v>4.7</v>
      </c>
      <c r="U1158" t="s">
        <v>31</v>
      </c>
    </row>
    <row r="1159" spans="1:21" x14ac:dyDescent="0.25">
      <c r="A1159" t="s">
        <v>2223</v>
      </c>
      <c r="B1159" t="s">
        <v>2224</v>
      </c>
      <c r="C1159" s="2">
        <v>45778</v>
      </c>
      <c r="D1159">
        <v>48</v>
      </c>
      <c r="E1159" t="s">
        <v>34</v>
      </c>
      <c r="F1159" t="s">
        <v>49</v>
      </c>
      <c r="G1159" t="s">
        <v>107</v>
      </c>
      <c r="H1159" t="s">
        <v>26</v>
      </c>
      <c r="I1159" t="s">
        <v>100</v>
      </c>
      <c r="J1159" t="s">
        <v>28</v>
      </c>
      <c r="M1159">
        <v>0</v>
      </c>
      <c r="N1159">
        <v>21</v>
      </c>
      <c r="O1159">
        <v>13331.94</v>
      </c>
      <c r="P1159">
        <v>1797.21</v>
      </c>
      <c r="Q1159">
        <v>15129.15</v>
      </c>
      <c r="R1159" t="s">
        <v>29</v>
      </c>
      <c r="S1159" t="s">
        <v>40</v>
      </c>
      <c r="T1159">
        <v>3.4</v>
      </c>
      <c r="U1159" t="s">
        <v>31</v>
      </c>
    </row>
    <row r="1160" spans="1:21" x14ac:dyDescent="0.25">
      <c r="A1160" t="s">
        <v>2225</v>
      </c>
      <c r="B1160" t="s">
        <v>2226</v>
      </c>
      <c r="C1160" s="2">
        <v>45660</v>
      </c>
      <c r="D1160">
        <v>84</v>
      </c>
      <c r="E1160" t="s">
        <v>23</v>
      </c>
      <c r="F1160" t="s">
        <v>43</v>
      </c>
      <c r="G1160" t="s">
        <v>25</v>
      </c>
      <c r="H1160" t="s">
        <v>26</v>
      </c>
      <c r="I1160" t="s">
        <v>95</v>
      </c>
      <c r="J1160" t="s">
        <v>61</v>
      </c>
      <c r="M1160">
        <v>0</v>
      </c>
      <c r="N1160">
        <v>82</v>
      </c>
      <c r="O1160">
        <v>12499.49</v>
      </c>
      <c r="P1160">
        <v>6400.87</v>
      </c>
      <c r="Q1160">
        <v>18900.36</v>
      </c>
      <c r="R1160" t="s">
        <v>29</v>
      </c>
      <c r="S1160" t="s">
        <v>40</v>
      </c>
      <c r="T1160">
        <v>3.6</v>
      </c>
      <c r="U1160" t="s">
        <v>31</v>
      </c>
    </row>
    <row r="1161" spans="1:21" x14ac:dyDescent="0.25">
      <c r="A1161" t="s">
        <v>2227</v>
      </c>
      <c r="B1161" t="s">
        <v>2228</v>
      </c>
      <c r="C1161" s="2">
        <v>45750</v>
      </c>
      <c r="D1161">
        <v>62</v>
      </c>
      <c r="E1161" t="s">
        <v>23</v>
      </c>
      <c r="F1161" t="s">
        <v>49</v>
      </c>
      <c r="G1161" t="s">
        <v>25</v>
      </c>
      <c r="H1161" t="s">
        <v>44</v>
      </c>
      <c r="I1161" t="s">
        <v>38</v>
      </c>
      <c r="J1161" t="s">
        <v>61</v>
      </c>
      <c r="K1161" s="2">
        <v>45750</v>
      </c>
      <c r="L1161" s="2">
        <v>45763</v>
      </c>
      <c r="M1161">
        <v>13</v>
      </c>
      <c r="N1161">
        <v>21</v>
      </c>
      <c r="O1161">
        <v>3585.33</v>
      </c>
      <c r="P1161">
        <v>2045.67</v>
      </c>
      <c r="Q1161">
        <v>5631</v>
      </c>
      <c r="R1161" t="s">
        <v>52</v>
      </c>
      <c r="S1161" t="s">
        <v>62</v>
      </c>
      <c r="T1161">
        <v>4</v>
      </c>
      <c r="U1161" t="s">
        <v>31</v>
      </c>
    </row>
    <row r="1162" spans="1:21" x14ac:dyDescent="0.25">
      <c r="A1162" t="s">
        <v>2229</v>
      </c>
      <c r="B1162" t="s">
        <v>2230</v>
      </c>
      <c r="C1162" s="2">
        <v>45786</v>
      </c>
      <c r="D1162">
        <v>46</v>
      </c>
      <c r="E1162" t="s">
        <v>34</v>
      </c>
      <c r="F1162" t="s">
        <v>68</v>
      </c>
      <c r="G1162" t="s">
        <v>25</v>
      </c>
      <c r="H1162" t="s">
        <v>44</v>
      </c>
      <c r="I1162" t="s">
        <v>60</v>
      </c>
      <c r="J1162" t="s">
        <v>123</v>
      </c>
      <c r="K1162" s="2">
        <v>45786</v>
      </c>
      <c r="L1162" s="2">
        <v>45787</v>
      </c>
      <c r="M1162">
        <v>1</v>
      </c>
      <c r="N1162">
        <v>11</v>
      </c>
      <c r="O1162">
        <v>12746.69</v>
      </c>
      <c r="P1162">
        <v>616.04999999999995</v>
      </c>
      <c r="Q1162">
        <v>13362.74</v>
      </c>
      <c r="R1162" t="s">
        <v>46</v>
      </c>
      <c r="S1162" t="s">
        <v>80</v>
      </c>
      <c r="T1162">
        <v>4.3</v>
      </c>
      <c r="U1162" t="s">
        <v>31</v>
      </c>
    </row>
    <row r="1163" spans="1:21" x14ac:dyDescent="0.25">
      <c r="A1163" t="s">
        <v>2231</v>
      </c>
      <c r="B1163" t="s">
        <v>2232</v>
      </c>
      <c r="C1163" s="2">
        <v>45721</v>
      </c>
      <c r="D1163">
        <v>9</v>
      </c>
      <c r="E1163" t="s">
        <v>122</v>
      </c>
      <c r="F1163" t="s">
        <v>88</v>
      </c>
      <c r="G1163" t="s">
        <v>76</v>
      </c>
      <c r="H1163" t="s">
        <v>26</v>
      </c>
      <c r="I1163" t="s">
        <v>65</v>
      </c>
      <c r="J1163" t="s">
        <v>28</v>
      </c>
      <c r="M1163">
        <v>0</v>
      </c>
      <c r="N1163">
        <v>62</v>
      </c>
      <c r="O1163">
        <v>20277.189999999999</v>
      </c>
      <c r="P1163">
        <v>6080.66</v>
      </c>
      <c r="Q1163">
        <v>26357.85</v>
      </c>
      <c r="R1163" t="s">
        <v>46</v>
      </c>
      <c r="S1163" t="s">
        <v>30</v>
      </c>
      <c r="T1163">
        <v>3</v>
      </c>
      <c r="U1163" t="s">
        <v>73</v>
      </c>
    </row>
    <row r="1164" spans="1:21" x14ac:dyDescent="0.25">
      <c r="A1164" t="s">
        <v>2233</v>
      </c>
      <c r="B1164" t="s">
        <v>2234</v>
      </c>
      <c r="C1164" s="2">
        <v>45990</v>
      </c>
      <c r="D1164">
        <v>7</v>
      </c>
      <c r="E1164" t="s">
        <v>34</v>
      </c>
      <c r="F1164" t="s">
        <v>68</v>
      </c>
      <c r="G1164" t="s">
        <v>76</v>
      </c>
      <c r="H1164" t="s">
        <v>44</v>
      </c>
      <c r="I1164" t="s">
        <v>100</v>
      </c>
      <c r="J1164" t="s">
        <v>28</v>
      </c>
      <c r="K1164" s="2">
        <v>45990</v>
      </c>
      <c r="L1164" s="2">
        <v>46004</v>
      </c>
      <c r="M1164">
        <v>14</v>
      </c>
      <c r="N1164">
        <v>41</v>
      </c>
      <c r="O1164">
        <v>20717.62</v>
      </c>
      <c r="P1164">
        <v>6947.31</v>
      </c>
      <c r="Q1164">
        <v>27664.93</v>
      </c>
      <c r="R1164" t="s">
        <v>29</v>
      </c>
      <c r="S1164" t="s">
        <v>80</v>
      </c>
      <c r="T1164">
        <v>3.3</v>
      </c>
      <c r="U1164" t="s">
        <v>73</v>
      </c>
    </row>
    <row r="1165" spans="1:21" x14ac:dyDescent="0.25">
      <c r="A1165" t="s">
        <v>2235</v>
      </c>
      <c r="B1165" t="s">
        <v>2236</v>
      </c>
      <c r="C1165" s="2">
        <v>45752</v>
      </c>
      <c r="D1165">
        <v>77</v>
      </c>
      <c r="E1165" t="s">
        <v>122</v>
      </c>
      <c r="F1165" t="s">
        <v>24</v>
      </c>
      <c r="G1165" t="s">
        <v>69</v>
      </c>
      <c r="H1165" t="s">
        <v>44</v>
      </c>
      <c r="I1165" t="s">
        <v>51</v>
      </c>
      <c r="J1165" t="s">
        <v>70</v>
      </c>
      <c r="K1165" s="2">
        <v>45752</v>
      </c>
      <c r="L1165" s="2">
        <v>45760</v>
      </c>
      <c r="M1165">
        <v>8</v>
      </c>
      <c r="N1165">
        <v>39</v>
      </c>
      <c r="O1165">
        <v>10192.76</v>
      </c>
      <c r="P1165">
        <v>5462.66</v>
      </c>
      <c r="Q1165">
        <v>15655.42</v>
      </c>
      <c r="R1165" t="s">
        <v>29</v>
      </c>
      <c r="S1165" t="s">
        <v>62</v>
      </c>
      <c r="T1165">
        <v>3.8</v>
      </c>
      <c r="U1165" t="s">
        <v>31</v>
      </c>
    </row>
    <row r="1166" spans="1:21" x14ac:dyDescent="0.25">
      <c r="A1166" t="s">
        <v>2237</v>
      </c>
      <c r="B1166" t="s">
        <v>2238</v>
      </c>
      <c r="C1166" s="2">
        <v>45776</v>
      </c>
      <c r="D1166">
        <v>77</v>
      </c>
      <c r="E1166" t="s">
        <v>23</v>
      </c>
      <c r="F1166" t="s">
        <v>88</v>
      </c>
      <c r="G1166" t="s">
        <v>36</v>
      </c>
      <c r="H1166" t="s">
        <v>44</v>
      </c>
      <c r="I1166" t="s">
        <v>38</v>
      </c>
      <c r="J1166" t="s">
        <v>28</v>
      </c>
      <c r="K1166" s="2">
        <v>45776</v>
      </c>
      <c r="L1166" s="2">
        <v>45777</v>
      </c>
      <c r="M1166">
        <v>1</v>
      </c>
      <c r="N1166">
        <v>23</v>
      </c>
      <c r="O1166">
        <v>18134.89</v>
      </c>
      <c r="P1166">
        <v>2654.12</v>
      </c>
      <c r="Q1166">
        <v>20789.009999999998</v>
      </c>
      <c r="R1166" t="s">
        <v>46</v>
      </c>
      <c r="S1166" t="s">
        <v>62</v>
      </c>
      <c r="T1166">
        <v>4</v>
      </c>
      <c r="U1166" t="s">
        <v>31</v>
      </c>
    </row>
    <row r="1167" spans="1:21" x14ac:dyDescent="0.25">
      <c r="A1167" t="s">
        <v>2239</v>
      </c>
      <c r="B1167" t="s">
        <v>2240</v>
      </c>
      <c r="C1167" s="2">
        <v>45678</v>
      </c>
      <c r="D1167">
        <v>82</v>
      </c>
      <c r="E1167" t="s">
        <v>34</v>
      </c>
      <c r="F1167" t="s">
        <v>43</v>
      </c>
      <c r="G1167" t="s">
        <v>89</v>
      </c>
      <c r="H1167" t="s">
        <v>26</v>
      </c>
      <c r="I1167" t="s">
        <v>60</v>
      </c>
      <c r="J1167" t="s">
        <v>45</v>
      </c>
      <c r="M1167">
        <v>0</v>
      </c>
      <c r="N1167">
        <v>43</v>
      </c>
      <c r="O1167">
        <v>3906.57</v>
      </c>
      <c r="P1167">
        <v>881.94</v>
      </c>
      <c r="Q1167">
        <v>4788.51</v>
      </c>
      <c r="R1167" t="s">
        <v>29</v>
      </c>
      <c r="S1167" t="s">
        <v>30</v>
      </c>
      <c r="T1167">
        <v>3.8</v>
      </c>
      <c r="U1167" t="s">
        <v>31</v>
      </c>
    </row>
    <row r="1168" spans="1:21" x14ac:dyDescent="0.25">
      <c r="A1168" t="s">
        <v>2241</v>
      </c>
      <c r="B1168" t="s">
        <v>2242</v>
      </c>
      <c r="C1168" s="2">
        <v>45898</v>
      </c>
      <c r="D1168">
        <v>57</v>
      </c>
      <c r="E1168" t="s">
        <v>23</v>
      </c>
      <c r="F1168" t="s">
        <v>114</v>
      </c>
      <c r="G1168" t="s">
        <v>107</v>
      </c>
      <c r="H1168" t="s">
        <v>44</v>
      </c>
      <c r="I1168" t="s">
        <v>51</v>
      </c>
      <c r="J1168" t="s">
        <v>123</v>
      </c>
      <c r="K1168" s="2">
        <v>45898</v>
      </c>
      <c r="L1168" s="2">
        <v>45911</v>
      </c>
      <c r="M1168">
        <v>13</v>
      </c>
      <c r="N1168">
        <v>29</v>
      </c>
      <c r="O1168">
        <v>4574.54</v>
      </c>
      <c r="P1168">
        <v>3634.09</v>
      </c>
      <c r="Q1168">
        <v>8208.6299999999992</v>
      </c>
      <c r="R1168" t="s">
        <v>29</v>
      </c>
      <c r="S1168" t="s">
        <v>30</v>
      </c>
      <c r="T1168">
        <v>2.6</v>
      </c>
      <c r="U1168" t="s">
        <v>31</v>
      </c>
    </row>
    <row r="1169" spans="1:21" x14ac:dyDescent="0.25">
      <c r="A1169" t="s">
        <v>2243</v>
      </c>
      <c r="B1169" t="s">
        <v>2244</v>
      </c>
      <c r="C1169" s="2">
        <v>45786</v>
      </c>
      <c r="D1169">
        <v>84</v>
      </c>
      <c r="E1169" t="s">
        <v>34</v>
      </c>
      <c r="F1169" t="s">
        <v>59</v>
      </c>
      <c r="G1169" t="s">
        <v>25</v>
      </c>
      <c r="H1169" t="s">
        <v>37</v>
      </c>
      <c r="I1169" t="s">
        <v>38</v>
      </c>
      <c r="J1169" t="s">
        <v>70</v>
      </c>
      <c r="K1169" s="2">
        <v>45786</v>
      </c>
      <c r="L1169" s="2">
        <v>45796</v>
      </c>
      <c r="M1169">
        <v>10</v>
      </c>
      <c r="N1169">
        <v>18</v>
      </c>
      <c r="O1169">
        <v>7797.44</v>
      </c>
      <c r="P1169">
        <v>5812.08</v>
      </c>
      <c r="Q1169">
        <v>13609.52</v>
      </c>
      <c r="R1169" t="s">
        <v>29</v>
      </c>
      <c r="S1169" t="s">
        <v>40</v>
      </c>
      <c r="T1169">
        <v>3.3</v>
      </c>
      <c r="U1169" t="s">
        <v>31</v>
      </c>
    </row>
    <row r="1170" spans="1:21" x14ac:dyDescent="0.25">
      <c r="A1170" t="s">
        <v>2245</v>
      </c>
      <c r="B1170" t="s">
        <v>2246</v>
      </c>
      <c r="C1170" s="2">
        <v>45971</v>
      </c>
      <c r="D1170">
        <v>15</v>
      </c>
      <c r="E1170" t="s">
        <v>34</v>
      </c>
      <c r="F1170" t="s">
        <v>44</v>
      </c>
      <c r="G1170" t="s">
        <v>76</v>
      </c>
      <c r="H1170" t="s">
        <v>44</v>
      </c>
      <c r="I1170" t="s">
        <v>27</v>
      </c>
      <c r="J1170" t="s">
        <v>123</v>
      </c>
      <c r="K1170" s="2">
        <v>45971</v>
      </c>
      <c r="L1170" s="2">
        <v>45976</v>
      </c>
      <c r="M1170">
        <v>5</v>
      </c>
      <c r="N1170">
        <v>39</v>
      </c>
      <c r="O1170">
        <v>18637.919999999998</v>
      </c>
      <c r="P1170">
        <v>214.64</v>
      </c>
      <c r="Q1170">
        <v>18852.560000000001</v>
      </c>
      <c r="R1170" t="s">
        <v>52</v>
      </c>
      <c r="S1170" t="s">
        <v>30</v>
      </c>
      <c r="T1170">
        <v>4.5999999999999996</v>
      </c>
      <c r="U1170" t="s">
        <v>31</v>
      </c>
    </row>
    <row r="1171" spans="1:21" x14ac:dyDescent="0.25">
      <c r="A1171" t="s">
        <v>2247</v>
      </c>
      <c r="B1171" t="s">
        <v>2248</v>
      </c>
      <c r="C1171" s="2">
        <v>45858</v>
      </c>
      <c r="D1171">
        <v>77</v>
      </c>
      <c r="E1171" t="s">
        <v>23</v>
      </c>
      <c r="F1171" t="s">
        <v>35</v>
      </c>
      <c r="G1171" t="s">
        <v>76</v>
      </c>
      <c r="H1171" t="s">
        <v>26</v>
      </c>
      <c r="I1171" t="s">
        <v>51</v>
      </c>
      <c r="J1171" t="s">
        <v>39</v>
      </c>
      <c r="M1171">
        <v>0</v>
      </c>
      <c r="N1171">
        <v>65</v>
      </c>
      <c r="O1171">
        <v>19055.830000000002</v>
      </c>
      <c r="P1171">
        <v>3630.74</v>
      </c>
      <c r="Q1171">
        <v>22686.57</v>
      </c>
      <c r="R1171" t="s">
        <v>52</v>
      </c>
      <c r="S1171" t="s">
        <v>40</v>
      </c>
      <c r="T1171">
        <v>3.8</v>
      </c>
      <c r="U1171" t="s">
        <v>31</v>
      </c>
    </row>
    <row r="1172" spans="1:21" x14ac:dyDescent="0.25">
      <c r="A1172" t="s">
        <v>2249</v>
      </c>
      <c r="B1172" t="s">
        <v>2250</v>
      </c>
      <c r="C1172" s="2">
        <v>45958</v>
      </c>
      <c r="D1172">
        <v>77</v>
      </c>
      <c r="E1172" t="s">
        <v>34</v>
      </c>
      <c r="F1172" t="s">
        <v>43</v>
      </c>
      <c r="G1172" t="s">
        <v>50</v>
      </c>
      <c r="H1172" t="s">
        <v>37</v>
      </c>
      <c r="I1172" t="s">
        <v>95</v>
      </c>
      <c r="J1172" t="s">
        <v>70</v>
      </c>
      <c r="K1172" s="2">
        <v>45958</v>
      </c>
      <c r="L1172" s="2">
        <v>45971</v>
      </c>
      <c r="M1172">
        <v>13</v>
      </c>
      <c r="N1172">
        <v>5</v>
      </c>
      <c r="O1172">
        <v>19336.830000000002</v>
      </c>
      <c r="P1172">
        <v>1011.27</v>
      </c>
      <c r="Q1172">
        <v>20348.099999999999</v>
      </c>
      <c r="R1172" t="s">
        <v>52</v>
      </c>
      <c r="S1172" t="s">
        <v>30</v>
      </c>
      <c r="T1172">
        <v>3.8</v>
      </c>
      <c r="U1172" t="s">
        <v>31</v>
      </c>
    </row>
    <row r="1173" spans="1:21" x14ac:dyDescent="0.25">
      <c r="A1173" t="s">
        <v>2251</v>
      </c>
      <c r="B1173" t="s">
        <v>2252</v>
      </c>
      <c r="C1173" s="2">
        <v>45831</v>
      </c>
      <c r="D1173">
        <v>33</v>
      </c>
      <c r="E1173" t="s">
        <v>34</v>
      </c>
      <c r="F1173" t="s">
        <v>35</v>
      </c>
      <c r="G1173" t="s">
        <v>83</v>
      </c>
      <c r="H1173" t="s">
        <v>26</v>
      </c>
      <c r="I1173" t="s">
        <v>117</v>
      </c>
      <c r="J1173" t="s">
        <v>70</v>
      </c>
      <c r="M1173">
        <v>0</v>
      </c>
      <c r="N1173">
        <v>13</v>
      </c>
      <c r="O1173">
        <v>16553.34</v>
      </c>
      <c r="P1173">
        <v>1422.85</v>
      </c>
      <c r="Q1173">
        <v>17976.189999999999</v>
      </c>
      <c r="R1173" t="s">
        <v>29</v>
      </c>
      <c r="S1173" t="s">
        <v>62</v>
      </c>
      <c r="T1173">
        <v>3.3</v>
      </c>
      <c r="U1173" t="s">
        <v>56</v>
      </c>
    </row>
    <row r="1174" spans="1:21" x14ac:dyDescent="0.25">
      <c r="A1174" t="s">
        <v>2253</v>
      </c>
      <c r="B1174" t="s">
        <v>2254</v>
      </c>
      <c r="C1174" s="2">
        <v>45958</v>
      </c>
      <c r="D1174">
        <v>47</v>
      </c>
      <c r="E1174" t="s">
        <v>122</v>
      </c>
      <c r="F1174" t="s">
        <v>43</v>
      </c>
      <c r="G1174" t="s">
        <v>107</v>
      </c>
      <c r="H1174" t="s">
        <v>37</v>
      </c>
      <c r="I1174" t="s">
        <v>117</v>
      </c>
      <c r="J1174" t="s">
        <v>45</v>
      </c>
      <c r="K1174" s="2">
        <v>45958</v>
      </c>
      <c r="L1174" s="2">
        <v>45964</v>
      </c>
      <c r="M1174">
        <v>6</v>
      </c>
      <c r="N1174">
        <v>14</v>
      </c>
      <c r="O1174">
        <v>10901.15</v>
      </c>
      <c r="P1174">
        <v>182.23</v>
      </c>
      <c r="Q1174">
        <v>11083.38</v>
      </c>
      <c r="R1174" t="s">
        <v>29</v>
      </c>
      <c r="S1174" t="s">
        <v>30</v>
      </c>
      <c r="T1174">
        <v>2.9</v>
      </c>
      <c r="U1174" t="s">
        <v>31</v>
      </c>
    </row>
    <row r="1175" spans="1:21" x14ac:dyDescent="0.25">
      <c r="A1175" t="s">
        <v>1079</v>
      </c>
      <c r="B1175" t="s">
        <v>2255</v>
      </c>
      <c r="C1175" s="2">
        <v>45830</v>
      </c>
      <c r="D1175">
        <v>62</v>
      </c>
      <c r="E1175" t="s">
        <v>23</v>
      </c>
      <c r="F1175" t="s">
        <v>59</v>
      </c>
      <c r="G1175" t="s">
        <v>50</v>
      </c>
      <c r="H1175" t="s">
        <v>37</v>
      </c>
      <c r="I1175" t="s">
        <v>95</v>
      </c>
      <c r="J1175" t="s">
        <v>70</v>
      </c>
      <c r="K1175" s="2">
        <v>45830</v>
      </c>
      <c r="L1175" s="2">
        <v>45831</v>
      </c>
      <c r="M1175">
        <v>1</v>
      </c>
      <c r="N1175">
        <v>7</v>
      </c>
      <c r="O1175">
        <v>11321.22</v>
      </c>
      <c r="P1175">
        <v>5872.11</v>
      </c>
      <c r="Q1175">
        <v>17193.330000000002</v>
      </c>
      <c r="R1175" t="s">
        <v>29</v>
      </c>
      <c r="S1175" t="s">
        <v>40</v>
      </c>
      <c r="T1175">
        <v>4.9000000000000004</v>
      </c>
      <c r="U1175" t="s">
        <v>31</v>
      </c>
    </row>
    <row r="1176" spans="1:21" x14ac:dyDescent="0.25">
      <c r="A1176" t="s">
        <v>2256</v>
      </c>
      <c r="B1176" t="s">
        <v>2257</v>
      </c>
      <c r="C1176" s="2">
        <v>45729</v>
      </c>
      <c r="D1176">
        <v>52</v>
      </c>
      <c r="E1176" t="s">
        <v>34</v>
      </c>
      <c r="F1176" t="s">
        <v>88</v>
      </c>
      <c r="G1176" t="s">
        <v>83</v>
      </c>
      <c r="H1176" t="s">
        <v>26</v>
      </c>
      <c r="I1176" t="s">
        <v>100</v>
      </c>
      <c r="J1176" t="s">
        <v>70</v>
      </c>
      <c r="M1176">
        <v>0</v>
      </c>
      <c r="N1176">
        <v>52</v>
      </c>
      <c r="O1176">
        <v>15664.84</v>
      </c>
      <c r="P1176">
        <v>5177.33</v>
      </c>
      <c r="Q1176">
        <v>20842.169999999998</v>
      </c>
      <c r="R1176" t="s">
        <v>29</v>
      </c>
      <c r="S1176" t="s">
        <v>62</v>
      </c>
      <c r="T1176">
        <v>3</v>
      </c>
      <c r="U1176" t="s">
        <v>31</v>
      </c>
    </row>
    <row r="1177" spans="1:21" x14ac:dyDescent="0.25">
      <c r="A1177" t="s">
        <v>2258</v>
      </c>
      <c r="B1177" t="s">
        <v>2259</v>
      </c>
      <c r="C1177" s="2">
        <v>45820</v>
      </c>
      <c r="D1177">
        <v>48</v>
      </c>
      <c r="E1177" t="s">
        <v>34</v>
      </c>
      <c r="F1177" t="s">
        <v>43</v>
      </c>
      <c r="G1177" t="s">
        <v>50</v>
      </c>
      <c r="H1177" t="s">
        <v>37</v>
      </c>
      <c r="I1177" t="s">
        <v>117</v>
      </c>
      <c r="J1177" t="s">
        <v>28</v>
      </c>
      <c r="K1177" s="2">
        <v>45820</v>
      </c>
      <c r="L1177" s="2">
        <v>45831</v>
      </c>
      <c r="M1177">
        <v>11</v>
      </c>
      <c r="N1177">
        <v>20</v>
      </c>
      <c r="O1177">
        <v>15956.32</v>
      </c>
      <c r="P1177">
        <v>3530.31</v>
      </c>
      <c r="Q1177">
        <v>19486.63</v>
      </c>
      <c r="R1177" t="s">
        <v>29</v>
      </c>
      <c r="S1177" t="s">
        <v>40</v>
      </c>
      <c r="T1177">
        <v>3.6</v>
      </c>
      <c r="U1177" t="s">
        <v>56</v>
      </c>
    </row>
    <row r="1178" spans="1:21" x14ac:dyDescent="0.25">
      <c r="A1178" t="s">
        <v>2260</v>
      </c>
      <c r="B1178" t="s">
        <v>2261</v>
      </c>
      <c r="C1178" s="2">
        <v>45908</v>
      </c>
      <c r="D1178">
        <v>76</v>
      </c>
      <c r="E1178" t="s">
        <v>23</v>
      </c>
      <c r="F1178" t="s">
        <v>88</v>
      </c>
      <c r="G1178" t="s">
        <v>107</v>
      </c>
      <c r="H1178" t="s">
        <v>26</v>
      </c>
      <c r="I1178" t="s">
        <v>38</v>
      </c>
      <c r="J1178" t="s">
        <v>123</v>
      </c>
      <c r="M1178">
        <v>0</v>
      </c>
      <c r="N1178">
        <v>80</v>
      </c>
      <c r="O1178">
        <v>16910.98</v>
      </c>
      <c r="P1178">
        <v>4835.03</v>
      </c>
      <c r="Q1178">
        <v>21746.01</v>
      </c>
      <c r="R1178" t="s">
        <v>29</v>
      </c>
      <c r="S1178" t="s">
        <v>80</v>
      </c>
      <c r="T1178">
        <v>4.5</v>
      </c>
      <c r="U1178" t="s">
        <v>31</v>
      </c>
    </row>
    <row r="1179" spans="1:21" x14ac:dyDescent="0.25">
      <c r="A1179" t="s">
        <v>2262</v>
      </c>
      <c r="B1179" t="s">
        <v>2263</v>
      </c>
      <c r="C1179" s="2">
        <v>45760</v>
      </c>
      <c r="D1179">
        <v>4</v>
      </c>
      <c r="E1179" t="s">
        <v>34</v>
      </c>
      <c r="F1179" t="s">
        <v>44</v>
      </c>
      <c r="G1179" t="s">
        <v>89</v>
      </c>
      <c r="H1179" t="s">
        <v>26</v>
      </c>
      <c r="I1179" t="s">
        <v>65</v>
      </c>
      <c r="J1179" t="s">
        <v>70</v>
      </c>
      <c r="M1179">
        <v>0</v>
      </c>
      <c r="N1179">
        <v>5</v>
      </c>
      <c r="O1179">
        <v>19255.93</v>
      </c>
      <c r="P1179">
        <v>6864.79</v>
      </c>
      <c r="Q1179">
        <v>26120.720000000001</v>
      </c>
      <c r="R1179" t="s">
        <v>29</v>
      </c>
      <c r="S1179" t="s">
        <v>80</v>
      </c>
      <c r="T1179">
        <v>3.1</v>
      </c>
      <c r="U1179" t="s">
        <v>144</v>
      </c>
    </row>
    <row r="1180" spans="1:21" x14ac:dyDescent="0.25">
      <c r="A1180" t="s">
        <v>2264</v>
      </c>
      <c r="B1180" t="s">
        <v>2265</v>
      </c>
      <c r="C1180" s="2">
        <v>45827</v>
      </c>
      <c r="D1180">
        <v>65</v>
      </c>
      <c r="E1180" t="s">
        <v>23</v>
      </c>
      <c r="F1180" t="s">
        <v>49</v>
      </c>
      <c r="G1180" t="s">
        <v>83</v>
      </c>
      <c r="H1180" t="s">
        <v>26</v>
      </c>
      <c r="I1180" t="s">
        <v>117</v>
      </c>
      <c r="J1180" t="s">
        <v>28</v>
      </c>
      <c r="M1180">
        <v>0</v>
      </c>
      <c r="N1180">
        <v>41</v>
      </c>
      <c r="O1180">
        <v>1256.56</v>
      </c>
      <c r="P1180">
        <v>6432.71</v>
      </c>
      <c r="Q1180">
        <v>7689.27</v>
      </c>
      <c r="R1180" t="s">
        <v>46</v>
      </c>
      <c r="S1180" t="s">
        <v>40</v>
      </c>
      <c r="T1180">
        <v>4.9000000000000004</v>
      </c>
      <c r="U1180" t="s">
        <v>144</v>
      </c>
    </row>
    <row r="1181" spans="1:21" x14ac:dyDescent="0.25">
      <c r="A1181" t="s">
        <v>2266</v>
      </c>
      <c r="B1181" t="s">
        <v>2267</v>
      </c>
      <c r="C1181" s="2">
        <v>45726</v>
      </c>
      <c r="D1181">
        <v>7</v>
      </c>
      <c r="E1181" t="s">
        <v>23</v>
      </c>
      <c r="F1181" t="s">
        <v>114</v>
      </c>
      <c r="G1181" t="s">
        <v>94</v>
      </c>
      <c r="H1181" t="s">
        <v>26</v>
      </c>
      <c r="I1181" t="s">
        <v>100</v>
      </c>
      <c r="J1181" t="s">
        <v>123</v>
      </c>
      <c r="M1181">
        <v>0</v>
      </c>
      <c r="N1181">
        <v>77</v>
      </c>
      <c r="O1181">
        <v>6980.39</v>
      </c>
      <c r="P1181">
        <v>3999.51</v>
      </c>
      <c r="Q1181">
        <v>10979.9</v>
      </c>
      <c r="R1181" t="s">
        <v>46</v>
      </c>
      <c r="S1181" t="s">
        <v>62</v>
      </c>
      <c r="T1181">
        <v>4.8</v>
      </c>
      <c r="U1181" t="s">
        <v>31</v>
      </c>
    </row>
    <row r="1182" spans="1:21" x14ac:dyDescent="0.25">
      <c r="A1182" t="s">
        <v>846</v>
      </c>
      <c r="B1182" t="s">
        <v>2268</v>
      </c>
      <c r="C1182" s="2">
        <v>45696</v>
      </c>
      <c r="D1182">
        <v>60</v>
      </c>
      <c r="E1182" t="s">
        <v>23</v>
      </c>
      <c r="F1182" t="s">
        <v>35</v>
      </c>
      <c r="G1182" t="s">
        <v>89</v>
      </c>
      <c r="H1182" t="s">
        <v>37</v>
      </c>
      <c r="I1182" t="s">
        <v>100</v>
      </c>
      <c r="J1182" t="s">
        <v>28</v>
      </c>
      <c r="K1182" s="2">
        <v>45696</v>
      </c>
      <c r="L1182" s="2">
        <v>45698</v>
      </c>
      <c r="M1182">
        <v>2</v>
      </c>
      <c r="N1182">
        <v>34</v>
      </c>
      <c r="O1182">
        <v>18858.84</v>
      </c>
      <c r="P1182">
        <v>1230.54</v>
      </c>
      <c r="Q1182">
        <v>20089.38</v>
      </c>
      <c r="R1182" t="s">
        <v>29</v>
      </c>
      <c r="S1182" t="s">
        <v>62</v>
      </c>
      <c r="T1182">
        <v>4.0999999999999996</v>
      </c>
      <c r="U1182" t="s">
        <v>73</v>
      </c>
    </row>
    <row r="1183" spans="1:21" x14ac:dyDescent="0.25">
      <c r="A1183" t="s">
        <v>691</v>
      </c>
      <c r="B1183" t="s">
        <v>2269</v>
      </c>
      <c r="C1183" s="2">
        <v>45786</v>
      </c>
      <c r="D1183">
        <v>26</v>
      </c>
      <c r="E1183" t="s">
        <v>34</v>
      </c>
      <c r="F1183" t="s">
        <v>59</v>
      </c>
      <c r="G1183" t="s">
        <v>94</v>
      </c>
      <c r="H1183" t="s">
        <v>26</v>
      </c>
      <c r="I1183" t="s">
        <v>100</v>
      </c>
      <c r="J1183" t="s">
        <v>123</v>
      </c>
      <c r="M1183">
        <v>0</v>
      </c>
      <c r="N1183">
        <v>48</v>
      </c>
      <c r="O1183">
        <v>18238.189999999999</v>
      </c>
      <c r="P1183">
        <v>1690.37</v>
      </c>
      <c r="Q1183">
        <v>19928.560000000001</v>
      </c>
      <c r="R1183" t="s">
        <v>29</v>
      </c>
      <c r="S1183" t="s">
        <v>40</v>
      </c>
      <c r="T1183">
        <v>3.8</v>
      </c>
      <c r="U1183" t="s">
        <v>56</v>
      </c>
    </row>
    <row r="1184" spans="1:21" x14ac:dyDescent="0.25">
      <c r="A1184" t="s">
        <v>1330</v>
      </c>
      <c r="B1184" t="s">
        <v>2270</v>
      </c>
      <c r="C1184" s="2">
        <v>45958</v>
      </c>
      <c r="D1184">
        <v>43</v>
      </c>
      <c r="E1184" t="s">
        <v>23</v>
      </c>
      <c r="F1184" t="s">
        <v>44</v>
      </c>
      <c r="G1184" t="s">
        <v>76</v>
      </c>
      <c r="H1184" t="s">
        <v>26</v>
      </c>
      <c r="I1184" t="s">
        <v>65</v>
      </c>
      <c r="J1184" t="s">
        <v>70</v>
      </c>
      <c r="M1184">
        <v>0</v>
      </c>
      <c r="N1184">
        <v>53</v>
      </c>
      <c r="O1184">
        <v>12229.54</v>
      </c>
      <c r="P1184">
        <v>2324.1999999999998</v>
      </c>
      <c r="Q1184">
        <v>14553.74</v>
      </c>
      <c r="R1184" t="s">
        <v>29</v>
      </c>
      <c r="S1184" t="s">
        <v>62</v>
      </c>
      <c r="T1184">
        <v>3.5</v>
      </c>
      <c r="U1184" t="s">
        <v>31</v>
      </c>
    </row>
    <row r="1185" spans="1:21" x14ac:dyDescent="0.25">
      <c r="A1185" t="s">
        <v>2271</v>
      </c>
      <c r="B1185" t="s">
        <v>2272</v>
      </c>
      <c r="C1185" s="2">
        <v>46019</v>
      </c>
      <c r="D1185">
        <v>19</v>
      </c>
      <c r="E1185" t="s">
        <v>34</v>
      </c>
      <c r="F1185" t="s">
        <v>43</v>
      </c>
      <c r="G1185" t="s">
        <v>50</v>
      </c>
      <c r="H1185" t="s">
        <v>37</v>
      </c>
      <c r="I1185" t="s">
        <v>55</v>
      </c>
      <c r="J1185" t="s">
        <v>61</v>
      </c>
      <c r="K1185" s="2">
        <v>46019</v>
      </c>
      <c r="L1185" s="2">
        <v>46029</v>
      </c>
      <c r="M1185">
        <v>10</v>
      </c>
      <c r="N1185">
        <v>22</v>
      </c>
      <c r="O1185">
        <v>11689.07</v>
      </c>
      <c r="P1185">
        <v>6547.44</v>
      </c>
      <c r="Q1185">
        <v>18236.509999999998</v>
      </c>
      <c r="R1185" t="s">
        <v>46</v>
      </c>
      <c r="S1185" t="s">
        <v>80</v>
      </c>
      <c r="T1185">
        <v>4.3</v>
      </c>
      <c r="U1185" t="s">
        <v>31</v>
      </c>
    </row>
    <row r="1186" spans="1:21" x14ac:dyDescent="0.25">
      <c r="A1186" t="s">
        <v>2273</v>
      </c>
      <c r="B1186" t="s">
        <v>2274</v>
      </c>
      <c r="C1186" s="2">
        <v>45719</v>
      </c>
      <c r="D1186">
        <v>87</v>
      </c>
      <c r="E1186" t="s">
        <v>34</v>
      </c>
      <c r="F1186" t="s">
        <v>88</v>
      </c>
      <c r="G1186" t="s">
        <v>83</v>
      </c>
      <c r="H1186" t="s">
        <v>26</v>
      </c>
      <c r="I1186" t="s">
        <v>51</v>
      </c>
      <c r="J1186" t="s">
        <v>70</v>
      </c>
      <c r="M1186">
        <v>0</v>
      </c>
      <c r="N1186">
        <v>71</v>
      </c>
      <c r="O1186">
        <v>17504.93</v>
      </c>
      <c r="P1186">
        <v>622.58000000000004</v>
      </c>
      <c r="Q1186">
        <v>18127.509999999998</v>
      </c>
      <c r="R1186" t="s">
        <v>46</v>
      </c>
      <c r="S1186" t="s">
        <v>30</v>
      </c>
      <c r="T1186">
        <v>3.5</v>
      </c>
      <c r="U1186" t="s">
        <v>31</v>
      </c>
    </row>
    <row r="1187" spans="1:21" x14ac:dyDescent="0.25">
      <c r="A1187" t="s">
        <v>2275</v>
      </c>
      <c r="B1187" t="s">
        <v>2276</v>
      </c>
      <c r="C1187" s="2">
        <v>45908</v>
      </c>
      <c r="D1187">
        <v>29</v>
      </c>
      <c r="E1187" t="s">
        <v>34</v>
      </c>
      <c r="F1187" t="s">
        <v>59</v>
      </c>
      <c r="G1187" t="s">
        <v>107</v>
      </c>
      <c r="H1187" t="s">
        <v>37</v>
      </c>
      <c r="I1187" t="s">
        <v>95</v>
      </c>
      <c r="J1187" t="s">
        <v>39</v>
      </c>
      <c r="K1187" s="2">
        <v>45908</v>
      </c>
      <c r="L1187" s="2">
        <v>45919</v>
      </c>
      <c r="M1187">
        <v>11</v>
      </c>
      <c r="N1187">
        <v>39</v>
      </c>
      <c r="O1187">
        <v>6095.59</v>
      </c>
      <c r="P1187">
        <v>223.91</v>
      </c>
      <c r="Q1187">
        <v>6319.5</v>
      </c>
      <c r="R1187" t="s">
        <v>52</v>
      </c>
      <c r="S1187" t="s">
        <v>40</v>
      </c>
      <c r="T1187">
        <v>3.2</v>
      </c>
      <c r="U1187" t="s">
        <v>31</v>
      </c>
    </row>
    <row r="1188" spans="1:21" x14ac:dyDescent="0.25">
      <c r="A1188" t="s">
        <v>2277</v>
      </c>
      <c r="B1188" t="s">
        <v>2278</v>
      </c>
      <c r="C1188" s="2">
        <v>45878</v>
      </c>
      <c r="D1188">
        <v>34</v>
      </c>
      <c r="E1188" t="s">
        <v>34</v>
      </c>
      <c r="F1188" t="s">
        <v>88</v>
      </c>
      <c r="G1188" t="s">
        <v>89</v>
      </c>
      <c r="H1188" t="s">
        <v>44</v>
      </c>
      <c r="I1188" t="s">
        <v>38</v>
      </c>
      <c r="J1188" t="s">
        <v>39</v>
      </c>
      <c r="K1188" s="2">
        <v>45878</v>
      </c>
      <c r="L1188" s="2">
        <v>45886</v>
      </c>
      <c r="M1188">
        <v>8</v>
      </c>
      <c r="N1188">
        <v>57</v>
      </c>
      <c r="O1188">
        <v>16092.79</v>
      </c>
      <c r="P1188">
        <v>3230.01</v>
      </c>
      <c r="Q1188">
        <v>19322.8</v>
      </c>
      <c r="R1188" t="s">
        <v>46</v>
      </c>
      <c r="S1188" t="s">
        <v>62</v>
      </c>
      <c r="T1188">
        <v>4.4000000000000004</v>
      </c>
      <c r="U1188" t="s">
        <v>73</v>
      </c>
    </row>
    <row r="1189" spans="1:21" x14ac:dyDescent="0.25">
      <c r="A1189" t="s">
        <v>2279</v>
      </c>
      <c r="B1189" t="s">
        <v>2280</v>
      </c>
      <c r="C1189" s="2">
        <v>45741</v>
      </c>
      <c r="D1189">
        <v>47</v>
      </c>
      <c r="E1189" t="s">
        <v>34</v>
      </c>
      <c r="F1189" t="s">
        <v>44</v>
      </c>
      <c r="G1189" t="s">
        <v>50</v>
      </c>
      <c r="H1189" t="s">
        <v>26</v>
      </c>
      <c r="I1189" t="s">
        <v>95</v>
      </c>
      <c r="J1189" t="s">
        <v>70</v>
      </c>
      <c r="M1189">
        <v>0</v>
      </c>
      <c r="N1189">
        <v>80</v>
      </c>
      <c r="O1189">
        <v>1206.17</v>
      </c>
      <c r="P1189">
        <v>3194.98</v>
      </c>
      <c r="Q1189">
        <v>4401.1499999999996</v>
      </c>
      <c r="R1189" t="s">
        <v>52</v>
      </c>
      <c r="S1189" t="s">
        <v>62</v>
      </c>
      <c r="T1189">
        <v>3.3</v>
      </c>
      <c r="U1189" t="s">
        <v>31</v>
      </c>
    </row>
    <row r="1190" spans="1:21" x14ac:dyDescent="0.25">
      <c r="A1190" t="s">
        <v>2281</v>
      </c>
      <c r="B1190" t="s">
        <v>2282</v>
      </c>
      <c r="C1190" s="2">
        <v>45834</v>
      </c>
      <c r="D1190">
        <v>83</v>
      </c>
      <c r="E1190" t="s">
        <v>34</v>
      </c>
      <c r="F1190" t="s">
        <v>59</v>
      </c>
      <c r="G1190" t="s">
        <v>36</v>
      </c>
      <c r="H1190" t="s">
        <v>37</v>
      </c>
      <c r="I1190" t="s">
        <v>27</v>
      </c>
      <c r="J1190" t="s">
        <v>70</v>
      </c>
      <c r="K1190" s="2">
        <v>45834</v>
      </c>
      <c r="L1190" s="2">
        <v>45848</v>
      </c>
      <c r="M1190">
        <v>14</v>
      </c>
      <c r="N1190">
        <v>47</v>
      </c>
      <c r="O1190">
        <v>8865.41</v>
      </c>
      <c r="P1190">
        <v>6892.37</v>
      </c>
      <c r="Q1190">
        <v>15757.78</v>
      </c>
      <c r="R1190" t="s">
        <v>29</v>
      </c>
      <c r="S1190" t="s">
        <v>40</v>
      </c>
      <c r="T1190">
        <v>5</v>
      </c>
      <c r="U1190" t="s">
        <v>31</v>
      </c>
    </row>
    <row r="1191" spans="1:21" x14ac:dyDescent="0.25">
      <c r="A1191" t="s">
        <v>2283</v>
      </c>
      <c r="B1191" t="s">
        <v>2284</v>
      </c>
      <c r="C1191" s="2">
        <v>45918</v>
      </c>
      <c r="D1191">
        <v>55</v>
      </c>
      <c r="E1191" t="s">
        <v>23</v>
      </c>
      <c r="F1191" t="s">
        <v>24</v>
      </c>
      <c r="G1191" t="s">
        <v>50</v>
      </c>
      <c r="H1191" t="s">
        <v>26</v>
      </c>
      <c r="I1191" t="s">
        <v>51</v>
      </c>
      <c r="J1191" t="s">
        <v>39</v>
      </c>
      <c r="M1191">
        <v>0</v>
      </c>
      <c r="N1191">
        <v>52</v>
      </c>
      <c r="O1191">
        <v>3078.22</v>
      </c>
      <c r="P1191">
        <v>4424.66</v>
      </c>
      <c r="Q1191">
        <v>7502.88</v>
      </c>
      <c r="R1191" t="s">
        <v>52</v>
      </c>
      <c r="S1191" t="s">
        <v>80</v>
      </c>
      <c r="T1191">
        <v>4.9000000000000004</v>
      </c>
      <c r="U1191" t="s">
        <v>31</v>
      </c>
    </row>
    <row r="1192" spans="1:21" x14ac:dyDescent="0.25">
      <c r="A1192" t="s">
        <v>1515</v>
      </c>
      <c r="B1192" t="s">
        <v>2285</v>
      </c>
      <c r="C1192" s="2">
        <v>45751</v>
      </c>
      <c r="D1192">
        <v>54</v>
      </c>
      <c r="E1192" t="s">
        <v>23</v>
      </c>
      <c r="F1192" t="s">
        <v>49</v>
      </c>
      <c r="G1192" t="s">
        <v>79</v>
      </c>
      <c r="H1192" t="s">
        <v>26</v>
      </c>
      <c r="I1192" t="s">
        <v>100</v>
      </c>
      <c r="J1192" t="s">
        <v>61</v>
      </c>
      <c r="M1192">
        <v>0</v>
      </c>
      <c r="N1192">
        <v>56</v>
      </c>
      <c r="O1192">
        <v>9230.43</v>
      </c>
      <c r="P1192">
        <v>3363.16</v>
      </c>
      <c r="Q1192">
        <v>12593.59</v>
      </c>
      <c r="R1192" t="s">
        <v>46</v>
      </c>
      <c r="S1192" t="s">
        <v>62</v>
      </c>
      <c r="T1192">
        <v>4.3</v>
      </c>
      <c r="U1192" t="s">
        <v>144</v>
      </c>
    </row>
    <row r="1193" spans="1:21" x14ac:dyDescent="0.25">
      <c r="A1193" t="s">
        <v>2286</v>
      </c>
      <c r="B1193" t="s">
        <v>2287</v>
      </c>
      <c r="C1193" s="2">
        <v>45816</v>
      </c>
      <c r="D1193">
        <v>78</v>
      </c>
      <c r="E1193" t="s">
        <v>34</v>
      </c>
      <c r="F1193" t="s">
        <v>68</v>
      </c>
      <c r="G1193" t="s">
        <v>83</v>
      </c>
      <c r="H1193" t="s">
        <v>26</v>
      </c>
      <c r="I1193" t="s">
        <v>100</v>
      </c>
      <c r="J1193" t="s">
        <v>45</v>
      </c>
      <c r="M1193">
        <v>0</v>
      </c>
      <c r="N1193">
        <v>45</v>
      </c>
      <c r="O1193">
        <v>1643.59</v>
      </c>
      <c r="P1193">
        <v>3847.91</v>
      </c>
      <c r="Q1193">
        <v>5491.5</v>
      </c>
      <c r="R1193" t="s">
        <v>29</v>
      </c>
      <c r="S1193" t="s">
        <v>30</v>
      </c>
      <c r="T1193">
        <v>3.6</v>
      </c>
      <c r="U1193" t="s">
        <v>31</v>
      </c>
    </row>
    <row r="1194" spans="1:21" x14ac:dyDescent="0.25">
      <c r="A1194" t="s">
        <v>2288</v>
      </c>
      <c r="B1194" t="s">
        <v>2289</v>
      </c>
      <c r="C1194" s="2">
        <v>45857</v>
      </c>
      <c r="D1194">
        <v>67</v>
      </c>
      <c r="E1194" t="s">
        <v>23</v>
      </c>
      <c r="F1194" t="s">
        <v>59</v>
      </c>
      <c r="G1194" t="s">
        <v>76</v>
      </c>
      <c r="H1194" t="s">
        <v>37</v>
      </c>
      <c r="I1194" t="s">
        <v>38</v>
      </c>
      <c r="J1194" t="s">
        <v>70</v>
      </c>
      <c r="K1194" s="2">
        <v>45857</v>
      </c>
      <c r="L1194" s="2">
        <v>45863</v>
      </c>
      <c r="M1194">
        <v>6</v>
      </c>
      <c r="N1194">
        <v>45</v>
      </c>
      <c r="O1194">
        <v>13453.81</v>
      </c>
      <c r="P1194">
        <v>1043.75</v>
      </c>
      <c r="Q1194">
        <v>14497.56</v>
      </c>
      <c r="R1194" t="s">
        <v>52</v>
      </c>
      <c r="S1194" t="s">
        <v>80</v>
      </c>
      <c r="T1194">
        <v>3.8</v>
      </c>
      <c r="U1194" t="s">
        <v>73</v>
      </c>
    </row>
    <row r="1195" spans="1:21" x14ac:dyDescent="0.25">
      <c r="A1195" t="s">
        <v>2080</v>
      </c>
      <c r="B1195" t="s">
        <v>2290</v>
      </c>
      <c r="C1195" s="2">
        <v>45867</v>
      </c>
      <c r="D1195">
        <v>1</v>
      </c>
      <c r="E1195" t="s">
        <v>23</v>
      </c>
      <c r="F1195" t="s">
        <v>24</v>
      </c>
      <c r="G1195" t="s">
        <v>83</v>
      </c>
      <c r="H1195" t="s">
        <v>26</v>
      </c>
      <c r="I1195" t="s">
        <v>27</v>
      </c>
      <c r="J1195" t="s">
        <v>28</v>
      </c>
      <c r="M1195">
        <v>0</v>
      </c>
      <c r="N1195">
        <v>73</v>
      </c>
      <c r="O1195">
        <v>19637.48</v>
      </c>
      <c r="P1195">
        <v>4425.18</v>
      </c>
      <c r="Q1195">
        <v>24062.66</v>
      </c>
      <c r="R1195" t="s">
        <v>52</v>
      </c>
      <c r="S1195" t="s">
        <v>40</v>
      </c>
      <c r="T1195">
        <v>3.8</v>
      </c>
      <c r="U1195" t="s">
        <v>31</v>
      </c>
    </row>
    <row r="1196" spans="1:21" x14ac:dyDescent="0.25">
      <c r="A1196" t="s">
        <v>2291</v>
      </c>
      <c r="B1196" t="s">
        <v>2292</v>
      </c>
      <c r="C1196" s="2">
        <v>45798</v>
      </c>
      <c r="D1196">
        <v>61</v>
      </c>
      <c r="E1196" t="s">
        <v>23</v>
      </c>
      <c r="F1196" t="s">
        <v>43</v>
      </c>
      <c r="G1196" t="s">
        <v>83</v>
      </c>
      <c r="H1196" t="s">
        <v>44</v>
      </c>
      <c r="I1196" t="s">
        <v>65</v>
      </c>
      <c r="J1196" t="s">
        <v>28</v>
      </c>
      <c r="K1196" s="2">
        <v>45798</v>
      </c>
      <c r="L1196" s="2">
        <v>45802</v>
      </c>
      <c r="M1196">
        <v>4</v>
      </c>
      <c r="N1196">
        <v>51</v>
      </c>
      <c r="O1196">
        <v>7647</v>
      </c>
      <c r="P1196">
        <v>4250.22</v>
      </c>
      <c r="Q1196">
        <v>11897.22</v>
      </c>
      <c r="R1196" t="s">
        <v>29</v>
      </c>
      <c r="S1196" t="s">
        <v>62</v>
      </c>
      <c r="T1196">
        <v>2.9</v>
      </c>
      <c r="U1196" t="s">
        <v>31</v>
      </c>
    </row>
    <row r="1197" spans="1:21" x14ac:dyDescent="0.25">
      <c r="A1197" t="s">
        <v>2293</v>
      </c>
      <c r="B1197" t="s">
        <v>2294</v>
      </c>
      <c r="C1197" s="2">
        <v>46020</v>
      </c>
      <c r="D1197">
        <v>33</v>
      </c>
      <c r="E1197" t="s">
        <v>23</v>
      </c>
      <c r="F1197" t="s">
        <v>35</v>
      </c>
      <c r="G1197" t="s">
        <v>76</v>
      </c>
      <c r="H1197" t="s">
        <v>26</v>
      </c>
      <c r="I1197" t="s">
        <v>55</v>
      </c>
      <c r="J1197" t="s">
        <v>61</v>
      </c>
      <c r="M1197">
        <v>0</v>
      </c>
      <c r="N1197">
        <v>87</v>
      </c>
      <c r="O1197">
        <v>2133.69</v>
      </c>
      <c r="P1197">
        <v>6656.23</v>
      </c>
      <c r="Q1197">
        <v>8789.92</v>
      </c>
      <c r="R1197" t="s">
        <v>29</v>
      </c>
      <c r="S1197" t="s">
        <v>62</v>
      </c>
      <c r="T1197">
        <v>4.3</v>
      </c>
      <c r="U1197" t="s">
        <v>31</v>
      </c>
    </row>
    <row r="1198" spans="1:21" x14ac:dyDescent="0.25">
      <c r="A1198" t="s">
        <v>2295</v>
      </c>
      <c r="B1198" t="s">
        <v>2296</v>
      </c>
      <c r="C1198" s="2">
        <v>45932</v>
      </c>
      <c r="D1198">
        <v>45</v>
      </c>
      <c r="E1198" t="s">
        <v>34</v>
      </c>
      <c r="F1198" t="s">
        <v>44</v>
      </c>
      <c r="G1198" t="s">
        <v>107</v>
      </c>
      <c r="H1198" t="s">
        <v>37</v>
      </c>
      <c r="I1198" t="s">
        <v>95</v>
      </c>
      <c r="J1198" t="s">
        <v>61</v>
      </c>
      <c r="K1198" s="2">
        <v>45932</v>
      </c>
      <c r="L1198" s="2">
        <v>45942</v>
      </c>
      <c r="M1198">
        <v>10</v>
      </c>
      <c r="N1198">
        <v>27</v>
      </c>
      <c r="O1198">
        <v>7137.06</v>
      </c>
      <c r="P1198">
        <v>5793.19</v>
      </c>
      <c r="Q1198">
        <v>12930.25</v>
      </c>
      <c r="R1198" t="s">
        <v>29</v>
      </c>
      <c r="S1198" t="s">
        <v>40</v>
      </c>
      <c r="T1198">
        <v>2.8</v>
      </c>
      <c r="U1198" t="s">
        <v>56</v>
      </c>
    </row>
    <row r="1199" spans="1:21" x14ac:dyDescent="0.25">
      <c r="A1199" t="s">
        <v>2297</v>
      </c>
      <c r="B1199" t="s">
        <v>2298</v>
      </c>
      <c r="C1199" s="2">
        <v>45898</v>
      </c>
      <c r="D1199">
        <v>30</v>
      </c>
      <c r="E1199" t="s">
        <v>23</v>
      </c>
      <c r="F1199" t="s">
        <v>59</v>
      </c>
      <c r="G1199" t="s">
        <v>25</v>
      </c>
      <c r="H1199" t="s">
        <v>26</v>
      </c>
      <c r="I1199" t="s">
        <v>51</v>
      </c>
      <c r="J1199" t="s">
        <v>123</v>
      </c>
      <c r="M1199">
        <v>0</v>
      </c>
      <c r="N1199">
        <v>48</v>
      </c>
      <c r="O1199">
        <v>5966.06</v>
      </c>
      <c r="P1199">
        <v>160.34</v>
      </c>
      <c r="Q1199">
        <v>6126.4</v>
      </c>
      <c r="R1199" t="s">
        <v>29</v>
      </c>
      <c r="S1199" t="s">
        <v>62</v>
      </c>
      <c r="T1199">
        <v>4.8</v>
      </c>
      <c r="U1199" t="s">
        <v>31</v>
      </c>
    </row>
    <row r="1200" spans="1:21" x14ac:dyDescent="0.25">
      <c r="A1200" t="s">
        <v>2299</v>
      </c>
      <c r="B1200" t="s">
        <v>2300</v>
      </c>
      <c r="C1200" s="2">
        <v>45663</v>
      </c>
      <c r="D1200">
        <v>10</v>
      </c>
      <c r="E1200" t="s">
        <v>34</v>
      </c>
      <c r="F1200" t="s">
        <v>114</v>
      </c>
      <c r="G1200" t="s">
        <v>89</v>
      </c>
      <c r="H1200" t="s">
        <v>26</v>
      </c>
      <c r="I1200" t="s">
        <v>55</v>
      </c>
      <c r="J1200" t="s">
        <v>39</v>
      </c>
      <c r="M1200">
        <v>0</v>
      </c>
      <c r="N1200">
        <v>80</v>
      </c>
      <c r="O1200">
        <v>17969.240000000002</v>
      </c>
      <c r="P1200">
        <v>3789.83</v>
      </c>
      <c r="Q1200">
        <v>21759.07</v>
      </c>
      <c r="R1200" t="s">
        <v>52</v>
      </c>
      <c r="S1200" t="s">
        <v>30</v>
      </c>
      <c r="T1200">
        <v>3.6</v>
      </c>
      <c r="U1200" t="s">
        <v>31</v>
      </c>
    </row>
    <row r="1201" spans="1:21" x14ac:dyDescent="0.25">
      <c r="A1201" t="s">
        <v>2301</v>
      </c>
      <c r="B1201" t="s">
        <v>2302</v>
      </c>
      <c r="C1201" s="2">
        <v>45836</v>
      </c>
      <c r="D1201">
        <v>32</v>
      </c>
      <c r="E1201" t="s">
        <v>23</v>
      </c>
      <c r="F1201" t="s">
        <v>43</v>
      </c>
      <c r="G1201" t="s">
        <v>83</v>
      </c>
      <c r="H1201" t="s">
        <v>26</v>
      </c>
      <c r="I1201" t="s">
        <v>38</v>
      </c>
      <c r="J1201" t="s">
        <v>61</v>
      </c>
      <c r="M1201">
        <v>0</v>
      </c>
      <c r="N1201">
        <v>46</v>
      </c>
      <c r="O1201">
        <v>18409.759999999998</v>
      </c>
      <c r="P1201">
        <v>453.53</v>
      </c>
      <c r="Q1201">
        <v>18863.29</v>
      </c>
      <c r="R1201" t="s">
        <v>29</v>
      </c>
      <c r="S1201" t="s">
        <v>80</v>
      </c>
      <c r="T1201">
        <v>4.5999999999999996</v>
      </c>
      <c r="U1201" t="s">
        <v>73</v>
      </c>
    </row>
    <row r="1202" spans="1:21" x14ac:dyDescent="0.25">
      <c r="A1202" t="s">
        <v>2303</v>
      </c>
      <c r="B1202" t="s">
        <v>2304</v>
      </c>
      <c r="C1202" s="2">
        <v>45919</v>
      </c>
      <c r="D1202">
        <v>62</v>
      </c>
      <c r="E1202" t="s">
        <v>34</v>
      </c>
      <c r="F1202" t="s">
        <v>44</v>
      </c>
      <c r="G1202" t="s">
        <v>94</v>
      </c>
      <c r="H1202" t="s">
        <v>26</v>
      </c>
      <c r="I1202" t="s">
        <v>51</v>
      </c>
      <c r="J1202" t="s">
        <v>39</v>
      </c>
      <c r="M1202">
        <v>0</v>
      </c>
      <c r="N1202">
        <v>54</v>
      </c>
      <c r="O1202">
        <v>6708.01</v>
      </c>
      <c r="P1202">
        <v>6997.62</v>
      </c>
      <c r="Q1202">
        <v>13705.63</v>
      </c>
      <c r="R1202" t="s">
        <v>46</v>
      </c>
      <c r="S1202" t="s">
        <v>30</v>
      </c>
      <c r="T1202">
        <v>4.9000000000000004</v>
      </c>
      <c r="U1202" t="s">
        <v>56</v>
      </c>
    </row>
    <row r="1203" spans="1:21" x14ac:dyDescent="0.25">
      <c r="A1203" t="s">
        <v>2305</v>
      </c>
      <c r="B1203" t="s">
        <v>2306</v>
      </c>
      <c r="C1203" s="2">
        <v>46012</v>
      </c>
      <c r="D1203">
        <v>47</v>
      </c>
      <c r="E1203" t="s">
        <v>23</v>
      </c>
      <c r="F1203" t="s">
        <v>59</v>
      </c>
      <c r="G1203" t="s">
        <v>50</v>
      </c>
      <c r="H1203" t="s">
        <v>37</v>
      </c>
      <c r="I1203" t="s">
        <v>100</v>
      </c>
      <c r="J1203" t="s">
        <v>45</v>
      </c>
      <c r="K1203" s="2">
        <v>46012</v>
      </c>
      <c r="L1203" s="2">
        <v>46018</v>
      </c>
      <c r="M1203">
        <v>6</v>
      </c>
      <c r="N1203">
        <v>13</v>
      </c>
      <c r="O1203">
        <v>15111.88</v>
      </c>
      <c r="P1203">
        <v>3335.93</v>
      </c>
      <c r="Q1203">
        <v>18447.810000000001</v>
      </c>
      <c r="R1203" t="s">
        <v>46</v>
      </c>
      <c r="S1203" t="s">
        <v>62</v>
      </c>
      <c r="T1203">
        <v>4.2</v>
      </c>
      <c r="U1203" t="s">
        <v>31</v>
      </c>
    </row>
    <row r="1204" spans="1:21" x14ac:dyDescent="0.25">
      <c r="A1204" t="s">
        <v>2307</v>
      </c>
      <c r="B1204" t="s">
        <v>2308</v>
      </c>
      <c r="C1204" s="2">
        <v>45955</v>
      </c>
      <c r="D1204">
        <v>16</v>
      </c>
      <c r="E1204" t="s">
        <v>23</v>
      </c>
      <c r="F1204" t="s">
        <v>43</v>
      </c>
      <c r="G1204" t="s">
        <v>89</v>
      </c>
      <c r="H1204" t="s">
        <v>26</v>
      </c>
      <c r="I1204" t="s">
        <v>65</v>
      </c>
      <c r="J1204" t="s">
        <v>61</v>
      </c>
      <c r="M1204">
        <v>0</v>
      </c>
      <c r="N1204">
        <v>74</v>
      </c>
      <c r="O1204">
        <v>9683.39</v>
      </c>
      <c r="P1204">
        <v>2773.34</v>
      </c>
      <c r="Q1204">
        <v>12456.73</v>
      </c>
      <c r="R1204" t="s">
        <v>29</v>
      </c>
      <c r="S1204" t="s">
        <v>80</v>
      </c>
      <c r="T1204">
        <v>4.3</v>
      </c>
      <c r="U1204" t="s">
        <v>31</v>
      </c>
    </row>
    <row r="1205" spans="1:21" x14ac:dyDescent="0.25">
      <c r="A1205" t="s">
        <v>2309</v>
      </c>
      <c r="B1205" t="s">
        <v>2310</v>
      </c>
      <c r="C1205" s="2">
        <v>45977</v>
      </c>
      <c r="D1205">
        <v>51</v>
      </c>
      <c r="E1205" t="s">
        <v>34</v>
      </c>
      <c r="F1205" t="s">
        <v>114</v>
      </c>
      <c r="G1205" t="s">
        <v>69</v>
      </c>
      <c r="H1205" t="s">
        <v>37</v>
      </c>
      <c r="I1205" t="s">
        <v>51</v>
      </c>
      <c r="J1205" t="s">
        <v>39</v>
      </c>
      <c r="K1205" s="2">
        <v>45977</v>
      </c>
      <c r="L1205" s="2">
        <v>45985</v>
      </c>
      <c r="M1205">
        <v>8</v>
      </c>
      <c r="N1205">
        <v>5</v>
      </c>
      <c r="O1205">
        <v>9967.7099999999991</v>
      </c>
      <c r="P1205">
        <v>3575.15</v>
      </c>
      <c r="Q1205">
        <v>13542.86</v>
      </c>
      <c r="R1205" t="s">
        <v>29</v>
      </c>
      <c r="S1205" t="s">
        <v>40</v>
      </c>
      <c r="T1205">
        <v>3.3</v>
      </c>
      <c r="U1205" t="s">
        <v>31</v>
      </c>
    </row>
    <row r="1206" spans="1:21" x14ac:dyDescent="0.25">
      <c r="A1206" t="s">
        <v>2311</v>
      </c>
      <c r="B1206" t="s">
        <v>2312</v>
      </c>
      <c r="C1206" s="2">
        <v>46007</v>
      </c>
      <c r="D1206">
        <v>23</v>
      </c>
      <c r="E1206" t="s">
        <v>34</v>
      </c>
      <c r="F1206" t="s">
        <v>24</v>
      </c>
      <c r="G1206" t="s">
        <v>76</v>
      </c>
      <c r="H1206" t="s">
        <v>26</v>
      </c>
      <c r="I1206" t="s">
        <v>60</v>
      </c>
      <c r="J1206" t="s">
        <v>39</v>
      </c>
      <c r="M1206">
        <v>0</v>
      </c>
      <c r="N1206">
        <v>27</v>
      </c>
      <c r="O1206">
        <v>7458.44</v>
      </c>
      <c r="P1206">
        <v>6857.58</v>
      </c>
      <c r="Q1206">
        <v>14316.02</v>
      </c>
      <c r="R1206" t="s">
        <v>46</v>
      </c>
      <c r="S1206" t="s">
        <v>80</v>
      </c>
      <c r="T1206">
        <v>4.2</v>
      </c>
      <c r="U1206" t="s">
        <v>31</v>
      </c>
    </row>
    <row r="1207" spans="1:21" x14ac:dyDescent="0.25">
      <c r="A1207" t="s">
        <v>1821</v>
      </c>
      <c r="B1207" t="s">
        <v>2313</v>
      </c>
      <c r="C1207" s="2">
        <v>45745</v>
      </c>
      <c r="D1207">
        <v>61</v>
      </c>
      <c r="E1207" t="s">
        <v>34</v>
      </c>
      <c r="F1207" t="s">
        <v>59</v>
      </c>
      <c r="G1207" t="s">
        <v>83</v>
      </c>
      <c r="H1207" t="s">
        <v>26</v>
      </c>
      <c r="I1207" t="s">
        <v>60</v>
      </c>
      <c r="J1207" t="s">
        <v>70</v>
      </c>
      <c r="M1207">
        <v>0</v>
      </c>
      <c r="N1207">
        <v>60</v>
      </c>
      <c r="O1207">
        <v>13160.9</v>
      </c>
      <c r="P1207">
        <v>2201.13</v>
      </c>
      <c r="Q1207">
        <v>15362.03</v>
      </c>
      <c r="R1207" t="s">
        <v>29</v>
      </c>
      <c r="S1207" t="s">
        <v>30</v>
      </c>
      <c r="T1207">
        <v>2.7</v>
      </c>
      <c r="U1207" t="s">
        <v>31</v>
      </c>
    </row>
    <row r="1208" spans="1:21" x14ac:dyDescent="0.25">
      <c r="A1208" t="s">
        <v>2314</v>
      </c>
      <c r="B1208" t="s">
        <v>2315</v>
      </c>
      <c r="C1208" s="2">
        <v>45813</v>
      </c>
      <c r="D1208">
        <v>8</v>
      </c>
      <c r="E1208" t="s">
        <v>34</v>
      </c>
      <c r="F1208" t="s">
        <v>24</v>
      </c>
      <c r="G1208" t="s">
        <v>79</v>
      </c>
      <c r="H1208" t="s">
        <v>44</v>
      </c>
      <c r="I1208" t="s">
        <v>117</v>
      </c>
      <c r="J1208" t="s">
        <v>70</v>
      </c>
      <c r="K1208" s="2">
        <v>45813</v>
      </c>
      <c r="L1208" s="2">
        <v>45827</v>
      </c>
      <c r="M1208">
        <v>14</v>
      </c>
      <c r="N1208">
        <v>39</v>
      </c>
      <c r="O1208">
        <v>10871.62</v>
      </c>
      <c r="P1208">
        <v>650.51</v>
      </c>
      <c r="Q1208">
        <v>11522.13</v>
      </c>
      <c r="R1208" t="s">
        <v>29</v>
      </c>
      <c r="S1208" t="s">
        <v>62</v>
      </c>
      <c r="T1208">
        <v>3.8</v>
      </c>
      <c r="U1208" t="s">
        <v>31</v>
      </c>
    </row>
    <row r="1209" spans="1:21" x14ac:dyDescent="0.25">
      <c r="A1209" t="s">
        <v>2316</v>
      </c>
      <c r="B1209" t="s">
        <v>2317</v>
      </c>
      <c r="C1209" s="2">
        <v>45747</v>
      </c>
      <c r="D1209">
        <v>84</v>
      </c>
      <c r="E1209" t="s">
        <v>23</v>
      </c>
      <c r="F1209" t="s">
        <v>49</v>
      </c>
      <c r="G1209" t="s">
        <v>83</v>
      </c>
      <c r="H1209" t="s">
        <v>26</v>
      </c>
      <c r="I1209" t="s">
        <v>27</v>
      </c>
      <c r="J1209" t="s">
        <v>45</v>
      </c>
      <c r="M1209">
        <v>0</v>
      </c>
      <c r="N1209">
        <v>58</v>
      </c>
      <c r="O1209">
        <v>19810.150000000001</v>
      </c>
      <c r="P1209">
        <v>398.05</v>
      </c>
      <c r="Q1209">
        <v>20208.2</v>
      </c>
      <c r="R1209" t="s">
        <v>29</v>
      </c>
      <c r="S1209" t="s">
        <v>80</v>
      </c>
      <c r="T1209">
        <v>4.0999999999999996</v>
      </c>
      <c r="U1209" t="s">
        <v>31</v>
      </c>
    </row>
    <row r="1210" spans="1:21" x14ac:dyDescent="0.25">
      <c r="A1210" t="s">
        <v>2243</v>
      </c>
      <c r="B1210" t="s">
        <v>2318</v>
      </c>
      <c r="C1210" s="2">
        <v>45779</v>
      </c>
      <c r="D1210">
        <v>67</v>
      </c>
      <c r="E1210" t="s">
        <v>34</v>
      </c>
      <c r="F1210" t="s">
        <v>114</v>
      </c>
      <c r="G1210" t="s">
        <v>79</v>
      </c>
      <c r="H1210" t="s">
        <v>26</v>
      </c>
      <c r="I1210" t="s">
        <v>95</v>
      </c>
      <c r="J1210" t="s">
        <v>123</v>
      </c>
      <c r="M1210">
        <v>0</v>
      </c>
      <c r="N1210">
        <v>50</v>
      </c>
      <c r="O1210">
        <v>13578.97</v>
      </c>
      <c r="P1210">
        <v>2758.42</v>
      </c>
      <c r="Q1210">
        <v>16337.39</v>
      </c>
      <c r="R1210" t="s">
        <v>29</v>
      </c>
      <c r="S1210" t="s">
        <v>30</v>
      </c>
      <c r="T1210">
        <v>3</v>
      </c>
      <c r="U1210" t="s">
        <v>31</v>
      </c>
    </row>
    <row r="1211" spans="1:21" x14ac:dyDescent="0.25">
      <c r="A1211" t="s">
        <v>2319</v>
      </c>
      <c r="B1211" t="s">
        <v>2320</v>
      </c>
      <c r="C1211" s="2">
        <v>45852</v>
      </c>
      <c r="D1211">
        <v>65</v>
      </c>
      <c r="E1211" t="s">
        <v>23</v>
      </c>
      <c r="F1211" t="s">
        <v>59</v>
      </c>
      <c r="G1211" t="s">
        <v>50</v>
      </c>
      <c r="H1211" t="s">
        <v>26</v>
      </c>
      <c r="I1211" t="s">
        <v>51</v>
      </c>
      <c r="J1211" t="s">
        <v>61</v>
      </c>
      <c r="M1211">
        <v>0</v>
      </c>
      <c r="N1211">
        <v>41</v>
      </c>
      <c r="O1211">
        <v>11082.93</v>
      </c>
      <c r="P1211">
        <v>4110.91</v>
      </c>
      <c r="Q1211">
        <v>15193.84</v>
      </c>
      <c r="R1211" t="s">
        <v>29</v>
      </c>
      <c r="S1211" t="s">
        <v>30</v>
      </c>
      <c r="T1211">
        <v>2.7</v>
      </c>
      <c r="U1211" t="s">
        <v>31</v>
      </c>
    </row>
    <row r="1212" spans="1:21" x14ac:dyDescent="0.25">
      <c r="A1212" t="s">
        <v>1965</v>
      </c>
      <c r="B1212" t="s">
        <v>2321</v>
      </c>
      <c r="C1212" s="2">
        <v>45703</v>
      </c>
      <c r="D1212">
        <v>31</v>
      </c>
      <c r="E1212" t="s">
        <v>23</v>
      </c>
      <c r="F1212" t="s">
        <v>88</v>
      </c>
      <c r="G1212" t="s">
        <v>94</v>
      </c>
      <c r="H1212" t="s">
        <v>26</v>
      </c>
      <c r="I1212" t="s">
        <v>27</v>
      </c>
      <c r="J1212" t="s">
        <v>28</v>
      </c>
      <c r="M1212">
        <v>0</v>
      </c>
      <c r="N1212">
        <v>64</v>
      </c>
      <c r="O1212">
        <v>7180.36</v>
      </c>
      <c r="P1212">
        <v>4394.83</v>
      </c>
      <c r="Q1212">
        <v>11575.19</v>
      </c>
      <c r="R1212" t="s">
        <v>29</v>
      </c>
      <c r="S1212" t="s">
        <v>80</v>
      </c>
      <c r="T1212">
        <v>3.8</v>
      </c>
      <c r="U1212" t="s">
        <v>31</v>
      </c>
    </row>
    <row r="1213" spans="1:21" x14ac:dyDescent="0.25">
      <c r="A1213" t="s">
        <v>1650</v>
      </c>
      <c r="B1213" t="s">
        <v>2322</v>
      </c>
      <c r="C1213" s="2">
        <v>45723</v>
      </c>
      <c r="D1213">
        <v>58</v>
      </c>
      <c r="E1213" t="s">
        <v>23</v>
      </c>
      <c r="F1213" t="s">
        <v>114</v>
      </c>
      <c r="G1213" t="s">
        <v>94</v>
      </c>
      <c r="H1213" t="s">
        <v>26</v>
      </c>
      <c r="I1213" t="s">
        <v>95</v>
      </c>
      <c r="J1213" t="s">
        <v>70</v>
      </c>
      <c r="M1213">
        <v>0</v>
      </c>
      <c r="N1213">
        <v>13</v>
      </c>
      <c r="O1213">
        <v>17059.310000000001</v>
      </c>
      <c r="P1213">
        <v>3408.97</v>
      </c>
      <c r="Q1213">
        <v>20468.28</v>
      </c>
      <c r="R1213" t="s">
        <v>46</v>
      </c>
      <c r="S1213" t="s">
        <v>80</v>
      </c>
      <c r="T1213">
        <v>3.6</v>
      </c>
      <c r="U1213" t="s">
        <v>73</v>
      </c>
    </row>
    <row r="1214" spans="1:21" x14ac:dyDescent="0.25">
      <c r="A1214" t="s">
        <v>2323</v>
      </c>
      <c r="B1214" t="s">
        <v>2324</v>
      </c>
      <c r="C1214" s="2">
        <v>45870</v>
      </c>
      <c r="D1214">
        <v>29</v>
      </c>
      <c r="E1214" t="s">
        <v>23</v>
      </c>
      <c r="F1214" t="s">
        <v>44</v>
      </c>
      <c r="G1214" t="s">
        <v>69</v>
      </c>
      <c r="H1214" t="s">
        <v>26</v>
      </c>
      <c r="I1214" t="s">
        <v>27</v>
      </c>
      <c r="J1214" t="s">
        <v>61</v>
      </c>
      <c r="M1214">
        <v>0</v>
      </c>
      <c r="N1214">
        <v>46</v>
      </c>
      <c r="O1214">
        <v>19151.599999999999</v>
      </c>
      <c r="P1214">
        <v>4702.24</v>
      </c>
      <c r="Q1214">
        <v>23853.84</v>
      </c>
      <c r="R1214" t="s">
        <v>52</v>
      </c>
      <c r="S1214" t="s">
        <v>30</v>
      </c>
      <c r="T1214">
        <v>3.7</v>
      </c>
      <c r="U1214" t="s">
        <v>31</v>
      </c>
    </row>
    <row r="1215" spans="1:21" x14ac:dyDescent="0.25">
      <c r="A1215" t="s">
        <v>2325</v>
      </c>
      <c r="B1215" t="s">
        <v>2326</v>
      </c>
      <c r="C1215" s="2">
        <v>45674</v>
      </c>
      <c r="D1215">
        <v>19</v>
      </c>
      <c r="E1215" t="s">
        <v>34</v>
      </c>
      <c r="F1215" t="s">
        <v>49</v>
      </c>
      <c r="G1215" t="s">
        <v>79</v>
      </c>
      <c r="H1215" t="s">
        <v>26</v>
      </c>
      <c r="I1215" t="s">
        <v>100</v>
      </c>
      <c r="J1215" t="s">
        <v>61</v>
      </c>
      <c r="M1215">
        <v>0</v>
      </c>
      <c r="N1215">
        <v>48</v>
      </c>
      <c r="O1215">
        <v>5631.13</v>
      </c>
      <c r="P1215">
        <v>6488.06</v>
      </c>
      <c r="Q1215">
        <v>12119.19</v>
      </c>
      <c r="R1215" t="s">
        <v>29</v>
      </c>
      <c r="S1215" t="s">
        <v>80</v>
      </c>
      <c r="T1215">
        <v>3.1</v>
      </c>
      <c r="U1215" t="s">
        <v>31</v>
      </c>
    </row>
    <row r="1216" spans="1:21" x14ac:dyDescent="0.25">
      <c r="A1216" t="s">
        <v>2327</v>
      </c>
      <c r="B1216" t="s">
        <v>2328</v>
      </c>
      <c r="C1216" s="2">
        <v>45884</v>
      </c>
      <c r="D1216">
        <v>66</v>
      </c>
      <c r="E1216" t="s">
        <v>23</v>
      </c>
      <c r="F1216" t="s">
        <v>35</v>
      </c>
      <c r="G1216" t="s">
        <v>36</v>
      </c>
      <c r="H1216" t="s">
        <v>37</v>
      </c>
      <c r="I1216" t="s">
        <v>51</v>
      </c>
      <c r="J1216" t="s">
        <v>39</v>
      </c>
      <c r="K1216" s="2">
        <v>45884</v>
      </c>
      <c r="L1216" s="2">
        <v>45888</v>
      </c>
      <c r="M1216">
        <v>4</v>
      </c>
      <c r="N1216">
        <v>39</v>
      </c>
      <c r="O1216">
        <v>14989.07</v>
      </c>
      <c r="P1216">
        <v>6949.22</v>
      </c>
      <c r="Q1216">
        <v>21938.29</v>
      </c>
      <c r="R1216" t="s">
        <v>29</v>
      </c>
      <c r="S1216" t="s">
        <v>30</v>
      </c>
      <c r="T1216">
        <v>4.2</v>
      </c>
      <c r="U1216" t="s">
        <v>56</v>
      </c>
    </row>
    <row r="1217" spans="1:21" x14ac:dyDescent="0.25">
      <c r="A1217" t="s">
        <v>2329</v>
      </c>
      <c r="B1217" t="s">
        <v>2330</v>
      </c>
      <c r="C1217" s="2">
        <v>45884</v>
      </c>
      <c r="D1217">
        <v>41</v>
      </c>
      <c r="E1217" t="s">
        <v>23</v>
      </c>
      <c r="F1217" t="s">
        <v>44</v>
      </c>
      <c r="G1217" t="s">
        <v>50</v>
      </c>
      <c r="H1217" t="s">
        <v>26</v>
      </c>
      <c r="I1217" t="s">
        <v>38</v>
      </c>
      <c r="J1217" t="s">
        <v>39</v>
      </c>
      <c r="M1217">
        <v>0</v>
      </c>
      <c r="N1217">
        <v>55</v>
      </c>
      <c r="O1217">
        <v>8682.51</v>
      </c>
      <c r="P1217">
        <v>2864.71</v>
      </c>
      <c r="Q1217">
        <v>11547.22</v>
      </c>
      <c r="R1217" t="s">
        <v>29</v>
      </c>
      <c r="S1217" t="s">
        <v>40</v>
      </c>
      <c r="T1217">
        <v>3.5</v>
      </c>
      <c r="U1217" t="s">
        <v>31</v>
      </c>
    </row>
    <row r="1218" spans="1:21" x14ac:dyDescent="0.25">
      <c r="A1218" t="s">
        <v>656</v>
      </c>
      <c r="B1218" t="s">
        <v>2331</v>
      </c>
      <c r="C1218" s="2">
        <v>45692</v>
      </c>
      <c r="D1218">
        <v>46</v>
      </c>
      <c r="E1218" t="s">
        <v>34</v>
      </c>
      <c r="F1218" t="s">
        <v>88</v>
      </c>
      <c r="G1218" t="s">
        <v>79</v>
      </c>
      <c r="H1218" t="s">
        <v>26</v>
      </c>
      <c r="I1218" t="s">
        <v>38</v>
      </c>
      <c r="J1218" t="s">
        <v>123</v>
      </c>
      <c r="M1218">
        <v>0</v>
      </c>
      <c r="N1218">
        <v>28</v>
      </c>
      <c r="O1218">
        <v>7544.82</v>
      </c>
      <c r="P1218">
        <v>2442.2800000000002</v>
      </c>
      <c r="Q1218">
        <v>9987.1</v>
      </c>
      <c r="R1218" t="s">
        <v>52</v>
      </c>
      <c r="S1218" t="s">
        <v>30</v>
      </c>
      <c r="T1218">
        <v>4.9000000000000004</v>
      </c>
      <c r="U1218" t="s">
        <v>31</v>
      </c>
    </row>
    <row r="1219" spans="1:21" x14ac:dyDescent="0.25">
      <c r="A1219" t="s">
        <v>2332</v>
      </c>
      <c r="B1219" t="s">
        <v>2333</v>
      </c>
      <c r="C1219" s="2">
        <v>45742</v>
      </c>
      <c r="D1219">
        <v>83</v>
      </c>
      <c r="E1219" t="s">
        <v>34</v>
      </c>
      <c r="F1219" t="s">
        <v>35</v>
      </c>
      <c r="G1219" t="s">
        <v>107</v>
      </c>
      <c r="H1219" t="s">
        <v>37</v>
      </c>
      <c r="I1219" t="s">
        <v>95</v>
      </c>
      <c r="J1219" t="s">
        <v>70</v>
      </c>
      <c r="K1219" s="2">
        <v>45742</v>
      </c>
      <c r="L1219" s="2">
        <v>45749</v>
      </c>
      <c r="M1219">
        <v>7</v>
      </c>
      <c r="N1219">
        <v>5</v>
      </c>
      <c r="O1219">
        <v>16294.1</v>
      </c>
      <c r="P1219">
        <v>3790.78</v>
      </c>
      <c r="Q1219">
        <v>20084.88</v>
      </c>
      <c r="R1219" t="s">
        <v>29</v>
      </c>
      <c r="S1219" t="s">
        <v>62</v>
      </c>
      <c r="T1219">
        <v>5</v>
      </c>
      <c r="U1219" t="s">
        <v>31</v>
      </c>
    </row>
    <row r="1220" spans="1:21" x14ac:dyDescent="0.25">
      <c r="A1220" t="s">
        <v>1587</v>
      </c>
      <c r="B1220" t="s">
        <v>2334</v>
      </c>
      <c r="C1220" s="2">
        <v>46020</v>
      </c>
      <c r="D1220">
        <v>37</v>
      </c>
      <c r="E1220" t="s">
        <v>23</v>
      </c>
      <c r="F1220" t="s">
        <v>88</v>
      </c>
      <c r="G1220" t="s">
        <v>25</v>
      </c>
      <c r="H1220" t="s">
        <v>26</v>
      </c>
      <c r="I1220" t="s">
        <v>38</v>
      </c>
      <c r="J1220" t="s">
        <v>70</v>
      </c>
      <c r="M1220">
        <v>0</v>
      </c>
      <c r="N1220">
        <v>13</v>
      </c>
      <c r="O1220">
        <v>8504.33</v>
      </c>
      <c r="P1220">
        <v>2503.6999999999998</v>
      </c>
      <c r="Q1220">
        <v>11008.03</v>
      </c>
      <c r="R1220" t="s">
        <v>29</v>
      </c>
      <c r="S1220" t="s">
        <v>62</v>
      </c>
      <c r="T1220">
        <v>3.9</v>
      </c>
      <c r="U1220" t="s">
        <v>31</v>
      </c>
    </row>
    <row r="1221" spans="1:21" x14ac:dyDescent="0.25">
      <c r="A1221" t="s">
        <v>948</v>
      </c>
      <c r="B1221" t="s">
        <v>2335</v>
      </c>
      <c r="C1221" s="2">
        <v>45876</v>
      </c>
      <c r="D1221">
        <v>52</v>
      </c>
      <c r="E1221" t="s">
        <v>34</v>
      </c>
      <c r="F1221" t="s">
        <v>68</v>
      </c>
      <c r="G1221" t="s">
        <v>69</v>
      </c>
      <c r="H1221" t="s">
        <v>44</v>
      </c>
      <c r="I1221" t="s">
        <v>55</v>
      </c>
      <c r="J1221" t="s">
        <v>45</v>
      </c>
      <c r="K1221" s="2">
        <v>45876</v>
      </c>
      <c r="L1221" s="2">
        <v>45884</v>
      </c>
      <c r="M1221">
        <v>8</v>
      </c>
      <c r="N1221">
        <v>36</v>
      </c>
      <c r="O1221">
        <v>18723.62</v>
      </c>
      <c r="P1221">
        <v>2514.98</v>
      </c>
      <c r="Q1221">
        <v>21238.6</v>
      </c>
      <c r="R1221" t="s">
        <v>29</v>
      </c>
      <c r="S1221" t="s">
        <v>80</v>
      </c>
      <c r="T1221">
        <v>3</v>
      </c>
      <c r="U1221" t="s">
        <v>31</v>
      </c>
    </row>
    <row r="1222" spans="1:21" x14ac:dyDescent="0.25">
      <c r="A1222" t="s">
        <v>2336</v>
      </c>
      <c r="B1222" t="s">
        <v>2337</v>
      </c>
      <c r="C1222" s="2">
        <v>45885</v>
      </c>
      <c r="D1222">
        <v>81</v>
      </c>
      <c r="E1222" t="s">
        <v>23</v>
      </c>
      <c r="F1222" t="s">
        <v>49</v>
      </c>
      <c r="G1222" t="s">
        <v>36</v>
      </c>
      <c r="H1222" t="s">
        <v>26</v>
      </c>
      <c r="I1222" t="s">
        <v>51</v>
      </c>
      <c r="J1222" t="s">
        <v>61</v>
      </c>
      <c r="M1222">
        <v>0</v>
      </c>
      <c r="N1222">
        <v>48</v>
      </c>
      <c r="O1222">
        <v>18912.95</v>
      </c>
      <c r="P1222">
        <v>6697.77</v>
      </c>
      <c r="Q1222">
        <v>25610.720000000001</v>
      </c>
      <c r="R1222" t="s">
        <v>29</v>
      </c>
      <c r="S1222" t="s">
        <v>80</v>
      </c>
      <c r="T1222">
        <v>3.5</v>
      </c>
      <c r="U1222" t="s">
        <v>73</v>
      </c>
    </row>
    <row r="1223" spans="1:21" x14ac:dyDescent="0.25">
      <c r="A1223" t="s">
        <v>2338</v>
      </c>
      <c r="B1223" t="s">
        <v>2339</v>
      </c>
      <c r="C1223" s="2">
        <v>45937</v>
      </c>
      <c r="D1223">
        <v>31</v>
      </c>
      <c r="E1223" t="s">
        <v>23</v>
      </c>
      <c r="F1223" t="s">
        <v>44</v>
      </c>
      <c r="G1223" t="s">
        <v>76</v>
      </c>
      <c r="H1223" t="s">
        <v>26</v>
      </c>
      <c r="I1223" t="s">
        <v>100</v>
      </c>
      <c r="J1223" t="s">
        <v>28</v>
      </c>
      <c r="M1223">
        <v>0</v>
      </c>
      <c r="N1223">
        <v>45</v>
      </c>
      <c r="O1223">
        <v>10912.35</v>
      </c>
      <c r="P1223">
        <v>992.95</v>
      </c>
      <c r="Q1223">
        <v>11905.3</v>
      </c>
      <c r="R1223" t="s">
        <v>52</v>
      </c>
      <c r="S1223" t="s">
        <v>62</v>
      </c>
      <c r="T1223">
        <v>3.1</v>
      </c>
      <c r="U1223" t="s">
        <v>31</v>
      </c>
    </row>
    <row r="1224" spans="1:21" x14ac:dyDescent="0.25">
      <c r="A1224" t="s">
        <v>2340</v>
      </c>
      <c r="B1224" t="s">
        <v>2341</v>
      </c>
      <c r="C1224" s="2">
        <v>45960</v>
      </c>
      <c r="D1224">
        <v>18</v>
      </c>
      <c r="E1224" t="s">
        <v>34</v>
      </c>
      <c r="F1224" t="s">
        <v>59</v>
      </c>
      <c r="G1224" t="s">
        <v>89</v>
      </c>
      <c r="H1224" t="s">
        <v>26</v>
      </c>
      <c r="I1224" t="s">
        <v>27</v>
      </c>
      <c r="J1224" t="s">
        <v>61</v>
      </c>
      <c r="M1224">
        <v>0</v>
      </c>
      <c r="N1224">
        <v>53</v>
      </c>
      <c r="O1224">
        <v>1551.92</v>
      </c>
      <c r="P1224">
        <v>3815.21</v>
      </c>
      <c r="Q1224">
        <v>5367.13</v>
      </c>
      <c r="R1224" t="s">
        <v>52</v>
      </c>
      <c r="S1224" t="s">
        <v>62</v>
      </c>
      <c r="T1224">
        <v>4.2</v>
      </c>
      <c r="U1224" t="s">
        <v>73</v>
      </c>
    </row>
    <row r="1225" spans="1:21" x14ac:dyDescent="0.25">
      <c r="A1225" t="s">
        <v>2342</v>
      </c>
      <c r="B1225" t="s">
        <v>2343</v>
      </c>
      <c r="C1225" s="2">
        <v>45731</v>
      </c>
      <c r="D1225">
        <v>23</v>
      </c>
      <c r="E1225" t="s">
        <v>23</v>
      </c>
      <c r="F1225" t="s">
        <v>114</v>
      </c>
      <c r="G1225" t="s">
        <v>107</v>
      </c>
      <c r="H1225" t="s">
        <v>26</v>
      </c>
      <c r="I1225" t="s">
        <v>95</v>
      </c>
      <c r="J1225" t="s">
        <v>39</v>
      </c>
      <c r="M1225">
        <v>0</v>
      </c>
      <c r="N1225">
        <v>19</v>
      </c>
      <c r="O1225">
        <v>10137.299999999999</v>
      </c>
      <c r="P1225">
        <v>2181.83</v>
      </c>
      <c r="Q1225">
        <v>12319.13</v>
      </c>
      <c r="R1225" t="s">
        <v>52</v>
      </c>
      <c r="S1225" t="s">
        <v>40</v>
      </c>
      <c r="T1225">
        <v>4</v>
      </c>
      <c r="U1225" t="s">
        <v>73</v>
      </c>
    </row>
    <row r="1226" spans="1:21" x14ac:dyDescent="0.25">
      <c r="A1226" t="s">
        <v>2344</v>
      </c>
      <c r="B1226" t="s">
        <v>2345</v>
      </c>
      <c r="C1226" s="2">
        <v>45849</v>
      </c>
      <c r="D1226">
        <v>55</v>
      </c>
      <c r="E1226" t="s">
        <v>23</v>
      </c>
      <c r="F1226" t="s">
        <v>68</v>
      </c>
      <c r="G1226" t="s">
        <v>25</v>
      </c>
      <c r="H1226" t="s">
        <v>37</v>
      </c>
      <c r="I1226" t="s">
        <v>117</v>
      </c>
      <c r="J1226" t="s">
        <v>61</v>
      </c>
      <c r="K1226" s="2">
        <v>45849</v>
      </c>
      <c r="L1226" s="2">
        <v>45855</v>
      </c>
      <c r="M1226">
        <v>6</v>
      </c>
      <c r="N1226">
        <v>38</v>
      </c>
      <c r="O1226">
        <v>12826.42</v>
      </c>
      <c r="P1226">
        <v>314.86</v>
      </c>
      <c r="Q1226">
        <v>13141.28</v>
      </c>
      <c r="R1226" t="s">
        <v>46</v>
      </c>
      <c r="S1226" t="s">
        <v>80</v>
      </c>
      <c r="T1226">
        <v>2.5</v>
      </c>
      <c r="U1226" t="s">
        <v>31</v>
      </c>
    </row>
    <row r="1227" spans="1:21" x14ac:dyDescent="0.25">
      <c r="A1227" t="s">
        <v>2346</v>
      </c>
      <c r="B1227" t="s">
        <v>2347</v>
      </c>
      <c r="C1227" s="2">
        <v>46021</v>
      </c>
      <c r="D1227">
        <v>10</v>
      </c>
      <c r="E1227" t="s">
        <v>23</v>
      </c>
      <c r="F1227" t="s">
        <v>49</v>
      </c>
      <c r="G1227" t="s">
        <v>69</v>
      </c>
      <c r="H1227" t="s">
        <v>26</v>
      </c>
      <c r="I1227" t="s">
        <v>60</v>
      </c>
      <c r="J1227" t="s">
        <v>61</v>
      </c>
      <c r="M1227">
        <v>0</v>
      </c>
      <c r="N1227">
        <v>47</v>
      </c>
      <c r="O1227">
        <v>15208.51</v>
      </c>
      <c r="P1227">
        <v>6374.82</v>
      </c>
      <c r="Q1227">
        <v>21583.33</v>
      </c>
      <c r="R1227" t="s">
        <v>29</v>
      </c>
      <c r="S1227" t="s">
        <v>30</v>
      </c>
      <c r="T1227">
        <v>5</v>
      </c>
      <c r="U1227" t="s">
        <v>31</v>
      </c>
    </row>
    <row r="1228" spans="1:21" x14ac:dyDescent="0.25">
      <c r="A1228" t="s">
        <v>2348</v>
      </c>
      <c r="B1228" t="s">
        <v>2349</v>
      </c>
      <c r="C1228" s="2">
        <v>45926</v>
      </c>
      <c r="D1228">
        <v>78</v>
      </c>
      <c r="E1228" t="s">
        <v>23</v>
      </c>
      <c r="F1228" t="s">
        <v>88</v>
      </c>
      <c r="G1228" t="s">
        <v>69</v>
      </c>
      <c r="H1228" t="s">
        <v>26</v>
      </c>
      <c r="I1228" t="s">
        <v>55</v>
      </c>
      <c r="J1228" t="s">
        <v>39</v>
      </c>
      <c r="M1228">
        <v>0</v>
      </c>
      <c r="N1228">
        <v>53</v>
      </c>
      <c r="O1228">
        <v>2260.75</v>
      </c>
      <c r="P1228">
        <v>1084.57</v>
      </c>
      <c r="Q1228">
        <v>3345.32</v>
      </c>
      <c r="R1228" t="s">
        <v>29</v>
      </c>
      <c r="S1228" t="s">
        <v>40</v>
      </c>
      <c r="T1228">
        <v>4.7</v>
      </c>
      <c r="U1228" t="s">
        <v>31</v>
      </c>
    </row>
    <row r="1229" spans="1:21" x14ac:dyDescent="0.25">
      <c r="A1229" t="s">
        <v>1409</v>
      </c>
      <c r="B1229" t="s">
        <v>2350</v>
      </c>
      <c r="C1229" s="2">
        <v>45659</v>
      </c>
      <c r="D1229">
        <v>8</v>
      </c>
      <c r="E1229" t="s">
        <v>34</v>
      </c>
      <c r="F1229" t="s">
        <v>35</v>
      </c>
      <c r="G1229" t="s">
        <v>79</v>
      </c>
      <c r="H1229" t="s">
        <v>44</v>
      </c>
      <c r="I1229" t="s">
        <v>51</v>
      </c>
      <c r="J1229" t="s">
        <v>39</v>
      </c>
      <c r="K1229" s="2">
        <v>45659</v>
      </c>
      <c r="L1229" s="2">
        <v>45669</v>
      </c>
      <c r="M1229">
        <v>10</v>
      </c>
      <c r="N1229">
        <v>36</v>
      </c>
      <c r="O1229">
        <v>14526.21</v>
      </c>
      <c r="P1229">
        <v>3454.82</v>
      </c>
      <c r="Q1229">
        <v>17981.03</v>
      </c>
      <c r="R1229" t="s">
        <v>29</v>
      </c>
      <c r="S1229" t="s">
        <v>80</v>
      </c>
      <c r="T1229">
        <v>2.6</v>
      </c>
      <c r="U1229" t="s">
        <v>31</v>
      </c>
    </row>
    <row r="1230" spans="1:21" x14ac:dyDescent="0.25">
      <c r="A1230" t="s">
        <v>2351</v>
      </c>
      <c r="B1230" t="s">
        <v>2352</v>
      </c>
      <c r="C1230" s="2">
        <v>46004</v>
      </c>
      <c r="D1230">
        <v>70</v>
      </c>
      <c r="E1230" t="s">
        <v>23</v>
      </c>
      <c r="F1230" t="s">
        <v>114</v>
      </c>
      <c r="G1230" t="s">
        <v>94</v>
      </c>
      <c r="H1230" t="s">
        <v>26</v>
      </c>
      <c r="I1230" t="s">
        <v>100</v>
      </c>
      <c r="J1230" t="s">
        <v>123</v>
      </c>
      <c r="M1230">
        <v>0</v>
      </c>
      <c r="N1230">
        <v>41</v>
      </c>
      <c r="O1230">
        <v>18233.47</v>
      </c>
      <c r="P1230">
        <v>2746.14</v>
      </c>
      <c r="Q1230">
        <v>20979.61</v>
      </c>
      <c r="R1230" t="s">
        <v>46</v>
      </c>
      <c r="S1230" t="s">
        <v>62</v>
      </c>
      <c r="T1230">
        <v>2.9</v>
      </c>
      <c r="U1230" t="s">
        <v>31</v>
      </c>
    </row>
    <row r="1231" spans="1:21" x14ac:dyDescent="0.25">
      <c r="A1231" t="s">
        <v>2353</v>
      </c>
      <c r="B1231" t="s">
        <v>2354</v>
      </c>
      <c r="C1231" s="2">
        <v>45823</v>
      </c>
      <c r="D1231">
        <v>10</v>
      </c>
      <c r="E1231" t="s">
        <v>23</v>
      </c>
      <c r="F1231" t="s">
        <v>68</v>
      </c>
      <c r="G1231" t="s">
        <v>94</v>
      </c>
      <c r="H1231" t="s">
        <v>26</v>
      </c>
      <c r="I1231" t="s">
        <v>27</v>
      </c>
      <c r="J1231" t="s">
        <v>61</v>
      </c>
      <c r="M1231">
        <v>0</v>
      </c>
      <c r="N1231">
        <v>86</v>
      </c>
      <c r="O1231">
        <v>9932.08</v>
      </c>
      <c r="P1231">
        <v>919.94</v>
      </c>
      <c r="Q1231">
        <v>10852.02</v>
      </c>
      <c r="R1231" t="s">
        <v>52</v>
      </c>
      <c r="S1231" t="s">
        <v>30</v>
      </c>
      <c r="T1231">
        <v>3.4</v>
      </c>
      <c r="U1231" t="s">
        <v>56</v>
      </c>
    </row>
    <row r="1232" spans="1:21" x14ac:dyDescent="0.25">
      <c r="A1232" t="s">
        <v>2355</v>
      </c>
      <c r="B1232" t="s">
        <v>2356</v>
      </c>
      <c r="C1232" s="2">
        <v>45930</v>
      </c>
      <c r="D1232">
        <v>35</v>
      </c>
      <c r="E1232" t="s">
        <v>34</v>
      </c>
      <c r="F1232" t="s">
        <v>114</v>
      </c>
      <c r="G1232" t="s">
        <v>107</v>
      </c>
      <c r="H1232" t="s">
        <v>26</v>
      </c>
      <c r="I1232" t="s">
        <v>27</v>
      </c>
      <c r="J1232" t="s">
        <v>61</v>
      </c>
      <c r="M1232">
        <v>0</v>
      </c>
      <c r="N1232">
        <v>62</v>
      </c>
      <c r="O1232">
        <v>10998.56</v>
      </c>
      <c r="P1232">
        <v>6284.11</v>
      </c>
      <c r="Q1232">
        <v>17282.669999999998</v>
      </c>
      <c r="R1232" t="s">
        <v>29</v>
      </c>
      <c r="S1232" t="s">
        <v>80</v>
      </c>
      <c r="T1232">
        <v>4.2</v>
      </c>
      <c r="U1232" t="s">
        <v>31</v>
      </c>
    </row>
    <row r="1233" spans="1:21" x14ac:dyDescent="0.25">
      <c r="A1233" t="s">
        <v>118</v>
      </c>
      <c r="B1233" t="s">
        <v>2357</v>
      </c>
      <c r="C1233" s="2">
        <v>45681</v>
      </c>
      <c r="D1233">
        <v>53</v>
      </c>
      <c r="E1233" t="s">
        <v>34</v>
      </c>
      <c r="F1233" t="s">
        <v>114</v>
      </c>
      <c r="G1233" t="s">
        <v>76</v>
      </c>
      <c r="H1233" t="s">
        <v>26</v>
      </c>
      <c r="I1233" t="s">
        <v>55</v>
      </c>
      <c r="J1233" t="s">
        <v>61</v>
      </c>
      <c r="M1233">
        <v>0</v>
      </c>
      <c r="N1233">
        <v>44</v>
      </c>
      <c r="O1233">
        <v>19260.13</v>
      </c>
      <c r="P1233">
        <v>5268.12</v>
      </c>
      <c r="Q1233">
        <v>24528.25</v>
      </c>
      <c r="R1233" t="s">
        <v>29</v>
      </c>
      <c r="S1233" t="s">
        <v>62</v>
      </c>
      <c r="T1233">
        <v>2.7</v>
      </c>
      <c r="U1233" t="s">
        <v>31</v>
      </c>
    </row>
    <row r="1234" spans="1:21" x14ac:dyDescent="0.25">
      <c r="A1234" t="s">
        <v>2358</v>
      </c>
      <c r="B1234" t="s">
        <v>2359</v>
      </c>
      <c r="C1234" s="2">
        <v>46006</v>
      </c>
      <c r="D1234">
        <v>83</v>
      </c>
      <c r="E1234" t="s">
        <v>23</v>
      </c>
      <c r="F1234" t="s">
        <v>43</v>
      </c>
      <c r="G1234" t="s">
        <v>69</v>
      </c>
      <c r="H1234" t="s">
        <v>26</v>
      </c>
      <c r="I1234" t="s">
        <v>117</v>
      </c>
      <c r="J1234" t="s">
        <v>123</v>
      </c>
      <c r="M1234">
        <v>0</v>
      </c>
      <c r="N1234">
        <v>44</v>
      </c>
      <c r="O1234">
        <v>19189.95</v>
      </c>
      <c r="P1234">
        <v>2899.4</v>
      </c>
      <c r="Q1234">
        <v>22089.35</v>
      </c>
      <c r="R1234" t="s">
        <v>46</v>
      </c>
      <c r="S1234" t="s">
        <v>40</v>
      </c>
      <c r="T1234">
        <v>4.7</v>
      </c>
      <c r="U1234" t="s">
        <v>31</v>
      </c>
    </row>
    <row r="1235" spans="1:21" x14ac:dyDescent="0.25">
      <c r="A1235" t="s">
        <v>2360</v>
      </c>
      <c r="B1235" t="s">
        <v>2361</v>
      </c>
      <c r="C1235" s="2">
        <v>45675</v>
      </c>
      <c r="D1235">
        <v>70</v>
      </c>
      <c r="E1235" t="s">
        <v>34</v>
      </c>
      <c r="F1235" t="s">
        <v>49</v>
      </c>
      <c r="G1235" t="s">
        <v>69</v>
      </c>
      <c r="H1235" t="s">
        <v>44</v>
      </c>
      <c r="I1235" t="s">
        <v>51</v>
      </c>
      <c r="J1235" t="s">
        <v>45</v>
      </c>
      <c r="K1235" s="2">
        <v>45675</v>
      </c>
      <c r="L1235" s="2">
        <v>45679</v>
      </c>
      <c r="M1235">
        <v>4</v>
      </c>
      <c r="N1235">
        <v>37</v>
      </c>
      <c r="O1235">
        <v>11308.09</v>
      </c>
      <c r="P1235">
        <v>5633.12</v>
      </c>
      <c r="Q1235">
        <v>16941.21</v>
      </c>
      <c r="R1235" t="s">
        <v>52</v>
      </c>
      <c r="S1235" t="s">
        <v>62</v>
      </c>
      <c r="T1235">
        <v>3.5</v>
      </c>
      <c r="U1235" t="s">
        <v>56</v>
      </c>
    </row>
    <row r="1236" spans="1:21" x14ac:dyDescent="0.25">
      <c r="A1236" t="s">
        <v>2362</v>
      </c>
      <c r="B1236" t="s">
        <v>2363</v>
      </c>
      <c r="C1236" s="2">
        <v>45773</v>
      </c>
      <c r="D1236">
        <v>5</v>
      </c>
      <c r="E1236" t="s">
        <v>34</v>
      </c>
      <c r="F1236" t="s">
        <v>114</v>
      </c>
      <c r="G1236" t="s">
        <v>25</v>
      </c>
      <c r="H1236" t="s">
        <v>26</v>
      </c>
      <c r="I1236" t="s">
        <v>55</v>
      </c>
      <c r="J1236" t="s">
        <v>123</v>
      </c>
      <c r="M1236">
        <v>0</v>
      </c>
      <c r="N1236">
        <v>18</v>
      </c>
      <c r="O1236">
        <v>10954.39</v>
      </c>
      <c r="P1236">
        <v>6280.1</v>
      </c>
      <c r="Q1236">
        <v>17234.490000000002</v>
      </c>
      <c r="R1236" t="s">
        <v>46</v>
      </c>
      <c r="S1236" t="s">
        <v>80</v>
      </c>
      <c r="T1236">
        <v>4.5999999999999996</v>
      </c>
      <c r="U1236" t="s">
        <v>31</v>
      </c>
    </row>
    <row r="1237" spans="1:21" x14ac:dyDescent="0.25">
      <c r="A1237" t="s">
        <v>2364</v>
      </c>
      <c r="B1237" t="s">
        <v>2365</v>
      </c>
      <c r="C1237" s="2">
        <v>45716</v>
      </c>
      <c r="D1237">
        <v>66</v>
      </c>
      <c r="E1237" t="s">
        <v>34</v>
      </c>
      <c r="F1237" t="s">
        <v>35</v>
      </c>
      <c r="G1237" t="s">
        <v>83</v>
      </c>
      <c r="H1237" t="s">
        <v>37</v>
      </c>
      <c r="I1237" t="s">
        <v>51</v>
      </c>
      <c r="J1237" t="s">
        <v>70</v>
      </c>
      <c r="K1237" s="2">
        <v>45716</v>
      </c>
      <c r="L1237" s="2">
        <v>45730</v>
      </c>
      <c r="M1237">
        <v>14</v>
      </c>
      <c r="N1237">
        <v>37</v>
      </c>
      <c r="O1237">
        <v>8167.9</v>
      </c>
      <c r="P1237">
        <v>4386.17</v>
      </c>
      <c r="Q1237">
        <v>12554.07</v>
      </c>
      <c r="R1237" t="s">
        <v>46</v>
      </c>
      <c r="S1237" t="s">
        <v>40</v>
      </c>
      <c r="T1237">
        <v>2.5</v>
      </c>
      <c r="U1237" t="s">
        <v>31</v>
      </c>
    </row>
    <row r="1238" spans="1:21" x14ac:dyDescent="0.25">
      <c r="A1238" t="s">
        <v>2366</v>
      </c>
      <c r="B1238" t="s">
        <v>2367</v>
      </c>
      <c r="C1238" s="2">
        <v>45867</v>
      </c>
      <c r="D1238">
        <v>59</v>
      </c>
      <c r="E1238" t="s">
        <v>34</v>
      </c>
      <c r="F1238" t="s">
        <v>24</v>
      </c>
      <c r="G1238" t="s">
        <v>89</v>
      </c>
      <c r="H1238" t="s">
        <v>37</v>
      </c>
      <c r="I1238" t="s">
        <v>27</v>
      </c>
      <c r="J1238" t="s">
        <v>45</v>
      </c>
      <c r="K1238" s="2">
        <v>45867</v>
      </c>
      <c r="L1238" s="2">
        <v>45875</v>
      </c>
      <c r="M1238">
        <v>8</v>
      </c>
      <c r="N1238">
        <v>19</v>
      </c>
      <c r="O1238">
        <v>11776.92</v>
      </c>
      <c r="P1238">
        <v>4791.8500000000004</v>
      </c>
      <c r="Q1238">
        <v>16568.77</v>
      </c>
      <c r="R1238" t="s">
        <v>29</v>
      </c>
      <c r="S1238" t="s">
        <v>80</v>
      </c>
      <c r="T1238">
        <v>4.5999999999999996</v>
      </c>
      <c r="U1238" t="s">
        <v>31</v>
      </c>
    </row>
    <row r="1239" spans="1:21" x14ac:dyDescent="0.25">
      <c r="A1239" t="s">
        <v>2368</v>
      </c>
      <c r="B1239" t="s">
        <v>2369</v>
      </c>
      <c r="C1239" s="2">
        <v>45950</v>
      </c>
      <c r="D1239">
        <v>59</v>
      </c>
      <c r="E1239" t="s">
        <v>34</v>
      </c>
      <c r="F1239" t="s">
        <v>88</v>
      </c>
      <c r="G1239" t="s">
        <v>83</v>
      </c>
      <c r="H1239" t="s">
        <v>37</v>
      </c>
      <c r="I1239" t="s">
        <v>60</v>
      </c>
      <c r="J1239" t="s">
        <v>45</v>
      </c>
      <c r="K1239" s="2">
        <v>45950</v>
      </c>
      <c r="L1239" s="2">
        <v>45963</v>
      </c>
      <c r="M1239">
        <v>13</v>
      </c>
      <c r="N1239">
        <v>26</v>
      </c>
      <c r="O1239">
        <v>11870.68</v>
      </c>
      <c r="P1239">
        <v>6133.81</v>
      </c>
      <c r="Q1239">
        <v>18004.490000000002</v>
      </c>
      <c r="R1239" t="s">
        <v>52</v>
      </c>
      <c r="S1239" t="s">
        <v>30</v>
      </c>
      <c r="T1239">
        <v>4</v>
      </c>
      <c r="U1239" t="s">
        <v>31</v>
      </c>
    </row>
    <row r="1240" spans="1:21" x14ac:dyDescent="0.25">
      <c r="A1240" t="s">
        <v>1740</v>
      </c>
      <c r="B1240" t="s">
        <v>2370</v>
      </c>
      <c r="C1240" s="2">
        <v>46018</v>
      </c>
      <c r="D1240">
        <v>46</v>
      </c>
      <c r="E1240" t="s">
        <v>23</v>
      </c>
      <c r="F1240" t="s">
        <v>35</v>
      </c>
      <c r="G1240" t="s">
        <v>107</v>
      </c>
      <c r="H1240" t="s">
        <v>37</v>
      </c>
      <c r="I1240" t="s">
        <v>27</v>
      </c>
      <c r="J1240" t="s">
        <v>45</v>
      </c>
      <c r="K1240" s="2">
        <v>46018</v>
      </c>
      <c r="L1240" s="2">
        <v>46027</v>
      </c>
      <c r="M1240">
        <v>9</v>
      </c>
      <c r="N1240">
        <v>14</v>
      </c>
      <c r="O1240">
        <v>18228.060000000001</v>
      </c>
      <c r="P1240">
        <v>6659.73</v>
      </c>
      <c r="Q1240">
        <v>24887.79</v>
      </c>
      <c r="R1240" t="s">
        <v>52</v>
      </c>
      <c r="S1240" t="s">
        <v>62</v>
      </c>
      <c r="T1240">
        <v>3.5</v>
      </c>
      <c r="U1240" t="s">
        <v>56</v>
      </c>
    </row>
    <row r="1241" spans="1:21" x14ac:dyDescent="0.25">
      <c r="A1241" t="s">
        <v>2371</v>
      </c>
      <c r="B1241" t="s">
        <v>2372</v>
      </c>
      <c r="C1241" s="2">
        <v>45764</v>
      </c>
      <c r="D1241">
        <v>7</v>
      </c>
      <c r="E1241" t="s">
        <v>23</v>
      </c>
      <c r="F1241" t="s">
        <v>43</v>
      </c>
      <c r="G1241" t="s">
        <v>107</v>
      </c>
      <c r="H1241" t="s">
        <v>44</v>
      </c>
      <c r="I1241" t="s">
        <v>55</v>
      </c>
      <c r="J1241" t="s">
        <v>123</v>
      </c>
      <c r="K1241" s="2">
        <v>45764</v>
      </c>
      <c r="L1241" s="2">
        <v>45771</v>
      </c>
      <c r="M1241">
        <v>7</v>
      </c>
      <c r="N1241">
        <v>17</v>
      </c>
      <c r="O1241">
        <v>7500.57</v>
      </c>
      <c r="P1241">
        <v>6579.19</v>
      </c>
      <c r="Q1241">
        <v>14079.76</v>
      </c>
      <c r="R1241" t="s">
        <v>46</v>
      </c>
      <c r="S1241" t="s">
        <v>62</v>
      </c>
      <c r="T1241">
        <v>4.5</v>
      </c>
      <c r="U1241" t="s">
        <v>31</v>
      </c>
    </row>
    <row r="1242" spans="1:21" x14ac:dyDescent="0.25">
      <c r="A1242" t="s">
        <v>2187</v>
      </c>
      <c r="B1242" t="s">
        <v>2373</v>
      </c>
      <c r="C1242" s="2">
        <v>45692</v>
      </c>
      <c r="D1242">
        <v>15</v>
      </c>
      <c r="E1242" t="s">
        <v>34</v>
      </c>
      <c r="F1242" t="s">
        <v>35</v>
      </c>
      <c r="G1242" t="s">
        <v>79</v>
      </c>
      <c r="H1242" t="s">
        <v>26</v>
      </c>
      <c r="I1242" t="s">
        <v>27</v>
      </c>
      <c r="J1242" t="s">
        <v>45</v>
      </c>
      <c r="M1242">
        <v>0</v>
      </c>
      <c r="N1242">
        <v>31</v>
      </c>
      <c r="O1242">
        <v>7292.15</v>
      </c>
      <c r="P1242">
        <v>4934.79</v>
      </c>
      <c r="Q1242">
        <v>12226.94</v>
      </c>
      <c r="R1242" t="s">
        <v>29</v>
      </c>
      <c r="S1242" t="s">
        <v>62</v>
      </c>
      <c r="T1242">
        <v>3.9</v>
      </c>
      <c r="U1242" t="s">
        <v>31</v>
      </c>
    </row>
    <row r="1243" spans="1:21" x14ac:dyDescent="0.25">
      <c r="A1243" t="s">
        <v>2348</v>
      </c>
      <c r="B1243" t="s">
        <v>2374</v>
      </c>
      <c r="C1243" s="2">
        <v>45744</v>
      </c>
      <c r="D1243">
        <v>37</v>
      </c>
      <c r="E1243" t="s">
        <v>23</v>
      </c>
      <c r="F1243" t="s">
        <v>24</v>
      </c>
      <c r="G1243" t="s">
        <v>76</v>
      </c>
      <c r="H1243" t="s">
        <v>26</v>
      </c>
      <c r="I1243" t="s">
        <v>117</v>
      </c>
      <c r="J1243" t="s">
        <v>45</v>
      </c>
      <c r="M1243">
        <v>0</v>
      </c>
      <c r="N1243">
        <v>43</v>
      </c>
      <c r="O1243">
        <v>6583.25</v>
      </c>
      <c r="P1243">
        <v>3717.61</v>
      </c>
      <c r="Q1243">
        <v>10300.86</v>
      </c>
      <c r="R1243" t="s">
        <v>46</v>
      </c>
      <c r="S1243" t="s">
        <v>62</v>
      </c>
      <c r="T1243">
        <v>3.7</v>
      </c>
      <c r="U1243" t="s">
        <v>31</v>
      </c>
    </row>
    <row r="1244" spans="1:21" x14ac:dyDescent="0.25">
      <c r="A1244" t="s">
        <v>2375</v>
      </c>
      <c r="B1244" t="s">
        <v>2376</v>
      </c>
      <c r="C1244" s="2">
        <v>45788</v>
      </c>
      <c r="D1244">
        <v>14</v>
      </c>
      <c r="E1244" t="s">
        <v>34</v>
      </c>
      <c r="F1244" t="s">
        <v>59</v>
      </c>
      <c r="G1244" t="s">
        <v>69</v>
      </c>
      <c r="H1244" t="s">
        <v>37</v>
      </c>
      <c r="I1244" t="s">
        <v>38</v>
      </c>
      <c r="J1244" t="s">
        <v>45</v>
      </c>
      <c r="K1244" s="2">
        <v>45788</v>
      </c>
      <c r="L1244" s="2">
        <v>45800</v>
      </c>
      <c r="M1244">
        <v>12</v>
      </c>
      <c r="N1244">
        <v>32</v>
      </c>
      <c r="O1244">
        <v>23156.19</v>
      </c>
      <c r="P1244">
        <v>5759.05</v>
      </c>
      <c r="Q1244">
        <v>28915.24</v>
      </c>
      <c r="R1244" t="s">
        <v>29</v>
      </c>
      <c r="S1244" t="s">
        <v>40</v>
      </c>
      <c r="T1244">
        <v>3.8</v>
      </c>
      <c r="U1244" t="s">
        <v>56</v>
      </c>
    </row>
    <row r="1245" spans="1:21" x14ac:dyDescent="0.25">
      <c r="A1245" t="s">
        <v>600</v>
      </c>
      <c r="B1245" t="s">
        <v>2377</v>
      </c>
      <c r="C1245" s="2">
        <v>45938</v>
      </c>
      <c r="D1245">
        <v>14</v>
      </c>
      <c r="E1245" t="s">
        <v>34</v>
      </c>
      <c r="F1245" t="s">
        <v>24</v>
      </c>
      <c r="G1245" t="s">
        <v>76</v>
      </c>
      <c r="H1245" t="s">
        <v>26</v>
      </c>
      <c r="I1245" t="s">
        <v>117</v>
      </c>
      <c r="J1245" t="s">
        <v>61</v>
      </c>
      <c r="M1245">
        <v>0</v>
      </c>
      <c r="N1245">
        <v>44</v>
      </c>
      <c r="O1245">
        <v>17134.38</v>
      </c>
      <c r="P1245">
        <v>6821.77</v>
      </c>
      <c r="Q1245">
        <v>23956.15</v>
      </c>
      <c r="R1245" t="s">
        <v>52</v>
      </c>
      <c r="S1245" t="s">
        <v>80</v>
      </c>
      <c r="T1245">
        <v>4.5</v>
      </c>
      <c r="U1245" t="s">
        <v>56</v>
      </c>
    </row>
    <row r="1246" spans="1:21" x14ac:dyDescent="0.25">
      <c r="A1246" t="s">
        <v>1393</v>
      </c>
      <c r="B1246" t="s">
        <v>2378</v>
      </c>
      <c r="C1246" s="2">
        <v>45866</v>
      </c>
      <c r="D1246">
        <v>19</v>
      </c>
      <c r="E1246" t="s">
        <v>23</v>
      </c>
      <c r="F1246" t="s">
        <v>59</v>
      </c>
      <c r="G1246" t="s">
        <v>36</v>
      </c>
      <c r="H1246" t="s">
        <v>26</v>
      </c>
      <c r="I1246" t="s">
        <v>27</v>
      </c>
      <c r="J1246" t="s">
        <v>61</v>
      </c>
      <c r="M1246">
        <v>0</v>
      </c>
      <c r="N1246">
        <v>49</v>
      </c>
      <c r="O1246">
        <v>12526.35</v>
      </c>
      <c r="P1246">
        <v>6010.96</v>
      </c>
      <c r="Q1246">
        <v>18537.310000000001</v>
      </c>
      <c r="R1246" t="s">
        <v>52</v>
      </c>
      <c r="S1246" t="s">
        <v>80</v>
      </c>
      <c r="T1246">
        <v>2.9</v>
      </c>
      <c r="U1246" t="s">
        <v>31</v>
      </c>
    </row>
    <row r="1247" spans="1:21" x14ac:dyDescent="0.25">
      <c r="A1247" t="s">
        <v>400</v>
      </c>
      <c r="B1247" t="s">
        <v>2379</v>
      </c>
      <c r="C1247" s="2">
        <v>45911</v>
      </c>
      <c r="D1247">
        <v>22</v>
      </c>
      <c r="E1247" t="s">
        <v>23</v>
      </c>
      <c r="F1247" t="s">
        <v>44</v>
      </c>
      <c r="G1247" t="s">
        <v>107</v>
      </c>
      <c r="H1247" t="s">
        <v>37</v>
      </c>
      <c r="I1247" t="s">
        <v>60</v>
      </c>
      <c r="J1247" t="s">
        <v>28</v>
      </c>
      <c r="K1247" s="2">
        <v>45911</v>
      </c>
      <c r="L1247" s="2">
        <v>45917</v>
      </c>
      <c r="M1247">
        <v>6</v>
      </c>
      <c r="N1247">
        <v>44</v>
      </c>
      <c r="O1247">
        <v>9887.9500000000007</v>
      </c>
      <c r="P1247">
        <v>3493.11</v>
      </c>
      <c r="Q1247">
        <v>13381.06</v>
      </c>
      <c r="R1247" t="s">
        <v>52</v>
      </c>
      <c r="S1247" t="s">
        <v>80</v>
      </c>
      <c r="T1247">
        <v>4.5999999999999996</v>
      </c>
      <c r="U1247" t="s">
        <v>31</v>
      </c>
    </row>
    <row r="1248" spans="1:21" x14ac:dyDescent="0.25">
      <c r="A1248" t="s">
        <v>1555</v>
      </c>
      <c r="B1248" t="s">
        <v>2380</v>
      </c>
      <c r="C1248" s="2">
        <v>45905</v>
      </c>
      <c r="D1248">
        <v>73</v>
      </c>
      <c r="E1248" t="s">
        <v>23</v>
      </c>
      <c r="F1248" t="s">
        <v>59</v>
      </c>
      <c r="G1248" t="s">
        <v>89</v>
      </c>
      <c r="H1248" t="s">
        <v>37</v>
      </c>
      <c r="I1248" t="s">
        <v>60</v>
      </c>
      <c r="J1248" t="s">
        <v>39</v>
      </c>
      <c r="K1248" s="2">
        <v>45905</v>
      </c>
      <c r="L1248" s="2">
        <v>45918</v>
      </c>
      <c r="M1248">
        <v>13</v>
      </c>
      <c r="N1248">
        <v>52</v>
      </c>
      <c r="O1248">
        <v>8685.75</v>
      </c>
      <c r="P1248">
        <v>2334.5</v>
      </c>
      <c r="Q1248">
        <v>11020.25</v>
      </c>
      <c r="R1248" t="s">
        <v>29</v>
      </c>
      <c r="S1248" t="s">
        <v>80</v>
      </c>
      <c r="T1248">
        <v>3.6</v>
      </c>
      <c r="U1248" t="s">
        <v>56</v>
      </c>
    </row>
    <row r="1249" spans="1:21" x14ac:dyDescent="0.25">
      <c r="A1249" t="s">
        <v>1748</v>
      </c>
      <c r="B1249" t="s">
        <v>2381</v>
      </c>
      <c r="C1249" s="2">
        <v>45725</v>
      </c>
      <c r="D1249">
        <v>40</v>
      </c>
      <c r="E1249" t="s">
        <v>23</v>
      </c>
      <c r="F1249" t="s">
        <v>88</v>
      </c>
      <c r="G1249" t="s">
        <v>25</v>
      </c>
      <c r="H1249" t="s">
        <v>26</v>
      </c>
      <c r="I1249" t="s">
        <v>95</v>
      </c>
      <c r="J1249" t="s">
        <v>45</v>
      </c>
      <c r="M1249">
        <v>0</v>
      </c>
      <c r="N1249">
        <v>69</v>
      </c>
      <c r="O1249">
        <v>18560.16</v>
      </c>
      <c r="P1249">
        <v>828.6</v>
      </c>
      <c r="Q1249">
        <v>19388.759999999998</v>
      </c>
      <c r="R1249" t="s">
        <v>46</v>
      </c>
      <c r="S1249" t="s">
        <v>62</v>
      </c>
      <c r="T1249">
        <v>4.0999999999999996</v>
      </c>
      <c r="U1249" t="s">
        <v>144</v>
      </c>
    </row>
    <row r="1250" spans="1:21" x14ac:dyDescent="0.25">
      <c r="A1250" t="s">
        <v>572</v>
      </c>
      <c r="B1250" t="s">
        <v>2382</v>
      </c>
      <c r="C1250" s="2">
        <v>45824</v>
      </c>
      <c r="D1250">
        <v>46</v>
      </c>
      <c r="E1250" t="s">
        <v>23</v>
      </c>
      <c r="F1250" t="s">
        <v>88</v>
      </c>
      <c r="G1250" t="s">
        <v>83</v>
      </c>
      <c r="H1250" t="s">
        <v>26</v>
      </c>
      <c r="I1250" t="s">
        <v>38</v>
      </c>
      <c r="J1250" t="s">
        <v>28</v>
      </c>
      <c r="M1250">
        <v>0</v>
      </c>
      <c r="N1250">
        <v>51</v>
      </c>
      <c r="O1250">
        <v>17074.189999999999</v>
      </c>
      <c r="P1250">
        <v>2289.12</v>
      </c>
      <c r="Q1250">
        <v>19363.310000000001</v>
      </c>
      <c r="R1250" t="s">
        <v>29</v>
      </c>
      <c r="S1250" t="s">
        <v>30</v>
      </c>
      <c r="T1250">
        <v>3.4</v>
      </c>
      <c r="U1250" t="s">
        <v>31</v>
      </c>
    </row>
    <row r="1251" spans="1:21" x14ac:dyDescent="0.25">
      <c r="A1251" t="s">
        <v>2383</v>
      </c>
      <c r="B1251" t="s">
        <v>2384</v>
      </c>
      <c r="C1251" s="2">
        <v>45714</v>
      </c>
      <c r="D1251">
        <v>88</v>
      </c>
      <c r="E1251" t="s">
        <v>34</v>
      </c>
      <c r="F1251" t="s">
        <v>43</v>
      </c>
      <c r="G1251" t="s">
        <v>79</v>
      </c>
      <c r="H1251" t="s">
        <v>26</v>
      </c>
      <c r="I1251" t="s">
        <v>100</v>
      </c>
      <c r="J1251" t="s">
        <v>39</v>
      </c>
      <c r="M1251">
        <v>0</v>
      </c>
      <c r="N1251">
        <v>70</v>
      </c>
      <c r="O1251">
        <v>4601.92</v>
      </c>
      <c r="P1251">
        <v>6797.5</v>
      </c>
      <c r="Q1251">
        <v>11399.42</v>
      </c>
      <c r="R1251" t="s">
        <v>52</v>
      </c>
      <c r="S1251" t="s">
        <v>80</v>
      </c>
      <c r="T1251">
        <v>4</v>
      </c>
      <c r="U1251" t="s">
        <v>31</v>
      </c>
    </row>
    <row r="1252" spans="1:21" x14ac:dyDescent="0.25">
      <c r="A1252" t="s">
        <v>2385</v>
      </c>
      <c r="B1252" t="s">
        <v>2386</v>
      </c>
      <c r="C1252" s="2">
        <v>45793</v>
      </c>
      <c r="D1252">
        <v>1</v>
      </c>
      <c r="E1252" t="s">
        <v>34</v>
      </c>
      <c r="F1252" t="s">
        <v>35</v>
      </c>
      <c r="G1252" t="s">
        <v>76</v>
      </c>
      <c r="H1252" t="s">
        <v>44</v>
      </c>
      <c r="I1252" t="s">
        <v>27</v>
      </c>
      <c r="J1252" t="s">
        <v>39</v>
      </c>
      <c r="K1252" s="2">
        <v>45793</v>
      </c>
      <c r="L1252" s="2">
        <v>45806</v>
      </c>
      <c r="M1252">
        <v>13</v>
      </c>
      <c r="N1252">
        <v>31</v>
      </c>
      <c r="O1252">
        <v>14150.9</v>
      </c>
      <c r="P1252">
        <v>3444.56</v>
      </c>
      <c r="Q1252">
        <v>17595.46</v>
      </c>
      <c r="R1252" t="s">
        <v>29</v>
      </c>
      <c r="S1252" t="s">
        <v>80</v>
      </c>
      <c r="T1252">
        <v>3.5</v>
      </c>
      <c r="U1252" t="s">
        <v>31</v>
      </c>
    </row>
    <row r="1253" spans="1:21" x14ac:dyDescent="0.25">
      <c r="A1253" t="s">
        <v>2387</v>
      </c>
      <c r="B1253" t="s">
        <v>2388</v>
      </c>
      <c r="C1253" s="2">
        <v>45693</v>
      </c>
      <c r="D1253">
        <v>70</v>
      </c>
      <c r="E1253" t="s">
        <v>23</v>
      </c>
      <c r="F1253" t="s">
        <v>35</v>
      </c>
      <c r="G1253" t="s">
        <v>89</v>
      </c>
      <c r="H1253" t="s">
        <v>44</v>
      </c>
      <c r="I1253" t="s">
        <v>117</v>
      </c>
      <c r="J1253" t="s">
        <v>61</v>
      </c>
      <c r="K1253" s="2">
        <v>45693</v>
      </c>
      <c r="L1253" s="2">
        <v>45707</v>
      </c>
      <c r="M1253">
        <v>14</v>
      </c>
      <c r="N1253">
        <v>19</v>
      </c>
      <c r="O1253">
        <v>19062.04</v>
      </c>
      <c r="P1253">
        <v>2044.23</v>
      </c>
      <c r="Q1253">
        <v>21106.27</v>
      </c>
      <c r="R1253" t="s">
        <v>29</v>
      </c>
      <c r="S1253" t="s">
        <v>30</v>
      </c>
      <c r="T1253">
        <v>3</v>
      </c>
      <c r="U1253" t="s">
        <v>31</v>
      </c>
    </row>
    <row r="1254" spans="1:21" x14ac:dyDescent="0.25">
      <c r="A1254" t="s">
        <v>2389</v>
      </c>
      <c r="B1254" t="s">
        <v>2390</v>
      </c>
      <c r="C1254" s="2">
        <v>46017</v>
      </c>
      <c r="D1254">
        <v>61</v>
      </c>
      <c r="E1254" t="s">
        <v>23</v>
      </c>
      <c r="F1254" t="s">
        <v>68</v>
      </c>
      <c r="G1254" t="s">
        <v>50</v>
      </c>
      <c r="H1254" t="s">
        <v>37</v>
      </c>
      <c r="I1254" t="s">
        <v>51</v>
      </c>
      <c r="J1254" t="s">
        <v>39</v>
      </c>
      <c r="K1254" s="2">
        <v>46017</v>
      </c>
      <c r="L1254" s="2">
        <v>46023</v>
      </c>
      <c r="M1254">
        <v>6</v>
      </c>
      <c r="N1254">
        <v>24</v>
      </c>
      <c r="O1254">
        <v>7144.93</v>
      </c>
      <c r="P1254">
        <v>4920.05</v>
      </c>
      <c r="Q1254">
        <v>12064.98</v>
      </c>
      <c r="R1254" t="s">
        <v>29</v>
      </c>
      <c r="S1254" t="s">
        <v>80</v>
      </c>
      <c r="T1254">
        <v>3.7</v>
      </c>
      <c r="U1254" t="s">
        <v>31</v>
      </c>
    </row>
    <row r="1255" spans="1:21" x14ac:dyDescent="0.25">
      <c r="A1255" t="s">
        <v>2391</v>
      </c>
      <c r="B1255" t="s">
        <v>2392</v>
      </c>
      <c r="C1255" s="2">
        <v>45910</v>
      </c>
      <c r="D1255">
        <v>69</v>
      </c>
      <c r="E1255" t="s">
        <v>34</v>
      </c>
      <c r="F1255" t="s">
        <v>43</v>
      </c>
      <c r="G1255" t="s">
        <v>50</v>
      </c>
      <c r="H1255" t="s">
        <v>26</v>
      </c>
      <c r="I1255" t="s">
        <v>55</v>
      </c>
      <c r="J1255" t="s">
        <v>45</v>
      </c>
      <c r="M1255">
        <v>0</v>
      </c>
      <c r="N1255">
        <v>21</v>
      </c>
      <c r="O1255">
        <v>11834.33</v>
      </c>
      <c r="P1255">
        <v>201.58</v>
      </c>
      <c r="Q1255">
        <v>12035.91</v>
      </c>
      <c r="R1255" t="s">
        <v>29</v>
      </c>
      <c r="S1255" t="s">
        <v>40</v>
      </c>
      <c r="T1255">
        <v>2.6</v>
      </c>
      <c r="U1255" t="s">
        <v>31</v>
      </c>
    </row>
    <row r="1256" spans="1:21" x14ac:dyDescent="0.25">
      <c r="A1256" t="s">
        <v>2393</v>
      </c>
      <c r="B1256" t="s">
        <v>2394</v>
      </c>
      <c r="C1256" s="2">
        <v>45765</v>
      </c>
      <c r="D1256">
        <v>61</v>
      </c>
      <c r="E1256" t="s">
        <v>34</v>
      </c>
      <c r="F1256" t="s">
        <v>68</v>
      </c>
      <c r="G1256" t="s">
        <v>83</v>
      </c>
      <c r="H1256" t="s">
        <v>37</v>
      </c>
      <c r="I1256" t="s">
        <v>117</v>
      </c>
      <c r="J1256" t="s">
        <v>123</v>
      </c>
      <c r="K1256" s="2">
        <v>45765</v>
      </c>
      <c r="L1256" s="2">
        <v>45768</v>
      </c>
      <c r="M1256">
        <v>3</v>
      </c>
      <c r="N1256">
        <v>17</v>
      </c>
      <c r="O1256">
        <v>21904.43</v>
      </c>
      <c r="P1256">
        <v>2101.73</v>
      </c>
      <c r="Q1256">
        <v>24006.16</v>
      </c>
      <c r="R1256" t="s">
        <v>29</v>
      </c>
      <c r="S1256" t="s">
        <v>30</v>
      </c>
      <c r="T1256">
        <v>2.7</v>
      </c>
      <c r="U1256" t="s">
        <v>56</v>
      </c>
    </row>
    <row r="1257" spans="1:21" x14ac:dyDescent="0.25">
      <c r="A1257" t="s">
        <v>2395</v>
      </c>
      <c r="B1257" t="s">
        <v>2396</v>
      </c>
      <c r="C1257" s="2">
        <v>45711</v>
      </c>
      <c r="D1257">
        <v>30</v>
      </c>
      <c r="E1257" t="s">
        <v>23</v>
      </c>
      <c r="F1257" t="s">
        <v>68</v>
      </c>
      <c r="G1257" t="s">
        <v>107</v>
      </c>
      <c r="H1257" t="s">
        <v>44</v>
      </c>
      <c r="I1257" t="s">
        <v>27</v>
      </c>
      <c r="J1257" t="s">
        <v>70</v>
      </c>
      <c r="K1257" s="2">
        <v>45711</v>
      </c>
      <c r="L1257" s="2">
        <v>45720</v>
      </c>
      <c r="M1257">
        <v>9</v>
      </c>
      <c r="N1257">
        <v>76</v>
      </c>
      <c r="O1257">
        <v>15485</v>
      </c>
      <c r="P1257">
        <v>1795.38</v>
      </c>
      <c r="Q1257">
        <v>17280.38</v>
      </c>
      <c r="R1257" t="s">
        <v>29</v>
      </c>
      <c r="S1257" t="s">
        <v>80</v>
      </c>
      <c r="T1257">
        <v>4.7</v>
      </c>
      <c r="U1257" t="s">
        <v>73</v>
      </c>
    </row>
    <row r="1258" spans="1:21" x14ac:dyDescent="0.25">
      <c r="A1258" t="s">
        <v>2397</v>
      </c>
      <c r="B1258" t="s">
        <v>2398</v>
      </c>
      <c r="C1258" s="2">
        <v>45755</v>
      </c>
      <c r="D1258">
        <v>60</v>
      </c>
      <c r="E1258" t="s">
        <v>34</v>
      </c>
      <c r="F1258" t="s">
        <v>35</v>
      </c>
      <c r="G1258" t="s">
        <v>79</v>
      </c>
      <c r="H1258" t="s">
        <v>26</v>
      </c>
      <c r="I1258" t="s">
        <v>60</v>
      </c>
      <c r="J1258" t="s">
        <v>70</v>
      </c>
      <c r="M1258">
        <v>0</v>
      </c>
      <c r="N1258">
        <v>62</v>
      </c>
      <c r="O1258">
        <v>14416.85</v>
      </c>
      <c r="P1258">
        <v>473.76</v>
      </c>
      <c r="Q1258">
        <v>14890.61</v>
      </c>
      <c r="R1258" t="s">
        <v>46</v>
      </c>
      <c r="S1258" t="s">
        <v>40</v>
      </c>
      <c r="T1258">
        <v>4.5999999999999996</v>
      </c>
      <c r="U1258" t="s">
        <v>31</v>
      </c>
    </row>
    <row r="1259" spans="1:21" x14ac:dyDescent="0.25">
      <c r="A1259" t="s">
        <v>2399</v>
      </c>
      <c r="B1259" t="s">
        <v>2400</v>
      </c>
      <c r="C1259" s="2">
        <v>45974</v>
      </c>
      <c r="D1259">
        <v>21</v>
      </c>
      <c r="E1259" t="s">
        <v>34</v>
      </c>
      <c r="F1259" t="s">
        <v>114</v>
      </c>
      <c r="G1259" t="s">
        <v>79</v>
      </c>
      <c r="H1259" t="s">
        <v>26</v>
      </c>
      <c r="I1259" t="s">
        <v>95</v>
      </c>
      <c r="J1259" t="s">
        <v>61</v>
      </c>
      <c r="M1259">
        <v>0</v>
      </c>
      <c r="N1259">
        <v>9</v>
      </c>
      <c r="O1259">
        <v>3796.64</v>
      </c>
      <c r="P1259">
        <v>2111.19</v>
      </c>
      <c r="Q1259">
        <v>5907.83</v>
      </c>
      <c r="R1259" t="s">
        <v>29</v>
      </c>
      <c r="S1259" t="s">
        <v>80</v>
      </c>
      <c r="T1259">
        <v>3.8</v>
      </c>
      <c r="U1259" t="s">
        <v>73</v>
      </c>
    </row>
    <row r="1260" spans="1:21" x14ac:dyDescent="0.25">
      <c r="A1260" t="s">
        <v>2401</v>
      </c>
      <c r="B1260" t="s">
        <v>2402</v>
      </c>
      <c r="C1260" s="2">
        <v>45992</v>
      </c>
      <c r="D1260">
        <v>37</v>
      </c>
      <c r="E1260" t="s">
        <v>34</v>
      </c>
      <c r="F1260" t="s">
        <v>49</v>
      </c>
      <c r="G1260" t="s">
        <v>76</v>
      </c>
      <c r="H1260" t="s">
        <v>26</v>
      </c>
      <c r="I1260" t="s">
        <v>100</v>
      </c>
      <c r="J1260" t="s">
        <v>45</v>
      </c>
      <c r="M1260">
        <v>0</v>
      </c>
      <c r="N1260">
        <v>31</v>
      </c>
      <c r="O1260">
        <v>12704.18</v>
      </c>
      <c r="P1260">
        <v>1841.74</v>
      </c>
      <c r="Q1260">
        <v>14545.92</v>
      </c>
      <c r="R1260" t="s">
        <v>52</v>
      </c>
      <c r="S1260" t="s">
        <v>40</v>
      </c>
      <c r="T1260">
        <v>4.0999999999999996</v>
      </c>
      <c r="U1260" t="s">
        <v>31</v>
      </c>
    </row>
    <row r="1261" spans="1:21" x14ac:dyDescent="0.25">
      <c r="A1261" t="s">
        <v>2403</v>
      </c>
      <c r="B1261" t="s">
        <v>2404</v>
      </c>
      <c r="C1261" s="2">
        <v>45805</v>
      </c>
      <c r="D1261">
        <v>35</v>
      </c>
      <c r="E1261" t="s">
        <v>34</v>
      </c>
      <c r="F1261" t="s">
        <v>43</v>
      </c>
      <c r="G1261" t="s">
        <v>107</v>
      </c>
      <c r="H1261" t="s">
        <v>26</v>
      </c>
      <c r="I1261" t="s">
        <v>27</v>
      </c>
      <c r="J1261" t="s">
        <v>61</v>
      </c>
      <c r="M1261">
        <v>0</v>
      </c>
      <c r="N1261">
        <v>28</v>
      </c>
      <c r="O1261">
        <v>7557.87</v>
      </c>
      <c r="P1261">
        <v>1649.09</v>
      </c>
      <c r="Q1261">
        <v>9206.9599999999991</v>
      </c>
      <c r="R1261" t="s">
        <v>29</v>
      </c>
      <c r="S1261" t="s">
        <v>62</v>
      </c>
      <c r="T1261">
        <v>3.6</v>
      </c>
      <c r="U1261" t="s">
        <v>73</v>
      </c>
    </row>
    <row r="1262" spans="1:21" x14ac:dyDescent="0.25">
      <c r="A1262" t="s">
        <v>2405</v>
      </c>
      <c r="B1262" t="s">
        <v>2406</v>
      </c>
      <c r="C1262" s="2">
        <v>45884</v>
      </c>
      <c r="D1262">
        <v>53</v>
      </c>
      <c r="E1262" t="s">
        <v>23</v>
      </c>
      <c r="F1262" t="s">
        <v>88</v>
      </c>
      <c r="G1262" t="s">
        <v>36</v>
      </c>
      <c r="H1262" t="s">
        <v>37</v>
      </c>
      <c r="I1262" t="s">
        <v>100</v>
      </c>
      <c r="J1262" t="s">
        <v>39</v>
      </c>
      <c r="K1262" s="2">
        <v>45884</v>
      </c>
      <c r="L1262" s="2">
        <v>45888</v>
      </c>
      <c r="M1262">
        <v>4</v>
      </c>
      <c r="N1262">
        <v>16</v>
      </c>
      <c r="O1262">
        <v>17694.75</v>
      </c>
      <c r="P1262">
        <v>5138.97</v>
      </c>
      <c r="Q1262">
        <v>22833.72</v>
      </c>
      <c r="R1262" t="s">
        <v>29</v>
      </c>
      <c r="S1262" t="s">
        <v>40</v>
      </c>
      <c r="T1262">
        <v>3.5</v>
      </c>
      <c r="U1262" t="s">
        <v>31</v>
      </c>
    </row>
    <row r="1263" spans="1:21" x14ac:dyDescent="0.25">
      <c r="A1263" t="s">
        <v>2407</v>
      </c>
      <c r="B1263" t="s">
        <v>2408</v>
      </c>
      <c r="C1263" s="2">
        <v>45788</v>
      </c>
      <c r="D1263">
        <v>45</v>
      </c>
      <c r="E1263" t="s">
        <v>34</v>
      </c>
      <c r="F1263" t="s">
        <v>35</v>
      </c>
      <c r="G1263" t="s">
        <v>69</v>
      </c>
      <c r="H1263" t="s">
        <v>26</v>
      </c>
      <c r="I1263" t="s">
        <v>117</v>
      </c>
      <c r="J1263" t="s">
        <v>70</v>
      </c>
      <c r="M1263">
        <v>0</v>
      </c>
      <c r="N1263">
        <v>36</v>
      </c>
      <c r="O1263">
        <v>5780</v>
      </c>
      <c r="P1263">
        <v>2506.5700000000002</v>
      </c>
      <c r="Q1263">
        <v>8286.57</v>
      </c>
      <c r="R1263" t="s">
        <v>29</v>
      </c>
      <c r="S1263" t="s">
        <v>80</v>
      </c>
      <c r="T1263">
        <v>2.5</v>
      </c>
      <c r="U1263" t="s">
        <v>31</v>
      </c>
    </row>
    <row r="1264" spans="1:21" x14ac:dyDescent="0.25">
      <c r="A1264" t="s">
        <v>468</v>
      </c>
      <c r="B1264" t="s">
        <v>2409</v>
      </c>
      <c r="C1264" s="2">
        <v>45885</v>
      </c>
      <c r="D1264">
        <v>55</v>
      </c>
      <c r="E1264" t="s">
        <v>34</v>
      </c>
      <c r="F1264" t="s">
        <v>24</v>
      </c>
      <c r="G1264" t="s">
        <v>76</v>
      </c>
      <c r="H1264" t="s">
        <v>26</v>
      </c>
      <c r="I1264" t="s">
        <v>117</v>
      </c>
      <c r="J1264" t="s">
        <v>45</v>
      </c>
      <c r="M1264">
        <v>0</v>
      </c>
      <c r="N1264">
        <v>72</v>
      </c>
      <c r="O1264">
        <v>20084.05</v>
      </c>
      <c r="P1264">
        <v>300.04000000000002</v>
      </c>
      <c r="Q1264">
        <v>20384.09</v>
      </c>
      <c r="R1264" t="s">
        <v>29</v>
      </c>
      <c r="S1264" t="s">
        <v>30</v>
      </c>
      <c r="T1264">
        <v>2.8</v>
      </c>
      <c r="U1264" t="s">
        <v>31</v>
      </c>
    </row>
    <row r="1265" spans="1:21" x14ac:dyDescent="0.25">
      <c r="A1265" t="s">
        <v>1738</v>
      </c>
      <c r="B1265" t="s">
        <v>2410</v>
      </c>
      <c r="C1265" s="2">
        <v>45719</v>
      </c>
      <c r="D1265">
        <v>42</v>
      </c>
      <c r="E1265" t="s">
        <v>23</v>
      </c>
      <c r="F1265" t="s">
        <v>88</v>
      </c>
      <c r="G1265" t="s">
        <v>89</v>
      </c>
      <c r="H1265" t="s">
        <v>37</v>
      </c>
      <c r="I1265" t="s">
        <v>95</v>
      </c>
      <c r="J1265" t="s">
        <v>39</v>
      </c>
      <c r="K1265" s="2">
        <v>45719</v>
      </c>
      <c r="L1265" s="2">
        <v>45729</v>
      </c>
      <c r="M1265">
        <v>10</v>
      </c>
      <c r="N1265">
        <v>59</v>
      </c>
      <c r="O1265">
        <v>23755.599999999999</v>
      </c>
      <c r="P1265">
        <v>6849.94</v>
      </c>
      <c r="Q1265">
        <v>30605.54</v>
      </c>
      <c r="R1265" t="s">
        <v>52</v>
      </c>
      <c r="S1265" t="s">
        <v>62</v>
      </c>
      <c r="T1265">
        <v>3.5</v>
      </c>
      <c r="U1265" t="s">
        <v>56</v>
      </c>
    </row>
    <row r="1266" spans="1:21" x14ac:dyDescent="0.25">
      <c r="A1266" t="s">
        <v>2411</v>
      </c>
      <c r="B1266" t="s">
        <v>2412</v>
      </c>
      <c r="C1266" s="2">
        <v>45743</v>
      </c>
      <c r="D1266">
        <v>34</v>
      </c>
      <c r="E1266" t="s">
        <v>34</v>
      </c>
      <c r="F1266" t="s">
        <v>24</v>
      </c>
      <c r="G1266" t="s">
        <v>107</v>
      </c>
      <c r="H1266" t="s">
        <v>37</v>
      </c>
      <c r="I1266" t="s">
        <v>38</v>
      </c>
      <c r="J1266" t="s">
        <v>45</v>
      </c>
      <c r="K1266" s="2">
        <v>45743</v>
      </c>
      <c r="L1266" s="2">
        <v>45748</v>
      </c>
      <c r="M1266">
        <v>5</v>
      </c>
      <c r="N1266">
        <v>16</v>
      </c>
      <c r="O1266">
        <v>12494.86</v>
      </c>
      <c r="P1266">
        <v>5252.68</v>
      </c>
      <c r="Q1266">
        <v>17747.54</v>
      </c>
      <c r="R1266" t="s">
        <v>52</v>
      </c>
      <c r="S1266" t="s">
        <v>40</v>
      </c>
      <c r="T1266">
        <v>2.5</v>
      </c>
      <c r="U1266" t="s">
        <v>31</v>
      </c>
    </row>
    <row r="1267" spans="1:21" x14ac:dyDescent="0.25">
      <c r="A1267" t="s">
        <v>2413</v>
      </c>
      <c r="B1267" t="s">
        <v>2414</v>
      </c>
      <c r="C1267" s="2">
        <v>45761</v>
      </c>
      <c r="D1267">
        <v>46</v>
      </c>
      <c r="E1267" t="s">
        <v>23</v>
      </c>
      <c r="F1267" t="s">
        <v>24</v>
      </c>
      <c r="G1267" t="s">
        <v>83</v>
      </c>
      <c r="H1267" t="s">
        <v>26</v>
      </c>
      <c r="I1267" t="s">
        <v>117</v>
      </c>
      <c r="J1267" t="s">
        <v>123</v>
      </c>
      <c r="M1267">
        <v>0</v>
      </c>
      <c r="N1267">
        <v>55</v>
      </c>
      <c r="O1267">
        <v>5859.33</v>
      </c>
      <c r="P1267">
        <v>4581.1499999999996</v>
      </c>
      <c r="Q1267">
        <v>10440.48</v>
      </c>
      <c r="R1267" t="s">
        <v>52</v>
      </c>
      <c r="S1267" t="s">
        <v>62</v>
      </c>
      <c r="T1267">
        <v>4.5999999999999996</v>
      </c>
      <c r="U1267" t="s">
        <v>73</v>
      </c>
    </row>
    <row r="1268" spans="1:21" x14ac:dyDescent="0.25">
      <c r="A1268" t="s">
        <v>1363</v>
      </c>
      <c r="B1268" t="s">
        <v>2415</v>
      </c>
      <c r="C1268" s="2">
        <v>45743</v>
      </c>
      <c r="D1268">
        <v>6</v>
      </c>
      <c r="E1268" t="s">
        <v>34</v>
      </c>
      <c r="F1268" t="s">
        <v>43</v>
      </c>
      <c r="G1268" t="s">
        <v>107</v>
      </c>
      <c r="H1268" t="s">
        <v>26</v>
      </c>
      <c r="I1268" t="s">
        <v>27</v>
      </c>
      <c r="J1268" t="s">
        <v>70</v>
      </c>
      <c r="M1268">
        <v>0</v>
      </c>
      <c r="N1268">
        <v>27</v>
      </c>
      <c r="O1268">
        <v>3374.47</v>
      </c>
      <c r="P1268">
        <v>3962.78</v>
      </c>
      <c r="Q1268">
        <v>7337.25</v>
      </c>
      <c r="R1268" t="s">
        <v>29</v>
      </c>
      <c r="S1268" t="s">
        <v>40</v>
      </c>
      <c r="T1268">
        <v>2.7</v>
      </c>
      <c r="U1268" t="s">
        <v>31</v>
      </c>
    </row>
    <row r="1269" spans="1:21" x14ac:dyDescent="0.25">
      <c r="A1269" t="s">
        <v>2416</v>
      </c>
      <c r="B1269" t="s">
        <v>2417</v>
      </c>
      <c r="C1269" s="2">
        <v>45870</v>
      </c>
      <c r="D1269">
        <v>38</v>
      </c>
      <c r="E1269" t="s">
        <v>122</v>
      </c>
      <c r="F1269" t="s">
        <v>44</v>
      </c>
      <c r="G1269" t="s">
        <v>79</v>
      </c>
      <c r="H1269" t="s">
        <v>37</v>
      </c>
      <c r="I1269" t="s">
        <v>95</v>
      </c>
      <c r="J1269" t="s">
        <v>45</v>
      </c>
      <c r="K1269" s="2">
        <v>45870</v>
      </c>
      <c r="L1269" s="2">
        <v>45875</v>
      </c>
      <c r="M1269">
        <v>5</v>
      </c>
      <c r="N1269">
        <v>27</v>
      </c>
      <c r="O1269">
        <v>13372.28</v>
      </c>
      <c r="P1269">
        <v>6801.29</v>
      </c>
      <c r="Q1269">
        <v>20173.57</v>
      </c>
      <c r="R1269" t="s">
        <v>52</v>
      </c>
      <c r="S1269" t="s">
        <v>40</v>
      </c>
      <c r="T1269">
        <v>4</v>
      </c>
      <c r="U1269" t="s">
        <v>31</v>
      </c>
    </row>
    <row r="1270" spans="1:21" x14ac:dyDescent="0.25">
      <c r="A1270" t="s">
        <v>2418</v>
      </c>
      <c r="B1270" t="s">
        <v>2419</v>
      </c>
      <c r="C1270" s="2">
        <v>45857</v>
      </c>
      <c r="D1270">
        <v>42</v>
      </c>
      <c r="E1270" t="s">
        <v>34</v>
      </c>
      <c r="F1270" t="s">
        <v>24</v>
      </c>
      <c r="G1270" t="s">
        <v>83</v>
      </c>
      <c r="H1270" t="s">
        <v>26</v>
      </c>
      <c r="I1270" t="s">
        <v>60</v>
      </c>
      <c r="J1270" t="s">
        <v>123</v>
      </c>
      <c r="M1270">
        <v>0</v>
      </c>
      <c r="N1270">
        <v>37</v>
      </c>
      <c r="O1270">
        <v>7952.07</v>
      </c>
      <c r="P1270">
        <v>2178.4699999999998</v>
      </c>
      <c r="Q1270">
        <v>10130.540000000001</v>
      </c>
      <c r="R1270" t="s">
        <v>29</v>
      </c>
      <c r="S1270" t="s">
        <v>40</v>
      </c>
      <c r="T1270">
        <v>4.2</v>
      </c>
      <c r="U1270" t="s">
        <v>31</v>
      </c>
    </row>
    <row r="1271" spans="1:21" x14ac:dyDescent="0.25">
      <c r="A1271" t="s">
        <v>2420</v>
      </c>
      <c r="B1271" t="s">
        <v>2421</v>
      </c>
      <c r="C1271" s="2">
        <v>45781</v>
      </c>
      <c r="D1271">
        <v>26</v>
      </c>
      <c r="E1271" t="s">
        <v>34</v>
      </c>
      <c r="F1271" t="s">
        <v>49</v>
      </c>
      <c r="G1271" t="s">
        <v>83</v>
      </c>
      <c r="H1271" t="s">
        <v>44</v>
      </c>
      <c r="I1271" t="s">
        <v>65</v>
      </c>
      <c r="J1271" t="s">
        <v>45</v>
      </c>
      <c r="K1271" s="2">
        <v>45781</v>
      </c>
      <c r="L1271" s="2">
        <v>45783</v>
      </c>
      <c r="M1271">
        <v>2</v>
      </c>
      <c r="N1271">
        <v>11</v>
      </c>
      <c r="O1271">
        <v>5624.55</v>
      </c>
      <c r="P1271">
        <v>733.61</v>
      </c>
      <c r="Q1271">
        <v>6358.16</v>
      </c>
      <c r="R1271" t="s">
        <v>52</v>
      </c>
      <c r="S1271" t="s">
        <v>30</v>
      </c>
      <c r="T1271">
        <v>3.2</v>
      </c>
      <c r="U1271" t="s">
        <v>56</v>
      </c>
    </row>
    <row r="1272" spans="1:21" x14ac:dyDescent="0.25">
      <c r="A1272" t="s">
        <v>1048</v>
      </c>
      <c r="B1272" t="s">
        <v>2422</v>
      </c>
      <c r="C1272" s="2">
        <v>45703</v>
      </c>
      <c r="D1272">
        <v>35</v>
      </c>
      <c r="E1272" t="s">
        <v>23</v>
      </c>
      <c r="F1272" t="s">
        <v>49</v>
      </c>
      <c r="G1272" t="s">
        <v>76</v>
      </c>
      <c r="H1272" t="s">
        <v>26</v>
      </c>
      <c r="I1272" t="s">
        <v>27</v>
      </c>
      <c r="J1272" t="s">
        <v>45</v>
      </c>
      <c r="M1272">
        <v>0</v>
      </c>
      <c r="N1272">
        <v>46</v>
      </c>
      <c r="O1272">
        <v>14102.33</v>
      </c>
      <c r="P1272">
        <v>354.91</v>
      </c>
      <c r="Q1272">
        <v>14457.24</v>
      </c>
      <c r="R1272" t="s">
        <v>29</v>
      </c>
      <c r="S1272" t="s">
        <v>40</v>
      </c>
      <c r="T1272">
        <v>3.1</v>
      </c>
      <c r="U1272" t="s">
        <v>31</v>
      </c>
    </row>
    <row r="1273" spans="1:21" x14ac:dyDescent="0.25">
      <c r="A1273" t="s">
        <v>2423</v>
      </c>
      <c r="B1273" t="s">
        <v>2424</v>
      </c>
      <c r="C1273" s="2">
        <v>45954</v>
      </c>
      <c r="D1273">
        <v>86</v>
      </c>
      <c r="E1273" t="s">
        <v>34</v>
      </c>
      <c r="F1273" t="s">
        <v>68</v>
      </c>
      <c r="G1273" t="s">
        <v>36</v>
      </c>
      <c r="H1273" t="s">
        <v>26</v>
      </c>
      <c r="I1273" t="s">
        <v>51</v>
      </c>
      <c r="J1273" t="s">
        <v>39</v>
      </c>
      <c r="M1273">
        <v>0</v>
      </c>
      <c r="N1273">
        <v>47</v>
      </c>
      <c r="O1273">
        <v>18920.25</v>
      </c>
      <c r="P1273">
        <v>6355.2</v>
      </c>
      <c r="Q1273">
        <v>25275.45</v>
      </c>
      <c r="R1273" t="s">
        <v>52</v>
      </c>
      <c r="S1273" t="s">
        <v>62</v>
      </c>
      <c r="T1273">
        <v>3.3</v>
      </c>
      <c r="U1273" t="s">
        <v>31</v>
      </c>
    </row>
    <row r="1274" spans="1:21" x14ac:dyDescent="0.25">
      <c r="A1274" t="s">
        <v>2425</v>
      </c>
      <c r="B1274" t="s">
        <v>2426</v>
      </c>
      <c r="C1274" s="2">
        <v>45983</v>
      </c>
      <c r="D1274">
        <v>22</v>
      </c>
      <c r="E1274" t="s">
        <v>23</v>
      </c>
      <c r="F1274" t="s">
        <v>49</v>
      </c>
      <c r="G1274" t="s">
        <v>50</v>
      </c>
      <c r="H1274" t="s">
        <v>44</v>
      </c>
      <c r="I1274" t="s">
        <v>55</v>
      </c>
      <c r="J1274" t="s">
        <v>28</v>
      </c>
      <c r="K1274" s="2">
        <v>45983</v>
      </c>
      <c r="L1274" s="2">
        <v>45993</v>
      </c>
      <c r="M1274">
        <v>10</v>
      </c>
      <c r="N1274">
        <v>91</v>
      </c>
      <c r="O1274">
        <v>18765.14</v>
      </c>
      <c r="P1274">
        <v>3269.9</v>
      </c>
      <c r="Q1274">
        <v>22035.040000000001</v>
      </c>
      <c r="R1274" t="s">
        <v>29</v>
      </c>
      <c r="S1274" t="s">
        <v>40</v>
      </c>
      <c r="T1274">
        <v>4.2</v>
      </c>
      <c r="U1274" t="s">
        <v>31</v>
      </c>
    </row>
    <row r="1275" spans="1:21" x14ac:dyDescent="0.25">
      <c r="A1275" t="s">
        <v>2427</v>
      </c>
      <c r="B1275" t="s">
        <v>2428</v>
      </c>
      <c r="C1275" s="2">
        <v>45834</v>
      </c>
      <c r="D1275">
        <v>62</v>
      </c>
      <c r="E1275" t="s">
        <v>34</v>
      </c>
      <c r="F1275" t="s">
        <v>43</v>
      </c>
      <c r="G1275" t="s">
        <v>36</v>
      </c>
      <c r="H1275" t="s">
        <v>26</v>
      </c>
      <c r="I1275" t="s">
        <v>38</v>
      </c>
      <c r="J1275" t="s">
        <v>39</v>
      </c>
      <c r="M1275">
        <v>0</v>
      </c>
      <c r="N1275">
        <v>35</v>
      </c>
      <c r="O1275">
        <v>12527.83</v>
      </c>
      <c r="P1275">
        <v>6986.18</v>
      </c>
      <c r="Q1275">
        <v>19514.009999999998</v>
      </c>
      <c r="R1275" t="s">
        <v>52</v>
      </c>
      <c r="S1275" t="s">
        <v>30</v>
      </c>
      <c r="T1275">
        <v>3.2</v>
      </c>
      <c r="U1275" t="s">
        <v>31</v>
      </c>
    </row>
    <row r="1276" spans="1:21" x14ac:dyDescent="0.25">
      <c r="A1276" t="s">
        <v>2429</v>
      </c>
      <c r="B1276" t="s">
        <v>2430</v>
      </c>
      <c r="C1276" s="2">
        <v>45670</v>
      </c>
      <c r="D1276">
        <v>71</v>
      </c>
      <c r="E1276" t="s">
        <v>23</v>
      </c>
      <c r="F1276" t="s">
        <v>68</v>
      </c>
      <c r="G1276" t="s">
        <v>36</v>
      </c>
      <c r="H1276" t="s">
        <v>26</v>
      </c>
      <c r="I1276" t="s">
        <v>117</v>
      </c>
      <c r="J1276" t="s">
        <v>70</v>
      </c>
      <c r="M1276">
        <v>0</v>
      </c>
      <c r="N1276">
        <v>49</v>
      </c>
      <c r="O1276">
        <v>17340.79</v>
      </c>
      <c r="P1276">
        <v>3167.86</v>
      </c>
      <c r="Q1276">
        <v>20508.650000000001</v>
      </c>
      <c r="R1276" t="s">
        <v>29</v>
      </c>
      <c r="S1276" t="s">
        <v>62</v>
      </c>
      <c r="T1276">
        <v>4.9000000000000004</v>
      </c>
      <c r="U1276" t="s">
        <v>31</v>
      </c>
    </row>
    <row r="1277" spans="1:21" x14ac:dyDescent="0.25">
      <c r="A1277" t="s">
        <v>2431</v>
      </c>
      <c r="B1277" t="s">
        <v>2432</v>
      </c>
      <c r="C1277" s="2">
        <v>45883</v>
      </c>
      <c r="D1277">
        <v>69</v>
      </c>
      <c r="E1277" t="s">
        <v>34</v>
      </c>
      <c r="F1277" t="s">
        <v>44</v>
      </c>
      <c r="G1277" t="s">
        <v>69</v>
      </c>
      <c r="H1277" t="s">
        <v>26</v>
      </c>
      <c r="I1277" t="s">
        <v>117</v>
      </c>
      <c r="J1277" t="s">
        <v>70</v>
      </c>
      <c r="M1277">
        <v>0</v>
      </c>
      <c r="N1277">
        <v>21</v>
      </c>
      <c r="O1277">
        <v>15856.12</v>
      </c>
      <c r="P1277">
        <v>5953.06</v>
      </c>
      <c r="Q1277">
        <v>21809.18</v>
      </c>
      <c r="R1277" t="s">
        <v>52</v>
      </c>
      <c r="S1277" t="s">
        <v>40</v>
      </c>
      <c r="T1277">
        <v>4.7</v>
      </c>
      <c r="U1277" t="s">
        <v>31</v>
      </c>
    </row>
    <row r="1278" spans="1:21" x14ac:dyDescent="0.25">
      <c r="A1278" t="s">
        <v>2433</v>
      </c>
      <c r="B1278" t="s">
        <v>2434</v>
      </c>
      <c r="C1278" s="2">
        <v>45881</v>
      </c>
      <c r="D1278">
        <v>24</v>
      </c>
      <c r="E1278" t="s">
        <v>23</v>
      </c>
      <c r="F1278" t="s">
        <v>35</v>
      </c>
      <c r="G1278" t="s">
        <v>83</v>
      </c>
      <c r="H1278" t="s">
        <v>26</v>
      </c>
      <c r="I1278" t="s">
        <v>95</v>
      </c>
      <c r="J1278" t="s">
        <v>61</v>
      </c>
      <c r="M1278">
        <v>0</v>
      </c>
      <c r="N1278">
        <v>69</v>
      </c>
      <c r="O1278">
        <v>7533.67</v>
      </c>
      <c r="P1278">
        <v>5528.04</v>
      </c>
      <c r="Q1278">
        <v>13061.71</v>
      </c>
      <c r="R1278" t="s">
        <v>29</v>
      </c>
      <c r="S1278" t="s">
        <v>62</v>
      </c>
      <c r="T1278">
        <v>3.8</v>
      </c>
      <c r="U1278" t="s">
        <v>31</v>
      </c>
    </row>
    <row r="1279" spans="1:21" x14ac:dyDescent="0.25">
      <c r="A1279" t="s">
        <v>2435</v>
      </c>
      <c r="B1279" t="s">
        <v>2436</v>
      </c>
      <c r="C1279" s="2">
        <v>45713</v>
      </c>
      <c r="D1279">
        <v>30</v>
      </c>
      <c r="E1279" t="s">
        <v>34</v>
      </c>
      <c r="F1279" t="s">
        <v>114</v>
      </c>
      <c r="G1279" t="s">
        <v>83</v>
      </c>
      <c r="H1279" t="s">
        <v>37</v>
      </c>
      <c r="I1279" t="s">
        <v>60</v>
      </c>
      <c r="J1279" t="s">
        <v>70</v>
      </c>
      <c r="K1279" s="2">
        <v>45713</v>
      </c>
      <c r="L1279" s="2">
        <v>45715</v>
      </c>
      <c r="M1279">
        <v>2</v>
      </c>
      <c r="N1279">
        <v>14</v>
      </c>
      <c r="O1279">
        <v>9248.35</v>
      </c>
      <c r="P1279">
        <v>5414.65</v>
      </c>
      <c r="Q1279">
        <v>14663</v>
      </c>
      <c r="R1279" t="s">
        <v>46</v>
      </c>
      <c r="S1279" t="s">
        <v>80</v>
      </c>
      <c r="T1279">
        <v>3.5</v>
      </c>
      <c r="U1279" t="s">
        <v>73</v>
      </c>
    </row>
    <row r="1280" spans="1:21" x14ac:dyDescent="0.25">
      <c r="A1280" t="s">
        <v>2437</v>
      </c>
      <c r="B1280" t="s">
        <v>2438</v>
      </c>
      <c r="C1280" s="2">
        <v>46000</v>
      </c>
      <c r="D1280">
        <v>49</v>
      </c>
      <c r="E1280" t="s">
        <v>34</v>
      </c>
      <c r="F1280" t="s">
        <v>44</v>
      </c>
      <c r="G1280" t="s">
        <v>36</v>
      </c>
      <c r="H1280" t="s">
        <v>26</v>
      </c>
      <c r="I1280" t="s">
        <v>38</v>
      </c>
      <c r="J1280" t="s">
        <v>39</v>
      </c>
      <c r="M1280">
        <v>0</v>
      </c>
      <c r="N1280">
        <v>38</v>
      </c>
      <c r="O1280">
        <v>18395.14</v>
      </c>
      <c r="P1280">
        <v>1650.37</v>
      </c>
      <c r="Q1280">
        <v>20045.509999999998</v>
      </c>
      <c r="R1280" t="s">
        <v>46</v>
      </c>
      <c r="S1280" t="s">
        <v>30</v>
      </c>
      <c r="T1280">
        <v>4.7</v>
      </c>
      <c r="U1280" t="s">
        <v>31</v>
      </c>
    </row>
    <row r="1281" spans="1:21" x14ac:dyDescent="0.25">
      <c r="A1281" t="s">
        <v>1361</v>
      </c>
      <c r="B1281" t="s">
        <v>2439</v>
      </c>
      <c r="C1281" s="2">
        <v>46022</v>
      </c>
      <c r="D1281">
        <v>25</v>
      </c>
      <c r="E1281" t="s">
        <v>34</v>
      </c>
      <c r="F1281" t="s">
        <v>35</v>
      </c>
      <c r="G1281" t="s">
        <v>89</v>
      </c>
      <c r="H1281" t="s">
        <v>26</v>
      </c>
      <c r="I1281" t="s">
        <v>65</v>
      </c>
      <c r="J1281" t="s">
        <v>61</v>
      </c>
      <c r="M1281">
        <v>0</v>
      </c>
      <c r="N1281">
        <v>15</v>
      </c>
      <c r="O1281">
        <v>12229.87</v>
      </c>
      <c r="P1281">
        <v>4538.57</v>
      </c>
      <c r="Q1281">
        <v>16768.439999999999</v>
      </c>
      <c r="R1281" t="s">
        <v>29</v>
      </c>
      <c r="S1281" t="s">
        <v>80</v>
      </c>
      <c r="T1281">
        <v>2.9</v>
      </c>
      <c r="U1281" t="s">
        <v>31</v>
      </c>
    </row>
    <row r="1282" spans="1:21" x14ac:dyDescent="0.25">
      <c r="A1282" t="s">
        <v>2440</v>
      </c>
      <c r="B1282" t="s">
        <v>2441</v>
      </c>
      <c r="C1282" s="2">
        <v>45746</v>
      </c>
      <c r="D1282">
        <v>56</v>
      </c>
      <c r="E1282" t="s">
        <v>34</v>
      </c>
      <c r="F1282" t="s">
        <v>114</v>
      </c>
      <c r="G1282" t="s">
        <v>25</v>
      </c>
      <c r="H1282" t="s">
        <v>26</v>
      </c>
      <c r="I1282" t="s">
        <v>95</v>
      </c>
      <c r="J1282" t="s">
        <v>45</v>
      </c>
      <c r="M1282">
        <v>0</v>
      </c>
      <c r="N1282">
        <v>47</v>
      </c>
      <c r="O1282">
        <v>10970.4</v>
      </c>
      <c r="P1282">
        <v>6597.74</v>
      </c>
      <c r="Q1282">
        <v>17568.14</v>
      </c>
      <c r="R1282" t="s">
        <v>52</v>
      </c>
      <c r="S1282" t="s">
        <v>80</v>
      </c>
      <c r="T1282">
        <v>4.5</v>
      </c>
      <c r="U1282" t="s">
        <v>31</v>
      </c>
    </row>
    <row r="1283" spans="1:21" x14ac:dyDescent="0.25">
      <c r="A1283" t="s">
        <v>2442</v>
      </c>
      <c r="B1283" t="s">
        <v>2443</v>
      </c>
      <c r="C1283" s="2">
        <v>45945</v>
      </c>
      <c r="D1283">
        <v>38</v>
      </c>
      <c r="E1283" t="s">
        <v>23</v>
      </c>
      <c r="F1283" t="s">
        <v>24</v>
      </c>
      <c r="G1283" t="s">
        <v>79</v>
      </c>
      <c r="H1283" t="s">
        <v>44</v>
      </c>
      <c r="I1283" t="s">
        <v>55</v>
      </c>
      <c r="J1283" t="s">
        <v>123</v>
      </c>
      <c r="K1283" s="2">
        <v>45945</v>
      </c>
      <c r="L1283" s="2">
        <v>45947</v>
      </c>
      <c r="M1283">
        <v>2</v>
      </c>
      <c r="N1283">
        <v>52</v>
      </c>
      <c r="O1283">
        <v>19218.57</v>
      </c>
      <c r="P1283">
        <v>6547.17</v>
      </c>
      <c r="Q1283">
        <v>25765.74</v>
      </c>
      <c r="R1283" t="s">
        <v>52</v>
      </c>
      <c r="S1283" t="s">
        <v>80</v>
      </c>
      <c r="T1283">
        <v>2.5</v>
      </c>
      <c r="U1283" t="s">
        <v>31</v>
      </c>
    </row>
    <row r="1284" spans="1:21" x14ac:dyDescent="0.25">
      <c r="A1284" t="s">
        <v>2444</v>
      </c>
      <c r="B1284" t="s">
        <v>2445</v>
      </c>
      <c r="C1284" s="2">
        <v>45819</v>
      </c>
      <c r="D1284">
        <v>79</v>
      </c>
      <c r="E1284" t="s">
        <v>23</v>
      </c>
      <c r="F1284" t="s">
        <v>68</v>
      </c>
      <c r="G1284" t="s">
        <v>79</v>
      </c>
      <c r="H1284" t="s">
        <v>26</v>
      </c>
      <c r="I1284" t="s">
        <v>38</v>
      </c>
      <c r="J1284" t="s">
        <v>45</v>
      </c>
      <c r="M1284">
        <v>0</v>
      </c>
      <c r="N1284">
        <v>5</v>
      </c>
      <c r="O1284">
        <v>8401.27</v>
      </c>
      <c r="P1284">
        <v>850.41</v>
      </c>
      <c r="Q1284">
        <v>9251.68</v>
      </c>
      <c r="R1284" t="s">
        <v>52</v>
      </c>
      <c r="S1284" t="s">
        <v>62</v>
      </c>
      <c r="T1284">
        <v>3.4</v>
      </c>
      <c r="U1284" t="s">
        <v>56</v>
      </c>
    </row>
    <row r="1285" spans="1:21" x14ac:dyDescent="0.25">
      <c r="A1285" t="s">
        <v>2446</v>
      </c>
      <c r="B1285" t="s">
        <v>2447</v>
      </c>
      <c r="C1285" s="2">
        <v>45696</v>
      </c>
      <c r="D1285">
        <v>62</v>
      </c>
      <c r="E1285" t="s">
        <v>23</v>
      </c>
      <c r="F1285" t="s">
        <v>24</v>
      </c>
      <c r="G1285" t="s">
        <v>50</v>
      </c>
      <c r="H1285" t="s">
        <v>26</v>
      </c>
      <c r="I1285" t="s">
        <v>60</v>
      </c>
      <c r="J1285" t="s">
        <v>61</v>
      </c>
      <c r="M1285">
        <v>0</v>
      </c>
      <c r="N1285">
        <v>80</v>
      </c>
      <c r="O1285">
        <v>20280.77</v>
      </c>
      <c r="P1285">
        <v>4731.32</v>
      </c>
      <c r="Q1285">
        <v>25012.09</v>
      </c>
      <c r="R1285" t="s">
        <v>52</v>
      </c>
      <c r="S1285" t="s">
        <v>30</v>
      </c>
      <c r="T1285">
        <v>5</v>
      </c>
      <c r="U1285" t="s">
        <v>31</v>
      </c>
    </row>
    <row r="1286" spans="1:21" x14ac:dyDescent="0.25">
      <c r="A1286" t="s">
        <v>2448</v>
      </c>
      <c r="B1286" t="s">
        <v>2449</v>
      </c>
      <c r="C1286" s="2">
        <v>45925</v>
      </c>
      <c r="D1286">
        <v>16</v>
      </c>
      <c r="E1286" t="s">
        <v>34</v>
      </c>
      <c r="F1286" t="s">
        <v>49</v>
      </c>
      <c r="G1286" t="s">
        <v>79</v>
      </c>
      <c r="H1286" t="s">
        <v>44</v>
      </c>
      <c r="I1286" t="s">
        <v>117</v>
      </c>
      <c r="J1286" t="s">
        <v>28</v>
      </c>
      <c r="K1286" s="2">
        <v>45925</v>
      </c>
      <c r="L1286" s="2">
        <v>45938</v>
      </c>
      <c r="M1286">
        <v>13</v>
      </c>
      <c r="N1286">
        <v>59</v>
      </c>
      <c r="O1286">
        <v>19969.47</v>
      </c>
      <c r="P1286">
        <v>198.5</v>
      </c>
      <c r="Q1286">
        <v>20167.97</v>
      </c>
      <c r="R1286" t="s">
        <v>46</v>
      </c>
      <c r="S1286" t="s">
        <v>62</v>
      </c>
      <c r="T1286">
        <v>4.8</v>
      </c>
      <c r="U1286" t="s">
        <v>31</v>
      </c>
    </row>
    <row r="1287" spans="1:21" x14ac:dyDescent="0.25">
      <c r="A1287" t="s">
        <v>1405</v>
      </c>
      <c r="B1287" t="s">
        <v>2450</v>
      </c>
      <c r="C1287" s="2">
        <v>45852</v>
      </c>
      <c r="D1287">
        <v>13</v>
      </c>
      <c r="E1287" t="s">
        <v>23</v>
      </c>
      <c r="F1287" t="s">
        <v>43</v>
      </c>
      <c r="G1287" t="s">
        <v>36</v>
      </c>
      <c r="H1287" t="s">
        <v>37</v>
      </c>
      <c r="I1287" t="s">
        <v>51</v>
      </c>
      <c r="J1287" t="s">
        <v>39</v>
      </c>
      <c r="K1287" s="2">
        <v>45852</v>
      </c>
      <c r="L1287" s="2">
        <v>45855</v>
      </c>
      <c r="M1287">
        <v>3</v>
      </c>
      <c r="N1287">
        <v>5</v>
      </c>
      <c r="O1287">
        <v>16948.48</v>
      </c>
      <c r="P1287">
        <v>669.72</v>
      </c>
      <c r="Q1287">
        <v>17618.2</v>
      </c>
      <c r="R1287" t="s">
        <v>52</v>
      </c>
      <c r="S1287" t="s">
        <v>30</v>
      </c>
      <c r="T1287">
        <v>4.7</v>
      </c>
      <c r="U1287" t="s">
        <v>56</v>
      </c>
    </row>
    <row r="1288" spans="1:21" x14ac:dyDescent="0.25">
      <c r="A1288" t="s">
        <v>739</v>
      </c>
      <c r="B1288" t="s">
        <v>2451</v>
      </c>
      <c r="C1288" s="2">
        <v>45737</v>
      </c>
      <c r="D1288">
        <v>82</v>
      </c>
      <c r="E1288" t="s">
        <v>34</v>
      </c>
      <c r="F1288" t="s">
        <v>49</v>
      </c>
      <c r="G1288" t="s">
        <v>36</v>
      </c>
      <c r="H1288" t="s">
        <v>26</v>
      </c>
      <c r="I1288" t="s">
        <v>55</v>
      </c>
      <c r="J1288" t="s">
        <v>28</v>
      </c>
      <c r="M1288">
        <v>0</v>
      </c>
      <c r="N1288">
        <v>60</v>
      </c>
      <c r="O1288">
        <v>3625.75</v>
      </c>
      <c r="P1288">
        <v>2726.61</v>
      </c>
      <c r="Q1288">
        <v>6352.36</v>
      </c>
      <c r="R1288" t="s">
        <v>29</v>
      </c>
      <c r="S1288" t="s">
        <v>80</v>
      </c>
      <c r="T1288">
        <v>2.7</v>
      </c>
      <c r="U1288" t="s">
        <v>73</v>
      </c>
    </row>
    <row r="1289" spans="1:21" x14ac:dyDescent="0.25">
      <c r="A1289" t="s">
        <v>1789</v>
      </c>
      <c r="B1289" t="s">
        <v>2452</v>
      </c>
      <c r="C1289" s="2">
        <v>45815</v>
      </c>
      <c r="D1289">
        <v>32</v>
      </c>
      <c r="E1289" t="s">
        <v>23</v>
      </c>
      <c r="F1289" t="s">
        <v>114</v>
      </c>
      <c r="G1289" t="s">
        <v>107</v>
      </c>
      <c r="H1289" t="s">
        <v>26</v>
      </c>
      <c r="I1289" t="s">
        <v>60</v>
      </c>
      <c r="J1289" t="s">
        <v>70</v>
      </c>
      <c r="M1289">
        <v>0</v>
      </c>
      <c r="N1289">
        <v>41</v>
      </c>
      <c r="O1289">
        <v>9795.89</v>
      </c>
      <c r="P1289">
        <v>1960.89</v>
      </c>
      <c r="Q1289">
        <v>11756.78</v>
      </c>
      <c r="R1289" t="s">
        <v>46</v>
      </c>
      <c r="S1289" t="s">
        <v>80</v>
      </c>
      <c r="T1289">
        <v>4.3</v>
      </c>
      <c r="U1289" t="s">
        <v>31</v>
      </c>
    </row>
    <row r="1290" spans="1:21" x14ac:dyDescent="0.25">
      <c r="A1290" t="s">
        <v>2453</v>
      </c>
      <c r="B1290" t="s">
        <v>2454</v>
      </c>
      <c r="C1290" s="2">
        <v>45702</v>
      </c>
      <c r="D1290">
        <v>82</v>
      </c>
      <c r="E1290" t="s">
        <v>23</v>
      </c>
      <c r="F1290" t="s">
        <v>43</v>
      </c>
      <c r="G1290" t="s">
        <v>69</v>
      </c>
      <c r="H1290" t="s">
        <v>37</v>
      </c>
      <c r="I1290" t="s">
        <v>51</v>
      </c>
      <c r="J1290" t="s">
        <v>123</v>
      </c>
      <c r="K1290" s="2">
        <v>45702</v>
      </c>
      <c r="L1290" s="2">
        <v>45704</v>
      </c>
      <c r="M1290">
        <v>2</v>
      </c>
      <c r="N1290">
        <v>85</v>
      </c>
      <c r="O1290">
        <v>22610.01</v>
      </c>
      <c r="P1290">
        <v>1541.42</v>
      </c>
      <c r="Q1290">
        <v>24151.43</v>
      </c>
      <c r="R1290" t="s">
        <v>52</v>
      </c>
      <c r="S1290" t="s">
        <v>62</v>
      </c>
      <c r="T1290">
        <v>4.4000000000000004</v>
      </c>
      <c r="U1290" t="s">
        <v>31</v>
      </c>
    </row>
    <row r="1291" spans="1:21" x14ac:dyDescent="0.25">
      <c r="A1291" t="s">
        <v>2455</v>
      </c>
      <c r="B1291" t="s">
        <v>2456</v>
      </c>
      <c r="C1291" s="2">
        <v>45969</v>
      </c>
      <c r="D1291">
        <v>65</v>
      </c>
      <c r="E1291" t="s">
        <v>23</v>
      </c>
      <c r="F1291" t="s">
        <v>59</v>
      </c>
      <c r="G1291" t="s">
        <v>69</v>
      </c>
      <c r="H1291" t="s">
        <v>26</v>
      </c>
      <c r="I1291" t="s">
        <v>100</v>
      </c>
      <c r="J1291" t="s">
        <v>45</v>
      </c>
      <c r="M1291">
        <v>0</v>
      </c>
      <c r="N1291">
        <v>37</v>
      </c>
      <c r="O1291">
        <v>15206.29</v>
      </c>
      <c r="P1291">
        <v>5575.51</v>
      </c>
      <c r="Q1291">
        <v>20781.8</v>
      </c>
      <c r="R1291" t="s">
        <v>29</v>
      </c>
      <c r="S1291" t="s">
        <v>40</v>
      </c>
      <c r="T1291">
        <v>3.5</v>
      </c>
      <c r="U1291" t="s">
        <v>31</v>
      </c>
    </row>
    <row r="1292" spans="1:21" x14ac:dyDescent="0.25">
      <c r="A1292" t="s">
        <v>2103</v>
      </c>
      <c r="B1292" t="s">
        <v>2457</v>
      </c>
      <c r="C1292" s="2">
        <v>45921</v>
      </c>
      <c r="D1292">
        <v>79</v>
      </c>
      <c r="E1292" t="s">
        <v>34</v>
      </c>
      <c r="F1292" t="s">
        <v>68</v>
      </c>
      <c r="G1292" t="s">
        <v>25</v>
      </c>
      <c r="H1292" t="s">
        <v>26</v>
      </c>
      <c r="I1292" t="s">
        <v>55</v>
      </c>
      <c r="J1292" t="s">
        <v>70</v>
      </c>
      <c r="M1292">
        <v>0</v>
      </c>
      <c r="N1292">
        <v>72</v>
      </c>
      <c r="O1292">
        <v>6329.49</v>
      </c>
      <c r="P1292">
        <v>4906.46</v>
      </c>
      <c r="Q1292">
        <v>11235.95</v>
      </c>
      <c r="R1292" t="s">
        <v>29</v>
      </c>
      <c r="S1292" t="s">
        <v>80</v>
      </c>
      <c r="T1292">
        <v>3.3</v>
      </c>
      <c r="U1292" t="s">
        <v>31</v>
      </c>
    </row>
    <row r="1293" spans="1:21" x14ac:dyDescent="0.25">
      <c r="A1293" t="s">
        <v>414</v>
      </c>
      <c r="B1293" t="s">
        <v>2458</v>
      </c>
      <c r="C1293" s="2">
        <v>45731</v>
      </c>
      <c r="D1293">
        <v>56</v>
      </c>
      <c r="E1293" t="s">
        <v>34</v>
      </c>
      <c r="F1293" t="s">
        <v>44</v>
      </c>
      <c r="G1293" t="s">
        <v>36</v>
      </c>
      <c r="H1293" t="s">
        <v>26</v>
      </c>
      <c r="I1293" t="s">
        <v>27</v>
      </c>
      <c r="J1293" t="s">
        <v>28</v>
      </c>
      <c r="M1293">
        <v>0</v>
      </c>
      <c r="N1293">
        <v>39</v>
      </c>
      <c r="O1293">
        <v>11065.7</v>
      </c>
      <c r="P1293">
        <v>1254.2</v>
      </c>
      <c r="Q1293">
        <v>12319.9</v>
      </c>
      <c r="R1293" t="s">
        <v>46</v>
      </c>
      <c r="S1293" t="s">
        <v>30</v>
      </c>
      <c r="T1293">
        <v>3.2</v>
      </c>
      <c r="U1293" t="s">
        <v>31</v>
      </c>
    </row>
    <row r="1294" spans="1:21" x14ac:dyDescent="0.25">
      <c r="A1294" t="s">
        <v>2459</v>
      </c>
      <c r="B1294" t="s">
        <v>2460</v>
      </c>
      <c r="C1294" s="2">
        <v>45731</v>
      </c>
      <c r="D1294">
        <v>15</v>
      </c>
      <c r="E1294" t="s">
        <v>23</v>
      </c>
      <c r="F1294" t="s">
        <v>24</v>
      </c>
      <c r="G1294" t="s">
        <v>25</v>
      </c>
      <c r="H1294" t="s">
        <v>26</v>
      </c>
      <c r="I1294" t="s">
        <v>100</v>
      </c>
      <c r="J1294" t="s">
        <v>61</v>
      </c>
      <c r="M1294">
        <v>0</v>
      </c>
      <c r="N1294">
        <v>25</v>
      </c>
      <c r="O1294">
        <v>6417.25</v>
      </c>
      <c r="P1294">
        <v>5921.17</v>
      </c>
      <c r="Q1294">
        <v>12338.42</v>
      </c>
      <c r="R1294" t="s">
        <v>52</v>
      </c>
      <c r="S1294" t="s">
        <v>40</v>
      </c>
      <c r="T1294">
        <v>2.9</v>
      </c>
      <c r="U1294" t="s">
        <v>73</v>
      </c>
    </row>
    <row r="1295" spans="1:21" x14ac:dyDescent="0.25">
      <c r="A1295" t="s">
        <v>2461</v>
      </c>
      <c r="B1295" t="s">
        <v>2462</v>
      </c>
      <c r="C1295" s="2">
        <v>45720</v>
      </c>
      <c r="D1295">
        <v>61</v>
      </c>
      <c r="E1295" t="s">
        <v>23</v>
      </c>
      <c r="F1295" t="s">
        <v>88</v>
      </c>
      <c r="G1295" t="s">
        <v>79</v>
      </c>
      <c r="H1295" t="s">
        <v>26</v>
      </c>
      <c r="I1295" t="s">
        <v>95</v>
      </c>
      <c r="J1295" t="s">
        <v>28</v>
      </c>
      <c r="M1295">
        <v>0</v>
      </c>
      <c r="N1295">
        <v>17</v>
      </c>
      <c r="O1295">
        <v>7907.76</v>
      </c>
      <c r="P1295">
        <v>1440.1</v>
      </c>
      <c r="Q1295">
        <v>9347.86</v>
      </c>
      <c r="R1295" t="s">
        <v>29</v>
      </c>
      <c r="S1295" t="s">
        <v>30</v>
      </c>
      <c r="T1295">
        <v>4.7</v>
      </c>
      <c r="U1295" t="s">
        <v>31</v>
      </c>
    </row>
    <row r="1296" spans="1:21" x14ac:dyDescent="0.25">
      <c r="A1296" t="s">
        <v>826</v>
      </c>
      <c r="B1296" t="s">
        <v>2463</v>
      </c>
      <c r="C1296" s="2">
        <v>46002</v>
      </c>
      <c r="D1296">
        <v>73</v>
      </c>
      <c r="E1296" t="s">
        <v>23</v>
      </c>
      <c r="F1296" t="s">
        <v>24</v>
      </c>
      <c r="G1296" t="s">
        <v>76</v>
      </c>
      <c r="H1296" t="s">
        <v>26</v>
      </c>
      <c r="I1296" t="s">
        <v>95</v>
      </c>
      <c r="J1296" t="s">
        <v>70</v>
      </c>
      <c r="M1296">
        <v>0</v>
      </c>
      <c r="N1296">
        <v>48</v>
      </c>
      <c r="O1296">
        <v>2642.11</v>
      </c>
      <c r="P1296">
        <v>4565.3</v>
      </c>
      <c r="Q1296">
        <v>7207.41</v>
      </c>
      <c r="R1296" t="s">
        <v>46</v>
      </c>
      <c r="S1296" t="s">
        <v>40</v>
      </c>
      <c r="T1296">
        <v>3.3</v>
      </c>
      <c r="U1296" t="s">
        <v>144</v>
      </c>
    </row>
    <row r="1297" spans="1:21" x14ac:dyDescent="0.25">
      <c r="A1297" t="s">
        <v>2464</v>
      </c>
      <c r="B1297" t="s">
        <v>2465</v>
      </c>
      <c r="C1297" s="2">
        <v>45898</v>
      </c>
      <c r="D1297">
        <v>75</v>
      </c>
      <c r="E1297" t="s">
        <v>34</v>
      </c>
      <c r="F1297" t="s">
        <v>43</v>
      </c>
      <c r="G1297" t="s">
        <v>25</v>
      </c>
      <c r="H1297" t="s">
        <v>26</v>
      </c>
      <c r="I1297" t="s">
        <v>55</v>
      </c>
      <c r="J1297" t="s">
        <v>39</v>
      </c>
      <c r="M1297">
        <v>0</v>
      </c>
      <c r="N1297">
        <v>50</v>
      </c>
      <c r="O1297">
        <v>11430.76</v>
      </c>
      <c r="P1297">
        <v>235.71</v>
      </c>
      <c r="Q1297">
        <v>11666.47</v>
      </c>
      <c r="R1297" t="s">
        <v>52</v>
      </c>
      <c r="S1297" t="s">
        <v>62</v>
      </c>
      <c r="T1297">
        <v>2.8</v>
      </c>
      <c r="U1297" t="s">
        <v>31</v>
      </c>
    </row>
    <row r="1298" spans="1:21" x14ac:dyDescent="0.25">
      <c r="A1298" t="s">
        <v>2466</v>
      </c>
      <c r="B1298" t="s">
        <v>2467</v>
      </c>
      <c r="C1298" s="2">
        <v>45962</v>
      </c>
      <c r="D1298">
        <v>32</v>
      </c>
      <c r="E1298" t="s">
        <v>23</v>
      </c>
      <c r="F1298" t="s">
        <v>49</v>
      </c>
      <c r="G1298" t="s">
        <v>69</v>
      </c>
      <c r="H1298" t="s">
        <v>26</v>
      </c>
      <c r="I1298" t="s">
        <v>51</v>
      </c>
      <c r="J1298" t="s">
        <v>61</v>
      </c>
      <c r="M1298">
        <v>0</v>
      </c>
      <c r="N1298">
        <v>53</v>
      </c>
      <c r="O1298">
        <v>12964.69</v>
      </c>
      <c r="P1298">
        <v>6542.81</v>
      </c>
      <c r="Q1298">
        <v>19507.5</v>
      </c>
      <c r="R1298" t="s">
        <v>46</v>
      </c>
      <c r="S1298" t="s">
        <v>30</v>
      </c>
      <c r="T1298">
        <v>3.2</v>
      </c>
      <c r="U1298" t="s">
        <v>73</v>
      </c>
    </row>
    <row r="1299" spans="1:21" x14ac:dyDescent="0.25">
      <c r="A1299" t="s">
        <v>1186</v>
      </c>
      <c r="B1299" t="s">
        <v>2468</v>
      </c>
      <c r="C1299" s="2">
        <v>45751</v>
      </c>
      <c r="D1299">
        <v>3</v>
      </c>
      <c r="E1299" t="s">
        <v>23</v>
      </c>
      <c r="F1299" t="s">
        <v>44</v>
      </c>
      <c r="G1299" t="s">
        <v>94</v>
      </c>
      <c r="H1299" t="s">
        <v>26</v>
      </c>
      <c r="I1299" t="s">
        <v>38</v>
      </c>
      <c r="J1299" t="s">
        <v>123</v>
      </c>
      <c r="M1299">
        <v>0</v>
      </c>
      <c r="N1299">
        <v>95</v>
      </c>
      <c r="O1299">
        <v>16952.830000000002</v>
      </c>
      <c r="P1299">
        <v>6874.75</v>
      </c>
      <c r="Q1299">
        <v>23827.58</v>
      </c>
      <c r="R1299" t="s">
        <v>52</v>
      </c>
      <c r="S1299" t="s">
        <v>62</v>
      </c>
      <c r="T1299">
        <v>4.2</v>
      </c>
      <c r="U1299" t="s">
        <v>73</v>
      </c>
    </row>
    <row r="1300" spans="1:21" x14ac:dyDescent="0.25">
      <c r="A1300" t="s">
        <v>201</v>
      </c>
      <c r="B1300" t="s">
        <v>2469</v>
      </c>
      <c r="C1300" s="2">
        <v>45752</v>
      </c>
      <c r="D1300">
        <v>5</v>
      </c>
      <c r="E1300" t="s">
        <v>23</v>
      </c>
      <c r="F1300" t="s">
        <v>88</v>
      </c>
      <c r="G1300" t="s">
        <v>25</v>
      </c>
      <c r="H1300" t="s">
        <v>37</v>
      </c>
      <c r="I1300" t="s">
        <v>95</v>
      </c>
      <c r="J1300" t="s">
        <v>70</v>
      </c>
      <c r="K1300" s="2">
        <v>45752</v>
      </c>
      <c r="L1300" s="2">
        <v>45760</v>
      </c>
      <c r="M1300">
        <v>8</v>
      </c>
      <c r="N1300">
        <v>68</v>
      </c>
      <c r="O1300">
        <v>12075.65</v>
      </c>
      <c r="P1300">
        <v>713.15</v>
      </c>
      <c r="Q1300">
        <v>12788.8</v>
      </c>
      <c r="R1300" t="s">
        <v>46</v>
      </c>
      <c r="S1300" t="s">
        <v>40</v>
      </c>
      <c r="T1300">
        <v>4.5</v>
      </c>
      <c r="U1300" t="s">
        <v>56</v>
      </c>
    </row>
    <row r="1301" spans="1:21" x14ac:dyDescent="0.25">
      <c r="A1301" t="s">
        <v>2470</v>
      </c>
      <c r="B1301" t="s">
        <v>2471</v>
      </c>
      <c r="C1301" s="2">
        <v>45973</v>
      </c>
      <c r="D1301">
        <v>34</v>
      </c>
      <c r="E1301" t="s">
        <v>34</v>
      </c>
      <c r="F1301" t="s">
        <v>114</v>
      </c>
      <c r="G1301" t="s">
        <v>94</v>
      </c>
      <c r="H1301" t="s">
        <v>26</v>
      </c>
      <c r="I1301" t="s">
        <v>117</v>
      </c>
      <c r="J1301" t="s">
        <v>123</v>
      </c>
      <c r="M1301">
        <v>0</v>
      </c>
      <c r="N1301">
        <v>103</v>
      </c>
      <c r="O1301">
        <v>6318.3</v>
      </c>
      <c r="P1301">
        <v>4181.3900000000003</v>
      </c>
      <c r="Q1301">
        <v>10499.69</v>
      </c>
      <c r="R1301" t="s">
        <v>29</v>
      </c>
      <c r="S1301" t="s">
        <v>40</v>
      </c>
      <c r="T1301">
        <v>4.9000000000000004</v>
      </c>
      <c r="U1301" t="s">
        <v>31</v>
      </c>
    </row>
    <row r="1302" spans="1:21" x14ac:dyDescent="0.25">
      <c r="A1302" t="s">
        <v>2472</v>
      </c>
      <c r="B1302" t="s">
        <v>2473</v>
      </c>
      <c r="C1302" s="2">
        <v>45971</v>
      </c>
      <c r="D1302">
        <v>15</v>
      </c>
      <c r="E1302" t="s">
        <v>23</v>
      </c>
      <c r="F1302" t="s">
        <v>24</v>
      </c>
      <c r="G1302" t="s">
        <v>36</v>
      </c>
      <c r="H1302" t="s">
        <v>26</v>
      </c>
      <c r="I1302" t="s">
        <v>117</v>
      </c>
      <c r="J1302" t="s">
        <v>39</v>
      </c>
      <c r="M1302">
        <v>0</v>
      </c>
      <c r="N1302">
        <v>30</v>
      </c>
      <c r="O1302">
        <v>1877.41</v>
      </c>
      <c r="P1302">
        <v>4299.63</v>
      </c>
      <c r="Q1302">
        <v>6177.04</v>
      </c>
      <c r="R1302" t="s">
        <v>46</v>
      </c>
      <c r="S1302" t="s">
        <v>40</v>
      </c>
      <c r="T1302">
        <v>3.5</v>
      </c>
      <c r="U1302" t="s">
        <v>31</v>
      </c>
    </row>
    <row r="1303" spans="1:21" x14ac:dyDescent="0.25">
      <c r="A1303" t="s">
        <v>333</v>
      </c>
      <c r="B1303" t="s">
        <v>2474</v>
      </c>
      <c r="C1303" s="2">
        <v>45786</v>
      </c>
      <c r="D1303">
        <v>34</v>
      </c>
      <c r="E1303" t="s">
        <v>23</v>
      </c>
      <c r="F1303" t="s">
        <v>43</v>
      </c>
      <c r="G1303" t="s">
        <v>94</v>
      </c>
      <c r="H1303" t="s">
        <v>26</v>
      </c>
      <c r="I1303" t="s">
        <v>60</v>
      </c>
      <c r="J1303" t="s">
        <v>61</v>
      </c>
      <c r="M1303">
        <v>0</v>
      </c>
      <c r="N1303">
        <v>89</v>
      </c>
      <c r="O1303">
        <v>6096.79</v>
      </c>
      <c r="P1303">
        <v>2579.5100000000002</v>
      </c>
      <c r="Q1303">
        <v>8676.2999999999993</v>
      </c>
      <c r="R1303" t="s">
        <v>52</v>
      </c>
      <c r="S1303" t="s">
        <v>80</v>
      </c>
      <c r="T1303">
        <v>2.6</v>
      </c>
      <c r="U1303" t="s">
        <v>31</v>
      </c>
    </row>
    <row r="1304" spans="1:21" x14ac:dyDescent="0.25">
      <c r="A1304" t="s">
        <v>2475</v>
      </c>
      <c r="B1304" t="s">
        <v>2476</v>
      </c>
      <c r="C1304" s="2">
        <v>45788</v>
      </c>
      <c r="D1304">
        <v>89</v>
      </c>
      <c r="E1304" t="s">
        <v>23</v>
      </c>
      <c r="F1304" t="s">
        <v>24</v>
      </c>
      <c r="G1304" t="s">
        <v>50</v>
      </c>
      <c r="H1304" t="s">
        <v>26</v>
      </c>
      <c r="I1304" t="s">
        <v>27</v>
      </c>
      <c r="J1304" t="s">
        <v>61</v>
      </c>
      <c r="M1304">
        <v>0</v>
      </c>
      <c r="N1304">
        <v>40</v>
      </c>
      <c r="O1304">
        <v>9483.2099999999991</v>
      </c>
      <c r="P1304">
        <v>1625.9</v>
      </c>
      <c r="Q1304">
        <v>11109.11</v>
      </c>
      <c r="R1304" t="s">
        <v>52</v>
      </c>
      <c r="S1304" t="s">
        <v>62</v>
      </c>
      <c r="T1304">
        <v>4.8</v>
      </c>
      <c r="U1304" t="s">
        <v>56</v>
      </c>
    </row>
    <row r="1305" spans="1:21" x14ac:dyDescent="0.25">
      <c r="A1305" t="s">
        <v>2477</v>
      </c>
      <c r="B1305" t="s">
        <v>2478</v>
      </c>
      <c r="C1305" s="2">
        <v>45922</v>
      </c>
      <c r="D1305">
        <v>85</v>
      </c>
      <c r="E1305" t="s">
        <v>34</v>
      </c>
      <c r="F1305" t="s">
        <v>43</v>
      </c>
      <c r="G1305" t="s">
        <v>50</v>
      </c>
      <c r="H1305" t="s">
        <v>26</v>
      </c>
      <c r="I1305" t="s">
        <v>117</v>
      </c>
      <c r="J1305" t="s">
        <v>70</v>
      </c>
      <c r="M1305">
        <v>0</v>
      </c>
      <c r="N1305">
        <v>81</v>
      </c>
      <c r="O1305">
        <v>7610.08</v>
      </c>
      <c r="P1305">
        <v>4812.72</v>
      </c>
      <c r="Q1305">
        <v>12422.8</v>
      </c>
      <c r="R1305" t="s">
        <v>52</v>
      </c>
      <c r="S1305" t="s">
        <v>80</v>
      </c>
      <c r="T1305">
        <v>2.6</v>
      </c>
      <c r="U1305" t="s">
        <v>31</v>
      </c>
    </row>
    <row r="1306" spans="1:21" x14ac:dyDescent="0.25">
      <c r="A1306" t="s">
        <v>2479</v>
      </c>
      <c r="B1306" t="s">
        <v>2480</v>
      </c>
      <c r="C1306" s="2">
        <v>45707</v>
      </c>
      <c r="D1306">
        <v>80</v>
      </c>
      <c r="E1306" t="s">
        <v>23</v>
      </c>
      <c r="F1306" t="s">
        <v>68</v>
      </c>
      <c r="G1306" t="s">
        <v>69</v>
      </c>
      <c r="H1306" t="s">
        <v>26</v>
      </c>
      <c r="I1306" t="s">
        <v>55</v>
      </c>
      <c r="J1306" t="s">
        <v>70</v>
      </c>
      <c r="M1306">
        <v>0</v>
      </c>
      <c r="N1306">
        <v>58</v>
      </c>
      <c r="O1306">
        <v>14354.21</v>
      </c>
      <c r="P1306">
        <v>2812.28</v>
      </c>
      <c r="Q1306">
        <v>17166.490000000002</v>
      </c>
      <c r="R1306" t="s">
        <v>29</v>
      </c>
      <c r="S1306" t="s">
        <v>62</v>
      </c>
      <c r="T1306">
        <v>4.4000000000000004</v>
      </c>
      <c r="U1306" t="s">
        <v>56</v>
      </c>
    </row>
    <row r="1307" spans="1:21" x14ac:dyDescent="0.25">
      <c r="A1307" t="s">
        <v>2481</v>
      </c>
      <c r="B1307" t="s">
        <v>2482</v>
      </c>
      <c r="C1307" s="2">
        <v>45790</v>
      </c>
      <c r="D1307">
        <v>44</v>
      </c>
      <c r="E1307" t="s">
        <v>23</v>
      </c>
      <c r="F1307" t="s">
        <v>68</v>
      </c>
      <c r="G1307" t="s">
        <v>107</v>
      </c>
      <c r="H1307" t="s">
        <v>26</v>
      </c>
      <c r="I1307" t="s">
        <v>117</v>
      </c>
      <c r="J1307" t="s">
        <v>39</v>
      </c>
      <c r="M1307">
        <v>0</v>
      </c>
      <c r="N1307">
        <v>89</v>
      </c>
      <c r="O1307">
        <v>5018.03</v>
      </c>
      <c r="P1307">
        <v>2100</v>
      </c>
      <c r="Q1307">
        <v>7118.03</v>
      </c>
      <c r="R1307" t="s">
        <v>52</v>
      </c>
      <c r="S1307" t="s">
        <v>30</v>
      </c>
      <c r="T1307">
        <v>3.8</v>
      </c>
      <c r="U1307" t="s">
        <v>31</v>
      </c>
    </row>
    <row r="1308" spans="1:21" x14ac:dyDescent="0.25">
      <c r="A1308" t="s">
        <v>1198</v>
      </c>
      <c r="B1308" t="s">
        <v>2483</v>
      </c>
      <c r="C1308" s="2">
        <v>45800</v>
      </c>
      <c r="D1308">
        <v>10</v>
      </c>
      <c r="E1308" t="s">
        <v>34</v>
      </c>
      <c r="F1308" t="s">
        <v>68</v>
      </c>
      <c r="G1308" t="s">
        <v>79</v>
      </c>
      <c r="H1308" t="s">
        <v>26</v>
      </c>
      <c r="I1308" t="s">
        <v>95</v>
      </c>
      <c r="J1308" t="s">
        <v>123</v>
      </c>
      <c r="M1308">
        <v>0</v>
      </c>
      <c r="N1308">
        <v>74</v>
      </c>
      <c r="O1308">
        <v>18432.04</v>
      </c>
      <c r="P1308">
        <v>562.33000000000004</v>
      </c>
      <c r="Q1308">
        <v>18994.37</v>
      </c>
      <c r="R1308" t="s">
        <v>46</v>
      </c>
      <c r="S1308" t="s">
        <v>30</v>
      </c>
      <c r="T1308">
        <v>4.2</v>
      </c>
      <c r="U1308" t="s">
        <v>31</v>
      </c>
    </row>
    <row r="1309" spans="1:21" x14ac:dyDescent="0.25">
      <c r="A1309" t="s">
        <v>1807</v>
      </c>
      <c r="B1309" t="s">
        <v>2484</v>
      </c>
      <c r="C1309" s="2">
        <v>45800</v>
      </c>
      <c r="D1309">
        <v>88</v>
      </c>
      <c r="E1309" t="s">
        <v>34</v>
      </c>
      <c r="F1309" t="s">
        <v>59</v>
      </c>
      <c r="G1309" t="s">
        <v>107</v>
      </c>
      <c r="H1309" t="s">
        <v>26</v>
      </c>
      <c r="I1309" t="s">
        <v>60</v>
      </c>
      <c r="J1309" t="s">
        <v>45</v>
      </c>
      <c r="M1309">
        <v>0</v>
      </c>
      <c r="N1309">
        <v>36</v>
      </c>
      <c r="O1309">
        <v>15926.09</v>
      </c>
      <c r="P1309">
        <v>4284.63</v>
      </c>
      <c r="Q1309">
        <v>20210.72</v>
      </c>
      <c r="R1309" t="s">
        <v>52</v>
      </c>
      <c r="S1309" t="s">
        <v>62</v>
      </c>
      <c r="T1309">
        <v>4.5</v>
      </c>
      <c r="U1309" t="s">
        <v>31</v>
      </c>
    </row>
    <row r="1310" spans="1:21" x14ac:dyDescent="0.25">
      <c r="A1310" t="s">
        <v>1177</v>
      </c>
      <c r="B1310" t="s">
        <v>2485</v>
      </c>
      <c r="C1310" s="2">
        <v>45664</v>
      </c>
      <c r="D1310">
        <v>9</v>
      </c>
      <c r="E1310" t="s">
        <v>23</v>
      </c>
      <c r="F1310" t="s">
        <v>114</v>
      </c>
      <c r="G1310" t="s">
        <v>69</v>
      </c>
      <c r="H1310" t="s">
        <v>26</v>
      </c>
      <c r="I1310" t="s">
        <v>38</v>
      </c>
      <c r="J1310" t="s">
        <v>61</v>
      </c>
      <c r="M1310">
        <v>0</v>
      </c>
      <c r="N1310">
        <v>49</v>
      </c>
      <c r="O1310">
        <v>16301.7</v>
      </c>
      <c r="P1310">
        <v>854.12</v>
      </c>
      <c r="Q1310">
        <v>17155.82</v>
      </c>
      <c r="R1310" t="s">
        <v>52</v>
      </c>
      <c r="S1310" t="s">
        <v>30</v>
      </c>
      <c r="T1310">
        <v>2.8</v>
      </c>
      <c r="U1310" t="s">
        <v>31</v>
      </c>
    </row>
    <row r="1311" spans="1:21" x14ac:dyDescent="0.25">
      <c r="A1311" t="s">
        <v>2486</v>
      </c>
      <c r="B1311" t="s">
        <v>2487</v>
      </c>
      <c r="C1311" s="2">
        <v>45841</v>
      </c>
      <c r="D1311">
        <v>9</v>
      </c>
      <c r="E1311" t="s">
        <v>23</v>
      </c>
      <c r="F1311" t="s">
        <v>114</v>
      </c>
      <c r="G1311" t="s">
        <v>83</v>
      </c>
      <c r="H1311" t="s">
        <v>26</v>
      </c>
      <c r="I1311" t="s">
        <v>117</v>
      </c>
      <c r="J1311" t="s">
        <v>45</v>
      </c>
      <c r="M1311">
        <v>0</v>
      </c>
      <c r="N1311">
        <v>47</v>
      </c>
      <c r="O1311">
        <v>19799.22</v>
      </c>
      <c r="P1311">
        <v>773.86</v>
      </c>
      <c r="Q1311">
        <v>20573.080000000002</v>
      </c>
      <c r="R1311" t="s">
        <v>29</v>
      </c>
      <c r="S1311" t="s">
        <v>80</v>
      </c>
      <c r="T1311">
        <v>3.2</v>
      </c>
      <c r="U1311" t="s">
        <v>56</v>
      </c>
    </row>
    <row r="1312" spans="1:21" x14ac:dyDescent="0.25">
      <c r="A1312" t="s">
        <v>1785</v>
      </c>
      <c r="B1312" t="s">
        <v>2488</v>
      </c>
      <c r="C1312" s="2">
        <v>45938</v>
      </c>
      <c r="D1312">
        <v>12</v>
      </c>
      <c r="E1312" t="s">
        <v>34</v>
      </c>
      <c r="F1312" t="s">
        <v>68</v>
      </c>
      <c r="G1312" t="s">
        <v>79</v>
      </c>
      <c r="H1312" t="s">
        <v>37</v>
      </c>
      <c r="I1312" t="s">
        <v>27</v>
      </c>
      <c r="J1312" t="s">
        <v>45</v>
      </c>
      <c r="K1312" s="2">
        <v>45938</v>
      </c>
      <c r="L1312" s="2">
        <v>45949</v>
      </c>
      <c r="M1312">
        <v>11</v>
      </c>
      <c r="N1312">
        <v>7</v>
      </c>
      <c r="O1312">
        <v>22363.03</v>
      </c>
      <c r="P1312">
        <v>2013.55</v>
      </c>
      <c r="Q1312">
        <v>24376.58</v>
      </c>
      <c r="R1312" t="s">
        <v>29</v>
      </c>
      <c r="S1312" t="s">
        <v>80</v>
      </c>
      <c r="T1312">
        <v>2.9</v>
      </c>
      <c r="U1312" t="s">
        <v>31</v>
      </c>
    </row>
    <row r="1313" spans="1:21" x14ac:dyDescent="0.25">
      <c r="A1313" t="s">
        <v>412</v>
      </c>
      <c r="B1313" t="s">
        <v>2489</v>
      </c>
      <c r="C1313" s="2">
        <v>45775</v>
      </c>
      <c r="D1313">
        <v>12</v>
      </c>
      <c r="E1313" t="s">
        <v>23</v>
      </c>
      <c r="F1313" t="s">
        <v>59</v>
      </c>
      <c r="G1313" t="s">
        <v>50</v>
      </c>
      <c r="H1313" t="s">
        <v>26</v>
      </c>
      <c r="I1313" t="s">
        <v>51</v>
      </c>
      <c r="J1313" t="s">
        <v>39</v>
      </c>
      <c r="M1313">
        <v>0</v>
      </c>
      <c r="N1313">
        <v>85</v>
      </c>
      <c r="O1313">
        <v>12582.15</v>
      </c>
      <c r="P1313">
        <v>845.65</v>
      </c>
      <c r="Q1313">
        <v>13427.8</v>
      </c>
      <c r="R1313" t="s">
        <v>29</v>
      </c>
      <c r="S1313" t="s">
        <v>40</v>
      </c>
      <c r="T1313">
        <v>3.2</v>
      </c>
      <c r="U1313" t="s">
        <v>31</v>
      </c>
    </row>
    <row r="1314" spans="1:21" x14ac:dyDescent="0.25">
      <c r="A1314" t="s">
        <v>2490</v>
      </c>
      <c r="B1314" t="s">
        <v>2491</v>
      </c>
      <c r="C1314" s="2">
        <v>45988</v>
      </c>
      <c r="D1314">
        <v>4</v>
      </c>
      <c r="E1314" t="s">
        <v>34</v>
      </c>
      <c r="F1314" t="s">
        <v>59</v>
      </c>
      <c r="G1314" t="s">
        <v>36</v>
      </c>
      <c r="H1314" t="s">
        <v>26</v>
      </c>
      <c r="I1314" t="s">
        <v>27</v>
      </c>
      <c r="J1314" t="s">
        <v>70</v>
      </c>
      <c r="M1314">
        <v>0</v>
      </c>
      <c r="N1314">
        <v>58</v>
      </c>
      <c r="O1314">
        <v>19150.32</v>
      </c>
      <c r="P1314">
        <v>2041.31</v>
      </c>
      <c r="Q1314">
        <v>21191.63</v>
      </c>
      <c r="R1314" t="s">
        <v>46</v>
      </c>
      <c r="S1314" t="s">
        <v>40</v>
      </c>
      <c r="T1314">
        <v>3.1</v>
      </c>
      <c r="U1314" t="s">
        <v>31</v>
      </c>
    </row>
    <row r="1315" spans="1:21" x14ac:dyDescent="0.25">
      <c r="A1315" t="s">
        <v>2492</v>
      </c>
      <c r="B1315" t="s">
        <v>2493</v>
      </c>
      <c r="C1315" s="2">
        <v>45721</v>
      </c>
      <c r="D1315">
        <v>46</v>
      </c>
      <c r="E1315" t="s">
        <v>23</v>
      </c>
      <c r="F1315" t="s">
        <v>49</v>
      </c>
      <c r="G1315" t="s">
        <v>94</v>
      </c>
      <c r="H1315" t="s">
        <v>26</v>
      </c>
      <c r="I1315" t="s">
        <v>65</v>
      </c>
      <c r="J1315" t="s">
        <v>70</v>
      </c>
      <c r="M1315">
        <v>0</v>
      </c>
      <c r="N1315">
        <v>69</v>
      </c>
      <c r="O1315">
        <v>19579.13</v>
      </c>
      <c r="P1315">
        <v>4884.25</v>
      </c>
      <c r="Q1315">
        <v>24463.38</v>
      </c>
      <c r="R1315" t="s">
        <v>46</v>
      </c>
      <c r="S1315" t="s">
        <v>40</v>
      </c>
      <c r="T1315">
        <v>3</v>
      </c>
      <c r="U1315" t="s">
        <v>56</v>
      </c>
    </row>
    <row r="1316" spans="1:21" x14ac:dyDescent="0.25">
      <c r="A1316" t="s">
        <v>193</v>
      </c>
      <c r="B1316" t="s">
        <v>2494</v>
      </c>
      <c r="C1316" s="2">
        <v>45964</v>
      </c>
      <c r="D1316">
        <v>6</v>
      </c>
      <c r="E1316" t="s">
        <v>23</v>
      </c>
      <c r="F1316" t="s">
        <v>43</v>
      </c>
      <c r="G1316" t="s">
        <v>94</v>
      </c>
      <c r="H1316" t="s">
        <v>44</v>
      </c>
      <c r="I1316" t="s">
        <v>27</v>
      </c>
      <c r="J1316" t="s">
        <v>39</v>
      </c>
      <c r="K1316" s="2">
        <v>45964</v>
      </c>
      <c r="L1316" s="2">
        <v>45971</v>
      </c>
      <c r="M1316">
        <v>7</v>
      </c>
      <c r="N1316">
        <v>5</v>
      </c>
      <c r="O1316">
        <v>19369.13</v>
      </c>
      <c r="P1316">
        <v>1404.05</v>
      </c>
      <c r="Q1316">
        <v>20773.18</v>
      </c>
      <c r="R1316" t="s">
        <v>29</v>
      </c>
      <c r="S1316" t="s">
        <v>80</v>
      </c>
      <c r="T1316">
        <v>3</v>
      </c>
      <c r="U1316" t="s">
        <v>56</v>
      </c>
    </row>
    <row r="1317" spans="1:21" x14ac:dyDescent="0.25">
      <c r="A1317" t="s">
        <v>2495</v>
      </c>
      <c r="B1317" t="s">
        <v>2496</v>
      </c>
      <c r="C1317" s="2">
        <v>45750</v>
      </c>
      <c r="D1317">
        <v>2</v>
      </c>
      <c r="E1317" t="s">
        <v>23</v>
      </c>
      <c r="F1317" t="s">
        <v>59</v>
      </c>
      <c r="G1317" t="s">
        <v>89</v>
      </c>
      <c r="H1317" t="s">
        <v>26</v>
      </c>
      <c r="I1317" t="s">
        <v>38</v>
      </c>
      <c r="J1317" t="s">
        <v>45</v>
      </c>
      <c r="M1317">
        <v>0</v>
      </c>
      <c r="N1317">
        <v>72</v>
      </c>
      <c r="O1317">
        <v>16157.08</v>
      </c>
      <c r="P1317">
        <v>6523.15</v>
      </c>
      <c r="Q1317">
        <v>22680.23</v>
      </c>
      <c r="R1317" t="s">
        <v>46</v>
      </c>
      <c r="S1317" t="s">
        <v>40</v>
      </c>
      <c r="T1317">
        <v>3.5</v>
      </c>
      <c r="U1317" t="s">
        <v>56</v>
      </c>
    </row>
    <row r="1318" spans="1:21" x14ac:dyDescent="0.25">
      <c r="A1318" t="s">
        <v>2497</v>
      </c>
      <c r="B1318" t="s">
        <v>2498</v>
      </c>
      <c r="C1318" s="2">
        <v>45887</v>
      </c>
      <c r="D1318">
        <v>23</v>
      </c>
      <c r="E1318" t="s">
        <v>23</v>
      </c>
      <c r="F1318" t="s">
        <v>43</v>
      </c>
      <c r="G1318" t="s">
        <v>107</v>
      </c>
      <c r="H1318" t="s">
        <v>37</v>
      </c>
      <c r="I1318" t="s">
        <v>51</v>
      </c>
      <c r="J1318" t="s">
        <v>45</v>
      </c>
      <c r="K1318" s="2">
        <v>45887</v>
      </c>
      <c r="L1318" s="2">
        <v>45894</v>
      </c>
      <c r="M1318">
        <v>7</v>
      </c>
      <c r="N1318">
        <v>31</v>
      </c>
      <c r="O1318">
        <v>12240.74</v>
      </c>
      <c r="P1318">
        <v>3024.62</v>
      </c>
      <c r="Q1318">
        <v>15265.36</v>
      </c>
      <c r="R1318" t="s">
        <v>46</v>
      </c>
      <c r="S1318" t="s">
        <v>62</v>
      </c>
      <c r="T1318">
        <v>4.7</v>
      </c>
      <c r="U1318" t="s">
        <v>31</v>
      </c>
    </row>
    <row r="1319" spans="1:21" x14ac:dyDescent="0.25">
      <c r="A1319" t="s">
        <v>2499</v>
      </c>
      <c r="B1319" t="s">
        <v>2500</v>
      </c>
      <c r="C1319" s="2">
        <v>45864</v>
      </c>
      <c r="D1319">
        <v>55</v>
      </c>
      <c r="E1319" t="s">
        <v>34</v>
      </c>
      <c r="F1319" t="s">
        <v>68</v>
      </c>
      <c r="G1319" t="s">
        <v>83</v>
      </c>
      <c r="H1319" t="s">
        <v>26</v>
      </c>
      <c r="I1319" t="s">
        <v>27</v>
      </c>
      <c r="J1319" t="s">
        <v>123</v>
      </c>
      <c r="M1319">
        <v>0</v>
      </c>
      <c r="N1319">
        <v>26</v>
      </c>
      <c r="O1319">
        <v>5108</v>
      </c>
      <c r="P1319">
        <v>3796.19</v>
      </c>
      <c r="Q1319">
        <v>8904.19</v>
      </c>
      <c r="R1319" t="s">
        <v>29</v>
      </c>
      <c r="S1319" t="s">
        <v>30</v>
      </c>
      <c r="T1319">
        <v>2.6</v>
      </c>
      <c r="U1319" t="s">
        <v>31</v>
      </c>
    </row>
    <row r="1320" spans="1:21" x14ac:dyDescent="0.25">
      <c r="A1320" t="s">
        <v>2501</v>
      </c>
      <c r="B1320" t="s">
        <v>2502</v>
      </c>
      <c r="C1320" s="2">
        <v>45685</v>
      </c>
      <c r="D1320">
        <v>62</v>
      </c>
      <c r="E1320" t="s">
        <v>34</v>
      </c>
      <c r="F1320" t="s">
        <v>88</v>
      </c>
      <c r="G1320" t="s">
        <v>89</v>
      </c>
      <c r="H1320" t="s">
        <v>26</v>
      </c>
      <c r="I1320" t="s">
        <v>65</v>
      </c>
      <c r="J1320" t="s">
        <v>70</v>
      </c>
      <c r="M1320">
        <v>0</v>
      </c>
      <c r="N1320">
        <v>80</v>
      </c>
      <c r="O1320">
        <v>9248.3799999999992</v>
      </c>
      <c r="P1320">
        <v>1819.4</v>
      </c>
      <c r="Q1320">
        <v>11067.78</v>
      </c>
      <c r="R1320" t="s">
        <v>46</v>
      </c>
      <c r="S1320" t="s">
        <v>30</v>
      </c>
      <c r="T1320">
        <v>2.8</v>
      </c>
      <c r="U1320" t="s">
        <v>31</v>
      </c>
    </row>
    <row r="1321" spans="1:21" x14ac:dyDescent="0.25">
      <c r="A1321" t="s">
        <v>2503</v>
      </c>
      <c r="B1321" t="s">
        <v>2504</v>
      </c>
      <c r="C1321" s="2">
        <v>45935</v>
      </c>
      <c r="D1321">
        <v>42</v>
      </c>
      <c r="E1321" t="s">
        <v>34</v>
      </c>
      <c r="F1321" t="s">
        <v>68</v>
      </c>
      <c r="G1321" t="s">
        <v>94</v>
      </c>
      <c r="H1321" t="s">
        <v>26</v>
      </c>
      <c r="I1321" t="s">
        <v>100</v>
      </c>
      <c r="J1321" t="s">
        <v>61</v>
      </c>
      <c r="M1321">
        <v>0</v>
      </c>
      <c r="N1321">
        <v>50</v>
      </c>
      <c r="O1321">
        <v>19497.419999999998</v>
      </c>
      <c r="P1321">
        <v>4698.18</v>
      </c>
      <c r="Q1321">
        <v>24195.599999999999</v>
      </c>
      <c r="R1321" t="s">
        <v>29</v>
      </c>
      <c r="S1321" t="s">
        <v>30</v>
      </c>
      <c r="T1321">
        <v>3.5</v>
      </c>
      <c r="U1321" t="s">
        <v>31</v>
      </c>
    </row>
    <row r="1322" spans="1:21" x14ac:dyDescent="0.25">
      <c r="A1322" t="s">
        <v>2505</v>
      </c>
      <c r="B1322" t="s">
        <v>2506</v>
      </c>
      <c r="C1322" s="2">
        <v>45865</v>
      </c>
      <c r="D1322">
        <v>64</v>
      </c>
      <c r="E1322" t="s">
        <v>34</v>
      </c>
      <c r="F1322" t="s">
        <v>68</v>
      </c>
      <c r="G1322" t="s">
        <v>107</v>
      </c>
      <c r="H1322" t="s">
        <v>26</v>
      </c>
      <c r="I1322" t="s">
        <v>55</v>
      </c>
      <c r="J1322" t="s">
        <v>70</v>
      </c>
      <c r="M1322">
        <v>0</v>
      </c>
      <c r="N1322">
        <v>21</v>
      </c>
      <c r="O1322">
        <v>1315.23</v>
      </c>
      <c r="P1322">
        <v>6843.37</v>
      </c>
      <c r="Q1322">
        <v>8158.6</v>
      </c>
      <c r="R1322" t="s">
        <v>52</v>
      </c>
      <c r="S1322" t="s">
        <v>40</v>
      </c>
      <c r="T1322">
        <v>3.6</v>
      </c>
      <c r="U1322" t="s">
        <v>144</v>
      </c>
    </row>
    <row r="1323" spans="1:21" x14ac:dyDescent="0.25">
      <c r="A1323" t="s">
        <v>2391</v>
      </c>
      <c r="B1323" t="s">
        <v>2507</v>
      </c>
      <c r="C1323" s="2">
        <v>45726</v>
      </c>
      <c r="D1323">
        <v>31</v>
      </c>
      <c r="E1323" t="s">
        <v>122</v>
      </c>
      <c r="F1323" t="s">
        <v>24</v>
      </c>
      <c r="G1323" t="s">
        <v>79</v>
      </c>
      <c r="H1323" t="s">
        <v>26</v>
      </c>
      <c r="I1323" t="s">
        <v>27</v>
      </c>
      <c r="J1323" t="s">
        <v>28</v>
      </c>
      <c r="M1323">
        <v>0</v>
      </c>
      <c r="N1323">
        <v>57</v>
      </c>
      <c r="O1323">
        <v>12980.7</v>
      </c>
      <c r="P1323">
        <v>3931.95</v>
      </c>
      <c r="Q1323">
        <v>16912.650000000001</v>
      </c>
      <c r="R1323" t="s">
        <v>29</v>
      </c>
      <c r="S1323" t="s">
        <v>40</v>
      </c>
      <c r="T1323">
        <v>3.5</v>
      </c>
      <c r="U1323" t="s">
        <v>31</v>
      </c>
    </row>
    <row r="1324" spans="1:21" x14ac:dyDescent="0.25">
      <c r="A1324" t="s">
        <v>2508</v>
      </c>
      <c r="B1324" t="s">
        <v>2509</v>
      </c>
      <c r="C1324" s="2">
        <v>45917</v>
      </c>
      <c r="D1324">
        <v>63</v>
      </c>
      <c r="E1324" t="s">
        <v>34</v>
      </c>
      <c r="F1324" t="s">
        <v>44</v>
      </c>
      <c r="G1324" t="s">
        <v>76</v>
      </c>
      <c r="H1324" t="s">
        <v>44</v>
      </c>
      <c r="I1324" t="s">
        <v>27</v>
      </c>
      <c r="J1324" t="s">
        <v>39</v>
      </c>
      <c r="K1324" s="2">
        <v>45917</v>
      </c>
      <c r="L1324" s="2">
        <v>45930</v>
      </c>
      <c r="M1324">
        <v>13</v>
      </c>
      <c r="N1324">
        <v>49</v>
      </c>
      <c r="O1324">
        <v>21599.1</v>
      </c>
      <c r="P1324">
        <v>5802.57</v>
      </c>
      <c r="Q1324">
        <v>27401.67</v>
      </c>
      <c r="R1324" t="s">
        <v>29</v>
      </c>
      <c r="S1324" t="s">
        <v>62</v>
      </c>
      <c r="T1324">
        <v>4.4000000000000004</v>
      </c>
      <c r="U1324" t="s">
        <v>31</v>
      </c>
    </row>
    <row r="1325" spans="1:21" x14ac:dyDescent="0.25">
      <c r="A1325" t="s">
        <v>2510</v>
      </c>
      <c r="B1325" t="s">
        <v>2511</v>
      </c>
      <c r="C1325" s="2">
        <v>45957</v>
      </c>
      <c r="D1325">
        <v>87</v>
      </c>
      <c r="E1325" t="s">
        <v>34</v>
      </c>
      <c r="F1325" t="s">
        <v>43</v>
      </c>
      <c r="G1325" t="s">
        <v>89</v>
      </c>
      <c r="H1325" t="s">
        <v>37</v>
      </c>
      <c r="I1325" t="s">
        <v>100</v>
      </c>
      <c r="J1325" t="s">
        <v>39</v>
      </c>
      <c r="K1325" s="2">
        <v>45957</v>
      </c>
      <c r="L1325" s="2">
        <v>45967</v>
      </c>
      <c r="M1325">
        <v>10</v>
      </c>
      <c r="N1325">
        <v>14</v>
      </c>
      <c r="O1325">
        <v>24448.66</v>
      </c>
      <c r="P1325">
        <v>171.03</v>
      </c>
      <c r="Q1325">
        <v>24619.69</v>
      </c>
      <c r="R1325" t="s">
        <v>29</v>
      </c>
      <c r="S1325" t="s">
        <v>62</v>
      </c>
      <c r="T1325">
        <v>2.8</v>
      </c>
      <c r="U1325" t="s">
        <v>31</v>
      </c>
    </row>
    <row r="1326" spans="1:21" x14ac:dyDescent="0.25">
      <c r="A1326" t="s">
        <v>1434</v>
      </c>
      <c r="B1326" t="s">
        <v>2512</v>
      </c>
      <c r="C1326" s="2">
        <v>45717</v>
      </c>
      <c r="D1326">
        <v>30</v>
      </c>
      <c r="E1326" t="s">
        <v>34</v>
      </c>
      <c r="F1326" t="s">
        <v>59</v>
      </c>
      <c r="G1326" t="s">
        <v>83</v>
      </c>
      <c r="H1326" t="s">
        <v>26</v>
      </c>
      <c r="I1326" t="s">
        <v>65</v>
      </c>
      <c r="J1326" t="s">
        <v>123</v>
      </c>
      <c r="M1326">
        <v>0</v>
      </c>
      <c r="N1326">
        <v>32</v>
      </c>
      <c r="O1326">
        <v>2452.1999999999998</v>
      </c>
      <c r="P1326">
        <v>1403.15</v>
      </c>
      <c r="Q1326">
        <v>3855.35</v>
      </c>
      <c r="R1326" t="s">
        <v>52</v>
      </c>
      <c r="S1326" t="s">
        <v>30</v>
      </c>
      <c r="T1326">
        <v>4.4000000000000004</v>
      </c>
      <c r="U1326" t="s">
        <v>31</v>
      </c>
    </row>
    <row r="1327" spans="1:21" x14ac:dyDescent="0.25">
      <c r="A1327" t="s">
        <v>1109</v>
      </c>
      <c r="B1327" t="s">
        <v>2513</v>
      </c>
      <c r="C1327" s="2">
        <v>45972</v>
      </c>
      <c r="D1327">
        <v>55</v>
      </c>
      <c r="E1327" t="s">
        <v>23</v>
      </c>
      <c r="F1327" t="s">
        <v>114</v>
      </c>
      <c r="G1327" t="s">
        <v>25</v>
      </c>
      <c r="H1327" t="s">
        <v>44</v>
      </c>
      <c r="I1327" t="s">
        <v>38</v>
      </c>
      <c r="J1327" t="s">
        <v>45</v>
      </c>
      <c r="K1327" s="2">
        <v>45972</v>
      </c>
      <c r="L1327" s="2">
        <v>45977</v>
      </c>
      <c r="M1327">
        <v>5</v>
      </c>
      <c r="N1327">
        <v>5</v>
      </c>
      <c r="O1327">
        <v>21946.03</v>
      </c>
      <c r="P1327">
        <v>2037.1</v>
      </c>
      <c r="Q1327">
        <v>23983.13</v>
      </c>
      <c r="R1327" t="s">
        <v>46</v>
      </c>
      <c r="S1327" t="s">
        <v>80</v>
      </c>
      <c r="T1327">
        <v>3.6</v>
      </c>
      <c r="U1327" t="s">
        <v>73</v>
      </c>
    </row>
    <row r="1328" spans="1:21" x14ac:dyDescent="0.25">
      <c r="A1328" t="s">
        <v>2514</v>
      </c>
      <c r="B1328" t="s">
        <v>2515</v>
      </c>
      <c r="C1328" s="2">
        <v>45740</v>
      </c>
      <c r="D1328">
        <v>24</v>
      </c>
      <c r="E1328" t="s">
        <v>23</v>
      </c>
      <c r="F1328" t="s">
        <v>35</v>
      </c>
      <c r="G1328" t="s">
        <v>36</v>
      </c>
      <c r="H1328" t="s">
        <v>26</v>
      </c>
      <c r="I1328" t="s">
        <v>95</v>
      </c>
      <c r="J1328" t="s">
        <v>123</v>
      </c>
      <c r="M1328">
        <v>0</v>
      </c>
      <c r="N1328">
        <v>31</v>
      </c>
      <c r="O1328">
        <v>6019.15</v>
      </c>
      <c r="P1328">
        <v>1902.56</v>
      </c>
      <c r="Q1328">
        <v>7921.71</v>
      </c>
      <c r="R1328" t="s">
        <v>52</v>
      </c>
      <c r="S1328" t="s">
        <v>80</v>
      </c>
      <c r="T1328">
        <v>3.7</v>
      </c>
      <c r="U1328" t="s">
        <v>31</v>
      </c>
    </row>
    <row r="1329" spans="1:21" x14ac:dyDescent="0.25">
      <c r="A1329" t="s">
        <v>2516</v>
      </c>
      <c r="B1329" t="s">
        <v>2517</v>
      </c>
      <c r="C1329" s="2">
        <v>46012</v>
      </c>
      <c r="D1329">
        <v>77</v>
      </c>
      <c r="E1329" t="s">
        <v>23</v>
      </c>
      <c r="F1329" t="s">
        <v>68</v>
      </c>
      <c r="G1329" t="s">
        <v>69</v>
      </c>
      <c r="H1329" t="s">
        <v>26</v>
      </c>
      <c r="I1329" t="s">
        <v>38</v>
      </c>
      <c r="J1329" t="s">
        <v>28</v>
      </c>
      <c r="M1329">
        <v>0</v>
      </c>
      <c r="N1329">
        <v>39</v>
      </c>
      <c r="O1329">
        <v>4432.3900000000003</v>
      </c>
      <c r="P1329">
        <v>5337.61</v>
      </c>
      <c r="Q1329">
        <v>9770</v>
      </c>
      <c r="R1329" t="s">
        <v>52</v>
      </c>
      <c r="S1329" t="s">
        <v>40</v>
      </c>
      <c r="T1329">
        <v>2.8</v>
      </c>
      <c r="U1329" t="s">
        <v>31</v>
      </c>
    </row>
    <row r="1330" spans="1:21" x14ac:dyDescent="0.25">
      <c r="A1330" t="s">
        <v>2518</v>
      </c>
      <c r="B1330" t="s">
        <v>2519</v>
      </c>
      <c r="C1330" s="2">
        <v>45741</v>
      </c>
      <c r="D1330">
        <v>45</v>
      </c>
      <c r="E1330" t="s">
        <v>34</v>
      </c>
      <c r="F1330" t="s">
        <v>35</v>
      </c>
      <c r="G1330" t="s">
        <v>50</v>
      </c>
      <c r="H1330" t="s">
        <v>37</v>
      </c>
      <c r="I1330" t="s">
        <v>117</v>
      </c>
      <c r="J1330" t="s">
        <v>61</v>
      </c>
      <c r="K1330" s="2">
        <v>45741</v>
      </c>
      <c r="L1330" s="2">
        <v>45743</v>
      </c>
      <c r="M1330">
        <v>2</v>
      </c>
      <c r="N1330">
        <v>17</v>
      </c>
      <c r="O1330">
        <v>18893.54</v>
      </c>
      <c r="P1330">
        <v>2031.79</v>
      </c>
      <c r="Q1330">
        <v>20925.330000000002</v>
      </c>
      <c r="R1330" t="s">
        <v>29</v>
      </c>
      <c r="S1330" t="s">
        <v>40</v>
      </c>
      <c r="T1330">
        <v>4.7</v>
      </c>
      <c r="U1330" t="s">
        <v>56</v>
      </c>
    </row>
    <row r="1331" spans="1:21" x14ac:dyDescent="0.25">
      <c r="A1331" t="s">
        <v>2520</v>
      </c>
      <c r="B1331" t="s">
        <v>2521</v>
      </c>
      <c r="C1331" s="2">
        <v>45777</v>
      </c>
      <c r="D1331">
        <v>44</v>
      </c>
      <c r="E1331" t="s">
        <v>34</v>
      </c>
      <c r="F1331" t="s">
        <v>24</v>
      </c>
      <c r="G1331" t="s">
        <v>76</v>
      </c>
      <c r="H1331" t="s">
        <v>37</v>
      </c>
      <c r="I1331" t="s">
        <v>65</v>
      </c>
      <c r="J1331" t="s">
        <v>45</v>
      </c>
      <c r="K1331" s="2">
        <v>45777</v>
      </c>
      <c r="L1331" s="2">
        <v>45785</v>
      </c>
      <c r="M1331">
        <v>8</v>
      </c>
      <c r="N1331">
        <v>64</v>
      </c>
      <c r="O1331">
        <v>23647.43</v>
      </c>
      <c r="P1331">
        <v>4958.45</v>
      </c>
      <c r="Q1331">
        <v>28605.88</v>
      </c>
      <c r="R1331" t="s">
        <v>29</v>
      </c>
      <c r="S1331" t="s">
        <v>62</v>
      </c>
      <c r="T1331">
        <v>3.1</v>
      </c>
      <c r="U1331" t="s">
        <v>31</v>
      </c>
    </row>
    <row r="1332" spans="1:21" x14ac:dyDescent="0.25">
      <c r="A1332" t="s">
        <v>2522</v>
      </c>
      <c r="B1332" t="s">
        <v>2523</v>
      </c>
      <c r="C1332" s="2">
        <v>46020</v>
      </c>
      <c r="D1332">
        <v>15</v>
      </c>
      <c r="E1332" t="s">
        <v>34</v>
      </c>
      <c r="F1332" t="s">
        <v>59</v>
      </c>
      <c r="G1332" t="s">
        <v>25</v>
      </c>
      <c r="H1332" t="s">
        <v>37</v>
      </c>
      <c r="I1332" t="s">
        <v>95</v>
      </c>
      <c r="J1332" t="s">
        <v>45</v>
      </c>
      <c r="K1332" s="2">
        <v>46020</v>
      </c>
      <c r="L1332" s="2">
        <v>46030</v>
      </c>
      <c r="M1332">
        <v>10</v>
      </c>
      <c r="N1332">
        <v>55</v>
      </c>
      <c r="O1332">
        <v>23729.82</v>
      </c>
      <c r="P1332">
        <v>1729.59</v>
      </c>
      <c r="Q1332">
        <v>25459.41</v>
      </c>
      <c r="R1332" t="s">
        <v>46</v>
      </c>
      <c r="S1332" t="s">
        <v>80</v>
      </c>
      <c r="T1332">
        <v>4.8</v>
      </c>
      <c r="U1332" t="s">
        <v>31</v>
      </c>
    </row>
    <row r="1333" spans="1:21" x14ac:dyDescent="0.25">
      <c r="A1333" t="s">
        <v>470</v>
      </c>
      <c r="B1333" t="s">
        <v>2524</v>
      </c>
      <c r="C1333" s="2">
        <v>45817</v>
      </c>
      <c r="D1333">
        <v>62</v>
      </c>
      <c r="E1333" t="s">
        <v>23</v>
      </c>
      <c r="F1333" t="s">
        <v>35</v>
      </c>
      <c r="G1333" t="s">
        <v>76</v>
      </c>
      <c r="H1333" t="s">
        <v>26</v>
      </c>
      <c r="I1333" t="s">
        <v>38</v>
      </c>
      <c r="J1333" t="s">
        <v>70</v>
      </c>
      <c r="M1333">
        <v>0</v>
      </c>
      <c r="N1333">
        <v>34</v>
      </c>
      <c r="O1333">
        <v>11375.15</v>
      </c>
      <c r="P1333">
        <v>5576.47</v>
      </c>
      <c r="Q1333">
        <v>16951.62</v>
      </c>
      <c r="R1333" t="s">
        <v>29</v>
      </c>
      <c r="S1333" t="s">
        <v>40</v>
      </c>
      <c r="T1333">
        <v>4.2</v>
      </c>
      <c r="U1333" t="s">
        <v>31</v>
      </c>
    </row>
    <row r="1334" spans="1:21" x14ac:dyDescent="0.25">
      <c r="A1334" t="s">
        <v>2525</v>
      </c>
      <c r="B1334" t="s">
        <v>2526</v>
      </c>
      <c r="C1334" s="2">
        <v>45947</v>
      </c>
      <c r="D1334">
        <v>23</v>
      </c>
      <c r="E1334" t="s">
        <v>34</v>
      </c>
      <c r="F1334" t="s">
        <v>44</v>
      </c>
      <c r="G1334" t="s">
        <v>94</v>
      </c>
      <c r="H1334" t="s">
        <v>37</v>
      </c>
      <c r="I1334" t="s">
        <v>55</v>
      </c>
      <c r="J1334" t="s">
        <v>61</v>
      </c>
      <c r="K1334" s="2">
        <v>45947</v>
      </c>
      <c r="L1334" s="2">
        <v>45959</v>
      </c>
      <c r="M1334">
        <v>12</v>
      </c>
      <c r="N1334">
        <v>49</v>
      </c>
      <c r="O1334">
        <v>21413.56</v>
      </c>
      <c r="P1334">
        <v>6517.55</v>
      </c>
      <c r="Q1334">
        <v>27931.11</v>
      </c>
      <c r="R1334" t="s">
        <v>29</v>
      </c>
      <c r="S1334" t="s">
        <v>62</v>
      </c>
      <c r="T1334">
        <v>4.3</v>
      </c>
      <c r="U1334" t="s">
        <v>31</v>
      </c>
    </row>
    <row r="1335" spans="1:21" x14ac:dyDescent="0.25">
      <c r="A1335" t="s">
        <v>2527</v>
      </c>
      <c r="B1335" t="s">
        <v>2528</v>
      </c>
      <c r="C1335" s="2">
        <v>45823</v>
      </c>
      <c r="D1335">
        <v>65</v>
      </c>
      <c r="E1335" t="s">
        <v>23</v>
      </c>
      <c r="F1335" t="s">
        <v>44</v>
      </c>
      <c r="G1335" t="s">
        <v>83</v>
      </c>
      <c r="H1335" t="s">
        <v>26</v>
      </c>
      <c r="I1335" t="s">
        <v>51</v>
      </c>
      <c r="J1335" t="s">
        <v>39</v>
      </c>
      <c r="M1335">
        <v>0</v>
      </c>
      <c r="N1335">
        <v>71</v>
      </c>
      <c r="O1335">
        <v>5335.63</v>
      </c>
      <c r="P1335">
        <v>5045.6499999999996</v>
      </c>
      <c r="Q1335">
        <v>10381.280000000001</v>
      </c>
      <c r="R1335" t="s">
        <v>29</v>
      </c>
      <c r="S1335" t="s">
        <v>62</v>
      </c>
      <c r="T1335">
        <v>3</v>
      </c>
      <c r="U1335" t="s">
        <v>31</v>
      </c>
    </row>
    <row r="1336" spans="1:21" x14ac:dyDescent="0.25">
      <c r="A1336" t="s">
        <v>2529</v>
      </c>
      <c r="B1336" t="s">
        <v>2530</v>
      </c>
      <c r="C1336" s="2">
        <v>45790</v>
      </c>
      <c r="D1336">
        <v>80</v>
      </c>
      <c r="E1336" t="s">
        <v>34</v>
      </c>
      <c r="F1336" t="s">
        <v>88</v>
      </c>
      <c r="G1336" t="s">
        <v>69</v>
      </c>
      <c r="H1336" t="s">
        <v>26</v>
      </c>
      <c r="I1336" t="s">
        <v>51</v>
      </c>
      <c r="J1336" t="s">
        <v>28</v>
      </c>
      <c r="M1336">
        <v>0</v>
      </c>
      <c r="N1336">
        <v>42</v>
      </c>
      <c r="O1336">
        <v>18296.939999999999</v>
      </c>
      <c r="P1336">
        <v>3855.96</v>
      </c>
      <c r="Q1336">
        <v>22152.9</v>
      </c>
      <c r="R1336" t="s">
        <v>52</v>
      </c>
      <c r="S1336" t="s">
        <v>30</v>
      </c>
      <c r="T1336">
        <v>4.8</v>
      </c>
      <c r="U1336" t="s">
        <v>56</v>
      </c>
    </row>
    <row r="1337" spans="1:21" x14ac:dyDescent="0.25">
      <c r="A1337" t="s">
        <v>695</v>
      </c>
      <c r="B1337" t="s">
        <v>2531</v>
      </c>
      <c r="C1337" s="2">
        <v>45862</v>
      </c>
      <c r="D1337">
        <v>22</v>
      </c>
      <c r="E1337" t="s">
        <v>34</v>
      </c>
      <c r="F1337" t="s">
        <v>44</v>
      </c>
      <c r="G1337" t="s">
        <v>107</v>
      </c>
      <c r="H1337" t="s">
        <v>26</v>
      </c>
      <c r="I1337" t="s">
        <v>100</v>
      </c>
      <c r="J1337" t="s">
        <v>61</v>
      </c>
      <c r="M1337">
        <v>0</v>
      </c>
      <c r="N1337">
        <v>39</v>
      </c>
      <c r="O1337">
        <v>20060.28</v>
      </c>
      <c r="P1337">
        <v>4744.68</v>
      </c>
      <c r="Q1337">
        <v>24804.959999999999</v>
      </c>
      <c r="R1337" t="s">
        <v>52</v>
      </c>
      <c r="S1337" t="s">
        <v>80</v>
      </c>
      <c r="T1337">
        <v>4.8</v>
      </c>
      <c r="U1337" t="s">
        <v>31</v>
      </c>
    </row>
    <row r="1338" spans="1:21" x14ac:dyDescent="0.25">
      <c r="A1338" t="s">
        <v>2197</v>
      </c>
      <c r="B1338" t="s">
        <v>2532</v>
      </c>
      <c r="C1338" s="2">
        <v>45943</v>
      </c>
      <c r="D1338">
        <v>31</v>
      </c>
      <c r="E1338" t="s">
        <v>23</v>
      </c>
      <c r="F1338" t="s">
        <v>35</v>
      </c>
      <c r="G1338" t="s">
        <v>25</v>
      </c>
      <c r="H1338" t="s">
        <v>37</v>
      </c>
      <c r="I1338" t="s">
        <v>27</v>
      </c>
      <c r="J1338" t="s">
        <v>28</v>
      </c>
      <c r="K1338" s="2">
        <v>45943</v>
      </c>
      <c r="L1338" s="2">
        <v>45955</v>
      </c>
      <c r="M1338">
        <v>12</v>
      </c>
      <c r="N1338">
        <v>58</v>
      </c>
      <c r="O1338">
        <v>14065.9</v>
      </c>
      <c r="P1338">
        <v>6053.63</v>
      </c>
      <c r="Q1338">
        <v>20119.53</v>
      </c>
      <c r="R1338" t="s">
        <v>29</v>
      </c>
      <c r="S1338" t="s">
        <v>40</v>
      </c>
      <c r="T1338">
        <v>5</v>
      </c>
      <c r="U1338" t="s">
        <v>31</v>
      </c>
    </row>
    <row r="1339" spans="1:21" x14ac:dyDescent="0.25">
      <c r="A1339" t="s">
        <v>476</v>
      </c>
      <c r="B1339" t="s">
        <v>2533</v>
      </c>
      <c r="C1339" s="2">
        <v>46008</v>
      </c>
      <c r="D1339">
        <v>83</v>
      </c>
      <c r="E1339" t="s">
        <v>23</v>
      </c>
      <c r="F1339" t="s">
        <v>24</v>
      </c>
      <c r="G1339" t="s">
        <v>25</v>
      </c>
      <c r="H1339" t="s">
        <v>26</v>
      </c>
      <c r="I1339" t="s">
        <v>65</v>
      </c>
      <c r="J1339" t="s">
        <v>61</v>
      </c>
      <c r="M1339">
        <v>0</v>
      </c>
      <c r="N1339">
        <v>80</v>
      </c>
      <c r="O1339">
        <v>13127.91</v>
      </c>
      <c r="P1339">
        <v>3634.88</v>
      </c>
      <c r="Q1339">
        <v>16762.79</v>
      </c>
      <c r="R1339" t="s">
        <v>29</v>
      </c>
      <c r="S1339" t="s">
        <v>40</v>
      </c>
      <c r="T1339">
        <v>3.1</v>
      </c>
      <c r="U1339" t="s">
        <v>144</v>
      </c>
    </row>
    <row r="1340" spans="1:21" x14ac:dyDescent="0.25">
      <c r="A1340" t="s">
        <v>2534</v>
      </c>
      <c r="B1340" t="s">
        <v>2535</v>
      </c>
      <c r="C1340" s="2">
        <v>45920</v>
      </c>
      <c r="D1340">
        <v>27</v>
      </c>
      <c r="E1340" t="s">
        <v>34</v>
      </c>
      <c r="F1340" t="s">
        <v>24</v>
      </c>
      <c r="G1340" t="s">
        <v>25</v>
      </c>
      <c r="H1340" t="s">
        <v>37</v>
      </c>
      <c r="I1340" t="s">
        <v>65</v>
      </c>
      <c r="J1340" t="s">
        <v>45</v>
      </c>
      <c r="K1340" s="2">
        <v>45920</v>
      </c>
      <c r="L1340" s="2">
        <v>45934</v>
      </c>
      <c r="M1340">
        <v>14</v>
      </c>
      <c r="N1340">
        <v>32</v>
      </c>
      <c r="O1340">
        <v>22305.27</v>
      </c>
      <c r="P1340">
        <v>1267.0899999999999</v>
      </c>
      <c r="Q1340">
        <v>23572.36</v>
      </c>
      <c r="R1340" t="s">
        <v>29</v>
      </c>
      <c r="S1340" t="s">
        <v>30</v>
      </c>
      <c r="T1340">
        <v>4.5</v>
      </c>
      <c r="U1340" t="s">
        <v>56</v>
      </c>
    </row>
    <row r="1341" spans="1:21" x14ac:dyDescent="0.25">
      <c r="A1341" t="s">
        <v>2536</v>
      </c>
      <c r="B1341" t="s">
        <v>2537</v>
      </c>
      <c r="C1341" s="2">
        <v>45895</v>
      </c>
      <c r="D1341">
        <v>66</v>
      </c>
      <c r="E1341" t="s">
        <v>23</v>
      </c>
      <c r="F1341" t="s">
        <v>68</v>
      </c>
      <c r="G1341" t="s">
        <v>36</v>
      </c>
      <c r="H1341" t="s">
        <v>44</v>
      </c>
      <c r="I1341" t="s">
        <v>60</v>
      </c>
      <c r="J1341" t="s">
        <v>45</v>
      </c>
      <c r="K1341" s="2">
        <v>45895</v>
      </c>
      <c r="L1341" s="2">
        <v>45900</v>
      </c>
      <c r="M1341">
        <v>5</v>
      </c>
      <c r="N1341">
        <v>46</v>
      </c>
      <c r="O1341">
        <v>12672.93</v>
      </c>
      <c r="P1341">
        <v>1240.3499999999999</v>
      </c>
      <c r="Q1341">
        <v>13913.28</v>
      </c>
      <c r="R1341" t="s">
        <v>29</v>
      </c>
      <c r="S1341" t="s">
        <v>30</v>
      </c>
      <c r="T1341">
        <v>3.4</v>
      </c>
      <c r="U1341" t="s">
        <v>31</v>
      </c>
    </row>
    <row r="1342" spans="1:21" x14ac:dyDescent="0.25">
      <c r="A1342" t="s">
        <v>2538</v>
      </c>
      <c r="B1342" t="s">
        <v>2539</v>
      </c>
      <c r="C1342" s="2">
        <v>45894</v>
      </c>
      <c r="D1342">
        <v>82</v>
      </c>
      <c r="E1342" t="s">
        <v>34</v>
      </c>
      <c r="F1342" t="s">
        <v>44</v>
      </c>
      <c r="G1342" t="s">
        <v>79</v>
      </c>
      <c r="H1342" t="s">
        <v>26</v>
      </c>
      <c r="I1342" t="s">
        <v>51</v>
      </c>
      <c r="J1342" t="s">
        <v>123</v>
      </c>
      <c r="M1342">
        <v>0</v>
      </c>
      <c r="N1342">
        <v>81</v>
      </c>
      <c r="O1342">
        <v>17380.150000000001</v>
      </c>
      <c r="P1342">
        <v>5735.12</v>
      </c>
      <c r="Q1342">
        <v>23115.27</v>
      </c>
      <c r="R1342" t="s">
        <v>29</v>
      </c>
      <c r="S1342" t="s">
        <v>80</v>
      </c>
      <c r="T1342">
        <v>2.9</v>
      </c>
      <c r="U1342" t="s">
        <v>31</v>
      </c>
    </row>
    <row r="1343" spans="1:21" x14ac:dyDescent="0.25">
      <c r="A1343" t="s">
        <v>2291</v>
      </c>
      <c r="B1343" t="s">
        <v>2540</v>
      </c>
      <c r="C1343" s="2">
        <v>45881</v>
      </c>
      <c r="D1343">
        <v>24</v>
      </c>
      <c r="E1343" t="s">
        <v>34</v>
      </c>
      <c r="F1343" t="s">
        <v>68</v>
      </c>
      <c r="G1343" t="s">
        <v>25</v>
      </c>
      <c r="H1343" t="s">
        <v>26</v>
      </c>
      <c r="I1343" t="s">
        <v>38</v>
      </c>
      <c r="J1343" t="s">
        <v>39</v>
      </c>
      <c r="M1343">
        <v>0</v>
      </c>
      <c r="N1343">
        <v>99</v>
      </c>
      <c r="O1343">
        <v>19066.439999999999</v>
      </c>
      <c r="P1343">
        <v>2993.49</v>
      </c>
      <c r="Q1343">
        <v>22059.93</v>
      </c>
      <c r="R1343" t="s">
        <v>46</v>
      </c>
      <c r="S1343" t="s">
        <v>30</v>
      </c>
      <c r="T1343">
        <v>4.2</v>
      </c>
      <c r="U1343" t="s">
        <v>31</v>
      </c>
    </row>
    <row r="1344" spans="1:21" x14ac:dyDescent="0.25">
      <c r="A1344" t="s">
        <v>2541</v>
      </c>
      <c r="B1344" t="s">
        <v>2542</v>
      </c>
      <c r="C1344" s="2">
        <v>45912</v>
      </c>
      <c r="D1344">
        <v>16</v>
      </c>
      <c r="E1344" t="s">
        <v>23</v>
      </c>
      <c r="F1344" t="s">
        <v>59</v>
      </c>
      <c r="G1344" t="s">
        <v>50</v>
      </c>
      <c r="H1344" t="s">
        <v>26</v>
      </c>
      <c r="I1344" t="s">
        <v>117</v>
      </c>
      <c r="J1344" t="s">
        <v>61</v>
      </c>
      <c r="M1344">
        <v>0</v>
      </c>
      <c r="N1344">
        <v>18</v>
      </c>
      <c r="O1344">
        <v>16232.08</v>
      </c>
      <c r="P1344">
        <v>5992.19</v>
      </c>
      <c r="Q1344">
        <v>22224.27</v>
      </c>
      <c r="R1344" t="s">
        <v>46</v>
      </c>
      <c r="S1344" t="s">
        <v>40</v>
      </c>
      <c r="T1344">
        <v>3.8</v>
      </c>
      <c r="U1344" t="s">
        <v>31</v>
      </c>
    </row>
    <row r="1345" spans="1:21" x14ac:dyDescent="0.25">
      <c r="A1345" t="s">
        <v>1147</v>
      </c>
      <c r="B1345" t="s">
        <v>2543</v>
      </c>
      <c r="C1345" s="2">
        <v>45975</v>
      </c>
      <c r="D1345">
        <v>80</v>
      </c>
      <c r="E1345" t="s">
        <v>23</v>
      </c>
      <c r="F1345" t="s">
        <v>114</v>
      </c>
      <c r="G1345" t="s">
        <v>25</v>
      </c>
      <c r="H1345" t="s">
        <v>37</v>
      </c>
      <c r="I1345" t="s">
        <v>38</v>
      </c>
      <c r="J1345" t="s">
        <v>39</v>
      </c>
      <c r="K1345" s="2">
        <v>45975</v>
      </c>
      <c r="L1345" s="2">
        <v>45987</v>
      </c>
      <c r="M1345">
        <v>12</v>
      </c>
      <c r="N1345">
        <v>6</v>
      </c>
      <c r="O1345">
        <v>9311.57</v>
      </c>
      <c r="P1345">
        <v>1231.6500000000001</v>
      </c>
      <c r="Q1345">
        <v>10543.22</v>
      </c>
      <c r="R1345" t="s">
        <v>29</v>
      </c>
      <c r="S1345" t="s">
        <v>62</v>
      </c>
      <c r="T1345">
        <v>4.3</v>
      </c>
      <c r="U1345" t="s">
        <v>31</v>
      </c>
    </row>
    <row r="1346" spans="1:21" x14ac:dyDescent="0.25">
      <c r="A1346" t="s">
        <v>2544</v>
      </c>
      <c r="B1346" t="s">
        <v>2545</v>
      </c>
      <c r="C1346" s="2">
        <v>45758</v>
      </c>
      <c r="D1346">
        <v>37</v>
      </c>
      <c r="E1346" t="s">
        <v>34</v>
      </c>
      <c r="F1346" t="s">
        <v>24</v>
      </c>
      <c r="G1346" t="s">
        <v>89</v>
      </c>
      <c r="H1346" t="s">
        <v>37</v>
      </c>
      <c r="I1346" t="s">
        <v>55</v>
      </c>
      <c r="J1346" t="s">
        <v>45</v>
      </c>
      <c r="K1346" s="2">
        <v>45758</v>
      </c>
      <c r="L1346" s="2">
        <v>45772</v>
      </c>
      <c r="M1346">
        <v>14</v>
      </c>
      <c r="N1346">
        <v>26</v>
      </c>
      <c r="O1346">
        <v>16015.57</v>
      </c>
      <c r="P1346">
        <v>6589.9</v>
      </c>
      <c r="Q1346">
        <v>22605.47</v>
      </c>
      <c r="R1346" t="s">
        <v>29</v>
      </c>
      <c r="S1346" t="s">
        <v>80</v>
      </c>
      <c r="T1346">
        <v>4.7</v>
      </c>
      <c r="U1346" t="s">
        <v>31</v>
      </c>
    </row>
    <row r="1347" spans="1:21" x14ac:dyDescent="0.25">
      <c r="A1347" t="s">
        <v>317</v>
      </c>
      <c r="B1347" t="s">
        <v>2546</v>
      </c>
      <c r="C1347" s="2">
        <v>45985</v>
      </c>
      <c r="D1347">
        <v>46</v>
      </c>
      <c r="E1347" t="s">
        <v>34</v>
      </c>
      <c r="F1347" t="s">
        <v>49</v>
      </c>
      <c r="G1347" t="s">
        <v>107</v>
      </c>
      <c r="H1347" t="s">
        <v>26</v>
      </c>
      <c r="I1347" t="s">
        <v>51</v>
      </c>
      <c r="J1347" t="s">
        <v>28</v>
      </c>
      <c r="M1347">
        <v>0</v>
      </c>
      <c r="N1347">
        <v>60</v>
      </c>
      <c r="O1347">
        <v>11295.5</v>
      </c>
      <c r="P1347">
        <v>5750.57</v>
      </c>
      <c r="Q1347">
        <v>17046.07</v>
      </c>
      <c r="R1347" t="s">
        <v>29</v>
      </c>
      <c r="S1347" t="s">
        <v>80</v>
      </c>
      <c r="T1347">
        <v>2.9</v>
      </c>
      <c r="U1347" t="s">
        <v>31</v>
      </c>
    </row>
    <row r="1348" spans="1:21" x14ac:dyDescent="0.25">
      <c r="A1348" t="s">
        <v>944</v>
      </c>
      <c r="B1348" t="s">
        <v>2547</v>
      </c>
      <c r="C1348" s="2">
        <v>46000</v>
      </c>
      <c r="D1348">
        <v>17</v>
      </c>
      <c r="E1348" t="s">
        <v>23</v>
      </c>
      <c r="F1348" t="s">
        <v>35</v>
      </c>
      <c r="G1348" t="s">
        <v>107</v>
      </c>
      <c r="H1348" t="s">
        <v>26</v>
      </c>
      <c r="I1348" t="s">
        <v>27</v>
      </c>
      <c r="J1348" t="s">
        <v>123</v>
      </c>
      <c r="M1348">
        <v>0</v>
      </c>
      <c r="N1348">
        <v>48</v>
      </c>
      <c r="O1348">
        <v>9756.6</v>
      </c>
      <c r="P1348">
        <v>3641.25</v>
      </c>
      <c r="Q1348">
        <v>13397.85</v>
      </c>
      <c r="R1348" t="s">
        <v>46</v>
      </c>
      <c r="S1348" t="s">
        <v>62</v>
      </c>
      <c r="T1348">
        <v>3.2</v>
      </c>
      <c r="U1348" t="s">
        <v>73</v>
      </c>
    </row>
    <row r="1349" spans="1:21" x14ac:dyDescent="0.25">
      <c r="A1349" t="s">
        <v>201</v>
      </c>
      <c r="B1349" t="s">
        <v>2548</v>
      </c>
      <c r="C1349" s="2">
        <v>45838</v>
      </c>
      <c r="D1349">
        <v>27</v>
      </c>
      <c r="E1349" t="s">
        <v>23</v>
      </c>
      <c r="F1349" t="s">
        <v>49</v>
      </c>
      <c r="G1349" t="s">
        <v>94</v>
      </c>
      <c r="H1349" t="s">
        <v>26</v>
      </c>
      <c r="I1349" t="s">
        <v>65</v>
      </c>
      <c r="J1349" t="s">
        <v>39</v>
      </c>
      <c r="M1349">
        <v>0</v>
      </c>
      <c r="N1349">
        <v>71</v>
      </c>
      <c r="O1349">
        <v>17092.330000000002</v>
      </c>
      <c r="P1349">
        <v>4143.2700000000004</v>
      </c>
      <c r="Q1349">
        <v>21235.599999999999</v>
      </c>
      <c r="R1349" t="s">
        <v>29</v>
      </c>
      <c r="S1349" t="s">
        <v>30</v>
      </c>
      <c r="T1349">
        <v>2.7</v>
      </c>
      <c r="U1349" t="s">
        <v>31</v>
      </c>
    </row>
    <row r="1350" spans="1:21" x14ac:dyDescent="0.25">
      <c r="A1350" t="s">
        <v>2549</v>
      </c>
      <c r="B1350" t="s">
        <v>2550</v>
      </c>
      <c r="C1350" s="2">
        <v>45821</v>
      </c>
      <c r="D1350">
        <v>55</v>
      </c>
      <c r="E1350" t="s">
        <v>23</v>
      </c>
      <c r="F1350" t="s">
        <v>59</v>
      </c>
      <c r="G1350" t="s">
        <v>36</v>
      </c>
      <c r="H1350" t="s">
        <v>26</v>
      </c>
      <c r="I1350" t="s">
        <v>117</v>
      </c>
      <c r="J1350" t="s">
        <v>61</v>
      </c>
      <c r="M1350">
        <v>0</v>
      </c>
      <c r="N1350">
        <v>30</v>
      </c>
      <c r="O1350">
        <v>10031.73</v>
      </c>
      <c r="P1350">
        <v>2825.46</v>
      </c>
      <c r="Q1350">
        <v>12857.19</v>
      </c>
      <c r="R1350" t="s">
        <v>46</v>
      </c>
      <c r="S1350" t="s">
        <v>30</v>
      </c>
      <c r="T1350">
        <v>4.8</v>
      </c>
      <c r="U1350" t="s">
        <v>31</v>
      </c>
    </row>
    <row r="1351" spans="1:21" x14ac:dyDescent="0.25">
      <c r="A1351" t="s">
        <v>2551</v>
      </c>
      <c r="B1351" t="s">
        <v>2552</v>
      </c>
      <c r="C1351" s="2">
        <v>45874</v>
      </c>
      <c r="D1351">
        <v>44</v>
      </c>
      <c r="E1351" t="s">
        <v>23</v>
      </c>
      <c r="F1351" t="s">
        <v>88</v>
      </c>
      <c r="G1351" t="s">
        <v>83</v>
      </c>
      <c r="H1351" t="s">
        <v>26</v>
      </c>
      <c r="I1351" t="s">
        <v>65</v>
      </c>
      <c r="J1351" t="s">
        <v>61</v>
      </c>
      <c r="M1351">
        <v>0</v>
      </c>
      <c r="N1351">
        <v>64</v>
      </c>
      <c r="O1351">
        <v>9515.15</v>
      </c>
      <c r="P1351">
        <v>5946.07</v>
      </c>
      <c r="Q1351">
        <v>15461.22</v>
      </c>
      <c r="R1351" t="s">
        <v>29</v>
      </c>
      <c r="S1351" t="s">
        <v>30</v>
      </c>
      <c r="T1351">
        <v>2.9</v>
      </c>
      <c r="U1351" t="s">
        <v>31</v>
      </c>
    </row>
    <row r="1352" spans="1:21" x14ac:dyDescent="0.25">
      <c r="A1352" t="s">
        <v>2553</v>
      </c>
      <c r="B1352" t="s">
        <v>2554</v>
      </c>
      <c r="C1352" s="2">
        <v>45884</v>
      </c>
      <c r="D1352">
        <v>37</v>
      </c>
      <c r="E1352" t="s">
        <v>23</v>
      </c>
      <c r="F1352" t="s">
        <v>114</v>
      </c>
      <c r="G1352" t="s">
        <v>107</v>
      </c>
      <c r="H1352" t="s">
        <v>26</v>
      </c>
      <c r="I1352" t="s">
        <v>27</v>
      </c>
      <c r="J1352" t="s">
        <v>39</v>
      </c>
      <c r="M1352">
        <v>0</v>
      </c>
      <c r="N1352">
        <v>65</v>
      </c>
      <c r="O1352">
        <v>5598.14</v>
      </c>
      <c r="P1352">
        <v>1993.84</v>
      </c>
      <c r="Q1352">
        <v>7591.98</v>
      </c>
      <c r="R1352" t="s">
        <v>29</v>
      </c>
      <c r="S1352" t="s">
        <v>62</v>
      </c>
      <c r="T1352">
        <v>4.5999999999999996</v>
      </c>
      <c r="U1352" t="s">
        <v>56</v>
      </c>
    </row>
    <row r="1353" spans="1:21" x14ac:dyDescent="0.25">
      <c r="A1353" t="s">
        <v>2555</v>
      </c>
      <c r="B1353" t="s">
        <v>2556</v>
      </c>
      <c r="C1353" s="2">
        <v>45892</v>
      </c>
      <c r="D1353">
        <v>84</v>
      </c>
      <c r="E1353" t="s">
        <v>23</v>
      </c>
      <c r="F1353" t="s">
        <v>43</v>
      </c>
      <c r="G1353" t="s">
        <v>107</v>
      </c>
      <c r="H1353" t="s">
        <v>37</v>
      </c>
      <c r="I1353" t="s">
        <v>60</v>
      </c>
      <c r="J1353" t="s">
        <v>70</v>
      </c>
      <c r="K1353" s="2">
        <v>45892</v>
      </c>
      <c r="L1353" s="2">
        <v>45904</v>
      </c>
      <c r="M1353">
        <v>12</v>
      </c>
      <c r="N1353">
        <v>40</v>
      </c>
      <c r="O1353">
        <v>17380.509999999998</v>
      </c>
      <c r="P1353">
        <v>6700.63</v>
      </c>
      <c r="Q1353">
        <v>24081.14</v>
      </c>
      <c r="R1353" t="s">
        <v>29</v>
      </c>
      <c r="S1353" t="s">
        <v>62</v>
      </c>
      <c r="T1353">
        <v>4.8</v>
      </c>
      <c r="U1353" t="s">
        <v>31</v>
      </c>
    </row>
    <row r="1354" spans="1:21" x14ac:dyDescent="0.25">
      <c r="A1354" t="s">
        <v>2557</v>
      </c>
      <c r="B1354" t="s">
        <v>2558</v>
      </c>
      <c r="C1354" s="2">
        <v>45680</v>
      </c>
      <c r="D1354">
        <v>23</v>
      </c>
      <c r="E1354" t="s">
        <v>23</v>
      </c>
      <c r="F1354" t="s">
        <v>114</v>
      </c>
      <c r="G1354" t="s">
        <v>25</v>
      </c>
      <c r="H1354" t="s">
        <v>26</v>
      </c>
      <c r="I1354" t="s">
        <v>100</v>
      </c>
      <c r="J1354" t="s">
        <v>61</v>
      </c>
      <c r="M1354">
        <v>0</v>
      </c>
      <c r="N1354">
        <v>14</v>
      </c>
      <c r="O1354">
        <v>9547.44</v>
      </c>
      <c r="P1354">
        <v>6671.42</v>
      </c>
      <c r="Q1354">
        <v>16218.86</v>
      </c>
      <c r="R1354" t="s">
        <v>46</v>
      </c>
      <c r="S1354" t="s">
        <v>30</v>
      </c>
      <c r="T1354">
        <v>4.2</v>
      </c>
      <c r="U1354" t="s">
        <v>31</v>
      </c>
    </row>
    <row r="1355" spans="1:21" x14ac:dyDescent="0.25">
      <c r="A1355" t="s">
        <v>2559</v>
      </c>
      <c r="B1355" t="s">
        <v>2560</v>
      </c>
      <c r="C1355" s="2">
        <v>45757</v>
      </c>
      <c r="D1355">
        <v>4</v>
      </c>
      <c r="E1355" t="s">
        <v>23</v>
      </c>
      <c r="F1355" t="s">
        <v>49</v>
      </c>
      <c r="G1355" t="s">
        <v>69</v>
      </c>
      <c r="H1355" t="s">
        <v>44</v>
      </c>
      <c r="I1355" t="s">
        <v>55</v>
      </c>
      <c r="J1355" t="s">
        <v>123</v>
      </c>
      <c r="K1355" s="2">
        <v>45757</v>
      </c>
      <c r="L1355" s="2">
        <v>45762</v>
      </c>
      <c r="M1355">
        <v>5</v>
      </c>
      <c r="N1355">
        <v>51</v>
      </c>
      <c r="O1355">
        <v>21878.9</v>
      </c>
      <c r="P1355">
        <v>294.39</v>
      </c>
      <c r="Q1355">
        <v>22173.29</v>
      </c>
      <c r="R1355" t="s">
        <v>46</v>
      </c>
      <c r="S1355" t="s">
        <v>62</v>
      </c>
      <c r="T1355">
        <v>5</v>
      </c>
      <c r="U1355" t="s">
        <v>56</v>
      </c>
    </row>
    <row r="1356" spans="1:21" x14ac:dyDescent="0.25">
      <c r="A1356" t="s">
        <v>723</v>
      </c>
      <c r="B1356" t="s">
        <v>2561</v>
      </c>
      <c r="C1356" s="2">
        <v>45761</v>
      </c>
      <c r="D1356">
        <v>52</v>
      </c>
      <c r="E1356" t="s">
        <v>23</v>
      </c>
      <c r="F1356" t="s">
        <v>35</v>
      </c>
      <c r="G1356" t="s">
        <v>25</v>
      </c>
      <c r="H1356" t="s">
        <v>37</v>
      </c>
      <c r="I1356" t="s">
        <v>38</v>
      </c>
      <c r="J1356" t="s">
        <v>45</v>
      </c>
      <c r="K1356" s="2">
        <v>45761</v>
      </c>
      <c r="L1356" s="2">
        <v>45774</v>
      </c>
      <c r="M1356">
        <v>13</v>
      </c>
      <c r="N1356">
        <v>44</v>
      </c>
      <c r="O1356">
        <v>16395.43</v>
      </c>
      <c r="P1356">
        <v>2530.62</v>
      </c>
      <c r="Q1356">
        <v>18926.05</v>
      </c>
      <c r="R1356" t="s">
        <v>29</v>
      </c>
      <c r="S1356" t="s">
        <v>80</v>
      </c>
      <c r="T1356">
        <v>3.7</v>
      </c>
      <c r="U1356" t="s">
        <v>31</v>
      </c>
    </row>
    <row r="1357" spans="1:21" x14ac:dyDescent="0.25">
      <c r="A1357" t="s">
        <v>2387</v>
      </c>
      <c r="B1357" t="s">
        <v>2562</v>
      </c>
      <c r="C1357" s="2">
        <v>45867</v>
      </c>
      <c r="D1357">
        <v>56</v>
      </c>
      <c r="E1357" t="s">
        <v>23</v>
      </c>
      <c r="F1357" t="s">
        <v>24</v>
      </c>
      <c r="G1357" t="s">
        <v>76</v>
      </c>
      <c r="H1357" t="s">
        <v>26</v>
      </c>
      <c r="I1357" t="s">
        <v>51</v>
      </c>
      <c r="J1357" t="s">
        <v>61</v>
      </c>
      <c r="M1357">
        <v>0</v>
      </c>
      <c r="N1357">
        <v>44</v>
      </c>
      <c r="O1357">
        <v>17648.169999999998</v>
      </c>
      <c r="P1357">
        <v>4832.04</v>
      </c>
      <c r="Q1357">
        <v>22480.21</v>
      </c>
      <c r="R1357" t="s">
        <v>29</v>
      </c>
      <c r="S1357" t="s">
        <v>80</v>
      </c>
      <c r="T1357">
        <v>2.7</v>
      </c>
      <c r="U1357" t="s">
        <v>31</v>
      </c>
    </row>
    <row r="1358" spans="1:21" x14ac:dyDescent="0.25">
      <c r="A1358" t="s">
        <v>743</v>
      </c>
      <c r="B1358" t="s">
        <v>2563</v>
      </c>
      <c r="C1358" s="2">
        <v>45743</v>
      </c>
      <c r="D1358">
        <v>31</v>
      </c>
      <c r="E1358" t="s">
        <v>34</v>
      </c>
      <c r="F1358" t="s">
        <v>88</v>
      </c>
      <c r="G1358" t="s">
        <v>94</v>
      </c>
      <c r="H1358" t="s">
        <v>44</v>
      </c>
      <c r="I1358" t="s">
        <v>117</v>
      </c>
      <c r="J1358" t="s">
        <v>123</v>
      </c>
      <c r="K1358" s="2">
        <v>45743</v>
      </c>
      <c r="L1358" s="2">
        <v>45750</v>
      </c>
      <c r="M1358">
        <v>7</v>
      </c>
      <c r="N1358">
        <v>34</v>
      </c>
      <c r="O1358">
        <v>12246.47</v>
      </c>
      <c r="P1358">
        <v>3724.52</v>
      </c>
      <c r="Q1358">
        <v>15970.99</v>
      </c>
      <c r="R1358" t="s">
        <v>46</v>
      </c>
      <c r="S1358" t="s">
        <v>80</v>
      </c>
      <c r="T1358">
        <v>4.7</v>
      </c>
      <c r="U1358" t="s">
        <v>31</v>
      </c>
    </row>
    <row r="1359" spans="1:21" x14ac:dyDescent="0.25">
      <c r="A1359" t="s">
        <v>2564</v>
      </c>
      <c r="B1359" t="s">
        <v>2565</v>
      </c>
      <c r="C1359" s="2">
        <v>45786</v>
      </c>
      <c r="D1359">
        <v>48</v>
      </c>
      <c r="E1359" t="s">
        <v>23</v>
      </c>
      <c r="F1359" t="s">
        <v>59</v>
      </c>
      <c r="G1359" t="s">
        <v>76</v>
      </c>
      <c r="H1359" t="s">
        <v>26</v>
      </c>
      <c r="I1359" t="s">
        <v>117</v>
      </c>
      <c r="J1359" t="s">
        <v>45</v>
      </c>
      <c r="M1359">
        <v>0</v>
      </c>
      <c r="N1359">
        <v>76</v>
      </c>
      <c r="O1359">
        <v>6578.44</v>
      </c>
      <c r="P1359">
        <v>5220.7700000000004</v>
      </c>
      <c r="Q1359">
        <v>11799.21</v>
      </c>
      <c r="R1359" t="s">
        <v>46</v>
      </c>
      <c r="S1359" t="s">
        <v>30</v>
      </c>
      <c r="T1359">
        <v>3.1</v>
      </c>
      <c r="U1359" t="s">
        <v>31</v>
      </c>
    </row>
    <row r="1360" spans="1:21" x14ac:dyDescent="0.25">
      <c r="A1360" t="s">
        <v>2566</v>
      </c>
      <c r="B1360" t="s">
        <v>2567</v>
      </c>
      <c r="C1360" s="2">
        <v>45681</v>
      </c>
      <c r="D1360">
        <v>7</v>
      </c>
      <c r="E1360" t="s">
        <v>23</v>
      </c>
      <c r="F1360" t="s">
        <v>114</v>
      </c>
      <c r="G1360" t="s">
        <v>89</v>
      </c>
      <c r="H1360" t="s">
        <v>26</v>
      </c>
      <c r="I1360" t="s">
        <v>100</v>
      </c>
      <c r="J1360" t="s">
        <v>61</v>
      </c>
      <c r="M1360">
        <v>0</v>
      </c>
      <c r="N1360">
        <v>74</v>
      </c>
      <c r="O1360">
        <v>3060.75</v>
      </c>
      <c r="P1360">
        <v>905.43</v>
      </c>
      <c r="Q1360">
        <v>3966.18</v>
      </c>
      <c r="R1360" t="s">
        <v>46</v>
      </c>
      <c r="S1360" t="s">
        <v>80</v>
      </c>
      <c r="T1360">
        <v>2.7</v>
      </c>
      <c r="U1360" t="s">
        <v>31</v>
      </c>
    </row>
    <row r="1361" spans="1:21" x14ac:dyDescent="0.25">
      <c r="A1361" t="s">
        <v>2568</v>
      </c>
      <c r="B1361" t="s">
        <v>2569</v>
      </c>
      <c r="C1361" s="2">
        <v>45842</v>
      </c>
      <c r="D1361">
        <v>4</v>
      </c>
      <c r="E1361" t="s">
        <v>23</v>
      </c>
      <c r="F1361" t="s">
        <v>114</v>
      </c>
      <c r="G1361" t="s">
        <v>79</v>
      </c>
      <c r="H1361" t="s">
        <v>37</v>
      </c>
      <c r="I1361" t="s">
        <v>65</v>
      </c>
      <c r="J1361" t="s">
        <v>28</v>
      </c>
      <c r="K1361" s="2">
        <v>45842</v>
      </c>
      <c r="L1361" s="2">
        <v>45856</v>
      </c>
      <c r="M1361">
        <v>14</v>
      </c>
      <c r="N1361">
        <v>5</v>
      </c>
      <c r="O1361">
        <v>10417.09</v>
      </c>
      <c r="P1361">
        <v>3596.15</v>
      </c>
      <c r="Q1361">
        <v>14013.24</v>
      </c>
      <c r="R1361" t="s">
        <v>29</v>
      </c>
      <c r="S1361" t="s">
        <v>80</v>
      </c>
      <c r="T1361">
        <v>3.1</v>
      </c>
      <c r="U1361" t="s">
        <v>31</v>
      </c>
    </row>
    <row r="1362" spans="1:21" x14ac:dyDescent="0.25">
      <c r="A1362" t="s">
        <v>1915</v>
      </c>
      <c r="B1362" t="s">
        <v>2570</v>
      </c>
      <c r="C1362" s="2">
        <v>45985</v>
      </c>
      <c r="D1362">
        <v>46</v>
      </c>
      <c r="E1362" t="s">
        <v>34</v>
      </c>
      <c r="F1362" t="s">
        <v>24</v>
      </c>
      <c r="G1362" t="s">
        <v>69</v>
      </c>
      <c r="H1362" t="s">
        <v>26</v>
      </c>
      <c r="I1362" t="s">
        <v>117</v>
      </c>
      <c r="J1362" t="s">
        <v>45</v>
      </c>
      <c r="M1362">
        <v>0</v>
      </c>
      <c r="N1362">
        <v>79</v>
      </c>
      <c r="O1362">
        <v>1406.05</v>
      </c>
      <c r="P1362">
        <v>6461.62</v>
      </c>
      <c r="Q1362">
        <v>7867.67</v>
      </c>
      <c r="R1362" t="s">
        <v>29</v>
      </c>
      <c r="S1362" t="s">
        <v>80</v>
      </c>
      <c r="T1362">
        <v>2.9</v>
      </c>
      <c r="U1362" t="s">
        <v>144</v>
      </c>
    </row>
    <row r="1363" spans="1:21" x14ac:dyDescent="0.25">
      <c r="A1363" t="s">
        <v>2492</v>
      </c>
      <c r="B1363" t="s">
        <v>2571</v>
      </c>
      <c r="C1363" s="2">
        <v>45872</v>
      </c>
      <c r="D1363">
        <v>17</v>
      </c>
      <c r="E1363" t="s">
        <v>23</v>
      </c>
      <c r="F1363" t="s">
        <v>35</v>
      </c>
      <c r="G1363" t="s">
        <v>25</v>
      </c>
      <c r="H1363" t="s">
        <v>37</v>
      </c>
      <c r="I1363" t="s">
        <v>55</v>
      </c>
      <c r="J1363" t="s">
        <v>39</v>
      </c>
      <c r="K1363" s="2">
        <v>45872</v>
      </c>
      <c r="L1363" s="2">
        <v>45875</v>
      </c>
      <c r="M1363">
        <v>3</v>
      </c>
      <c r="N1363">
        <v>5</v>
      </c>
      <c r="O1363">
        <v>21699</v>
      </c>
      <c r="P1363">
        <v>6917.37</v>
      </c>
      <c r="Q1363">
        <v>28616.37</v>
      </c>
      <c r="R1363" t="s">
        <v>29</v>
      </c>
      <c r="S1363" t="s">
        <v>80</v>
      </c>
      <c r="T1363">
        <v>5</v>
      </c>
      <c r="U1363" t="s">
        <v>31</v>
      </c>
    </row>
    <row r="1364" spans="1:21" x14ac:dyDescent="0.25">
      <c r="A1364" t="s">
        <v>211</v>
      </c>
      <c r="B1364" t="s">
        <v>2572</v>
      </c>
      <c r="C1364" s="2">
        <v>45840</v>
      </c>
      <c r="D1364">
        <v>89</v>
      </c>
      <c r="E1364" t="s">
        <v>34</v>
      </c>
      <c r="F1364" t="s">
        <v>49</v>
      </c>
      <c r="G1364" t="s">
        <v>79</v>
      </c>
      <c r="H1364" t="s">
        <v>26</v>
      </c>
      <c r="I1364" t="s">
        <v>27</v>
      </c>
      <c r="J1364" t="s">
        <v>70</v>
      </c>
      <c r="M1364">
        <v>0</v>
      </c>
      <c r="N1364">
        <v>60</v>
      </c>
      <c r="O1364">
        <v>17285.18</v>
      </c>
      <c r="P1364">
        <v>4051.55</v>
      </c>
      <c r="Q1364">
        <v>21336.73</v>
      </c>
      <c r="R1364" t="s">
        <v>29</v>
      </c>
      <c r="S1364" t="s">
        <v>80</v>
      </c>
      <c r="T1364">
        <v>4.5</v>
      </c>
      <c r="U1364" t="s">
        <v>56</v>
      </c>
    </row>
    <row r="1365" spans="1:21" x14ac:dyDescent="0.25">
      <c r="A1365" t="s">
        <v>2573</v>
      </c>
      <c r="B1365" t="s">
        <v>2574</v>
      </c>
      <c r="C1365" s="2">
        <v>45671</v>
      </c>
      <c r="D1365">
        <v>50</v>
      </c>
      <c r="E1365" t="s">
        <v>34</v>
      </c>
      <c r="F1365" t="s">
        <v>43</v>
      </c>
      <c r="G1365" t="s">
        <v>50</v>
      </c>
      <c r="H1365" t="s">
        <v>37</v>
      </c>
      <c r="I1365" t="s">
        <v>55</v>
      </c>
      <c r="J1365" t="s">
        <v>123</v>
      </c>
      <c r="K1365" s="2">
        <v>45671</v>
      </c>
      <c r="L1365" s="2">
        <v>45678</v>
      </c>
      <c r="M1365">
        <v>7</v>
      </c>
      <c r="N1365">
        <v>5</v>
      </c>
      <c r="O1365">
        <v>23222.45</v>
      </c>
      <c r="P1365">
        <v>4495.79</v>
      </c>
      <c r="Q1365">
        <v>27718.240000000002</v>
      </c>
      <c r="R1365" t="s">
        <v>29</v>
      </c>
      <c r="S1365" t="s">
        <v>62</v>
      </c>
      <c r="T1365">
        <v>2.6</v>
      </c>
      <c r="U1365" t="s">
        <v>56</v>
      </c>
    </row>
    <row r="1366" spans="1:21" x14ac:dyDescent="0.25">
      <c r="A1366" t="s">
        <v>2575</v>
      </c>
      <c r="B1366" t="s">
        <v>2576</v>
      </c>
      <c r="C1366" s="2">
        <v>45875</v>
      </c>
      <c r="D1366">
        <v>22</v>
      </c>
      <c r="E1366" t="s">
        <v>23</v>
      </c>
      <c r="F1366" t="s">
        <v>88</v>
      </c>
      <c r="G1366" t="s">
        <v>107</v>
      </c>
      <c r="H1366" t="s">
        <v>26</v>
      </c>
      <c r="I1366" t="s">
        <v>117</v>
      </c>
      <c r="J1366" t="s">
        <v>39</v>
      </c>
      <c r="M1366">
        <v>0</v>
      </c>
      <c r="N1366">
        <v>46</v>
      </c>
      <c r="O1366">
        <v>14606.08</v>
      </c>
      <c r="P1366">
        <v>5976.84</v>
      </c>
      <c r="Q1366">
        <v>20582.919999999998</v>
      </c>
      <c r="R1366" t="s">
        <v>46</v>
      </c>
      <c r="S1366" t="s">
        <v>30</v>
      </c>
      <c r="T1366">
        <v>4.2</v>
      </c>
      <c r="U1366" t="s">
        <v>73</v>
      </c>
    </row>
    <row r="1367" spans="1:21" x14ac:dyDescent="0.25">
      <c r="A1367" t="s">
        <v>2577</v>
      </c>
      <c r="B1367" t="s">
        <v>2578</v>
      </c>
      <c r="C1367" s="2">
        <v>46015</v>
      </c>
      <c r="D1367">
        <v>33</v>
      </c>
      <c r="E1367" t="s">
        <v>23</v>
      </c>
      <c r="F1367" t="s">
        <v>114</v>
      </c>
      <c r="G1367" t="s">
        <v>50</v>
      </c>
      <c r="H1367" t="s">
        <v>37</v>
      </c>
      <c r="I1367" t="s">
        <v>55</v>
      </c>
      <c r="J1367" t="s">
        <v>70</v>
      </c>
      <c r="K1367" s="2">
        <v>46015</v>
      </c>
      <c r="L1367" s="2">
        <v>46025</v>
      </c>
      <c r="M1367">
        <v>10</v>
      </c>
      <c r="N1367">
        <v>6</v>
      </c>
      <c r="O1367">
        <v>13062.72</v>
      </c>
      <c r="P1367">
        <v>5297.29</v>
      </c>
      <c r="Q1367">
        <v>18360.009999999998</v>
      </c>
      <c r="R1367" t="s">
        <v>29</v>
      </c>
      <c r="S1367" t="s">
        <v>80</v>
      </c>
      <c r="T1367">
        <v>4.4000000000000004</v>
      </c>
      <c r="U1367" t="s">
        <v>56</v>
      </c>
    </row>
    <row r="1368" spans="1:21" x14ac:dyDescent="0.25">
      <c r="A1368" t="s">
        <v>2579</v>
      </c>
      <c r="B1368" t="s">
        <v>2580</v>
      </c>
      <c r="C1368" s="2">
        <v>45762</v>
      </c>
      <c r="D1368">
        <v>87</v>
      </c>
      <c r="E1368" t="s">
        <v>23</v>
      </c>
      <c r="F1368" t="s">
        <v>88</v>
      </c>
      <c r="G1368" t="s">
        <v>107</v>
      </c>
      <c r="H1368" t="s">
        <v>26</v>
      </c>
      <c r="I1368" t="s">
        <v>60</v>
      </c>
      <c r="J1368" t="s">
        <v>28</v>
      </c>
      <c r="M1368">
        <v>0</v>
      </c>
      <c r="N1368">
        <v>65</v>
      </c>
      <c r="O1368">
        <v>17164.12</v>
      </c>
      <c r="P1368">
        <v>3746.91</v>
      </c>
      <c r="Q1368">
        <v>20911.03</v>
      </c>
      <c r="R1368" t="s">
        <v>46</v>
      </c>
      <c r="S1368" t="s">
        <v>30</v>
      </c>
      <c r="T1368">
        <v>5</v>
      </c>
      <c r="U1368" t="s">
        <v>31</v>
      </c>
    </row>
    <row r="1369" spans="1:21" x14ac:dyDescent="0.25">
      <c r="A1369" t="s">
        <v>2581</v>
      </c>
      <c r="B1369" t="s">
        <v>2582</v>
      </c>
      <c r="C1369" s="2">
        <v>45692</v>
      </c>
      <c r="D1369">
        <v>87</v>
      </c>
      <c r="E1369" t="s">
        <v>23</v>
      </c>
      <c r="F1369" t="s">
        <v>24</v>
      </c>
      <c r="G1369" t="s">
        <v>94</v>
      </c>
      <c r="H1369" t="s">
        <v>26</v>
      </c>
      <c r="I1369" t="s">
        <v>55</v>
      </c>
      <c r="J1369" t="s">
        <v>123</v>
      </c>
      <c r="M1369">
        <v>0</v>
      </c>
      <c r="N1369">
        <v>27</v>
      </c>
      <c r="O1369">
        <v>16863.77</v>
      </c>
      <c r="P1369">
        <v>1327.1</v>
      </c>
      <c r="Q1369">
        <v>18190.87</v>
      </c>
      <c r="R1369" t="s">
        <v>29</v>
      </c>
      <c r="S1369" t="s">
        <v>30</v>
      </c>
      <c r="T1369">
        <v>4.0999999999999996</v>
      </c>
      <c r="U1369" t="s">
        <v>31</v>
      </c>
    </row>
    <row r="1370" spans="1:21" x14ac:dyDescent="0.25">
      <c r="A1370" t="s">
        <v>2583</v>
      </c>
      <c r="B1370" t="s">
        <v>2584</v>
      </c>
      <c r="C1370" s="2">
        <v>46022</v>
      </c>
      <c r="D1370">
        <v>3</v>
      </c>
      <c r="E1370" t="s">
        <v>23</v>
      </c>
      <c r="F1370" t="s">
        <v>35</v>
      </c>
      <c r="G1370" t="s">
        <v>69</v>
      </c>
      <c r="H1370" t="s">
        <v>37</v>
      </c>
      <c r="I1370" t="s">
        <v>60</v>
      </c>
      <c r="J1370" t="s">
        <v>123</v>
      </c>
      <c r="K1370" s="2">
        <v>46022</v>
      </c>
      <c r="L1370" s="2">
        <v>46034</v>
      </c>
      <c r="M1370">
        <v>12</v>
      </c>
      <c r="N1370">
        <v>31</v>
      </c>
      <c r="O1370">
        <v>15555.29</v>
      </c>
      <c r="P1370">
        <v>5710.95</v>
      </c>
      <c r="Q1370">
        <v>21266.240000000002</v>
      </c>
      <c r="R1370" t="s">
        <v>52</v>
      </c>
      <c r="S1370" t="s">
        <v>80</v>
      </c>
      <c r="T1370">
        <v>4.4000000000000004</v>
      </c>
      <c r="U1370" t="s">
        <v>31</v>
      </c>
    </row>
    <row r="1371" spans="1:21" x14ac:dyDescent="0.25">
      <c r="A1371" t="s">
        <v>2585</v>
      </c>
      <c r="B1371" t="s">
        <v>2586</v>
      </c>
      <c r="C1371" s="2">
        <v>45686</v>
      </c>
      <c r="D1371">
        <v>1</v>
      </c>
      <c r="E1371" t="s">
        <v>34</v>
      </c>
      <c r="F1371" t="s">
        <v>59</v>
      </c>
      <c r="G1371" t="s">
        <v>25</v>
      </c>
      <c r="H1371" t="s">
        <v>26</v>
      </c>
      <c r="I1371" t="s">
        <v>117</v>
      </c>
      <c r="J1371" t="s">
        <v>70</v>
      </c>
      <c r="M1371">
        <v>0</v>
      </c>
      <c r="N1371">
        <v>35</v>
      </c>
      <c r="O1371">
        <v>5310.78</v>
      </c>
      <c r="P1371">
        <v>3988.71</v>
      </c>
      <c r="Q1371">
        <v>9299.49</v>
      </c>
      <c r="R1371" t="s">
        <v>52</v>
      </c>
      <c r="S1371" t="s">
        <v>62</v>
      </c>
      <c r="T1371">
        <v>2.6</v>
      </c>
      <c r="U1371" t="s">
        <v>31</v>
      </c>
    </row>
    <row r="1372" spans="1:21" x14ac:dyDescent="0.25">
      <c r="A1372" t="s">
        <v>1985</v>
      </c>
      <c r="B1372" t="s">
        <v>2587</v>
      </c>
      <c r="C1372" s="2">
        <v>45956</v>
      </c>
      <c r="D1372">
        <v>1</v>
      </c>
      <c r="E1372" t="s">
        <v>23</v>
      </c>
      <c r="F1372" t="s">
        <v>43</v>
      </c>
      <c r="G1372" t="s">
        <v>50</v>
      </c>
      <c r="H1372" t="s">
        <v>26</v>
      </c>
      <c r="I1372" t="s">
        <v>51</v>
      </c>
      <c r="J1372" t="s">
        <v>70</v>
      </c>
      <c r="M1372">
        <v>0</v>
      </c>
      <c r="N1372">
        <v>70</v>
      </c>
      <c r="O1372">
        <v>1993.1</v>
      </c>
      <c r="P1372">
        <v>6771.08</v>
      </c>
      <c r="Q1372">
        <v>8764.18</v>
      </c>
      <c r="R1372" t="s">
        <v>52</v>
      </c>
      <c r="S1372" t="s">
        <v>80</v>
      </c>
      <c r="T1372">
        <v>4.0999999999999996</v>
      </c>
      <c r="U1372" t="s">
        <v>31</v>
      </c>
    </row>
    <row r="1373" spans="1:21" x14ac:dyDescent="0.25">
      <c r="A1373" t="s">
        <v>2588</v>
      </c>
      <c r="B1373" t="s">
        <v>2589</v>
      </c>
      <c r="C1373" s="2">
        <v>46008</v>
      </c>
      <c r="D1373">
        <v>27</v>
      </c>
      <c r="E1373" t="s">
        <v>23</v>
      </c>
      <c r="F1373" t="s">
        <v>24</v>
      </c>
      <c r="G1373" t="s">
        <v>79</v>
      </c>
      <c r="H1373" t="s">
        <v>44</v>
      </c>
      <c r="I1373" t="s">
        <v>65</v>
      </c>
      <c r="J1373" t="s">
        <v>61</v>
      </c>
      <c r="K1373" s="2">
        <v>46008</v>
      </c>
      <c r="L1373" s="2">
        <v>46017</v>
      </c>
      <c r="M1373">
        <v>9</v>
      </c>
      <c r="N1373">
        <v>44</v>
      </c>
      <c r="O1373">
        <v>22646.83</v>
      </c>
      <c r="P1373">
        <v>1560.81</v>
      </c>
      <c r="Q1373">
        <v>24207.64</v>
      </c>
      <c r="R1373" t="s">
        <v>29</v>
      </c>
      <c r="S1373" t="s">
        <v>80</v>
      </c>
      <c r="T1373">
        <v>4.7</v>
      </c>
      <c r="U1373" t="s">
        <v>31</v>
      </c>
    </row>
    <row r="1374" spans="1:21" x14ac:dyDescent="0.25">
      <c r="A1374" t="s">
        <v>2590</v>
      </c>
      <c r="B1374" t="s">
        <v>2591</v>
      </c>
      <c r="C1374" s="2">
        <v>46022</v>
      </c>
      <c r="D1374">
        <v>16</v>
      </c>
      <c r="E1374" t="s">
        <v>34</v>
      </c>
      <c r="F1374" t="s">
        <v>43</v>
      </c>
      <c r="G1374" t="s">
        <v>69</v>
      </c>
      <c r="H1374" t="s">
        <v>26</v>
      </c>
      <c r="I1374" t="s">
        <v>95</v>
      </c>
      <c r="J1374" t="s">
        <v>39</v>
      </c>
      <c r="M1374">
        <v>0</v>
      </c>
      <c r="N1374">
        <v>50</v>
      </c>
      <c r="O1374">
        <v>4679.08</v>
      </c>
      <c r="P1374">
        <v>1145.54</v>
      </c>
      <c r="Q1374">
        <v>5824.62</v>
      </c>
      <c r="R1374" t="s">
        <v>29</v>
      </c>
      <c r="S1374" t="s">
        <v>30</v>
      </c>
      <c r="T1374">
        <v>3.7</v>
      </c>
      <c r="U1374" t="s">
        <v>31</v>
      </c>
    </row>
    <row r="1375" spans="1:21" x14ac:dyDescent="0.25">
      <c r="A1375" t="s">
        <v>110</v>
      </c>
      <c r="B1375" t="s">
        <v>2592</v>
      </c>
      <c r="C1375" s="2">
        <v>45715</v>
      </c>
      <c r="D1375">
        <v>58</v>
      </c>
      <c r="E1375" t="s">
        <v>23</v>
      </c>
      <c r="F1375" t="s">
        <v>35</v>
      </c>
      <c r="G1375" t="s">
        <v>107</v>
      </c>
      <c r="H1375" t="s">
        <v>37</v>
      </c>
      <c r="I1375" t="s">
        <v>51</v>
      </c>
      <c r="J1375" t="s">
        <v>28</v>
      </c>
      <c r="K1375" s="2">
        <v>45715</v>
      </c>
      <c r="L1375" s="2">
        <v>45729</v>
      </c>
      <c r="M1375">
        <v>14</v>
      </c>
      <c r="N1375">
        <v>23</v>
      </c>
      <c r="O1375">
        <v>8345.48</v>
      </c>
      <c r="P1375">
        <v>2636.11</v>
      </c>
      <c r="Q1375">
        <v>10981.59</v>
      </c>
      <c r="R1375" t="s">
        <v>29</v>
      </c>
      <c r="S1375" t="s">
        <v>30</v>
      </c>
      <c r="T1375">
        <v>4.9000000000000004</v>
      </c>
      <c r="U1375" t="s">
        <v>31</v>
      </c>
    </row>
    <row r="1376" spans="1:21" x14ac:dyDescent="0.25">
      <c r="A1376" t="s">
        <v>2593</v>
      </c>
      <c r="B1376" t="s">
        <v>2594</v>
      </c>
      <c r="C1376" s="2">
        <v>45786</v>
      </c>
      <c r="D1376">
        <v>48</v>
      </c>
      <c r="E1376" t="s">
        <v>34</v>
      </c>
      <c r="F1376" t="s">
        <v>88</v>
      </c>
      <c r="G1376" t="s">
        <v>69</v>
      </c>
      <c r="H1376" t="s">
        <v>26</v>
      </c>
      <c r="I1376" t="s">
        <v>117</v>
      </c>
      <c r="J1376" t="s">
        <v>61</v>
      </c>
      <c r="M1376">
        <v>0</v>
      </c>
      <c r="N1376">
        <v>51</v>
      </c>
      <c r="O1376">
        <v>10232.469999999999</v>
      </c>
      <c r="P1376">
        <v>3195.97</v>
      </c>
      <c r="Q1376">
        <v>13428.44</v>
      </c>
      <c r="R1376" t="s">
        <v>29</v>
      </c>
      <c r="S1376" t="s">
        <v>30</v>
      </c>
      <c r="T1376">
        <v>4.2</v>
      </c>
      <c r="U1376" t="s">
        <v>31</v>
      </c>
    </row>
    <row r="1377" spans="1:21" x14ac:dyDescent="0.25">
      <c r="A1377" t="s">
        <v>2595</v>
      </c>
      <c r="B1377" t="s">
        <v>2596</v>
      </c>
      <c r="C1377" s="2">
        <v>46004</v>
      </c>
      <c r="D1377">
        <v>45</v>
      </c>
      <c r="E1377" t="s">
        <v>34</v>
      </c>
      <c r="F1377" t="s">
        <v>43</v>
      </c>
      <c r="G1377" t="s">
        <v>69</v>
      </c>
      <c r="H1377" t="s">
        <v>26</v>
      </c>
      <c r="I1377" t="s">
        <v>55</v>
      </c>
      <c r="J1377" t="s">
        <v>61</v>
      </c>
      <c r="M1377">
        <v>0</v>
      </c>
      <c r="N1377">
        <v>48</v>
      </c>
      <c r="O1377">
        <v>10078.129999999999</v>
      </c>
      <c r="P1377">
        <v>2756.92</v>
      </c>
      <c r="Q1377">
        <v>12835.05</v>
      </c>
      <c r="R1377" t="s">
        <v>29</v>
      </c>
      <c r="S1377" t="s">
        <v>30</v>
      </c>
      <c r="T1377">
        <v>2.6</v>
      </c>
      <c r="U1377" t="s">
        <v>31</v>
      </c>
    </row>
    <row r="1378" spans="1:21" x14ac:dyDescent="0.25">
      <c r="A1378" t="s">
        <v>2597</v>
      </c>
      <c r="B1378" t="s">
        <v>2598</v>
      </c>
      <c r="C1378" s="2">
        <v>45865</v>
      </c>
      <c r="D1378">
        <v>20</v>
      </c>
      <c r="E1378" t="s">
        <v>23</v>
      </c>
      <c r="F1378" t="s">
        <v>24</v>
      </c>
      <c r="G1378" t="s">
        <v>76</v>
      </c>
      <c r="H1378" t="s">
        <v>26</v>
      </c>
      <c r="I1378" t="s">
        <v>27</v>
      </c>
      <c r="J1378" t="s">
        <v>45</v>
      </c>
      <c r="M1378">
        <v>0</v>
      </c>
      <c r="N1378">
        <v>28</v>
      </c>
      <c r="O1378">
        <v>12574.01</v>
      </c>
      <c r="P1378">
        <v>5215.6000000000004</v>
      </c>
      <c r="Q1378">
        <v>17789.61</v>
      </c>
      <c r="R1378" t="s">
        <v>46</v>
      </c>
      <c r="S1378" t="s">
        <v>80</v>
      </c>
      <c r="T1378">
        <v>3.4</v>
      </c>
      <c r="U1378" t="s">
        <v>56</v>
      </c>
    </row>
    <row r="1379" spans="1:21" x14ac:dyDescent="0.25">
      <c r="A1379" t="s">
        <v>2599</v>
      </c>
      <c r="B1379" t="s">
        <v>2600</v>
      </c>
      <c r="C1379" s="2">
        <v>45949</v>
      </c>
      <c r="D1379">
        <v>74</v>
      </c>
      <c r="E1379" t="s">
        <v>23</v>
      </c>
      <c r="F1379" t="s">
        <v>59</v>
      </c>
      <c r="G1379" t="s">
        <v>36</v>
      </c>
      <c r="H1379" t="s">
        <v>44</v>
      </c>
      <c r="I1379" t="s">
        <v>60</v>
      </c>
      <c r="J1379" t="s">
        <v>61</v>
      </c>
      <c r="K1379" s="2">
        <v>45949</v>
      </c>
      <c r="L1379" s="2">
        <v>45956</v>
      </c>
      <c r="M1379">
        <v>7</v>
      </c>
      <c r="N1379">
        <v>35</v>
      </c>
      <c r="O1379">
        <v>7845.63</v>
      </c>
      <c r="P1379">
        <v>1885.31</v>
      </c>
      <c r="Q1379">
        <v>9730.94</v>
      </c>
      <c r="R1379" t="s">
        <v>52</v>
      </c>
      <c r="S1379" t="s">
        <v>30</v>
      </c>
      <c r="T1379">
        <v>3.7</v>
      </c>
      <c r="U1379" t="s">
        <v>144</v>
      </c>
    </row>
    <row r="1380" spans="1:21" x14ac:dyDescent="0.25">
      <c r="A1380" t="s">
        <v>2601</v>
      </c>
      <c r="B1380" t="s">
        <v>2602</v>
      </c>
      <c r="C1380" s="2">
        <v>45688</v>
      </c>
      <c r="D1380">
        <v>10</v>
      </c>
      <c r="E1380" t="s">
        <v>23</v>
      </c>
      <c r="F1380" t="s">
        <v>49</v>
      </c>
      <c r="G1380" t="s">
        <v>36</v>
      </c>
      <c r="H1380" t="s">
        <v>44</v>
      </c>
      <c r="I1380" t="s">
        <v>51</v>
      </c>
      <c r="J1380" t="s">
        <v>45</v>
      </c>
      <c r="K1380" s="2">
        <v>45688</v>
      </c>
      <c r="L1380" s="2">
        <v>45698</v>
      </c>
      <c r="M1380">
        <v>10</v>
      </c>
      <c r="N1380">
        <v>38</v>
      </c>
      <c r="O1380">
        <v>13826.66</v>
      </c>
      <c r="P1380">
        <v>5430.73</v>
      </c>
      <c r="Q1380">
        <v>19257.39</v>
      </c>
      <c r="R1380" t="s">
        <v>29</v>
      </c>
      <c r="S1380" t="s">
        <v>40</v>
      </c>
      <c r="T1380">
        <v>4.4000000000000004</v>
      </c>
      <c r="U1380" t="s">
        <v>31</v>
      </c>
    </row>
    <row r="1381" spans="1:21" x14ac:dyDescent="0.25">
      <c r="A1381" t="s">
        <v>32</v>
      </c>
      <c r="B1381" t="s">
        <v>2603</v>
      </c>
      <c r="C1381" s="2">
        <v>45987</v>
      </c>
      <c r="D1381">
        <v>56</v>
      </c>
      <c r="E1381" t="s">
        <v>34</v>
      </c>
      <c r="F1381" t="s">
        <v>44</v>
      </c>
      <c r="G1381" t="s">
        <v>69</v>
      </c>
      <c r="H1381" t="s">
        <v>26</v>
      </c>
      <c r="I1381" t="s">
        <v>60</v>
      </c>
      <c r="J1381" t="s">
        <v>61</v>
      </c>
      <c r="M1381">
        <v>0</v>
      </c>
      <c r="N1381">
        <v>30</v>
      </c>
      <c r="O1381">
        <v>15180.21</v>
      </c>
      <c r="P1381">
        <v>6895.37</v>
      </c>
      <c r="Q1381">
        <v>22075.58</v>
      </c>
      <c r="R1381" t="s">
        <v>52</v>
      </c>
      <c r="S1381" t="s">
        <v>40</v>
      </c>
      <c r="T1381">
        <v>2.6</v>
      </c>
      <c r="U1381" t="s">
        <v>56</v>
      </c>
    </row>
    <row r="1382" spans="1:21" x14ac:dyDescent="0.25">
      <c r="A1382" t="s">
        <v>1924</v>
      </c>
      <c r="B1382" t="s">
        <v>2604</v>
      </c>
      <c r="C1382" s="2">
        <v>45762</v>
      </c>
      <c r="D1382">
        <v>65</v>
      </c>
      <c r="E1382" t="s">
        <v>23</v>
      </c>
      <c r="F1382" t="s">
        <v>24</v>
      </c>
      <c r="G1382" t="s">
        <v>69</v>
      </c>
      <c r="H1382" t="s">
        <v>26</v>
      </c>
      <c r="I1382" t="s">
        <v>38</v>
      </c>
      <c r="J1382" t="s">
        <v>39</v>
      </c>
      <c r="M1382">
        <v>0</v>
      </c>
      <c r="N1382">
        <v>22</v>
      </c>
      <c r="O1382">
        <v>13466.11</v>
      </c>
      <c r="P1382">
        <v>2295.75</v>
      </c>
      <c r="Q1382">
        <v>15761.86</v>
      </c>
      <c r="R1382" t="s">
        <v>29</v>
      </c>
      <c r="S1382" t="s">
        <v>40</v>
      </c>
      <c r="T1382">
        <v>4.0999999999999996</v>
      </c>
      <c r="U1382" t="s">
        <v>56</v>
      </c>
    </row>
    <row r="1383" spans="1:21" x14ac:dyDescent="0.25">
      <c r="A1383" t="s">
        <v>2605</v>
      </c>
      <c r="B1383" t="s">
        <v>2606</v>
      </c>
      <c r="C1383" s="2">
        <v>45904</v>
      </c>
      <c r="D1383">
        <v>4</v>
      </c>
      <c r="E1383" t="s">
        <v>34</v>
      </c>
      <c r="F1383" t="s">
        <v>68</v>
      </c>
      <c r="G1383" t="s">
        <v>107</v>
      </c>
      <c r="H1383" t="s">
        <v>26</v>
      </c>
      <c r="I1383" t="s">
        <v>60</v>
      </c>
      <c r="J1383" t="s">
        <v>28</v>
      </c>
      <c r="M1383">
        <v>0</v>
      </c>
      <c r="N1383">
        <v>59</v>
      </c>
      <c r="O1383">
        <v>1930.6</v>
      </c>
      <c r="P1383">
        <v>2669.03</v>
      </c>
      <c r="Q1383">
        <v>4599.63</v>
      </c>
      <c r="R1383" t="s">
        <v>29</v>
      </c>
      <c r="S1383" t="s">
        <v>30</v>
      </c>
      <c r="T1383">
        <v>3.7</v>
      </c>
      <c r="U1383" t="s">
        <v>56</v>
      </c>
    </row>
    <row r="1384" spans="1:21" x14ac:dyDescent="0.25">
      <c r="A1384" t="s">
        <v>2607</v>
      </c>
      <c r="B1384" t="s">
        <v>2608</v>
      </c>
      <c r="C1384" s="2">
        <v>45827</v>
      </c>
      <c r="D1384">
        <v>4</v>
      </c>
      <c r="E1384" t="s">
        <v>23</v>
      </c>
      <c r="F1384" t="s">
        <v>49</v>
      </c>
      <c r="G1384" t="s">
        <v>89</v>
      </c>
      <c r="H1384" t="s">
        <v>26</v>
      </c>
      <c r="I1384" t="s">
        <v>100</v>
      </c>
      <c r="J1384" t="s">
        <v>39</v>
      </c>
      <c r="M1384">
        <v>0</v>
      </c>
      <c r="N1384">
        <v>27</v>
      </c>
      <c r="O1384">
        <v>6086.27</v>
      </c>
      <c r="P1384">
        <v>5505.09</v>
      </c>
      <c r="Q1384">
        <v>11591.36</v>
      </c>
      <c r="R1384" t="s">
        <v>46</v>
      </c>
      <c r="S1384" t="s">
        <v>30</v>
      </c>
      <c r="T1384">
        <v>3.7</v>
      </c>
      <c r="U1384" t="s">
        <v>31</v>
      </c>
    </row>
    <row r="1385" spans="1:21" x14ac:dyDescent="0.25">
      <c r="A1385" t="s">
        <v>2609</v>
      </c>
      <c r="B1385" t="s">
        <v>2610</v>
      </c>
      <c r="C1385" s="2">
        <v>45799</v>
      </c>
      <c r="D1385">
        <v>62</v>
      </c>
      <c r="E1385" t="s">
        <v>34</v>
      </c>
      <c r="F1385" t="s">
        <v>44</v>
      </c>
      <c r="G1385" t="s">
        <v>50</v>
      </c>
      <c r="H1385" t="s">
        <v>26</v>
      </c>
      <c r="I1385" t="s">
        <v>65</v>
      </c>
      <c r="J1385" t="s">
        <v>70</v>
      </c>
      <c r="M1385">
        <v>0</v>
      </c>
      <c r="N1385">
        <v>49</v>
      </c>
      <c r="O1385">
        <v>20325.38</v>
      </c>
      <c r="P1385">
        <v>2290.42</v>
      </c>
      <c r="Q1385">
        <v>22615.8</v>
      </c>
      <c r="R1385" t="s">
        <v>46</v>
      </c>
      <c r="S1385" t="s">
        <v>62</v>
      </c>
      <c r="T1385">
        <v>4.8</v>
      </c>
      <c r="U1385" t="s">
        <v>31</v>
      </c>
    </row>
    <row r="1386" spans="1:21" x14ac:dyDescent="0.25">
      <c r="A1386" t="s">
        <v>2094</v>
      </c>
      <c r="B1386" t="s">
        <v>2611</v>
      </c>
      <c r="C1386" s="2">
        <v>45935</v>
      </c>
      <c r="D1386">
        <v>87</v>
      </c>
      <c r="E1386" t="s">
        <v>23</v>
      </c>
      <c r="F1386" t="s">
        <v>43</v>
      </c>
      <c r="G1386" t="s">
        <v>107</v>
      </c>
      <c r="H1386" t="s">
        <v>26</v>
      </c>
      <c r="I1386" t="s">
        <v>38</v>
      </c>
      <c r="J1386" t="s">
        <v>28</v>
      </c>
      <c r="M1386">
        <v>0</v>
      </c>
      <c r="N1386">
        <v>61</v>
      </c>
      <c r="O1386">
        <v>20445.09</v>
      </c>
      <c r="P1386">
        <v>5812.41</v>
      </c>
      <c r="Q1386">
        <v>26257.5</v>
      </c>
      <c r="R1386" t="s">
        <v>46</v>
      </c>
      <c r="S1386" t="s">
        <v>62</v>
      </c>
      <c r="T1386">
        <v>2.5</v>
      </c>
      <c r="U1386" t="s">
        <v>31</v>
      </c>
    </row>
    <row r="1387" spans="1:21" x14ac:dyDescent="0.25">
      <c r="A1387" t="s">
        <v>2472</v>
      </c>
      <c r="B1387" t="s">
        <v>2612</v>
      </c>
      <c r="C1387" s="2">
        <v>45879</v>
      </c>
      <c r="D1387">
        <v>18</v>
      </c>
      <c r="E1387" t="s">
        <v>34</v>
      </c>
      <c r="F1387" t="s">
        <v>43</v>
      </c>
      <c r="G1387" t="s">
        <v>36</v>
      </c>
      <c r="H1387" t="s">
        <v>26</v>
      </c>
      <c r="I1387" t="s">
        <v>51</v>
      </c>
      <c r="J1387" t="s">
        <v>123</v>
      </c>
      <c r="M1387">
        <v>0</v>
      </c>
      <c r="N1387">
        <v>50</v>
      </c>
      <c r="O1387">
        <v>2469.9899999999998</v>
      </c>
      <c r="P1387">
        <v>4086.43</v>
      </c>
      <c r="Q1387">
        <v>6556.42</v>
      </c>
      <c r="R1387" t="s">
        <v>29</v>
      </c>
      <c r="S1387" t="s">
        <v>40</v>
      </c>
      <c r="T1387">
        <v>3.5</v>
      </c>
      <c r="U1387" t="s">
        <v>56</v>
      </c>
    </row>
    <row r="1388" spans="1:21" x14ac:dyDescent="0.25">
      <c r="A1388" t="s">
        <v>2613</v>
      </c>
      <c r="B1388" t="s">
        <v>2614</v>
      </c>
      <c r="C1388" s="2">
        <v>45920</v>
      </c>
      <c r="D1388">
        <v>56</v>
      </c>
      <c r="E1388" t="s">
        <v>23</v>
      </c>
      <c r="F1388" t="s">
        <v>59</v>
      </c>
      <c r="G1388" t="s">
        <v>79</v>
      </c>
      <c r="H1388" t="s">
        <v>26</v>
      </c>
      <c r="I1388" t="s">
        <v>27</v>
      </c>
      <c r="J1388" t="s">
        <v>45</v>
      </c>
      <c r="M1388">
        <v>0</v>
      </c>
      <c r="N1388">
        <v>45</v>
      </c>
      <c r="O1388">
        <v>14372.67</v>
      </c>
      <c r="P1388">
        <v>5895.21</v>
      </c>
      <c r="Q1388">
        <v>20267.88</v>
      </c>
      <c r="R1388" t="s">
        <v>52</v>
      </c>
      <c r="S1388" t="s">
        <v>40</v>
      </c>
      <c r="T1388">
        <v>3.4</v>
      </c>
      <c r="U1388" t="s">
        <v>73</v>
      </c>
    </row>
    <row r="1389" spans="1:21" x14ac:dyDescent="0.25">
      <c r="A1389" t="s">
        <v>349</v>
      </c>
      <c r="B1389" t="s">
        <v>2615</v>
      </c>
      <c r="C1389" s="2">
        <v>45864</v>
      </c>
      <c r="D1389">
        <v>67</v>
      </c>
      <c r="E1389" t="s">
        <v>34</v>
      </c>
      <c r="F1389" t="s">
        <v>35</v>
      </c>
      <c r="G1389" t="s">
        <v>36</v>
      </c>
      <c r="H1389" t="s">
        <v>26</v>
      </c>
      <c r="I1389" t="s">
        <v>27</v>
      </c>
      <c r="J1389" t="s">
        <v>45</v>
      </c>
      <c r="M1389">
        <v>0</v>
      </c>
      <c r="N1389">
        <v>54</v>
      </c>
      <c r="O1389">
        <v>10029.99</v>
      </c>
      <c r="P1389">
        <v>1877.43</v>
      </c>
      <c r="Q1389">
        <v>11907.42</v>
      </c>
      <c r="R1389" t="s">
        <v>29</v>
      </c>
      <c r="S1389" t="s">
        <v>62</v>
      </c>
      <c r="T1389">
        <v>4.5</v>
      </c>
      <c r="U1389" t="s">
        <v>31</v>
      </c>
    </row>
    <row r="1390" spans="1:21" x14ac:dyDescent="0.25">
      <c r="A1390" t="s">
        <v>2616</v>
      </c>
      <c r="B1390" t="s">
        <v>2617</v>
      </c>
      <c r="C1390" s="2">
        <v>45959</v>
      </c>
      <c r="D1390">
        <v>34</v>
      </c>
      <c r="E1390" t="s">
        <v>23</v>
      </c>
      <c r="F1390" t="s">
        <v>68</v>
      </c>
      <c r="G1390" t="s">
        <v>79</v>
      </c>
      <c r="H1390" t="s">
        <v>26</v>
      </c>
      <c r="I1390" t="s">
        <v>55</v>
      </c>
      <c r="J1390" t="s">
        <v>28</v>
      </c>
      <c r="M1390">
        <v>0</v>
      </c>
      <c r="N1390">
        <v>76</v>
      </c>
      <c r="O1390">
        <v>1505.06</v>
      </c>
      <c r="P1390">
        <v>4193.5200000000004</v>
      </c>
      <c r="Q1390">
        <v>5698.58</v>
      </c>
      <c r="R1390" t="s">
        <v>29</v>
      </c>
      <c r="S1390" t="s">
        <v>40</v>
      </c>
      <c r="T1390">
        <v>3.3</v>
      </c>
      <c r="U1390" t="s">
        <v>31</v>
      </c>
    </row>
    <row r="1391" spans="1:21" x14ac:dyDescent="0.25">
      <c r="A1391" t="s">
        <v>644</v>
      </c>
      <c r="B1391" t="s">
        <v>2618</v>
      </c>
      <c r="C1391" s="2">
        <v>45809</v>
      </c>
      <c r="D1391">
        <v>9</v>
      </c>
      <c r="E1391" t="s">
        <v>34</v>
      </c>
      <c r="F1391" t="s">
        <v>43</v>
      </c>
      <c r="G1391" t="s">
        <v>89</v>
      </c>
      <c r="H1391" t="s">
        <v>26</v>
      </c>
      <c r="I1391" t="s">
        <v>60</v>
      </c>
      <c r="J1391" t="s">
        <v>45</v>
      </c>
      <c r="M1391">
        <v>0</v>
      </c>
      <c r="N1391">
        <v>61</v>
      </c>
      <c r="O1391">
        <v>13686.53</v>
      </c>
      <c r="P1391">
        <v>6693.36</v>
      </c>
      <c r="Q1391">
        <v>20379.89</v>
      </c>
      <c r="R1391" t="s">
        <v>29</v>
      </c>
      <c r="S1391" t="s">
        <v>30</v>
      </c>
      <c r="T1391">
        <v>3.1</v>
      </c>
      <c r="U1391" t="s">
        <v>31</v>
      </c>
    </row>
    <row r="1392" spans="1:21" x14ac:dyDescent="0.25">
      <c r="A1392" t="s">
        <v>2619</v>
      </c>
      <c r="B1392" t="s">
        <v>2620</v>
      </c>
      <c r="C1392" s="2">
        <v>45920</v>
      </c>
      <c r="D1392">
        <v>19</v>
      </c>
      <c r="E1392" t="s">
        <v>34</v>
      </c>
      <c r="F1392" t="s">
        <v>35</v>
      </c>
      <c r="G1392" t="s">
        <v>69</v>
      </c>
      <c r="H1392" t="s">
        <v>44</v>
      </c>
      <c r="I1392" t="s">
        <v>38</v>
      </c>
      <c r="J1392" t="s">
        <v>123</v>
      </c>
      <c r="K1392" s="2">
        <v>45920</v>
      </c>
      <c r="L1392" s="2">
        <v>45926</v>
      </c>
      <c r="M1392">
        <v>6</v>
      </c>
      <c r="N1392">
        <v>12</v>
      </c>
      <c r="O1392">
        <v>18992.05</v>
      </c>
      <c r="P1392">
        <v>825.66</v>
      </c>
      <c r="Q1392">
        <v>19817.71</v>
      </c>
      <c r="R1392" t="s">
        <v>46</v>
      </c>
      <c r="S1392" t="s">
        <v>30</v>
      </c>
      <c r="T1392">
        <v>4.4000000000000004</v>
      </c>
      <c r="U1392" t="s">
        <v>31</v>
      </c>
    </row>
    <row r="1393" spans="1:21" x14ac:dyDescent="0.25">
      <c r="A1393" t="s">
        <v>2107</v>
      </c>
      <c r="B1393" t="s">
        <v>2621</v>
      </c>
      <c r="C1393" s="2">
        <v>45830</v>
      </c>
      <c r="D1393">
        <v>86</v>
      </c>
      <c r="E1393" t="s">
        <v>34</v>
      </c>
      <c r="F1393" t="s">
        <v>43</v>
      </c>
      <c r="G1393" t="s">
        <v>83</v>
      </c>
      <c r="H1393" t="s">
        <v>44</v>
      </c>
      <c r="I1393" t="s">
        <v>38</v>
      </c>
      <c r="J1393" t="s">
        <v>45</v>
      </c>
      <c r="K1393" s="2">
        <v>45830</v>
      </c>
      <c r="L1393" s="2">
        <v>45833</v>
      </c>
      <c r="M1393">
        <v>3</v>
      </c>
      <c r="N1393">
        <v>22</v>
      </c>
      <c r="O1393">
        <v>18375</v>
      </c>
      <c r="P1393">
        <v>447.27</v>
      </c>
      <c r="Q1393">
        <v>18822.27</v>
      </c>
      <c r="R1393" t="s">
        <v>29</v>
      </c>
      <c r="S1393" t="s">
        <v>80</v>
      </c>
      <c r="T1393">
        <v>4.9000000000000004</v>
      </c>
      <c r="U1393" t="s">
        <v>31</v>
      </c>
    </row>
    <row r="1394" spans="1:21" x14ac:dyDescent="0.25">
      <c r="A1394" t="s">
        <v>2622</v>
      </c>
      <c r="B1394" t="s">
        <v>2623</v>
      </c>
      <c r="C1394" s="2">
        <v>45700</v>
      </c>
      <c r="D1394">
        <v>49</v>
      </c>
      <c r="E1394" t="s">
        <v>34</v>
      </c>
      <c r="F1394" t="s">
        <v>24</v>
      </c>
      <c r="G1394" t="s">
        <v>89</v>
      </c>
      <c r="H1394" t="s">
        <v>37</v>
      </c>
      <c r="I1394" t="s">
        <v>60</v>
      </c>
      <c r="J1394" t="s">
        <v>45</v>
      </c>
      <c r="K1394" s="2">
        <v>45700</v>
      </c>
      <c r="L1394" s="2">
        <v>45705</v>
      </c>
      <c r="M1394">
        <v>5</v>
      </c>
      <c r="N1394">
        <v>5</v>
      </c>
      <c r="O1394">
        <v>19826.97</v>
      </c>
      <c r="P1394">
        <v>1731.6</v>
      </c>
      <c r="Q1394">
        <v>21558.57</v>
      </c>
      <c r="R1394" t="s">
        <v>29</v>
      </c>
      <c r="S1394" t="s">
        <v>80</v>
      </c>
      <c r="T1394">
        <v>4.5</v>
      </c>
      <c r="U1394" t="s">
        <v>144</v>
      </c>
    </row>
    <row r="1395" spans="1:21" x14ac:dyDescent="0.25">
      <c r="A1395" t="s">
        <v>1127</v>
      </c>
      <c r="B1395" t="s">
        <v>2624</v>
      </c>
      <c r="C1395" s="2">
        <v>45912</v>
      </c>
      <c r="D1395">
        <v>26</v>
      </c>
      <c r="E1395" t="s">
        <v>34</v>
      </c>
      <c r="F1395" t="s">
        <v>114</v>
      </c>
      <c r="G1395" t="s">
        <v>79</v>
      </c>
      <c r="H1395" t="s">
        <v>26</v>
      </c>
      <c r="I1395" t="s">
        <v>95</v>
      </c>
      <c r="J1395" t="s">
        <v>61</v>
      </c>
      <c r="M1395">
        <v>0</v>
      </c>
      <c r="N1395">
        <v>81</v>
      </c>
      <c r="O1395">
        <v>18743.669999999998</v>
      </c>
      <c r="P1395">
        <v>3021.32</v>
      </c>
      <c r="Q1395">
        <v>21764.99</v>
      </c>
      <c r="R1395" t="s">
        <v>29</v>
      </c>
      <c r="S1395" t="s">
        <v>30</v>
      </c>
      <c r="T1395">
        <v>4.5999999999999996</v>
      </c>
      <c r="U1395" t="s">
        <v>31</v>
      </c>
    </row>
    <row r="1396" spans="1:21" x14ac:dyDescent="0.25">
      <c r="A1396" t="s">
        <v>346</v>
      </c>
      <c r="B1396" t="s">
        <v>2625</v>
      </c>
      <c r="C1396" s="2">
        <v>45900</v>
      </c>
      <c r="D1396">
        <v>67</v>
      </c>
      <c r="E1396" t="s">
        <v>34</v>
      </c>
      <c r="F1396" t="s">
        <v>43</v>
      </c>
      <c r="G1396" t="s">
        <v>79</v>
      </c>
      <c r="H1396" t="s">
        <v>26</v>
      </c>
      <c r="I1396" t="s">
        <v>100</v>
      </c>
      <c r="J1396" t="s">
        <v>39</v>
      </c>
      <c r="M1396">
        <v>0</v>
      </c>
      <c r="N1396">
        <v>30</v>
      </c>
      <c r="O1396">
        <v>15457.62</v>
      </c>
      <c r="P1396">
        <v>3651.23</v>
      </c>
      <c r="Q1396">
        <v>19108.849999999999</v>
      </c>
      <c r="R1396" t="s">
        <v>52</v>
      </c>
      <c r="S1396" t="s">
        <v>40</v>
      </c>
      <c r="T1396">
        <v>4.3</v>
      </c>
      <c r="U1396" t="s">
        <v>73</v>
      </c>
    </row>
    <row r="1397" spans="1:21" x14ac:dyDescent="0.25">
      <c r="A1397" t="s">
        <v>2626</v>
      </c>
      <c r="B1397" t="s">
        <v>2627</v>
      </c>
      <c r="C1397" s="2">
        <v>45910</v>
      </c>
      <c r="D1397">
        <v>21</v>
      </c>
      <c r="E1397" t="s">
        <v>23</v>
      </c>
      <c r="F1397" t="s">
        <v>49</v>
      </c>
      <c r="G1397" t="s">
        <v>83</v>
      </c>
      <c r="H1397" t="s">
        <v>26</v>
      </c>
      <c r="I1397" t="s">
        <v>117</v>
      </c>
      <c r="J1397" t="s">
        <v>61</v>
      </c>
      <c r="M1397">
        <v>0</v>
      </c>
      <c r="N1397">
        <v>41</v>
      </c>
      <c r="O1397">
        <v>7404.94</v>
      </c>
      <c r="P1397">
        <v>4533.59</v>
      </c>
      <c r="Q1397">
        <v>11938.53</v>
      </c>
      <c r="R1397" t="s">
        <v>52</v>
      </c>
      <c r="S1397" t="s">
        <v>30</v>
      </c>
      <c r="T1397">
        <v>5</v>
      </c>
      <c r="U1397" t="s">
        <v>31</v>
      </c>
    </row>
    <row r="1398" spans="1:21" x14ac:dyDescent="0.25">
      <c r="A1398" t="s">
        <v>2628</v>
      </c>
      <c r="B1398" t="s">
        <v>2629</v>
      </c>
      <c r="C1398" s="2">
        <v>45803</v>
      </c>
      <c r="D1398">
        <v>24</v>
      </c>
      <c r="E1398" t="s">
        <v>23</v>
      </c>
      <c r="F1398" t="s">
        <v>49</v>
      </c>
      <c r="G1398" t="s">
        <v>89</v>
      </c>
      <c r="H1398" t="s">
        <v>44</v>
      </c>
      <c r="I1398" t="s">
        <v>95</v>
      </c>
      <c r="J1398" t="s">
        <v>123</v>
      </c>
      <c r="K1398" s="2">
        <v>45803</v>
      </c>
      <c r="L1398" s="2">
        <v>45806</v>
      </c>
      <c r="M1398">
        <v>3</v>
      </c>
      <c r="N1398">
        <v>44</v>
      </c>
      <c r="O1398">
        <v>3396.89</v>
      </c>
      <c r="P1398">
        <v>2134.7600000000002</v>
      </c>
      <c r="Q1398">
        <v>5531.65</v>
      </c>
      <c r="R1398" t="s">
        <v>29</v>
      </c>
      <c r="S1398" t="s">
        <v>62</v>
      </c>
      <c r="T1398">
        <v>4.4000000000000004</v>
      </c>
      <c r="U1398" t="s">
        <v>31</v>
      </c>
    </row>
    <row r="1399" spans="1:21" x14ac:dyDescent="0.25">
      <c r="A1399" t="s">
        <v>2630</v>
      </c>
      <c r="B1399" t="s">
        <v>2631</v>
      </c>
      <c r="C1399" s="2">
        <v>46003</v>
      </c>
      <c r="D1399">
        <v>56</v>
      </c>
      <c r="E1399" t="s">
        <v>23</v>
      </c>
      <c r="F1399" t="s">
        <v>114</v>
      </c>
      <c r="G1399" t="s">
        <v>94</v>
      </c>
      <c r="H1399" t="s">
        <v>37</v>
      </c>
      <c r="I1399" t="s">
        <v>51</v>
      </c>
      <c r="J1399" t="s">
        <v>39</v>
      </c>
      <c r="K1399" s="2">
        <v>46003</v>
      </c>
      <c r="L1399" s="2">
        <v>46012</v>
      </c>
      <c r="M1399">
        <v>9</v>
      </c>
      <c r="N1399">
        <v>69</v>
      </c>
      <c r="O1399">
        <v>19397.759999999998</v>
      </c>
      <c r="P1399">
        <v>5663.19</v>
      </c>
      <c r="Q1399">
        <v>25060.95</v>
      </c>
      <c r="R1399" t="s">
        <v>29</v>
      </c>
      <c r="S1399" t="s">
        <v>40</v>
      </c>
      <c r="T1399">
        <v>3.3</v>
      </c>
      <c r="U1399" t="s">
        <v>31</v>
      </c>
    </row>
    <row r="1400" spans="1:21" x14ac:dyDescent="0.25">
      <c r="A1400" t="s">
        <v>2632</v>
      </c>
      <c r="B1400" t="s">
        <v>2633</v>
      </c>
      <c r="C1400" s="2">
        <v>45733</v>
      </c>
      <c r="D1400">
        <v>45</v>
      </c>
      <c r="E1400" t="s">
        <v>23</v>
      </c>
      <c r="F1400" t="s">
        <v>24</v>
      </c>
      <c r="G1400" t="s">
        <v>83</v>
      </c>
      <c r="H1400" t="s">
        <v>26</v>
      </c>
      <c r="I1400" t="s">
        <v>100</v>
      </c>
      <c r="J1400" t="s">
        <v>70</v>
      </c>
      <c r="M1400">
        <v>0</v>
      </c>
      <c r="N1400">
        <v>39</v>
      </c>
      <c r="O1400">
        <v>9440.42</v>
      </c>
      <c r="P1400">
        <v>3520.37</v>
      </c>
      <c r="Q1400">
        <v>12960.79</v>
      </c>
      <c r="R1400" t="s">
        <v>46</v>
      </c>
      <c r="S1400" t="s">
        <v>30</v>
      </c>
      <c r="T1400">
        <v>4.0999999999999996</v>
      </c>
      <c r="U1400" t="s">
        <v>31</v>
      </c>
    </row>
    <row r="1401" spans="1:21" x14ac:dyDescent="0.25">
      <c r="A1401" t="s">
        <v>1541</v>
      </c>
      <c r="B1401" t="s">
        <v>2634</v>
      </c>
      <c r="C1401" s="2">
        <v>45705</v>
      </c>
      <c r="D1401">
        <v>75</v>
      </c>
      <c r="E1401" t="s">
        <v>34</v>
      </c>
      <c r="F1401" t="s">
        <v>35</v>
      </c>
      <c r="G1401" t="s">
        <v>25</v>
      </c>
      <c r="H1401" t="s">
        <v>26</v>
      </c>
      <c r="I1401" t="s">
        <v>27</v>
      </c>
      <c r="J1401" t="s">
        <v>61</v>
      </c>
      <c r="M1401">
        <v>0</v>
      </c>
      <c r="N1401">
        <v>30</v>
      </c>
      <c r="O1401">
        <v>19833.59</v>
      </c>
      <c r="P1401">
        <v>3200.87</v>
      </c>
      <c r="Q1401">
        <v>23034.46</v>
      </c>
      <c r="R1401" t="s">
        <v>46</v>
      </c>
      <c r="S1401" t="s">
        <v>30</v>
      </c>
      <c r="T1401">
        <v>3.1</v>
      </c>
      <c r="U1401" t="s">
        <v>31</v>
      </c>
    </row>
    <row r="1402" spans="1:21" x14ac:dyDescent="0.25">
      <c r="A1402" t="s">
        <v>2635</v>
      </c>
      <c r="B1402" t="s">
        <v>2636</v>
      </c>
      <c r="C1402" s="2">
        <v>45964</v>
      </c>
      <c r="D1402">
        <v>18</v>
      </c>
      <c r="E1402" t="s">
        <v>34</v>
      </c>
      <c r="F1402" t="s">
        <v>59</v>
      </c>
      <c r="G1402" t="s">
        <v>94</v>
      </c>
      <c r="H1402" t="s">
        <v>26</v>
      </c>
      <c r="I1402" t="s">
        <v>51</v>
      </c>
      <c r="J1402" t="s">
        <v>61</v>
      </c>
      <c r="M1402">
        <v>0</v>
      </c>
      <c r="N1402">
        <v>37</v>
      </c>
      <c r="O1402">
        <v>9379.1</v>
      </c>
      <c r="P1402">
        <v>1155.06</v>
      </c>
      <c r="Q1402">
        <v>10534.16</v>
      </c>
      <c r="R1402" t="s">
        <v>46</v>
      </c>
      <c r="S1402" t="s">
        <v>62</v>
      </c>
      <c r="T1402">
        <v>3.5</v>
      </c>
      <c r="U1402" t="s">
        <v>31</v>
      </c>
    </row>
    <row r="1403" spans="1:21" x14ac:dyDescent="0.25">
      <c r="A1403" t="s">
        <v>2637</v>
      </c>
      <c r="B1403" t="s">
        <v>2638</v>
      </c>
      <c r="C1403" s="2">
        <v>45791</v>
      </c>
      <c r="D1403">
        <v>73</v>
      </c>
      <c r="E1403" t="s">
        <v>34</v>
      </c>
      <c r="F1403" t="s">
        <v>43</v>
      </c>
      <c r="G1403" t="s">
        <v>83</v>
      </c>
      <c r="H1403" t="s">
        <v>26</v>
      </c>
      <c r="I1403" t="s">
        <v>65</v>
      </c>
      <c r="J1403" t="s">
        <v>45</v>
      </c>
      <c r="M1403">
        <v>0</v>
      </c>
      <c r="N1403">
        <v>23</v>
      </c>
      <c r="O1403">
        <v>9365.93</v>
      </c>
      <c r="P1403">
        <v>3989.11</v>
      </c>
      <c r="Q1403">
        <v>13355.04</v>
      </c>
      <c r="R1403" t="s">
        <v>46</v>
      </c>
      <c r="S1403" t="s">
        <v>30</v>
      </c>
      <c r="T1403">
        <v>2.7</v>
      </c>
      <c r="U1403" t="s">
        <v>31</v>
      </c>
    </row>
    <row r="1404" spans="1:21" x14ac:dyDescent="0.25">
      <c r="A1404" t="s">
        <v>594</v>
      </c>
      <c r="B1404" t="s">
        <v>2639</v>
      </c>
      <c r="C1404" s="2">
        <v>45951</v>
      </c>
      <c r="D1404">
        <v>23</v>
      </c>
      <c r="E1404" t="s">
        <v>34</v>
      </c>
      <c r="F1404" t="s">
        <v>49</v>
      </c>
      <c r="G1404" t="s">
        <v>69</v>
      </c>
      <c r="H1404" t="s">
        <v>37</v>
      </c>
      <c r="I1404" t="s">
        <v>65</v>
      </c>
      <c r="J1404" t="s">
        <v>123</v>
      </c>
      <c r="K1404" s="2">
        <v>45951</v>
      </c>
      <c r="L1404" s="2">
        <v>45963</v>
      </c>
      <c r="M1404">
        <v>12</v>
      </c>
      <c r="N1404">
        <v>14</v>
      </c>
      <c r="O1404">
        <v>8035.88</v>
      </c>
      <c r="P1404">
        <v>6790.65</v>
      </c>
      <c r="Q1404">
        <v>14826.53</v>
      </c>
      <c r="R1404" t="s">
        <v>46</v>
      </c>
      <c r="S1404" t="s">
        <v>30</v>
      </c>
      <c r="T1404">
        <v>3.2</v>
      </c>
      <c r="U1404" t="s">
        <v>31</v>
      </c>
    </row>
    <row r="1405" spans="1:21" x14ac:dyDescent="0.25">
      <c r="A1405" t="s">
        <v>2640</v>
      </c>
      <c r="B1405" t="s">
        <v>2641</v>
      </c>
      <c r="C1405" s="2">
        <v>45835</v>
      </c>
      <c r="D1405">
        <v>29</v>
      </c>
      <c r="E1405" t="s">
        <v>34</v>
      </c>
      <c r="F1405" t="s">
        <v>114</v>
      </c>
      <c r="G1405" t="s">
        <v>94</v>
      </c>
      <c r="H1405" t="s">
        <v>26</v>
      </c>
      <c r="I1405" t="s">
        <v>60</v>
      </c>
      <c r="J1405" t="s">
        <v>45</v>
      </c>
      <c r="M1405">
        <v>0</v>
      </c>
      <c r="N1405">
        <v>49</v>
      </c>
      <c r="O1405">
        <v>2465.4299999999998</v>
      </c>
      <c r="P1405">
        <v>515.1</v>
      </c>
      <c r="Q1405">
        <v>2980.53</v>
      </c>
      <c r="R1405" t="s">
        <v>29</v>
      </c>
      <c r="S1405" t="s">
        <v>80</v>
      </c>
      <c r="T1405">
        <v>3.3</v>
      </c>
      <c r="U1405" t="s">
        <v>73</v>
      </c>
    </row>
    <row r="1406" spans="1:21" x14ac:dyDescent="0.25">
      <c r="A1406" t="s">
        <v>2642</v>
      </c>
      <c r="B1406" t="s">
        <v>2643</v>
      </c>
      <c r="C1406" s="2">
        <v>45960</v>
      </c>
      <c r="D1406">
        <v>35</v>
      </c>
      <c r="E1406" t="s">
        <v>34</v>
      </c>
      <c r="F1406" t="s">
        <v>114</v>
      </c>
      <c r="G1406" t="s">
        <v>69</v>
      </c>
      <c r="H1406" t="s">
        <v>44</v>
      </c>
      <c r="I1406" t="s">
        <v>117</v>
      </c>
      <c r="J1406" t="s">
        <v>123</v>
      </c>
      <c r="K1406" s="2">
        <v>45960</v>
      </c>
      <c r="L1406" s="2">
        <v>45969</v>
      </c>
      <c r="M1406">
        <v>9</v>
      </c>
      <c r="N1406">
        <v>5</v>
      </c>
      <c r="O1406">
        <v>10895.46</v>
      </c>
      <c r="P1406">
        <v>5998.74</v>
      </c>
      <c r="Q1406">
        <v>16894.2</v>
      </c>
      <c r="R1406" t="s">
        <v>29</v>
      </c>
      <c r="S1406" t="s">
        <v>62</v>
      </c>
      <c r="T1406">
        <v>4.2</v>
      </c>
      <c r="U1406" t="s">
        <v>31</v>
      </c>
    </row>
    <row r="1407" spans="1:21" x14ac:dyDescent="0.25">
      <c r="A1407" t="s">
        <v>2644</v>
      </c>
      <c r="B1407" t="s">
        <v>2645</v>
      </c>
      <c r="C1407" s="2">
        <v>45685</v>
      </c>
      <c r="D1407">
        <v>45</v>
      </c>
      <c r="E1407" t="s">
        <v>34</v>
      </c>
      <c r="F1407" t="s">
        <v>68</v>
      </c>
      <c r="G1407" t="s">
        <v>76</v>
      </c>
      <c r="H1407" t="s">
        <v>37</v>
      </c>
      <c r="I1407" t="s">
        <v>100</v>
      </c>
      <c r="J1407" t="s">
        <v>28</v>
      </c>
      <c r="K1407" s="2">
        <v>45685</v>
      </c>
      <c r="L1407" s="2">
        <v>45695</v>
      </c>
      <c r="M1407">
        <v>10</v>
      </c>
      <c r="N1407">
        <v>30</v>
      </c>
      <c r="O1407">
        <v>5908.03</v>
      </c>
      <c r="P1407">
        <v>1301.8</v>
      </c>
      <c r="Q1407">
        <v>7209.83</v>
      </c>
      <c r="R1407" t="s">
        <v>29</v>
      </c>
      <c r="S1407" t="s">
        <v>80</v>
      </c>
      <c r="T1407">
        <v>4.7</v>
      </c>
      <c r="U1407" t="s">
        <v>31</v>
      </c>
    </row>
    <row r="1408" spans="1:21" x14ac:dyDescent="0.25">
      <c r="A1408" t="s">
        <v>2403</v>
      </c>
      <c r="B1408" t="s">
        <v>2646</v>
      </c>
      <c r="C1408" s="2">
        <v>45718</v>
      </c>
      <c r="D1408">
        <v>47</v>
      </c>
      <c r="E1408" t="s">
        <v>23</v>
      </c>
      <c r="F1408" t="s">
        <v>35</v>
      </c>
      <c r="G1408" t="s">
        <v>76</v>
      </c>
      <c r="H1408" t="s">
        <v>37</v>
      </c>
      <c r="I1408" t="s">
        <v>38</v>
      </c>
      <c r="J1408" t="s">
        <v>39</v>
      </c>
      <c r="K1408" s="2">
        <v>45718</v>
      </c>
      <c r="L1408" s="2">
        <v>45727</v>
      </c>
      <c r="M1408">
        <v>9</v>
      </c>
      <c r="N1408">
        <v>80</v>
      </c>
      <c r="O1408">
        <v>7852.86</v>
      </c>
      <c r="P1408">
        <v>2475.31</v>
      </c>
      <c r="Q1408">
        <v>10328.17</v>
      </c>
      <c r="R1408" t="s">
        <v>29</v>
      </c>
      <c r="S1408" t="s">
        <v>62</v>
      </c>
      <c r="T1408">
        <v>3.1</v>
      </c>
      <c r="U1408" t="s">
        <v>31</v>
      </c>
    </row>
    <row r="1409" spans="1:21" x14ac:dyDescent="0.25">
      <c r="A1409" t="s">
        <v>2647</v>
      </c>
      <c r="B1409" t="s">
        <v>2648</v>
      </c>
      <c r="C1409" s="2">
        <v>45830</v>
      </c>
      <c r="D1409">
        <v>5</v>
      </c>
      <c r="E1409" t="s">
        <v>34</v>
      </c>
      <c r="F1409" t="s">
        <v>114</v>
      </c>
      <c r="G1409" t="s">
        <v>69</v>
      </c>
      <c r="H1409" t="s">
        <v>26</v>
      </c>
      <c r="I1409" t="s">
        <v>55</v>
      </c>
      <c r="J1409" t="s">
        <v>123</v>
      </c>
      <c r="M1409">
        <v>0</v>
      </c>
      <c r="N1409">
        <v>29</v>
      </c>
      <c r="O1409">
        <v>7445.25</v>
      </c>
      <c r="P1409">
        <v>1694.32</v>
      </c>
      <c r="Q1409">
        <v>9139.57</v>
      </c>
      <c r="R1409" t="s">
        <v>29</v>
      </c>
      <c r="S1409" t="s">
        <v>62</v>
      </c>
      <c r="T1409">
        <v>3.3</v>
      </c>
      <c r="U1409" t="s">
        <v>31</v>
      </c>
    </row>
    <row r="1410" spans="1:21" x14ac:dyDescent="0.25">
      <c r="A1410" t="s">
        <v>2649</v>
      </c>
      <c r="B1410" t="s">
        <v>2650</v>
      </c>
      <c r="C1410" s="2">
        <v>45675</v>
      </c>
      <c r="D1410">
        <v>46</v>
      </c>
      <c r="E1410" t="s">
        <v>34</v>
      </c>
      <c r="F1410" t="s">
        <v>59</v>
      </c>
      <c r="G1410" t="s">
        <v>50</v>
      </c>
      <c r="H1410" t="s">
        <v>44</v>
      </c>
      <c r="I1410" t="s">
        <v>117</v>
      </c>
      <c r="J1410" t="s">
        <v>123</v>
      </c>
      <c r="K1410" s="2">
        <v>45675</v>
      </c>
      <c r="L1410" s="2">
        <v>45676</v>
      </c>
      <c r="M1410">
        <v>1</v>
      </c>
      <c r="N1410">
        <v>40</v>
      </c>
      <c r="O1410">
        <v>22838.37</v>
      </c>
      <c r="P1410">
        <v>2635.26</v>
      </c>
      <c r="Q1410">
        <v>25473.63</v>
      </c>
      <c r="R1410" t="s">
        <v>29</v>
      </c>
      <c r="S1410" t="s">
        <v>80</v>
      </c>
      <c r="T1410">
        <v>2.8</v>
      </c>
      <c r="U1410" t="s">
        <v>31</v>
      </c>
    </row>
    <row r="1411" spans="1:21" x14ac:dyDescent="0.25">
      <c r="A1411" t="s">
        <v>2651</v>
      </c>
      <c r="B1411" t="s">
        <v>2652</v>
      </c>
      <c r="C1411" s="2">
        <v>45686</v>
      </c>
      <c r="D1411">
        <v>25</v>
      </c>
      <c r="E1411" t="s">
        <v>23</v>
      </c>
      <c r="F1411" t="s">
        <v>24</v>
      </c>
      <c r="G1411" t="s">
        <v>89</v>
      </c>
      <c r="H1411" t="s">
        <v>26</v>
      </c>
      <c r="I1411" t="s">
        <v>65</v>
      </c>
      <c r="J1411" t="s">
        <v>45</v>
      </c>
      <c r="M1411">
        <v>0</v>
      </c>
      <c r="N1411">
        <v>56</v>
      </c>
      <c r="O1411">
        <v>3988.89</v>
      </c>
      <c r="P1411">
        <v>2205.5100000000002</v>
      </c>
      <c r="Q1411">
        <v>6194.4</v>
      </c>
      <c r="R1411" t="s">
        <v>52</v>
      </c>
      <c r="S1411" t="s">
        <v>40</v>
      </c>
      <c r="T1411">
        <v>3.1</v>
      </c>
      <c r="U1411" t="s">
        <v>31</v>
      </c>
    </row>
    <row r="1412" spans="1:21" x14ac:dyDescent="0.25">
      <c r="A1412" t="s">
        <v>2653</v>
      </c>
      <c r="B1412" t="s">
        <v>2654</v>
      </c>
      <c r="C1412" s="2">
        <v>45789</v>
      </c>
      <c r="D1412">
        <v>81</v>
      </c>
      <c r="E1412" t="s">
        <v>23</v>
      </c>
      <c r="F1412" t="s">
        <v>49</v>
      </c>
      <c r="G1412" t="s">
        <v>94</v>
      </c>
      <c r="H1412" t="s">
        <v>44</v>
      </c>
      <c r="I1412" t="s">
        <v>100</v>
      </c>
      <c r="J1412" t="s">
        <v>39</v>
      </c>
      <c r="K1412" s="2">
        <v>45789</v>
      </c>
      <c r="L1412" s="2">
        <v>45797</v>
      </c>
      <c r="M1412">
        <v>8</v>
      </c>
      <c r="N1412">
        <v>27</v>
      </c>
      <c r="O1412">
        <v>21959.82</v>
      </c>
      <c r="P1412">
        <v>1196.03</v>
      </c>
      <c r="Q1412">
        <v>23155.85</v>
      </c>
      <c r="R1412" t="s">
        <v>52</v>
      </c>
      <c r="S1412" t="s">
        <v>40</v>
      </c>
      <c r="T1412">
        <v>4.5</v>
      </c>
      <c r="U1412" t="s">
        <v>31</v>
      </c>
    </row>
    <row r="1413" spans="1:21" x14ac:dyDescent="0.25">
      <c r="A1413" t="s">
        <v>2655</v>
      </c>
      <c r="B1413" t="s">
        <v>2656</v>
      </c>
      <c r="C1413" s="2">
        <v>46020</v>
      </c>
      <c r="D1413">
        <v>53</v>
      </c>
      <c r="E1413" t="s">
        <v>23</v>
      </c>
      <c r="F1413" t="s">
        <v>44</v>
      </c>
      <c r="G1413" t="s">
        <v>107</v>
      </c>
      <c r="H1413" t="s">
        <v>26</v>
      </c>
      <c r="I1413" t="s">
        <v>27</v>
      </c>
      <c r="J1413" t="s">
        <v>39</v>
      </c>
      <c r="M1413">
        <v>0</v>
      </c>
      <c r="N1413">
        <v>46</v>
      </c>
      <c r="O1413">
        <v>16066.25</v>
      </c>
      <c r="P1413">
        <v>2036.16</v>
      </c>
      <c r="Q1413">
        <v>18102.41</v>
      </c>
      <c r="R1413" t="s">
        <v>29</v>
      </c>
      <c r="S1413" t="s">
        <v>30</v>
      </c>
      <c r="T1413">
        <v>3.4</v>
      </c>
      <c r="U1413" t="s">
        <v>144</v>
      </c>
    </row>
    <row r="1414" spans="1:21" x14ac:dyDescent="0.25">
      <c r="A1414" t="s">
        <v>2138</v>
      </c>
      <c r="B1414" t="s">
        <v>2657</v>
      </c>
      <c r="C1414" s="2">
        <v>45774</v>
      </c>
      <c r="D1414">
        <v>58</v>
      </c>
      <c r="E1414" t="s">
        <v>122</v>
      </c>
      <c r="F1414" t="s">
        <v>88</v>
      </c>
      <c r="G1414" t="s">
        <v>76</v>
      </c>
      <c r="H1414" t="s">
        <v>26</v>
      </c>
      <c r="I1414" t="s">
        <v>60</v>
      </c>
      <c r="J1414" t="s">
        <v>61</v>
      </c>
      <c r="M1414">
        <v>0</v>
      </c>
      <c r="N1414">
        <v>34</v>
      </c>
      <c r="O1414">
        <v>18873.650000000001</v>
      </c>
      <c r="P1414">
        <v>178.01</v>
      </c>
      <c r="Q1414">
        <v>19051.66</v>
      </c>
      <c r="R1414" t="s">
        <v>52</v>
      </c>
      <c r="S1414" t="s">
        <v>80</v>
      </c>
      <c r="T1414">
        <v>3.4</v>
      </c>
      <c r="U1414" t="s">
        <v>31</v>
      </c>
    </row>
    <row r="1415" spans="1:21" x14ac:dyDescent="0.25">
      <c r="A1415" t="s">
        <v>859</v>
      </c>
      <c r="B1415" t="s">
        <v>2658</v>
      </c>
      <c r="C1415" s="2">
        <v>45701</v>
      </c>
      <c r="D1415">
        <v>46</v>
      </c>
      <c r="E1415" t="s">
        <v>34</v>
      </c>
      <c r="F1415" t="s">
        <v>49</v>
      </c>
      <c r="G1415" t="s">
        <v>83</v>
      </c>
      <c r="H1415" t="s">
        <v>26</v>
      </c>
      <c r="I1415" t="s">
        <v>27</v>
      </c>
      <c r="J1415" t="s">
        <v>39</v>
      </c>
      <c r="M1415">
        <v>0</v>
      </c>
      <c r="N1415">
        <v>26</v>
      </c>
      <c r="O1415">
        <v>10125.41</v>
      </c>
      <c r="P1415">
        <v>4347.8599999999997</v>
      </c>
      <c r="Q1415">
        <v>14473.27</v>
      </c>
      <c r="R1415" t="s">
        <v>52</v>
      </c>
      <c r="S1415" t="s">
        <v>30</v>
      </c>
      <c r="T1415">
        <v>2.9</v>
      </c>
      <c r="U1415" t="s">
        <v>73</v>
      </c>
    </row>
    <row r="1416" spans="1:21" x14ac:dyDescent="0.25">
      <c r="A1416" t="s">
        <v>1825</v>
      </c>
      <c r="B1416" t="s">
        <v>2659</v>
      </c>
      <c r="C1416" s="2">
        <v>45914</v>
      </c>
      <c r="D1416">
        <v>47</v>
      </c>
      <c r="E1416" t="s">
        <v>23</v>
      </c>
      <c r="F1416" t="s">
        <v>88</v>
      </c>
      <c r="G1416" t="s">
        <v>94</v>
      </c>
      <c r="H1416" t="s">
        <v>26</v>
      </c>
      <c r="I1416" t="s">
        <v>117</v>
      </c>
      <c r="J1416" t="s">
        <v>61</v>
      </c>
      <c r="M1416">
        <v>0</v>
      </c>
      <c r="N1416">
        <v>58</v>
      </c>
      <c r="O1416">
        <v>18109.400000000001</v>
      </c>
      <c r="P1416">
        <v>6321.07</v>
      </c>
      <c r="Q1416">
        <v>24430.47</v>
      </c>
      <c r="R1416" t="s">
        <v>29</v>
      </c>
      <c r="S1416" t="s">
        <v>80</v>
      </c>
      <c r="T1416">
        <v>2.7</v>
      </c>
      <c r="U1416" t="s">
        <v>31</v>
      </c>
    </row>
    <row r="1417" spans="1:21" x14ac:dyDescent="0.25">
      <c r="A1417" t="s">
        <v>2660</v>
      </c>
      <c r="B1417" t="s">
        <v>2661</v>
      </c>
      <c r="C1417" s="2">
        <v>45809</v>
      </c>
      <c r="D1417">
        <v>76</v>
      </c>
      <c r="E1417" t="s">
        <v>34</v>
      </c>
      <c r="F1417" t="s">
        <v>35</v>
      </c>
      <c r="G1417" t="s">
        <v>79</v>
      </c>
      <c r="H1417" t="s">
        <v>37</v>
      </c>
      <c r="I1417" t="s">
        <v>65</v>
      </c>
      <c r="J1417" t="s">
        <v>45</v>
      </c>
      <c r="K1417" s="2">
        <v>45809</v>
      </c>
      <c r="L1417" s="2">
        <v>45823</v>
      </c>
      <c r="M1417">
        <v>14</v>
      </c>
      <c r="N1417">
        <v>45</v>
      </c>
      <c r="O1417">
        <v>23867.4</v>
      </c>
      <c r="P1417">
        <v>5447.26</v>
      </c>
      <c r="Q1417">
        <v>29314.66</v>
      </c>
      <c r="R1417" t="s">
        <v>29</v>
      </c>
      <c r="S1417" t="s">
        <v>62</v>
      </c>
      <c r="T1417">
        <v>4.4000000000000004</v>
      </c>
      <c r="U1417" t="s">
        <v>56</v>
      </c>
    </row>
    <row r="1418" spans="1:21" x14ac:dyDescent="0.25">
      <c r="A1418" t="s">
        <v>2662</v>
      </c>
      <c r="B1418" t="s">
        <v>2663</v>
      </c>
      <c r="C1418" s="2">
        <v>45671</v>
      </c>
      <c r="D1418">
        <v>22</v>
      </c>
      <c r="E1418" t="s">
        <v>34</v>
      </c>
      <c r="F1418" t="s">
        <v>43</v>
      </c>
      <c r="G1418" t="s">
        <v>83</v>
      </c>
      <c r="H1418" t="s">
        <v>26</v>
      </c>
      <c r="I1418" t="s">
        <v>65</v>
      </c>
      <c r="J1418" t="s">
        <v>45</v>
      </c>
      <c r="M1418">
        <v>0</v>
      </c>
      <c r="N1418">
        <v>60</v>
      </c>
      <c r="O1418">
        <v>15601.52</v>
      </c>
      <c r="P1418">
        <v>439.41</v>
      </c>
      <c r="Q1418">
        <v>16040.93</v>
      </c>
      <c r="R1418" t="s">
        <v>46</v>
      </c>
      <c r="S1418" t="s">
        <v>62</v>
      </c>
      <c r="T1418">
        <v>3.1</v>
      </c>
      <c r="U1418" t="s">
        <v>31</v>
      </c>
    </row>
    <row r="1419" spans="1:21" x14ac:dyDescent="0.25">
      <c r="A1419" t="s">
        <v>2664</v>
      </c>
      <c r="B1419" t="s">
        <v>2665</v>
      </c>
      <c r="C1419" s="2">
        <v>45851</v>
      </c>
      <c r="D1419">
        <v>66</v>
      </c>
      <c r="E1419" t="s">
        <v>23</v>
      </c>
      <c r="F1419" t="s">
        <v>59</v>
      </c>
      <c r="G1419" t="s">
        <v>89</v>
      </c>
      <c r="H1419" t="s">
        <v>44</v>
      </c>
      <c r="I1419" t="s">
        <v>117</v>
      </c>
      <c r="J1419" t="s">
        <v>45</v>
      </c>
      <c r="K1419" s="2">
        <v>45851</v>
      </c>
      <c r="L1419" s="2">
        <v>45862</v>
      </c>
      <c r="M1419">
        <v>11</v>
      </c>
      <c r="N1419">
        <v>41</v>
      </c>
      <c r="O1419">
        <v>18441.759999999998</v>
      </c>
      <c r="P1419">
        <v>1654.38</v>
      </c>
      <c r="Q1419">
        <v>20096.14</v>
      </c>
      <c r="R1419" t="s">
        <v>46</v>
      </c>
      <c r="S1419" t="s">
        <v>40</v>
      </c>
      <c r="T1419">
        <v>4.2</v>
      </c>
      <c r="U1419" t="s">
        <v>56</v>
      </c>
    </row>
    <row r="1420" spans="1:21" x14ac:dyDescent="0.25">
      <c r="A1420" t="s">
        <v>2666</v>
      </c>
      <c r="B1420" t="s">
        <v>2667</v>
      </c>
      <c r="C1420" s="2">
        <v>45751</v>
      </c>
      <c r="D1420">
        <v>11</v>
      </c>
      <c r="E1420" t="s">
        <v>23</v>
      </c>
      <c r="F1420" t="s">
        <v>44</v>
      </c>
      <c r="G1420" t="s">
        <v>69</v>
      </c>
      <c r="H1420" t="s">
        <v>37</v>
      </c>
      <c r="I1420" t="s">
        <v>60</v>
      </c>
      <c r="J1420" t="s">
        <v>61</v>
      </c>
      <c r="K1420" s="2">
        <v>45751</v>
      </c>
      <c r="L1420" s="2">
        <v>45756</v>
      </c>
      <c r="M1420">
        <v>5</v>
      </c>
      <c r="N1420">
        <v>20</v>
      </c>
      <c r="O1420">
        <v>16694.990000000002</v>
      </c>
      <c r="P1420">
        <v>6616.84</v>
      </c>
      <c r="Q1420">
        <v>23311.83</v>
      </c>
      <c r="R1420" t="s">
        <v>29</v>
      </c>
      <c r="S1420" t="s">
        <v>80</v>
      </c>
      <c r="T1420">
        <v>2.7</v>
      </c>
      <c r="U1420" t="s">
        <v>73</v>
      </c>
    </row>
    <row r="1421" spans="1:21" x14ac:dyDescent="0.25">
      <c r="A1421" t="s">
        <v>2668</v>
      </c>
      <c r="B1421" t="s">
        <v>2669</v>
      </c>
      <c r="C1421" s="2">
        <v>45931</v>
      </c>
      <c r="D1421">
        <v>71</v>
      </c>
      <c r="E1421" t="s">
        <v>34</v>
      </c>
      <c r="F1421" t="s">
        <v>114</v>
      </c>
      <c r="G1421" t="s">
        <v>83</v>
      </c>
      <c r="H1421" t="s">
        <v>26</v>
      </c>
      <c r="I1421" t="s">
        <v>55</v>
      </c>
      <c r="J1421" t="s">
        <v>28</v>
      </c>
      <c r="M1421">
        <v>0</v>
      </c>
      <c r="N1421">
        <v>55</v>
      </c>
      <c r="O1421">
        <v>10768.64</v>
      </c>
      <c r="P1421">
        <v>1337.28</v>
      </c>
      <c r="Q1421">
        <v>12105.92</v>
      </c>
      <c r="R1421" t="s">
        <v>46</v>
      </c>
      <c r="S1421" t="s">
        <v>80</v>
      </c>
      <c r="T1421">
        <v>2.5</v>
      </c>
      <c r="U1421" t="s">
        <v>144</v>
      </c>
    </row>
    <row r="1422" spans="1:21" x14ac:dyDescent="0.25">
      <c r="A1422" t="s">
        <v>2670</v>
      </c>
      <c r="B1422" t="s">
        <v>2671</v>
      </c>
      <c r="C1422" s="2">
        <v>45858</v>
      </c>
      <c r="D1422">
        <v>21</v>
      </c>
      <c r="E1422" t="s">
        <v>34</v>
      </c>
      <c r="F1422" t="s">
        <v>35</v>
      </c>
      <c r="G1422" t="s">
        <v>50</v>
      </c>
      <c r="H1422" t="s">
        <v>26</v>
      </c>
      <c r="I1422" t="s">
        <v>60</v>
      </c>
      <c r="J1422" t="s">
        <v>39</v>
      </c>
      <c r="M1422">
        <v>0</v>
      </c>
      <c r="N1422">
        <v>61</v>
      </c>
      <c r="O1422">
        <v>5729.14</v>
      </c>
      <c r="P1422">
        <v>4231.51</v>
      </c>
      <c r="Q1422">
        <v>9960.65</v>
      </c>
      <c r="R1422" t="s">
        <v>29</v>
      </c>
      <c r="S1422" t="s">
        <v>80</v>
      </c>
      <c r="T1422">
        <v>4</v>
      </c>
      <c r="U1422" t="s">
        <v>31</v>
      </c>
    </row>
    <row r="1423" spans="1:21" x14ac:dyDescent="0.25">
      <c r="A1423" t="s">
        <v>2672</v>
      </c>
      <c r="B1423" t="s">
        <v>2673</v>
      </c>
      <c r="C1423" s="2">
        <v>45732</v>
      </c>
      <c r="D1423">
        <v>80</v>
      </c>
      <c r="E1423" t="s">
        <v>23</v>
      </c>
      <c r="F1423" t="s">
        <v>43</v>
      </c>
      <c r="G1423" t="s">
        <v>89</v>
      </c>
      <c r="H1423" t="s">
        <v>26</v>
      </c>
      <c r="I1423" t="s">
        <v>38</v>
      </c>
      <c r="J1423" t="s">
        <v>45</v>
      </c>
      <c r="M1423">
        <v>0</v>
      </c>
      <c r="N1423">
        <v>24</v>
      </c>
      <c r="O1423">
        <v>15499.46</v>
      </c>
      <c r="P1423">
        <v>1432.47</v>
      </c>
      <c r="Q1423">
        <v>16931.93</v>
      </c>
      <c r="R1423" t="s">
        <v>29</v>
      </c>
      <c r="S1423" t="s">
        <v>30</v>
      </c>
      <c r="T1423">
        <v>5</v>
      </c>
      <c r="U1423" t="s">
        <v>31</v>
      </c>
    </row>
    <row r="1424" spans="1:21" x14ac:dyDescent="0.25">
      <c r="A1424" t="s">
        <v>2660</v>
      </c>
      <c r="B1424" t="s">
        <v>2674</v>
      </c>
      <c r="C1424" s="2">
        <v>46018</v>
      </c>
      <c r="D1424">
        <v>71</v>
      </c>
      <c r="E1424" t="s">
        <v>34</v>
      </c>
      <c r="F1424" t="s">
        <v>43</v>
      </c>
      <c r="G1424" t="s">
        <v>89</v>
      </c>
      <c r="H1424" t="s">
        <v>26</v>
      </c>
      <c r="I1424" t="s">
        <v>65</v>
      </c>
      <c r="J1424" t="s">
        <v>39</v>
      </c>
      <c r="M1424">
        <v>0</v>
      </c>
      <c r="N1424">
        <v>73</v>
      </c>
      <c r="O1424">
        <v>4130.7</v>
      </c>
      <c r="P1424">
        <v>1054.8900000000001</v>
      </c>
      <c r="Q1424">
        <v>5185.59</v>
      </c>
      <c r="R1424" t="s">
        <v>46</v>
      </c>
      <c r="S1424" t="s">
        <v>40</v>
      </c>
      <c r="T1424">
        <v>4.5</v>
      </c>
      <c r="U1424" t="s">
        <v>31</v>
      </c>
    </row>
    <row r="1425" spans="1:21" x14ac:dyDescent="0.25">
      <c r="A1425" t="s">
        <v>1400</v>
      </c>
      <c r="B1425" t="s">
        <v>2675</v>
      </c>
      <c r="C1425" s="2">
        <v>45704</v>
      </c>
      <c r="D1425">
        <v>22</v>
      </c>
      <c r="E1425" t="s">
        <v>34</v>
      </c>
      <c r="F1425" t="s">
        <v>88</v>
      </c>
      <c r="G1425" t="s">
        <v>25</v>
      </c>
      <c r="H1425" t="s">
        <v>26</v>
      </c>
      <c r="I1425" t="s">
        <v>95</v>
      </c>
      <c r="J1425" t="s">
        <v>61</v>
      </c>
      <c r="M1425">
        <v>0</v>
      </c>
      <c r="N1425">
        <v>28</v>
      </c>
      <c r="O1425">
        <v>17028.240000000002</v>
      </c>
      <c r="P1425">
        <v>6816.23</v>
      </c>
      <c r="Q1425">
        <v>23844.47</v>
      </c>
      <c r="R1425" t="s">
        <v>29</v>
      </c>
      <c r="S1425" t="s">
        <v>40</v>
      </c>
      <c r="T1425">
        <v>4.8</v>
      </c>
      <c r="U1425" t="s">
        <v>56</v>
      </c>
    </row>
    <row r="1426" spans="1:21" x14ac:dyDescent="0.25">
      <c r="A1426" t="s">
        <v>2676</v>
      </c>
      <c r="B1426" t="s">
        <v>2677</v>
      </c>
      <c r="C1426" s="2">
        <v>45773</v>
      </c>
      <c r="D1426">
        <v>21</v>
      </c>
      <c r="E1426" t="s">
        <v>34</v>
      </c>
      <c r="F1426" t="s">
        <v>35</v>
      </c>
      <c r="G1426" t="s">
        <v>25</v>
      </c>
      <c r="H1426" t="s">
        <v>26</v>
      </c>
      <c r="I1426" t="s">
        <v>55</v>
      </c>
      <c r="J1426" t="s">
        <v>70</v>
      </c>
      <c r="M1426">
        <v>0</v>
      </c>
      <c r="N1426">
        <v>41</v>
      </c>
      <c r="O1426">
        <v>6542.21</v>
      </c>
      <c r="P1426">
        <v>1003.88</v>
      </c>
      <c r="Q1426">
        <v>7546.09</v>
      </c>
      <c r="R1426" t="s">
        <v>29</v>
      </c>
      <c r="S1426" t="s">
        <v>62</v>
      </c>
      <c r="T1426">
        <v>3.6</v>
      </c>
      <c r="U1426" t="s">
        <v>31</v>
      </c>
    </row>
    <row r="1427" spans="1:21" x14ac:dyDescent="0.25">
      <c r="A1427" t="s">
        <v>2678</v>
      </c>
      <c r="B1427" t="s">
        <v>2679</v>
      </c>
      <c r="C1427" s="2">
        <v>45975</v>
      </c>
      <c r="D1427">
        <v>54</v>
      </c>
      <c r="E1427" t="s">
        <v>23</v>
      </c>
      <c r="F1427" t="s">
        <v>114</v>
      </c>
      <c r="G1427" t="s">
        <v>94</v>
      </c>
      <c r="H1427" t="s">
        <v>26</v>
      </c>
      <c r="I1427" t="s">
        <v>100</v>
      </c>
      <c r="J1427" t="s">
        <v>28</v>
      </c>
      <c r="M1427">
        <v>0</v>
      </c>
      <c r="N1427">
        <v>45</v>
      </c>
      <c r="O1427">
        <v>5181.09</v>
      </c>
      <c r="P1427">
        <v>3329</v>
      </c>
      <c r="Q1427">
        <v>8510.09</v>
      </c>
      <c r="R1427" t="s">
        <v>46</v>
      </c>
      <c r="S1427" t="s">
        <v>40</v>
      </c>
      <c r="T1427">
        <v>4.5</v>
      </c>
      <c r="U1427" t="s">
        <v>31</v>
      </c>
    </row>
    <row r="1428" spans="1:21" x14ac:dyDescent="0.25">
      <c r="A1428" t="s">
        <v>2680</v>
      </c>
      <c r="B1428" t="s">
        <v>2681</v>
      </c>
      <c r="C1428" s="2">
        <v>45754</v>
      </c>
      <c r="D1428">
        <v>51</v>
      </c>
      <c r="E1428" t="s">
        <v>23</v>
      </c>
      <c r="F1428" t="s">
        <v>44</v>
      </c>
      <c r="G1428" t="s">
        <v>36</v>
      </c>
      <c r="H1428" t="s">
        <v>26</v>
      </c>
      <c r="I1428" t="s">
        <v>100</v>
      </c>
      <c r="J1428" t="s">
        <v>61</v>
      </c>
      <c r="M1428">
        <v>0</v>
      </c>
      <c r="N1428">
        <v>60</v>
      </c>
      <c r="O1428">
        <v>16175.53</v>
      </c>
      <c r="P1428">
        <v>1650.4</v>
      </c>
      <c r="Q1428">
        <v>17825.93</v>
      </c>
      <c r="R1428" t="s">
        <v>29</v>
      </c>
      <c r="S1428" t="s">
        <v>62</v>
      </c>
      <c r="T1428">
        <v>4.5999999999999996</v>
      </c>
      <c r="U1428" t="s">
        <v>31</v>
      </c>
    </row>
    <row r="1429" spans="1:21" x14ac:dyDescent="0.25">
      <c r="A1429" t="s">
        <v>2682</v>
      </c>
      <c r="B1429" t="s">
        <v>2683</v>
      </c>
      <c r="C1429" s="2">
        <v>45879</v>
      </c>
      <c r="D1429">
        <v>23</v>
      </c>
      <c r="E1429" t="s">
        <v>23</v>
      </c>
      <c r="F1429" t="s">
        <v>24</v>
      </c>
      <c r="G1429" t="s">
        <v>25</v>
      </c>
      <c r="H1429" t="s">
        <v>37</v>
      </c>
      <c r="I1429" t="s">
        <v>38</v>
      </c>
      <c r="J1429" t="s">
        <v>61</v>
      </c>
      <c r="K1429" s="2">
        <v>45879</v>
      </c>
      <c r="L1429" s="2">
        <v>45891</v>
      </c>
      <c r="M1429">
        <v>12</v>
      </c>
      <c r="N1429">
        <v>13</v>
      </c>
      <c r="O1429">
        <v>6037.52</v>
      </c>
      <c r="P1429">
        <v>1657.26</v>
      </c>
      <c r="Q1429">
        <v>7694.78</v>
      </c>
      <c r="R1429" t="s">
        <v>52</v>
      </c>
      <c r="S1429" t="s">
        <v>62</v>
      </c>
      <c r="T1429">
        <v>3.4</v>
      </c>
      <c r="U1429" t="s">
        <v>31</v>
      </c>
    </row>
    <row r="1430" spans="1:21" x14ac:dyDescent="0.25">
      <c r="A1430" t="s">
        <v>2684</v>
      </c>
      <c r="B1430" t="s">
        <v>2685</v>
      </c>
      <c r="C1430" s="2">
        <v>45758</v>
      </c>
      <c r="D1430">
        <v>14</v>
      </c>
      <c r="E1430" t="s">
        <v>23</v>
      </c>
      <c r="F1430" t="s">
        <v>114</v>
      </c>
      <c r="G1430" t="s">
        <v>69</v>
      </c>
      <c r="H1430" t="s">
        <v>44</v>
      </c>
      <c r="I1430" t="s">
        <v>55</v>
      </c>
      <c r="J1430" t="s">
        <v>45</v>
      </c>
      <c r="K1430" s="2">
        <v>45758</v>
      </c>
      <c r="L1430" s="2">
        <v>45764</v>
      </c>
      <c r="M1430">
        <v>6</v>
      </c>
      <c r="N1430">
        <v>21</v>
      </c>
      <c r="O1430">
        <v>16084.93</v>
      </c>
      <c r="P1430">
        <v>5093.6099999999997</v>
      </c>
      <c r="Q1430">
        <v>21178.54</v>
      </c>
      <c r="R1430" t="s">
        <v>29</v>
      </c>
      <c r="S1430" t="s">
        <v>80</v>
      </c>
      <c r="T1430">
        <v>2.6</v>
      </c>
      <c r="U1430" t="s">
        <v>56</v>
      </c>
    </row>
    <row r="1431" spans="1:21" x14ac:dyDescent="0.25">
      <c r="A1431" t="s">
        <v>2686</v>
      </c>
      <c r="B1431" t="s">
        <v>2687</v>
      </c>
      <c r="C1431" s="2">
        <v>45976</v>
      </c>
      <c r="D1431">
        <v>51</v>
      </c>
      <c r="E1431" t="s">
        <v>34</v>
      </c>
      <c r="F1431" t="s">
        <v>35</v>
      </c>
      <c r="G1431" t="s">
        <v>94</v>
      </c>
      <c r="H1431" t="s">
        <v>26</v>
      </c>
      <c r="I1431" t="s">
        <v>60</v>
      </c>
      <c r="J1431" t="s">
        <v>28</v>
      </c>
      <c r="M1431">
        <v>0</v>
      </c>
      <c r="N1431">
        <v>15</v>
      </c>
      <c r="O1431">
        <v>6926.34</v>
      </c>
      <c r="P1431">
        <v>5833.35</v>
      </c>
      <c r="Q1431">
        <v>12759.69</v>
      </c>
      <c r="R1431" t="s">
        <v>29</v>
      </c>
      <c r="S1431" t="s">
        <v>30</v>
      </c>
      <c r="T1431">
        <v>3.6</v>
      </c>
      <c r="U1431" t="s">
        <v>73</v>
      </c>
    </row>
    <row r="1432" spans="1:21" x14ac:dyDescent="0.25">
      <c r="A1432" t="s">
        <v>2688</v>
      </c>
      <c r="B1432" t="s">
        <v>2689</v>
      </c>
      <c r="C1432" s="2">
        <v>45663</v>
      </c>
      <c r="D1432">
        <v>21</v>
      </c>
      <c r="E1432" t="s">
        <v>23</v>
      </c>
      <c r="F1432" t="s">
        <v>68</v>
      </c>
      <c r="G1432" t="s">
        <v>50</v>
      </c>
      <c r="H1432" t="s">
        <v>37</v>
      </c>
      <c r="I1432" t="s">
        <v>38</v>
      </c>
      <c r="J1432" t="s">
        <v>39</v>
      </c>
      <c r="K1432" s="2">
        <v>45663</v>
      </c>
      <c r="L1432" s="2">
        <v>45667</v>
      </c>
      <c r="M1432">
        <v>4</v>
      </c>
      <c r="N1432">
        <v>51</v>
      </c>
      <c r="O1432">
        <v>10491.21</v>
      </c>
      <c r="P1432">
        <v>3667.75</v>
      </c>
      <c r="Q1432">
        <v>14158.96</v>
      </c>
      <c r="R1432" t="s">
        <v>29</v>
      </c>
      <c r="S1432" t="s">
        <v>62</v>
      </c>
      <c r="T1432">
        <v>4.5999999999999996</v>
      </c>
      <c r="U1432" t="s">
        <v>31</v>
      </c>
    </row>
    <row r="1433" spans="1:21" x14ac:dyDescent="0.25">
      <c r="A1433" t="s">
        <v>2690</v>
      </c>
      <c r="B1433" t="s">
        <v>2691</v>
      </c>
      <c r="C1433" s="2">
        <v>45852</v>
      </c>
      <c r="D1433">
        <v>75</v>
      </c>
      <c r="E1433" t="s">
        <v>34</v>
      </c>
      <c r="F1433" t="s">
        <v>24</v>
      </c>
      <c r="G1433" t="s">
        <v>25</v>
      </c>
      <c r="H1433" t="s">
        <v>26</v>
      </c>
      <c r="I1433" t="s">
        <v>65</v>
      </c>
      <c r="J1433" t="s">
        <v>45</v>
      </c>
      <c r="M1433">
        <v>0</v>
      </c>
      <c r="N1433">
        <v>39</v>
      </c>
      <c r="O1433">
        <v>10922.39</v>
      </c>
      <c r="P1433">
        <v>4569.5600000000004</v>
      </c>
      <c r="Q1433">
        <v>15491.95</v>
      </c>
      <c r="R1433" t="s">
        <v>52</v>
      </c>
      <c r="S1433" t="s">
        <v>30</v>
      </c>
      <c r="T1433">
        <v>3.7</v>
      </c>
      <c r="U1433" t="s">
        <v>31</v>
      </c>
    </row>
    <row r="1434" spans="1:21" x14ac:dyDescent="0.25">
      <c r="A1434" t="s">
        <v>2692</v>
      </c>
      <c r="B1434" t="s">
        <v>2693</v>
      </c>
      <c r="C1434" s="2">
        <v>45913</v>
      </c>
      <c r="D1434">
        <v>53</v>
      </c>
      <c r="E1434" t="s">
        <v>23</v>
      </c>
      <c r="F1434" t="s">
        <v>68</v>
      </c>
      <c r="G1434" t="s">
        <v>94</v>
      </c>
      <c r="H1434" t="s">
        <v>26</v>
      </c>
      <c r="I1434" t="s">
        <v>51</v>
      </c>
      <c r="J1434" t="s">
        <v>28</v>
      </c>
      <c r="M1434">
        <v>0</v>
      </c>
      <c r="N1434">
        <v>71</v>
      </c>
      <c r="O1434">
        <v>11868.89</v>
      </c>
      <c r="P1434">
        <v>3312.21</v>
      </c>
      <c r="Q1434">
        <v>15181.1</v>
      </c>
      <c r="R1434" t="s">
        <v>52</v>
      </c>
      <c r="S1434" t="s">
        <v>40</v>
      </c>
      <c r="T1434">
        <v>3.7</v>
      </c>
      <c r="U1434" t="s">
        <v>73</v>
      </c>
    </row>
    <row r="1435" spans="1:21" x14ac:dyDescent="0.25">
      <c r="A1435" t="s">
        <v>1129</v>
      </c>
      <c r="B1435" t="s">
        <v>2694</v>
      </c>
      <c r="C1435" s="2">
        <v>45867</v>
      </c>
      <c r="D1435">
        <v>32</v>
      </c>
      <c r="E1435" t="s">
        <v>23</v>
      </c>
      <c r="F1435" t="s">
        <v>59</v>
      </c>
      <c r="G1435" t="s">
        <v>69</v>
      </c>
      <c r="H1435" t="s">
        <v>44</v>
      </c>
      <c r="I1435" t="s">
        <v>38</v>
      </c>
      <c r="J1435" t="s">
        <v>123</v>
      </c>
      <c r="K1435" s="2">
        <v>45867</v>
      </c>
      <c r="L1435" s="2">
        <v>45871</v>
      </c>
      <c r="M1435">
        <v>4</v>
      </c>
      <c r="N1435">
        <v>5</v>
      </c>
      <c r="O1435">
        <v>22443.62</v>
      </c>
      <c r="P1435">
        <v>3401.31</v>
      </c>
      <c r="Q1435">
        <v>25844.93</v>
      </c>
      <c r="R1435" t="s">
        <v>52</v>
      </c>
      <c r="S1435" t="s">
        <v>40</v>
      </c>
      <c r="T1435">
        <v>3.2</v>
      </c>
      <c r="U1435" t="s">
        <v>31</v>
      </c>
    </row>
    <row r="1436" spans="1:21" x14ac:dyDescent="0.25">
      <c r="A1436" t="s">
        <v>2695</v>
      </c>
      <c r="B1436" t="s">
        <v>2696</v>
      </c>
      <c r="C1436" s="2">
        <v>45995</v>
      </c>
      <c r="D1436">
        <v>3</v>
      </c>
      <c r="E1436" t="s">
        <v>23</v>
      </c>
      <c r="F1436" t="s">
        <v>88</v>
      </c>
      <c r="G1436" t="s">
        <v>89</v>
      </c>
      <c r="H1436" t="s">
        <v>37</v>
      </c>
      <c r="I1436" t="s">
        <v>117</v>
      </c>
      <c r="J1436" t="s">
        <v>28</v>
      </c>
      <c r="K1436" s="2">
        <v>45995</v>
      </c>
      <c r="L1436" s="2">
        <v>46002</v>
      </c>
      <c r="M1436">
        <v>7</v>
      </c>
      <c r="N1436">
        <v>30</v>
      </c>
      <c r="O1436">
        <v>23208.880000000001</v>
      </c>
      <c r="P1436">
        <v>124.06</v>
      </c>
      <c r="Q1436">
        <v>23332.94</v>
      </c>
      <c r="R1436" t="s">
        <v>46</v>
      </c>
      <c r="S1436" t="s">
        <v>80</v>
      </c>
      <c r="T1436">
        <v>2.8</v>
      </c>
      <c r="U1436" t="s">
        <v>31</v>
      </c>
    </row>
    <row r="1437" spans="1:21" x14ac:dyDescent="0.25">
      <c r="A1437" t="s">
        <v>2697</v>
      </c>
      <c r="B1437" t="s">
        <v>2698</v>
      </c>
      <c r="C1437" s="2">
        <v>45951</v>
      </c>
      <c r="D1437">
        <v>79</v>
      </c>
      <c r="E1437" t="s">
        <v>23</v>
      </c>
      <c r="F1437" t="s">
        <v>59</v>
      </c>
      <c r="G1437" t="s">
        <v>107</v>
      </c>
      <c r="H1437" t="s">
        <v>26</v>
      </c>
      <c r="I1437" t="s">
        <v>65</v>
      </c>
      <c r="J1437" t="s">
        <v>123</v>
      </c>
      <c r="M1437">
        <v>0</v>
      </c>
      <c r="N1437">
        <v>52</v>
      </c>
      <c r="O1437">
        <v>3695.41</v>
      </c>
      <c r="P1437">
        <v>5732.16</v>
      </c>
      <c r="Q1437">
        <v>9427.57</v>
      </c>
      <c r="R1437" t="s">
        <v>29</v>
      </c>
      <c r="S1437" t="s">
        <v>30</v>
      </c>
      <c r="T1437">
        <v>2.8</v>
      </c>
      <c r="U1437" t="s">
        <v>144</v>
      </c>
    </row>
    <row r="1438" spans="1:21" x14ac:dyDescent="0.25">
      <c r="A1438" t="s">
        <v>2699</v>
      </c>
      <c r="B1438" t="s">
        <v>2700</v>
      </c>
      <c r="C1438" s="2">
        <v>46016</v>
      </c>
      <c r="D1438">
        <v>89</v>
      </c>
      <c r="E1438" t="s">
        <v>34</v>
      </c>
      <c r="F1438" t="s">
        <v>35</v>
      </c>
      <c r="G1438" t="s">
        <v>25</v>
      </c>
      <c r="H1438" t="s">
        <v>26</v>
      </c>
      <c r="I1438" t="s">
        <v>100</v>
      </c>
      <c r="J1438" t="s">
        <v>39</v>
      </c>
      <c r="M1438">
        <v>0</v>
      </c>
      <c r="N1438">
        <v>70</v>
      </c>
      <c r="O1438">
        <v>18762.150000000001</v>
      </c>
      <c r="P1438">
        <v>4699.96</v>
      </c>
      <c r="Q1438">
        <v>23462.11</v>
      </c>
      <c r="R1438" t="s">
        <v>46</v>
      </c>
      <c r="S1438" t="s">
        <v>30</v>
      </c>
      <c r="T1438">
        <v>4.4000000000000004</v>
      </c>
      <c r="U1438" t="s">
        <v>31</v>
      </c>
    </row>
    <row r="1439" spans="1:21" x14ac:dyDescent="0.25">
      <c r="A1439" t="s">
        <v>2701</v>
      </c>
      <c r="B1439" t="s">
        <v>2702</v>
      </c>
      <c r="C1439" s="2">
        <v>45928</v>
      </c>
      <c r="D1439">
        <v>65</v>
      </c>
      <c r="E1439" t="s">
        <v>23</v>
      </c>
      <c r="F1439" t="s">
        <v>114</v>
      </c>
      <c r="G1439" t="s">
        <v>83</v>
      </c>
      <c r="H1439" t="s">
        <v>26</v>
      </c>
      <c r="I1439" t="s">
        <v>117</v>
      </c>
      <c r="J1439" t="s">
        <v>28</v>
      </c>
      <c r="M1439">
        <v>0</v>
      </c>
      <c r="N1439">
        <v>17</v>
      </c>
      <c r="O1439">
        <v>18124.98</v>
      </c>
      <c r="P1439">
        <v>4758.88</v>
      </c>
      <c r="Q1439">
        <v>22883.86</v>
      </c>
      <c r="R1439" t="s">
        <v>29</v>
      </c>
      <c r="S1439" t="s">
        <v>40</v>
      </c>
      <c r="T1439">
        <v>4.7</v>
      </c>
      <c r="U1439" t="s">
        <v>31</v>
      </c>
    </row>
    <row r="1440" spans="1:21" x14ac:dyDescent="0.25">
      <c r="A1440" t="s">
        <v>2703</v>
      </c>
      <c r="B1440" t="s">
        <v>2704</v>
      </c>
      <c r="C1440" s="2">
        <v>45658</v>
      </c>
      <c r="D1440">
        <v>27</v>
      </c>
      <c r="E1440" t="s">
        <v>34</v>
      </c>
      <c r="F1440" t="s">
        <v>43</v>
      </c>
      <c r="G1440" t="s">
        <v>94</v>
      </c>
      <c r="H1440" t="s">
        <v>37</v>
      </c>
      <c r="I1440" t="s">
        <v>60</v>
      </c>
      <c r="J1440" t="s">
        <v>28</v>
      </c>
      <c r="K1440" s="2">
        <v>45658</v>
      </c>
      <c r="L1440" s="2">
        <v>45660</v>
      </c>
      <c r="M1440">
        <v>2</v>
      </c>
      <c r="N1440">
        <v>62</v>
      </c>
      <c r="O1440">
        <v>10456.1</v>
      </c>
      <c r="P1440">
        <v>480.27</v>
      </c>
      <c r="Q1440">
        <v>10936.37</v>
      </c>
      <c r="R1440" t="s">
        <v>52</v>
      </c>
      <c r="S1440" t="s">
        <v>80</v>
      </c>
      <c r="T1440">
        <v>4.8</v>
      </c>
      <c r="U1440" t="s">
        <v>56</v>
      </c>
    </row>
    <row r="1441" spans="1:21" x14ac:dyDescent="0.25">
      <c r="A1441" t="s">
        <v>1268</v>
      </c>
      <c r="B1441" t="s">
        <v>2705</v>
      </c>
      <c r="C1441" s="2">
        <v>45702</v>
      </c>
      <c r="D1441">
        <v>43</v>
      </c>
      <c r="E1441" t="s">
        <v>34</v>
      </c>
      <c r="F1441" t="s">
        <v>43</v>
      </c>
      <c r="G1441" t="s">
        <v>94</v>
      </c>
      <c r="H1441" t="s">
        <v>26</v>
      </c>
      <c r="I1441" t="s">
        <v>95</v>
      </c>
      <c r="J1441" t="s">
        <v>45</v>
      </c>
      <c r="M1441">
        <v>0</v>
      </c>
      <c r="N1441">
        <v>66</v>
      </c>
      <c r="O1441">
        <v>18228.25</v>
      </c>
      <c r="P1441">
        <v>1793.7</v>
      </c>
      <c r="Q1441">
        <v>20021.95</v>
      </c>
      <c r="R1441" t="s">
        <v>29</v>
      </c>
      <c r="S1441" t="s">
        <v>62</v>
      </c>
      <c r="T1441">
        <v>3.6</v>
      </c>
      <c r="U1441" t="s">
        <v>31</v>
      </c>
    </row>
    <row r="1442" spans="1:21" x14ac:dyDescent="0.25">
      <c r="A1442" t="s">
        <v>1904</v>
      </c>
      <c r="B1442" t="s">
        <v>2706</v>
      </c>
      <c r="C1442" s="2">
        <v>45988</v>
      </c>
      <c r="D1442">
        <v>6</v>
      </c>
      <c r="E1442" t="s">
        <v>122</v>
      </c>
      <c r="F1442" t="s">
        <v>44</v>
      </c>
      <c r="G1442" t="s">
        <v>94</v>
      </c>
      <c r="H1442" t="s">
        <v>26</v>
      </c>
      <c r="I1442" t="s">
        <v>65</v>
      </c>
      <c r="J1442" t="s">
        <v>70</v>
      </c>
      <c r="M1442">
        <v>0</v>
      </c>
      <c r="N1442">
        <v>61</v>
      </c>
      <c r="O1442">
        <v>20281.669999999998</v>
      </c>
      <c r="P1442">
        <v>4489.1099999999997</v>
      </c>
      <c r="Q1442">
        <v>24770.78</v>
      </c>
      <c r="R1442" t="s">
        <v>29</v>
      </c>
      <c r="S1442" t="s">
        <v>62</v>
      </c>
      <c r="T1442">
        <v>4</v>
      </c>
      <c r="U1442" t="s">
        <v>144</v>
      </c>
    </row>
    <row r="1443" spans="1:21" x14ac:dyDescent="0.25">
      <c r="A1443" t="s">
        <v>161</v>
      </c>
      <c r="B1443" t="s">
        <v>2707</v>
      </c>
      <c r="C1443" s="2">
        <v>46008</v>
      </c>
      <c r="D1443">
        <v>16</v>
      </c>
      <c r="E1443" t="s">
        <v>34</v>
      </c>
      <c r="F1443" t="s">
        <v>59</v>
      </c>
      <c r="G1443" t="s">
        <v>69</v>
      </c>
      <c r="H1443" t="s">
        <v>44</v>
      </c>
      <c r="I1443" t="s">
        <v>27</v>
      </c>
      <c r="J1443" t="s">
        <v>123</v>
      </c>
      <c r="K1443" s="2">
        <v>46008</v>
      </c>
      <c r="L1443" s="2">
        <v>46021</v>
      </c>
      <c r="M1443">
        <v>13</v>
      </c>
      <c r="N1443">
        <v>40</v>
      </c>
      <c r="O1443">
        <v>14023.69</v>
      </c>
      <c r="P1443">
        <v>1497.67</v>
      </c>
      <c r="Q1443">
        <v>15521.36</v>
      </c>
      <c r="R1443" t="s">
        <v>52</v>
      </c>
      <c r="S1443" t="s">
        <v>62</v>
      </c>
      <c r="T1443">
        <v>3</v>
      </c>
      <c r="U1443" t="s">
        <v>31</v>
      </c>
    </row>
    <row r="1444" spans="1:21" x14ac:dyDescent="0.25">
      <c r="A1444" t="s">
        <v>2708</v>
      </c>
      <c r="B1444" t="s">
        <v>2709</v>
      </c>
      <c r="C1444" s="2">
        <v>45926</v>
      </c>
      <c r="D1444">
        <v>43</v>
      </c>
      <c r="E1444" t="s">
        <v>34</v>
      </c>
      <c r="F1444" t="s">
        <v>68</v>
      </c>
      <c r="G1444" t="s">
        <v>50</v>
      </c>
      <c r="H1444" t="s">
        <v>26</v>
      </c>
      <c r="I1444" t="s">
        <v>60</v>
      </c>
      <c r="J1444" t="s">
        <v>39</v>
      </c>
      <c r="M1444">
        <v>0</v>
      </c>
      <c r="N1444">
        <v>31</v>
      </c>
      <c r="O1444">
        <v>9105.07</v>
      </c>
      <c r="P1444">
        <v>5548.49</v>
      </c>
      <c r="Q1444">
        <v>14653.56</v>
      </c>
      <c r="R1444" t="s">
        <v>46</v>
      </c>
      <c r="S1444" t="s">
        <v>30</v>
      </c>
      <c r="T1444">
        <v>3.7</v>
      </c>
      <c r="U1444" t="s">
        <v>56</v>
      </c>
    </row>
    <row r="1445" spans="1:21" x14ac:dyDescent="0.25">
      <c r="A1445" t="s">
        <v>2710</v>
      </c>
      <c r="B1445" t="s">
        <v>2711</v>
      </c>
      <c r="C1445" s="2">
        <v>45989</v>
      </c>
      <c r="D1445">
        <v>21</v>
      </c>
      <c r="E1445" t="s">
        <v>23</v>
      </c>
      <c r="F1445" t="s">
        <v>49</v>
      </c>
      <c r="G1445" t="s">
        <v>50</v>
      </c>
      <c r="H1445" t="s">
        <v>37</v>
      </c>
      <c r="I1445" t="s">
        <v>65</v>
      </c>
      <c r="J1445" t="s">
        <v>61</v>
      </c>
      <c r="K1445" s="2">
        <v>45989</v>
      </c>
      <c r="L1445" s="2">
        <v>45997</v>
      </c>
      <c r="M1445">
        <v>8</v>
      </c>
      <c r="N1445">
        <v>11</v>
      </c>
      <c r="O1445">
        <v>22913.84</v>
      </c>
      <c r="P1445">
        <v>5956.02</v>
      </c>
      <c r="Q1445">
        <v>28869.86</v>
      </c>
      <c r="R1445" t="s">
        <v>52</v>
      </c>
      <c r="S1445" t="s">
        <v>30</v>
      </c>
      <c r="T1445">
        <v>3.8</v>
      </c>
      <c r="U1445" t="s">
        <v>56</v>
      </c>
    </row>
    <row r="1446" spans="1:21" x14ac:dyDescent="0.25">
      <c r="A1446" t="s">
        <v>2712</v>
      </c>
      <c r="B1446" t="s">
        <v>2713</v>
      </c>
      <c r="C1446" s="2">
        <v>45889</v>
      </c>
      <c r="D1446">
        <v>7</v>
      </c>
      <c r="E1446" t="s">
        <v>34</v>
      </c>
      <c r="F1446" t="s">
        <v>35</v>
      </c>
      <c r="G1446" t="s">
        <v>50</v>
      </c>
      <c r="H1446" t="s">
        <v>44</v>
      </c>
      <c r="I1446" t="s">
        <v>38</v>
      </c>
      <c r="J1446" t="s">
        <v>61</v>
      </c>
      <c r="K1446" s="2">
        <v>45889</v>
      </c>
      <c r="L1446" s="2">
        <v>45891</v>
      </c>
      <c r="M1446">
        <v>2</v>
      </c>
      <c r="N1446">
        <v>33</v>
      </c>
      <c r="O1446">
        <v>11179.82</v>
      </c>
      <c r="P1446">
        <v>4471.71</v>
      </c>
      <c r="Q1446">
        <v>15651.53</v>
      </c>
      <c r="R1446" t="s">
        <v>52</v>
      </c>
      <c r="S1446" t="s">
        <v>30</v>
      </c>
      <c r="T1446">
        <v>2.9</v>
      </c>
      <c r="U1446" t="s">
        <v>31</v>
      </c>
    </row>
    <row r="1447" spans="1:21" x14ac:dyDescent="0.25">
      <c r="A1447" t="s">
        <v>2714</v>
      </c>
      <c r="B1447" t="s">
        <v>2715</v>
      </c>
      <c r="C1447" s="2">
        <v>45923</v>
      </c>
      <c r="D1447">
        <v>65</v>
      </c>
      <c r="E1447" t="s">
        <v>23</v>
      </c>
      <c r="F1447" t="s">
        <v>49</v>
      </c>
      <c r="G1447" t="s">
        <v>107</v>
      </c>
      <c r="H1447" t="s">
        <v>26</v>
      </c>
      <c r="I1447" t="s">
        <v>27</v>
      </c>
      <c r="J1447" t="s">
        <v>45</v>
      </c>
      <c r="M1447">
        <v>0</v>
      </c>
      <c r="N1447">
        <v>51</v>
      </c>
      <c r="O1447">
        <v>10610.37</v>
      </c>
      <c r="P1447">
        <v>4883.13</v>
      </c>
      <c r="Q1447">
        <v>15493.5</v>
      </c>
      <c r="R1447" t="s">
        <v>29</v>
      </c>
      <c r="S1447" t="s">
        <v>30</v>
      </c>
      <c r="T1447">
        <v>2.7</v>
      </c>
      <c r="U1447" t="s">
        <v>56</v>
      </c>
    </row>
    <row r="1448" spans="1:21" x14ac:dyDescent="0.25">
      <c r="A1448" t="s">
        <v>2716</v>
      </c>
      <c r="B1448" t="s">
        <v>2717</v>
      </c>
      <c r="C1448" s="2">
        <v>45793</v>
      </c>
      <c r="D1448">
        <v>61</v>
      </c>
      <c r="E1448" t="s">
        <v>34</v>
      </c>
      <c r="F1448" t="s">
        <v>49</v>
      </c>
      <c r="G1448" t="s">
        <v>50</v>
      </c>
      <c r="H1448" t="s">
        <v>26</v>
      </c>
      <c r="I1448" t="s">
        <v>117</v>
      </c>
      <c r="J1448" t="s">
        <v>45</v>
      </c>
      <c r="M1448">
        <v>0</v>
      </c>
      <c r="N1448">
        <v>41</v>
      </c>
      <c r="O1448">
        <v>5775.18</v>
      </c>
      <c r="P1448">
        <v>5648.82</v>
      </c>
      <c r="Q1448">
        <v>11424</v>
      </c>
      <c r="R1448" t="s">
        <v>46</v>
      </c>
      <c r="S1448" t="s">
        <v>80</v>
      </c>
      <c r="T1448">
        <v>3</v>
      </c>
      <c r="U1448" t="s">
        <v>31</v>
      </c>
    </row>
    <row r="1449" spans="1:21" x14ac:dyDescent="0.25">
      <c r="A1449" t="s">
        <v>2718</v>
      </c>
      <c r="B1449" t="s">
        <v>2719</v>
      </c>
      <c r="C1449" s="2">
        <v>45998</v>
      </c>
      <c r="D1449">
        <v>77</v>
      </c>
      <c r="E1449" t="s">
        <v>34</v>
      </c>
      <c r="F1449" t="s">
        <v>59</v>
      </c>
      <c r="G1449" t="s">
        <v>69</v>
      </c>
      <c r="H1449" t="s">
        <v>37</v>
      </c>
      <c r="I1449" t="s">
        <v>117</v>
      </c>
      <c r="J1449" t="s">
        <v>123</v>
      </c>
      <c r="K1449" s="2">
        <v>45998</v>
      </c>
      <c r="L1449" s="2">
        <v>46011</v>
      </c>
      <c r="M1449">
        <v>13</v>
      </c>
      <c r="N1449">
        <v>45</v>
      </c>
      <c r="O1449">
        <v>8223.76</v>
      </c>
      <c r="P1449">
        <v>6620.47</v>
      </c>
      <c r="Q1449">
        <v>14844.23</v>
      </c>
      <c r="R1449" t="s">
        <v>29</v>
      </c>
      <c r="S1449" t="s">
        <v>30</v>
      </c>
      <c r="T1449">
        <v>4.3</v>
      </c>
      <c r="U1449" t="s">
        <v>56</v>
      </c>
    </row>
    <row r="1450" spans="1:21" x14ac:dyDescent="0.25">
      <c r="A1450" t="s">
        <v>2720</v>
      </c>
      <c r="B1450" t="s">
        <v>2721</v>
      </c>
      <c r="C1450" s="2">
        <v>45674</v>
      </c>
      <c r="D1450">
        <v>57</v>
      </c>
      <c r="E1450" t="s">
        <v>34</v>
      </c>
      <c r="F1450" t="s">
        <v>59</v>
      </c>
      <c r="G1450" t="s">
        <v>79</v>
      </c>
      <c r="H1450" t="s">
        <v>26</v>
      </c>
      <c r="I1450" t="s">
        <v>65</v>
      </c>
      <c r="J1450" t="s">
        <v>39</v>
      </c>
      <c r="M1450">
        <v>0</v>
      </c>
      <c r="N1450">
        <v>32</v>
      </c>
      <c r="O1450">
        <v>8548.52</v>
      </c>
      <c r="P1450">
        <v>6719.32</v>
      </c>
      <c r="Q1450">
        <v>15267.84</v>
      </c>
      <c r="R1450" t="s">
        <v>29</v>
      </c>
      <c r="S1450" t="s">
        <v>62</v>
      </c>
      <c r="T1450">
        <v>2.9</v>
      </c>
      <c r="U1450" t="s">
        <v>73</v>
      </c>
    </row>
    <row r="1451" spans="1:21" x14ac:dyDescent="0.25">
      <c r="A1451" t="s">
        <v>2722</v>
      </c>
      <c r="B1451" t="s">
        <v>2723</v>
      </c>
      <c r="C1451" s="2">
        <v>45782</v>
      </c>
      <c r="D1451">
        <v>15</v>
      </c>
      <c r="E1451" t="s">
        <v>23</v>
      </c>
      <c r="F1451" t="s">
        <v>49</v>
      </c>
      <c r="G1451" t="s">
        <v>89</v>
      </c>
      <c r="H1451" t="s">
        <v>37</v>
      </c>
      <c r="I1451" t="s">
        <v>55</v>
      </c>
      <c r="J1451" t="s">
        <v>28</v>
      </c>
      <c r="K1451" s="2">
        <v>45782</v>
      </c>
      <c r="L1451" s="2">
        <v>45783</v>
      </c>
      <c r="M1451">
        <v>1</v>
      </c>
      <c r="N1451">
        <v>27</v>
      </c>
      <c r="O1451">
        <v>22724.78</v>
      </c>
      <c r="P1451">
        <v>3669.56</v>
      </c>
      <c r="Q1451">
        <v>26394.34</v>
      </c>
      <c r="R1451" t="s">
        <v>29</v>
      </c>
      <c r="S1451" t="s">
        <v>80</v>
      </c>
      <c r="T1451">
        <v>3.2</v>
      </c>
      <c r="U1451" t="s">
        <v>31</v>
      </c>
    </row>
    <row r="1452" spans="1:21" x14ac:dyDescent="0.25">
      <c r="A1452" t="s">
        <v>2724</v>
      </c>
      <c r="B1452" t="s">
        <v>2725</v>
      </c>
      <c r="C1452" s="2">
        <v>45947</v>
      </c>
      <c r="D1452">
        <v>76</v>
      </c>
      <c r="E1452" t="s">
        <v>23</v>
      </c>
      <c r="F1452" t="s">
        <v>68</v>
      </c>
      <c r="G1452" t="s">
        <v>76</v>
      </c>
      <c r="H1452" t="s">
        <v>26</v>
      </c>
      <c r="I1452" t="s">
        <v>60</v>
      </c>
      <c r="J1452" t="s">
        <v>70</v>
      </c>
      <c r="M1452">
        <v>0</v>
      </c>
      <c r="N1452">
        <v>15</v>
      </c>
      <c r="O1452">
        <v>6300.83</v>
      </c>
      <c r="P1452">
        <v>5305.75</v>
      </c>
      <c r="Q1452">
        <v>11606.58</v>
      </c>
      <c r="R1452" t="s">
        <v>29</v>
      </c>
      <c r="S1452" t="s">
        <v>80</v>
      </c>
      <c r="T1452">
        <v>3.4</v>
      </c>
      <c r="U1452" t="s">
        <v>73</v>
      </c>
    </row>
    <row r="1453" spans="1:21" x14ac:dyDescent="0.25">
      <c r="A1453" t="s">
        <v>2726</v>
      </c>
      <c r="B1453" t="s">
        <v>2727</v>
      </c>
      <c r="C1453" s="2">
        <v>45687</v>
      </c>
      <c r="D1453">
        <v>84</v>
      </c>
      <c r="E1453" t="s">
        <v>34</v>
      </c>
      <c r="F1453" t="s">
        <v>24</v>
      </c>
      <c r="G1453" t="s">
        <v>107</v>
      </c>
      <c r="H1453" t="s">
        <v>37</v>
      </c>
      <c r="I1453" t="s">
        <v>65</v>
      </c>
      <c r="J1453" t="s">
        <v>70</v>
      </c>
      <c r="K1453" s="2">
        <v>45687</v>
      </c>
      <c r="L1453" s="2">
        <v>45694</v>
      </c>
      <c r="M1453">
        <v>7</v>
      </c>
      <c r="N1453">
        <v>5</v>
      </c>
      <c r="O1453">
        <v>22707.56</v>
      </c>
      <c r="P1453">
        <v>5495.35</v>
      </c>
      <c r="Q1453">
        <v>28202.91</v>
      </c>
      <c r="R1453" t="s">
        <v>29</v>
      </c>
      <c r="S1453" t="s">
        <v>30</v>
      </c>
      <c r="T1453">
        <v>4.3</v>
      </c>
      <c r="U1453" t="s">
        <v>56</v>
      </c>
    </row>
    <row r="1454" spans="1:21" x14ac:dyDescent="0.25">
      <c r="A1454" t="s">
        <v>2728</v>
      </c>
      <c r="B1454" t="s">
        <v>2729</v>
      </c>
      <c r="C1454" s="2">
        <v>45716</v>
      </c>
      <c r="D1454">
        <v>86</v>
      </c>
      <c r="E1454" t="s">
        <v>34</v>
      </c>
      <c r="F1454" t="s">
        <v>35</v>
      </c>
      <c r="G1454" t="s">
        <v>25</v>
      </c>
      <c r="H1454" t="s">
        <v>26</v>
      </c>
      <c r="I1454" t="s">
        <v>60</v>
      </c>
      <c r="J1454" t="s">
        <v>70</v>
      </c>
      <c r="M1454">
        <v>0</v>
      </c>
      <c r="N1454">
        <v>65</v>
      </c>
      <c r="O1454">
        <v>14893.45</v>
      </c>
      <c r="P1454">
        <v>3695.2</v>
      </c>
      <c r="Q1454">
        <v>18588.650000000001</v>
      </c>
      <c r="R1454" t="s">
        <v>29</v>
      </c>
      <c r="S1454" t="s">
        <v>80</v>
      </c>
      <c r="T1454">
        <v>3.5</v>
      </c>
      <c r="U1454" t="s">
        <v>31</v>
      </c>
    </row>
    <row r="1455" spans="1:21" x14ac:dyDescent="0.25">
      <c r="A1455" t="s">
        <v>2730</v>
      </c>
      <c r="B1455" t="s">
        <v>2731</v>
      </c>
      <c r="C1455" s="2">
        <v>45751</v>
      </c>
      <c r="D1455">
        <v>68</v>
      </c>
      <c r="E1455" t="s">
        <v>23</v>
      </c>
      <c r="F1455" t="s">
        <v>68</v>
      </c>
      <c r="G1455" t="s">
        <v>89</v>
      </c>
      <c r="H1455" t="s">
        <v>26</v>
      </c>
      <c r="I1455" t="s">
        <v>95</v>
      </c>
      <c r="J1455" t="s">
        <v>45</v>
      </c>
      <c r="M1455">
        <v>0</v>
      </c>
      <c r="N1455">
        <v>40</v>
      </c>
      <c r="O1455">
        <v>7859.27</v>
      </c>
      <c r="P1455">
        <v>4763.34</v>
      </c>
      <c r="Q1455">
        <v>12622.61</v>
      </c>
      <c r="R1455" t="s">
        <v>29</v>
      </c>
      <c r="S1455" t="s">
        <v>80</v>
      </c>
      <c r="T1455">
        <v>4.9000000000000004</v>
      </c>
      <c r="U1455" t="s">
        <v>31</v>
      </c>
    </row>
    <row r="1456" spans="1:21" x14ac:dyDescent="0.25">
      <c r="A1456" t="s">
        <v>2732</v>
      </c>
      <c r="B1456" t="s">
        <v>2733</v>
      </c>
      <c r="C1456" s="2">
        <v>45823</v>
      </c>
      <c r="D1456">
        <v>20</v>
      </c>
      <c r="E1456" t="s">
        <v>34</v>
      </c>
      <c r="F1456" t="s">
        <v>44</v>
      </c>
      <c r="G1456" t="s">
        <v>107</v>
      </c>
      <c r="H1456" t="s">
        <v>37</v>
      </c>
      <c r="I1456" t="s">
        <v>95</v>
      </c>
      <c r="J1456" t="s">
        <v>28</v>
      </c>
      <c r="K1456" s="2">
        <v>45823</v>
      </c>
      <c r="L1456" s="2">
        <v>45833</v>
      </c>
      <c r="M1456">
        <v>10</v>
      </c>
      <c r="N1456">
        <v>7</v>
      </c>
      <c r="O1456">
        <v>16615.48</v>
      </c>
      <c r="P1456">
        <v>6672.28</v>
      </c>
      <c r="Q1456">
        <v>23287.759999999998</v>
      </c>
      <c r="R1456" t="s">
        <v>52</v>
      </c>
      <c r="S1456" t="s">
        <v>62</v>
      </c>
      <c r="T1456">
        <v>3.4</v>
      </c>
      <c r="U1456" t="s">
        <v>31</v>
      </c>
    </row>
    <row r="1457" spans="1:21" x14ac:dyDescent="0.25">
      <c r="A1457" t="s">
        <v>197</v>
      </c>
      <c r="B1457" t="s">
        <v>2734</v>
      </c>
      <c r="C1457" s="2">
        <v>45982</v>
      </c>
      <c r="D1457">
        <v>76</v>
      </c>
      <c r="E1457" t="s">
        <v>34</v>
      </c>
      <c r="F1457" t="s">
        <v>68</v>
      </c>
      <c r="G1457" t="s">
        <v>94</v>
      </c>
      <c r="H1457" t="s">
        <v>26</v>
      </c>
      <c r="I1457" t="s">
        <v>27</v>
      </c>
      <c r="J1457" t="s">
        <v>45</v>
      </c>
      <c r="M1457">
        <v>0</v>
      </c>
      <c r="N1457">
        <v>91</v>
      </c>
      <c r="O1457">
        <v>13460.86</v>
      </c>
      <c r="P1457">
        <v>5977.64</v>
      </c>
      <c r="Q1457">
        <v>19438.5</v>
      </c>
      <c r="R1457" t="s">
        <v>52</v>
      </c>
      <c r="S1457" t="s">
        <v>40</v>
      </c>
      <c r="T1457">
        <v>5</v>
      </c>
      <c r="U1457" t="s">
        <v>144</v>
      </c>
    </row>
    <row r="1458" spans="1:21" x14ac:dyDescent="0.25">
      <c r="A1458" t="s">
        <v>2735</v>
      </c>
      <c r="B1458" t="s">
        <v>2736</v>
      </c>
      <c r="C1458" s="2">
        <v>45734</v>
      </c>
      <c r="D1458">
        <v>22</v>
      </c>
      <c r="E1458" t="s">
        <v>23</v>
      </c>
      <c r="F1458" t="s">
        <v>24</v>
      </c>
      <c r="G1458" t="s">
        <v>79</v>
      </c>
      <c r="H1458" t="s">
        <v>37</v>
      </c>
      <c r="I1458" t="s">
        <v>27</v>
      </c>
      <c r="J1458" t="s">
        <v>39</v>
      </c>
      <c r="K1458" s="2">
        <v>45734</v>
      </c>
      <c r="L1458" s="2">
        <v>45746</v>
      </c>
      <c r="M1458">
        <v>12</v>
      </c>
      <c r="N1458">
        <v>21</v>
      </c>
      <c r="O1458">
        <v>8756.84</v>
      </c>
      <c r="P1458">
        <v>709.74</v>
      </c>
      <c r="Q1458">
        <v>9466.58</v>
      </c>
      <c r="R1458" t="s">
        <v>29</v>
      </c>
      <c r="S1458" t="s">
        <v>30</v>
      </c>
      <c r="T1458">
        <v>4.2</v>
      </c>
      <c r="U1458" t="s">
        <v>31</v>
      </c>
    </row>
    <row r="1459" spans="1:21" x14ac:dyDescent="0.25">
      <c r="A1459" t="s">
        <v>2737</v>
      </c>
      <c r="B1459" t="s">
        <v>2738</v>
      </c>
      <c r="C1459" s="2">
        <v>45732</v>
      </c>
      <c r="D1459">
        <v>73</v>
      </c>
      <c r="E1459" t="s">
        <v>23</v>
      </c>
      <c r="F1459" t="s">
        <v>44</v>
      </c>
      <c r="G1459" t="s">
        <v>25</v>
      </c>
      <c r="H1459" t="s">
        <v>26</v>
      </c>
      <c r="I1459" t="s">
        <v>38</v>
      </c>
      <c r="J1459" t="s">
        <v>28</v>
      </c>
      <c r="M1459">
        <v>0</v>
      </c>
      <c r="N1459">
        <v>31</v>
      </c>
      <c r="O1459">
        <v>9402</v>
      </c>
      <c r="P1459">
        <v>6826.86</v>
      </c>
      <c r="Q1459">
        <v>16228.86</v>
      </c>
      <c r="R1459" t="s">
        <v>46</v>
      </c>
      <c r="S1459" t="s">
        <v>30</v>
      </c>
      <c r="T1459">
        <v>3.2</v>
      </c>
      <c r="U1459" t="s">
        <v>31</v>
      </c>
    </row>
    <row r="1460" spans="1:21" x14ac:dyDescent="0.25">
      <c r="A1460" t="s">
        <v>2739</v>
      </c>
      <c r="B1460" t="s">
        <v>2740</v>
      </c>
      <c r="C1460" s="2">
        <v>45989</v>
      </c>
      <c r="D1460">
        <v>74</v>
      </c>
      <c r="E1460" t="s">
        <v>34</v>
      </c>
      <c r="F1460" t="s">
        <v>24</v>
      </c>
      <c r="G1460" t="s">
        <v>94</v>
      </c>
      <c r="H1460" t="s">
        <v>26</v>
      </c>
      <c r="I1460" t="s">
        <v>60</v>
      </c>
      <c r="J1460" t="s">
        <v>45</v>
      </c>
      <c r="M1460">
        <v>0</v>
      </c>
      <c r="N1460">
        <v>31</v>
      </c>
      <c r="O1460">
        <v>2948.46</v>
      </c>
      <c r="P1460">
        <v>3558.75</v>
      </c>
      <c r="Q1460">
        <v>6507.21</v>
      </c>
      <c r="R1460" t="s">
        <v>29</v>
      </c>
      <c r="S1460" t="s">
        <v>62</v>
      </c>
      <c r="T1460">
        <v>3.3</v>
      </c>
      <c r="U1460" t="s">
        <v>56</v>
      </c>
    </row>
    <row r="1461" spans="1:21" x14ac:dyDescent="0.25">
      <c r="A1461" t="s">
        <v>2741</v>
      </c>
      <c r="B1461" t="s">
        <v>2742</v>
      </c>
      <c r="C1461" s="2">
        <v>45738</v>
      </c>
      <c r="D1461">
        <v>28</v>
      </c>
      <c r="E1461" t="s">
        <v>23</v>
      </c>
      <c r="F1461" t="s">
        <v>59</v>
      </c>
      <c r="G1461" t="s">
        <v>83</v>
      </c>
      <c r="H1461" t="s">
        <v>44</v>
      </c>
      <c r="I1461" t="s">
        <v>38</v>
      </c>
      <c r="J1461" t="s">
        <v>28</v>
      </c>
      <c r="K1461" s="2">
        <v>45738</v>
      </c>
      <c r="L1461" s="2">
        <v>45745</v>
      </c>
      <c r="M1461">
        <v>7</v>
      </c>
      <c r="N1461">
        <v>63</v>
      </c>
      <c r="O1461">
        <v>18386.79</v>
      </c>
      <c r="P1461">
        <v>5626.67</v>
      </c>
      <c r="Q1461">
        <v>24013.46</v>
      </c>
      <c r="R1461" t="s">
        <v>46</v>
      </c>
      <c r="S1461" t="s">
        <v>80</v>
      </c>
      <c r="T1461">
        <v>3.8</v>
      </c>
      <c r="U1461" t="s">
        <v>31</v>
      </c>
    </row>
    <row r="1462" spans="1:21" x14ac:dyDescent="0.25">
      <c r="A1462" t="s">
        <v>2743</v>
      </c>
      <c r="B1462" t="s">
        <v>2744</v>
      </c>
      <c r="C1462" s="2">
        <v>45747</v>
      </c>
      <c r="D1462">
        <v>44</v>
      </c>
      <c r="E1462" t="s">
        <v>34</v>
      </c>
      <c r="F1462" t="s">
        <v>35</v>
      </c>
      <c r="G1462" t="s">
        <v>25</v>
      </c>
      <c r="H1462" t="s">
        <v>37</v>
      </c>
      <c r="I1462" t="s">
        <v>95</v>
      </c>
      <c r="J1462" t="s">
        <v>61</v>
      </c>
      <c r="K1462" s="2">
        <v>45747</v>
      </c>
      <c r="L1462" s="2">
        <v>45750</v>
      </c>
      <c r="M1462">
        <v>3</v>
      </c>
      <c r="N1462">
        <v>6</v>
      </c>
      <c r="O1462">
        <v>10319.26</v>
      </c>
      <c r="P1462">
        <v>5173.34</v>
      </c>
      <c r="Q1462">
        <v>15492.6</v>
      </c>
      <c r="R1462" t="s">
        <v>46</v>
      </c>
      <c r="S1462" t="s">
        <v>40</v>
      </c>
      <c r="T1462">
        <v>3.2</v>
      </c>
      <c r="U1462" t="s">
        <v>31</v>
      </c>
    </row>
    <row r="1463" spans="1:21" x14ac:dyDescent="0.25">
      <c r="A1463" t="s">
        <v>2745</v>
      </c>
      <c r="B1463" t="s">
        <v>2746</v>
      </c>
      <c r="C1463" s="2">
        <v>45950</v>
      </c>
      <c r="D1463">
        <v>80</v>
      </c>
      <c r="E1463" t="s">
        <v>23</v>
      </c>
      <c r="F1463" t="s">
        <v>59</v>
      </c>
      <c r="G1463" t="s">
        <v>69</v>
      </c>
      <c r="H1463" t="s">
        <v>37</v>
      </c>
      <c r="I1463" t="s">
        <v>55</v>
      </c>
      <c r="J1463" t="s">
        <v>123</v>
      </c>
      <c r="K1463" s="2">
        <v>45950</v>
      </c>
      <c r="L1463" s="2">
        <v>45953</v>
      </c>
      <c r="M1463">
        <v>3</v>
      </c>
      <c r="N1463">
        <v>18</v>
      </c>
      <c r="O1463">
        <v>15284.97</v>
      </c>
      <c r="P1463">
        <v>5736.39</v>
      </c>
      <c r="Q1463">
        <v>21021.360000000001</v>
      </c>
      <c r="R1463" t="s">
        <v>46</v>
      </c>
      <c r="S1463" t="s">
        <v>80</v>
      </c>
      <c r="T1463">
        <v>3.6</v>
      </c>
      <c r="U1463" t="s">
        <v>73</v>
      </c>
    </row>
    <row r="1464" spans="1:21" x14ac:dyDescent="0.25">
      <c r="A1464" t="s">
        <v>2747</v>
      </c>
      <c r="B1464" t="s">
        <v>2748</v>
      </c>
      <c r="C1464" s="2">
        <v>46005</v>
      </c>
      <c r="D1464">
        <v>48</v>
      </c>
      <c r="E1464" t="s">
        <v>34</v>
      </c>
      <c r="F1464" t="s">
        <v>49</v>
      </c>
      <c r="G1464" t="s">
        <v>94</v>
      </c>
      <c r="H1464" t="s">
        <v>26</v>
      </c>
      <c r="I1464" t="s">
        <v>27</v>
      </c>
      <c r="J1464" t="s">
        <v>123</v>
      </c>
      <c r="M1464">
        <v>0</v>
      </c>
      <c r="N1464">
        <v>90</v>
      </c>
      <c r="O1464">
        <v>15079.27</v>
      </c>
      <c r="P1464">
        <v>2984.75</v>
      </c>
      <c r="Q1464">
        <v>18064.02</v>
      </c>
      <c r="R1464" t="s">
        <v>29</v>
      </c>
      <c r="S1464" t="s">
        <v>40</v>
      </c>
      <c r="T1464">
        <v>3.7</v>
      </c>
      <c r="U1464" t="s">
        <v>31</v>
      </c>
    </row>
    <row r="1465" spans="1:21" x14ac:dyDescent="0.25">
      <c r="A1465" t="s">
        <v>2749</v>
      </c>
      <c r="B1465" t="s">
        <v>2750</v>
      </c>
      <c r="C1465" s="2">
        <v>45677</v>
      </c>
      <c r="D1465">
        <v>29</v>
      </c>
      <c r="E1465" t="s">
        <v>34</v>
      </c>
      <c r="F1465" t="s">
        <v>44</v>
      </c>
      <c r="G1465" t="s">
        <v>50</v>
      </c>
      <c r="H1465" t="s">
        <v>26</v>
      </c>
      <c r="I1465" t="s">
        <v>51</v>
      </c>
      <c r="J1465" t="s">
        <v>70</v>
      </c>
      <c r="M1465">
        <v>0</v>
      </c>
      <c r="N1465">
        <v>23</v>
      </c>
      <c r="O1465">
        <v>3493.98</v>
      </c>
      <c r="P1465">
        <v>4178.25</v>
      </c>
      <c r="Q1465">
        <v>7672.23</v>
      </c>
      <c r="R1465" t="s">
        <v>29</v>
      </c>
      <c r="S1465" t="s">
        <v>80</v>
      </c>
      <c r="T1465">
        <v>4.3</v>
      </c>
      <c r="U1465" t="s">
        <v>144</v>
      </c>
    </row>
    <row r="1466" spans="1:21" x14ac:dyDescent="0.25">
      <c r="A1466" t="s">
        <v>2751</v>
      </c>
      <c r="B1466" t="s">
        <v>2752</v>
      </c>
      <c r="C1466" s="2">
        <v>45958</v>
      </c>
      <c r="D1466">
        <v>31</v>
      </c>
      <c r="E1466" t="s">
        <v>34</v>
      </c>
      <c r="F1466" t="s">
        <v>88</v>
      </c>
      <c r="G1466" t="s">
        <v>83</v>
      </c>
      <c r="H1466" t="s">
        <v>37</v>
      </c>
      <c r="I1466" t="s">
        <v>65</v>
      </c>
      <c r="J1466" t="s">
        <v>39</v>
      </c>
      <c r="K1466" s="2">
        <v>45958</v>
      </c>
      <c r="L1466" s="2">
        <v>45960</v>
      </c>
      <c r="M1466">
        <v>2</v>
      </c>
      <c r="N1466">
        <v>34</v>
      </c>
      <c r="O1466">
        <v>11064.95</v>
      </c>
      <c r="P1466">
        <v>2882.65</v>
      </c>
      <c r="Q1466">
        <v>13947.6</v>
      </c>
      <c r="R1466" t="s">
        <v>46</v>
      </c>
      <c r="S1466" t="s">
        <v>30</v>
      </c>
      <c r="T1466">
        <v>4.7</v>
      </c>
      <c r="U1466" t="s">
        <v>31</v>
      </c>
    </row>
    <row r="1467" spans="1:21" x14ac:dyDescent="0.25">
      <c r="A1467" t="s">
        <v>2753</v>
      </c>
      <c r="B1467" t="s">
        <v>2754</v>
      </c>
      <c r="C1467" s="2">
        <v>45980</v>
      </c>
      <c r="D1467">
        <v>2</v>
      </c>
      <c r="E1467" t="s">
        <v>23</v>
      </c>
      <c r="F1467" t="s">
        <v>68</v>
      </c>
      <c r="G1467" t="s">
        <v>50</v>
      </c>
      <c r="H1467" t="s">
        <v>26</v>
      </c>
      <c r="I1467" t="s">
        <v>60</v>
      </c>
      <c r="J1467" t="s">
        <v>45</v>
      </c>
      <c r="M1467">
        <v>0</v>
      </c>
      <c r="N1467">
        <v>55</v>
      </c>
      <c r="O1467">
        <v>17562.53</v>
      </c>
      <c r="P1467">
        <v>287.73</v>
      </c>
      <c r="Q1467">
        <v>17850.259999999998</v>
      </c>
      <c r="R1467" t="s">
        <v>46</v>
      </c>
      <c r="S1467" t="s">
        <v>40</v>
      </c>
      <c r="T1467">
        <v>3.3</v>
      </c>
      <c r="U1467" t="s">
        <v>144</v>
      </c>
    </row>
    <row r="1468" spans="1:21" x14ac:dyDescent="0.25">
      <c r="A1468" t="s">
        <v>2755</v>
      </c>
      <c r="B1468" t="s">
        <v>2756</v>
      </c>
      <c r="C1468" s="2">
        <v>45981</v>
      </c>
      <c r="D1468">
        <v>46</v>
      </c>
      <c r="E1468" t="s">
        <v>34</v>
      </c>
      <c r="F1468" t="s">
        <v>59</v>
      </c>
      <c r="G1468" t="s">
        <v>94</v>
      </c>
      <c r="H1468" t="s">
        <v>44</v>
      </c>
      <c r="I1468" t="s">
        <v>55</v>
      </c>
      <c r="J1468" t="s">
        <v>123</v>
      </c>
      <c r="K1468" s="2">
        <v>45981</v>
      </c>
      <c r="L1468" s="2">
        <v>45985</v>
      </c>
      <c r="M1468">
        <v>4</v>
      </c>
      <c r="N1468">
        <v>37</v>
      </c>
      <c r="O1468">
        <v>21973.58</v>
      </c>
      <c r="P1468">
        <v>3965.31</v>
      </c>
      <c r="Q1468">
        <v>25938.89</v>
      </c>
      <c r="R1468" t="s">
        <v>29</v>
      </c>
      <c r="S1468" t="s">
        <v>30</v>
      </c>
      <c r="T1468">
        <v>4.4000000000000004</v>
      </c>
      <c r="U1468" t="s">
        <v>31</v>
      </c>
    </row>
    <row r="1469" spans="1:21" x14ac:dyDescent="0.25">
      <c r="A1469" t="s">
        <v>2701</v>
      </c>
      <c r="B1469" t="s">
        <v>2757</v>
      </c>
      <c r="C1469" s="2">
        <v>45800</v>
      </c>
      <c r="D1469">
        <v>71</v>
      </c>
      <c r="E1469" t="s">
        <v>34</v>
      </c>
      <c r="F1469" t="s">
        <v>59</v>
      </c>
      <c r="G1469" t="s">
        <v>36</v>
      </c>
      <c r="H1469" t="s">
        <v>26</v>
      </c>
      <c r="I1469" t="s">
        <v>117</v>
      </c>
      <c r="J1469" t="s">
        <v>39</v>
      </c>
      <c r="M1469">
        <v>0</v>
      </c>
      <c r="N1469">
        <v>40</v>
      </c>
      <c r="O1469">
        <v>14140.25</v>
      </c>
      <c r="P1469">
        <v>4241.97</v>
      </c>
      <c r="Q1469">
        <v>18382.22</v>
      </c>
      <c r="R1469" t="s">
        <v>29</v>
      </c>
      <c r="S1469" t="s">
        <v>30</v>
      </c>
      <c r="T1469">
        <v>4.7</v>
      </c>
      <c r="U1469" t="s">
        <v>31</v>
      </c>
    </row>
    <row r="1470" spans="1:21" x14ac:dyDescent="0.25">
      <c r="A1470" t="s">
        <v>2758</v>
      </c>
      <c r="B1470" t="s">
        <v>2759</v>
      </c>
      <c r="C1470" s="2">
        <v>45809</v>
      </c>
      <c r="D1470">
        <v>73</v>
      </c>
      <c r="E1470" t="s">
        <v>34</v>
      </c>
      <c r="F1470" t="s">
        <v>68</v>
      </c>
      <c r="G1470" t="s">
        <v>25</v>
      </c>
      <c r="H1470" t="s">
        <v>37</v>
      </c>
      <c r="I1470" t="s">
        <v>100</v>
      </c>
      <c r="J1470" t="s">
        <v>28</v>
      </c>
      <c r="K1470" s="2">
        <v>45809</v>
      </c>
      <c r="L1470" s="2">
        <v>45822</v>
      </c>
      <c r="M1470">
        <v>13</v>
      </c>
      <c r="N1470">
        <v>22</v>
      </c>
      <c r="O1470">
        <v>10855.95</v>
      </c>
      <c r="P1470">
        <v>5142.18</v>
      </c>
      <c r="Q1470">
        <v>15998.13</v>
      </c>
      <c r="R1470" t="s">
        <v>46</v>
      </c>
      <c r="S1470" t="s">
        <v>80</v>
      </c>
      <c r="T1470">
        <v>3.9</v>
      </c>
      <c r="U1470" t="s">
        <v>31</v>
      </c>
    </row>
    <row r="1471" spans="1:21" x14ac:dyDescent="0.25">
      <c r="A1471" t="s">
        <v>2760</v>
      </c>
      <c r="B1471" t="s">
        <v>2761</v>
      </c>
      <c r="C1471" s="2">
        <v>45845</v>
      </c>
      <c r="D1471">
        <v>68</v>
      </c>
      <c r="E1471" t="s">
        <v>34</v>
      </c>
      <c r="F1471" t="s">
        <v>24</v>
      </c>
      <c r="G1471" t="s">
        <v>69</v>
      </c>
      <c r="H1471" t="s">
        <v>26</v>
      </c>
      <c r="I1471" t="s">
        <v>100</v>
      </c>
      <c r="J1471" t="s">
        <v>61</v>
      </c>
      <c r="M1471">
        <v>0</v>
      </c>
      <c r="N1471">
        <v>64</v>
      </c>
      <c r="O1471">
        <v>17663.96</v>
      </c>
      <c r="P1471">
        <v>6746.22</v>
      </c>
      <c r="Q1471">
        <v>24410.18</v>
      </c>
      <c r="R1471" t="s">
        <v>29</v>
      </c>
      <c r="S1471" t="s">
        <v>62</v>
      </c>
      <c r="T1471">
        <v>3.1</v>
      </c>
      <c r="U1471" t="s">
        <v>56</v>
      </c>
    </row>
    <row r="1472" spans="1:21" x14ac:dyDescent="0.25">
      <c r="A1472" t="s">
        <v>2762</v>
      </c>
      <c r="B1472" t="s">
        <v>2763</v>
      </c>
      <c r="C1472" s="2">
        <v>45845</v>
      </c>
      <c r="D1472">
        <v>69</v>
      </c>
      <c r="E1472" t="s">
        <v>34</v>
      </c>
      <c r="F1472" t="s">
        <v>24</v>
      </c>
      <c r="G1472" t="s">
        <v>79</v>
      </c>
      <c r="H1472" t="s">
        <v>44</v>
      </c>
      <c r="I1472" t="s">
        <v>65</v>
      </c>
      <c r="J1472" t="s">
        <v>39</v>
      </c>
      <c r="K1472" s="2">
        <v>45845</v>
      </c>
      <c r="L1472" s="2">
        <v>45846</v>
      </c>
      <c r="M1472">
        <v>1</v>
      </c>
      <c r="N1472">
        <v>13</v>
      </c>
      <c r="O1472">
        <v>6148.45</v>
      </c>
      <c r="P1472">
        <v>2240.89</v>
      </c>
      <c r="Q1472">
        <v>8389.34</v>
      </c>
      <c r="R1472" t="s">
        <v>29</v>
      </c>
      <c r="S1472" t="s">
        <v>80</v>
      </c>
      <c r="T1472">
        <v>2.7</v>
      </c>
      <c r="U1472" t="s">
        <v>144</v>
      </c>
    </row>
    <row r="1473" spans="1:21" x14ac:dyDescent="0.25">
      <c r="A1473" t="s">
        <v>2642</v>
      </c>
      <c r="B1473" t="s">
        <v>2764</v>
      </c>
      <c r="C1473" s="2">
        <v>45865</v>
      </c>
      <c r="D1473">
        <v>10</v>
      </c>
      <c r="E1473" t="s">
        <v>23</v>
      </c>
      <c r="F1473" t="s">
        <v>43</v>
      </c>
      <c r="G1473" t="s">
        <v>25</v>
      </c>
      <c r="H1473" t="s">
        <v>37</v>
      </c>
      <c r="I1473" t="s">
        <v>117</v>
      </c>
      <c r="J1473" t="s">
        <v>123</v>
      </c>
      <c r="K1473" s="2">
        <v>45865</v>
      </c>
      <c r="L1473" s="2">
        <v>45873</v>
      </c>
      <c r="M1473">
        <v>8</v>
      </c>
      <c r="N1473">
        <v>61</v>
      </c>
      <c r="O1473">
        <v>15762.14</v>
      </c>
      <c r="P1473">
        <v>5421.06</v>
      </c>
      <c r="Q1473">
        <v>21183.200000000001</v>
      </c>
      <c r="R1473" t="s">
        <v>46</v>
      </c>
      <c r="S1473" t="s">
        <v>40</v>
      </c>
      <c r="T1473">
        <v>3.2</v>
      </c>
      <c r="U1473" t="s">
        <v>31</v>
      </c>
    </row>
    <row r="1474" spans="1:21" x14ac:dyDescent="0.25">
      <c r="A1474" t="s">
        <v>2765</v>
      </c>
      <c r="B1474" t="s">
        <v>2766</v>
      </c>
      <c r="C1474" s="2">
        <v>45721</v>
      </c>
      <c r="D1474">
        <v>36</v>
      </c>
      <c r="E1474" t="s">
        <v>34</v>
      </c>
      <c r="F1474" t="s">
        <v>44</v>
      </c>
      <c r="G1474" t="s">
        <v>69</v>
      </c>
      <c r="H1474" t="s">
        <v>44</v>
      </c>
      <c r="I1474" t="s">
        <v>51</v>
      </c>
      <c r="J1474" t="s">
        <v>70</v>
      </c>
      <c r="K1474" s="2">
        <v>45721</v>
      </c>
      <c r="L1474" s="2">
        <v>45723</v>
      </c>
      <c r="M1474">
        <v>2</v>
      </c>
      <c r="N1474">
        <v>5</v>
      </c>
      <c r="O1474">
        <v>5288.21</v>
      </c>
      <c r="P1474">
        <v>3505.43</v>
      </c>
      <c r="Q1474">
        <v>8793.64</v>
      </c>
      <c r="R1474" t="s">
        <v>46</v>
      </c>
      <c r="S1474" t="s">
        <v>80</v>
      </c>
      <c r="T1474">
        <v>2.6</v>
      </c>
      <c r="U1474" t="s">
        <v>31</v>
      </c>
    </row>
    <row r="1475" spans="1:21" x14ac:dyDescent="0.25">
      <c r="A1475" t="s">
        <v>2767</v>
      </c>
      <c r="B1475" t="s">
        <v>2768</v>
      </c>
      <c r="C1475" s="2">
        <v>45902</v>
      </c>
      <c r="D1475">
        <v>5</v>
      </c>
      <c r="E1475" t="s">
        <v>34</v>
      </c>
      <c r="F1475" t="s">
        <v>114</v>
      </c>
      <c r="G1475" t="s">
        <v>25</v>
      </c>
      <c r="H1475" t="s">
        <v>44</v>
      </c>
      <c r="I1475" t="s">
        <v>117</v>
      </c>
      <c r="J1475" t="s">
        <v>61</v>
      </c>
      <c r="K1475" s="2">
        <v>45902</v>
      </c>
      <c r="L1475" s="2">
        <v>45908</v>
      </c>
      <c r="M1475">
        <v>6</v>
      </c>
      <c r="N1475">
        <v>41</v>
      </c>
      <c r="O1475">
        <v>8496.1</v>
      </c>
      <c r="P1475">
        <v>606.20000000000005</v>
      </c>
      <c r="Q1475">
        <v>9102.2999999999993</v>
      </c>
      <c r="R1475" t="s">
        <v>52</v>
      </c>
      <c r="S1475" t="s">
        <v>30</v>
      </c>
      <c r="T1475">
        <v>4.8</v>
      </c>
      <c r="U1475" t="s">
        <v>56</v>
      </c>
    </row>
    <row r="1476" spans="1:21" x14ac:dyDescent="0.25">
      <c r="A1476" t="s">
        <v>2769</v>
      </c>
      <c r="B1476" t="s">
        <v>2770</v>
      </c>
      <c r="C1476" s="2">
        <v>45974</v>
      </c>
      <c r="D1476">
        <v>17</v>
      </c>
      <c r="E1476" t="s">
        <v>23</v>
      </c>
      <c r="F1476" t="s">
        <v>88</v>
      </c>
      <c r="G1476" t="s">
        <v>94</v>
      </c>
      <c r="H1476" t="s">
        <v>26</v>
      </c>
      <c r="I1476" t="s">
        <v>100</v>
      </c>
      <c r="J1476" t="s">
        <v>123</v>
      </c>
      <c r="M1476">
        <v>0</v>
      </c>
      <c r="N1476">
        <v>62</v>
      </c>
      <c r="O1476">
        <v>3156</v>
      </c>
      <c r="P1476">
        <v>234.92</v>
      </c>
      <c r="Q1476">
        <v>3390.92</v>
      </c>
      <c r="R1476" t="s">
        <v>52</v>
      </c>
      <c r="S1476" t="s">
        <v>30</v>
      </c>
      <c r="T1476">
        <v>3.1</v>
      </c>
      <c r="U1476" t="s">
        <v>31</v>
      </c>
    </row>
    <row r="1477" spans="1:21" x14ac:dyDescent="0.25">
      <c r="A1477" t="s">
        <v>2771</v>
      </c>
      <c r="B1477" t="s">
        <v>2772</v>
      </c>
      <c r="C1477" s="2">
        <v>45943</v>
      </c>
      <c r="D1477">
        <v>47</v>
      </c>
      <c r="E1477" t="s">
        <v>34</v>
      </c>
      <c r="F1477" t="s">
        <v>68</v>
      </c>
      <c r="G1477" t="s">
        <v>69</v>
      </c>
      <c r="H1477" t="s">
        <v>26</v>
      </c>
      <c r="I1477" t="s">
        <v>117</v>
      </c>
      <c r="J1477" t="s">
        <v>61</v>
      </c>
      <c r="M1477">
        <v>0</v>
      </c>
      <c r="N1477">
        <v>12</v>
      </c>
      <c r="O1477">
        <v>20425.72</v>
      </c>
      <c r="P1477">
        <v>6030.7</v>
      </c>
      <c r="Q1477">
        <v>26456.42</v>
      </c>
      <c r="R1477" t="s">
        <v>46</v>
      </c>
      <c r="S1477" t="s">
        <v>40</v>
      </c>
      <c r="T1477">
        <v>4.5</v>
      </c>
      <c r="U1477" t="s">
        <v>31</v>
      </c>
    </row>
    <row r="1478" spans="1:21" x14ac:dyDescent="0.25">
      <c r="A1478" t="s">
        <v>1989</v>
      </c>
      <c r="B1478" t="s">
        <v>2773</v>
      </c>
      <c r="C1478" s="2">
        <v>45726</v>
      </c>
      <c r="D1478">
        <v>9</v>
      </c>
      <c r="E1478" t="s">
        <v>34</v>
      </c>
      <c r="F1478" t="s">
        <v>43</v>
      </c>
      <c r="G1478" t="s">
        <v>94</v>
      </c>
      <c r="H1478" t="s">
        <v>26</v>
      </c>
      <c r="I1478" t="s">
        <v>38</v>
      </c>
      <c r="J1478" t="s">
        <v>123</v>
      </c>
      <c r="M1478">
        <v>0</v>
      </c>
      <c r="N1478">
        <v>52</v>
      </c>
      <c r="O1478">
        <v>9165.32</v>
      </c>
      <c r="P1478">
        <v>2316.79</v>
      </c>
      <c r="Q1478">
        <v>11482.11</v>
      </c>
      <c r="R1478" t="s">
        <v>29</v>
      </c>
      <c r="S1478" t="s">
        <v>30</v>
      </c>
      <c r="T1478">
        <v>3.7</v>
      </c>
      <c r="U1478" t="s">
        <v>56</v>
      </c>
    </row>
    <row r="1479" spans="1:21" x14ac:dyDescent="0.25">
      <c r="A1479" t="s">
        <v>2774</v>
      </c>
      <c r="B1479" t="s">
        <v>2775</v>
      </c>
      <c r="C1479" s="2">
        <v>45941</v>
      </c>
      <c r="D1479">
        <v>37</v>
      </c>
      <c r="E1479" t="s">
        <v>23</v>
      </c>
      <c r="F1479" t="s">
        <v>24</v>
      </c>
      <c r="G1479" t="s">
        <v>50</v>
      </c>
      <c r="H1479" t="s">
        <v>26</v>
      </c>
      <c r="I1479" t="s">
        <v>51</v>
      </c>
      <c r="J1479" t="s">
        <v>45</v>
      </c>
      <c r="M1479">
        <v>0</v>
      </c>
      <c r="N1479">
        <v>8</v>
      </c>
      <c r="O1479">
        <v>20384.23</v>
      </c>
      <c r="P1479">
        <v>4959.5200000000004</v>
      </c>
      <c r="Q1479">
        <v>25343.75</v>
      </c>
      <c r="R1479" t="s">
        <v>52</v>
      </c>
      <c r="S1479" t="s">
        <v>80</v>
      </c>
      <c r="T1479">
        <v>3.7</v>
      </c>
      <c r="U1479" t="s">
        <v>56</v>
      </c>
    </row>
    <row r="1480" spans="1:21" x14ac:dyDescent="0.25">
      <c r="A1480" t="s">
        <v>2776</v>
      </c>
      <c r="B1480" t="s">
        <v>2777</v>
      </c>
      <c r="C1480" s="2">
        <v>45712</v>
      </c>
      <c r="D1480">
        <v>8</v>
      </c>
      <c r="E1480" t="s">
        <v>34</v>
      </c>
      <c r="F1480" t="s">
        <v>35</v>
      </c>
      <c r="G1480" t="s">
        <v>50</v>
      </c>
      <c r="H1480" t="s">
        <v>26</v>
      </c>
      <c r="I1480" t="s">
        <v>55</v>
      </c>
      <c r="J1480" t="s">
        <v>28</v>
      </c>
      <c r="M1480">
        <v>0</v>
      </c>
      <c r="N1480">
        <v>84</v>
      </c>
      <c r="O1480">
        <v>1945.64</v>
      </c>
      <c r="P1480">
        <v>3436.06</v>
      </c>
      <c r="Q1480">
        <v>5381.7</v>
      </c>
      <c r="R1480" t="s">
        <v>29</v>
      </c>
      <c r="S1480" t="s">
        <v>40</v>
      </c>
      <c r="T1480">
        <v>4.4000000000000004</v>
      </c>
      <c r="U1480" t="s">
        <v>31</v>
      </c>
    </row>
    <row r="1481" spans="1:21" x14ac:dyDescent="0.25">
      <c r="A1481" t="s">
        <v>2778</v>
      </c>
      <c r="B1481" t="s">
        <v>2779</v>
      </c>
      <c r="C1481" s="2">
        <v>45777</v>
      </c>
      <c r="D1481">
        <v>83</v>
      </c>
      <c r="E1481" t="s">
        <v>23</v>
      </c>
      <c r="F1481" t="s">
        <v>114</v>
      </c>
      <c r="G1481" t="s">
        <v>83</v>
      </c>
      <c r="H1481" t="s">
        <v>26</v>
      </c>
      <c r="I1481" t="s">
        <v>100</v>
      </c>
      <c r="J1481" t="s">
        <v>28</v>
      </c>
      <c r="M1481">
        <v>0</v>
      </c>
      <c r="N1481">
        <v>46</v>
      </c>
      <c r="O1481">
        <v>16674.669999999998</v>
      </c>
      <c r="P1481">
        <v>110.27</v>
      </c>
      <c r="Q1481">
        <v>16784.939999999999</v>
      </c>
      <c r="R1481" t="s">
        <v>52</v>
      </c>
      <c r="S1481" t="s">
        <v>40</v>
      </c>
      <c r="T1481">
        <v>4.0999999999999996</v>
      </c>
      <c r="U1481" t="s">
        <v>31</v>
      </c>
    </row>
    <row r="1482" spans="1:21" x14ac:dyDescent="0.25">
      <c r="A1482" t="s">
        <v>2780</v>
      </c>
      <c r="B1482" t="s">
        <v>2781</v>
      </c>
      <c r="C1482" s="2">
        <v>45788</v>
      </c>
      <c r="D1482">
        <v>31</v>
      </c>
      <c r="E1482" t="s">
        <v>34</v>
      </c>
      <c r="F1482" t="s">
        <v>35</v>
      </c>
      <c r="G1482" t="s">
        <v>107</v>
      </c>
      <c r="H1482" t="s">
        <v>26</v>
      </c>
      <c r="I1482" t="s">
        <v>117</v>
      </c>
      <c r="J1482" t="s">
        <v>28</v>
      </c>
      <c r="M1482">
        <v>0</v>
      </c>
      <c r="N1482">
        <v>52</v>
      </c>
      <c r="O1482">
        <v>5303.94</v>
      </c>
      <c r="P1482">
        <v>5924.05</v>
      </c>
      <c r="Q1482">
        <v>11227.99</v>
      </c>
      <c r="R1482" t="s">
        <v>29</v>
      </c>
      <c r="S1482" t="s">
        <v>80</v>
      </c>
      <c r="T1482">
        <v>2.8</v>
      </c>
      <c r="U1482" t="s">
        <v>56</v>
      </c>
    </row>
    <row r="1483" spans="1:21" x14ac:dyDescent="0.25">
      <c r="A1483" t="s">
        <v>2782</v>
      </c>
      <c r="B1483" t="s">
        <v>2783</v>
      </c>
      <c r="C1483" s="2">
        <v>45780</v>
      </c>
      <c r="D1483">
        <v>38</v>
      </c>
      <c r="E1483" t="s">
        <v>23</v>
      </c>
      <c r="F1483" t="s">
        <v>59</v>
      </c>
      <c r="G1483" t="s">
        <v>89</v>
      </c>
      <c r="H1483" t="s">
        <v>26</v>
      </c>
      <c r="I1483" t="s">
        <v>55</v>
      </c>
      <c r="J1483" t="s">
        <v>70</v>
      </c>
      <c r="M1483">
        <v>0</v>
      </c>
      <c r="N1483">
        <v>67</v>
      </c>
      <c r="O1483">
        <v>1854.66</v>
      </c>
      <c r="P1483">
        <v>4521.63</v>
      </c>
      <c r="Q1483">
        <v>6376.29</v>
      </c>
      <c r="R1483" t="s">
        <v>29</v>
      </c>
      <c r="S1483" t="s">
        <v>40</v>
      </c>
      <c r="T1483">
        <v>3.6</v>
      </c>
      <c r="U1483" t="s">
        <v>31</v>
      </c>
    </row>
    <row r="1484" spans="1:21" x14ac:dyDescent="0.25">
      <c r="A1484" t="s">
        <v>717</v>
      </c>
      <c r="B1484" t="s">
        <v>2784</v>
      </c>
      <c r="C1484" s="2">
        <v>45743</v>
      </c>
      <c r="D1484">
        <v>40</v>
      </c>
      <c r="E1484" t="s">
        <v>34</v>
      </c>
      <c r="F1484" t="s">
        <v>44</v>
      </c>
      <c r="G1484" t="s">
        <v>94</v>
      </c>
      <c r="H1484" t="s">
        <v>26</v>
      </c>
      <c r="I1484" t="s">
        <v>51</v>
      </c>
      <c r="J1484" t="s">
        <v>123</v>
      </c>
      <c r="M1484">
        <v>0</v>
      </c>
      <c r="N1484">
        <v>31</v>
      </c>
      <c r="O1484">
        <v>12137.23</v>
      </c>
      <c r="P1484">
        <v>3633.36</v>
      </c>
      <c r="Q1484">
        <v>15770.59</v>
      </c>
      <c r="R1484" t="s">
        <v>52</v>
      </c>
      <c r="S1484" t="s">
        <v>30</v>
      </c>
      <c r="T1484">
        <v>4.5999999999999996</v>
      </c>
      <c r="U1484" t="s">
        <v>31</v>
      </c>
    </row>
    <row r="1485" spans="1:21" x14ac:dyDescent="0.25">
      <c r="A1485" t="s">
        <v>2785</v>
      </c>
      <c r="B1485" t="s">
        <v>2786</v>
      </c>
      <c r="C1485" s="2">
        <v>45695</v>
      </c>
      <c r="D1485">
        <v>89</v>
      </c>
      <c r="E1485" t="s">
        <v>23</v>
      </c>
      <c r="F1485" t="s">
        <v>88</v>
      </c>
      <c r="G1485" t="s">
        <v>89</v>
      </c>
      <c r="H1485" t="s">
        <v>37</v>
      </c>
      <c r="I1485" t="s">
        <v>51</v>
      </c>
      <c r="J1485" t="s">
        <v>45</v>
      </c>
      <c r="K1485" s="2">
        <v>45695</v>
      </c>
      <c r="L1485" s="2">
        <v>45701</v>
      </c>
      <c r="M1485">
        <v>6</v>
      </c>
      <c r="N1485">
        <v>19</v>
      </c>
      <c r="O1485">
        <v>12180.53</v>
      </c>
      <c r="P1485">
        <v>5856.96</v>
      </c>
      <c r="Q1485">
        <v>18037.490000000002</v>
      </c>
      <c r="R1485" t="s">
        <v>52</v>
      </c>
      <c r="S1485" t="s">
        <v>30</v>
      </c>
      <c r="T1485">
        <v>4.5</v>
      </c>
      <c r="U1485" t="s">
        <v>144</v>
      </c>
    </row>
    <row r="1486" spans="1:21" x14ac:dyDescent="0.25">
      <c r="A1486" t="s">
        <v>2787</v>
      </c>
      <c r="B1486" t="s">
        <v>2788</v>
      </c>
      <c r="C1486" s="2">
        <v>45872</v>
      </c>
      <c r="D1486">
        <v>9</v>
      </c>
      <c r="E1486" t="s">
        <v>23</v>
      </c>
      <c r="F1486" t="s">
        <v>35</v>
      </c>
      <c r="G1486" t="s">
        <v>83</v>
      </c>
      <c r="H1486" t="s">
        <v>26</v>
      </c>
      <c r="I1486" t="s">
        <v>65</v>
      </c>
      <c r="J1486" t="s">
        <v>28</v>
      </c>
      <c r="M1486">
        <v>0</v>
      </c>
      <c r="N1486">
        <v>63</v>
      </c>
      <c r="O1486">
        <v>15551.23</v>
      </c>
      <c r="P1486">
        <v>313.52</v>
      </c>
      <c r="Q1486">
        <v>15864.75</v>
      </c>
      <c r="R1486" t="s">
        <v>52</v>
      </c>
      <c r="S1486" t="s">
        <v>40</v>
      </c>
      <c r="T1486">
        <v>4.2</v>
      </c>
      <c r="U1486" t="s">
        <v>31</v>
      </c>
    </row>
    <row r="1487" spans="1:21" x14ac:dyDescent="0.25">
      <c r="A1487" t="s">
        <v>2789</v>
      </c>
      <c r="B1487" t="s">
        <v>2790</v>
      </c>
      <c r="C1487" s="2">
        <v>45872</v>
      </c>
      <c r="D1487">
        <v>59</v>
      </c>
      <c r="E1487" t="s">
        <v>34</v>
      </c>
      <c r="F1487" t="s">
        <v>24</v>
      </c>
      <c r="G1487" t="s">
        <v>79</v>
      </c>
      <c r="H1487" t="s">
        <v>37</v>
      </c>
      <c r="I1487" t="s">
        <v>27</v>
      </c>
      <c r="J1487" t="s">
        <v>45</v>
      </c>
      <c r="K1487" s="2">
        <v>45872</v>
      </c>
      <c r="L1487" s="2">
        <v>45875</v>
      </c>
      <c r="M1487">
        <v>3</v>
      </c>
      <c r="N1487">
        <v>24</v>
      </c>
      <c r="O1487">
        <v>9433.65</v>
      </c>
      <c r="P1487">
        <v>3136.82</v>
      </c>
      <c r="Q1487">
        <v>12570.47</v>
      </c>
      <c r="R1487" t="s">
        <v>52</v>
      </c>
      <c r="S1487" t="s">
        <v>62</v>
      </c>
      <c r="T1487">
        <v>3.1</v>
      </c>
      <c r="U1487" t="s">
        <v>31</v>
      </c>
    </row>
    <row r="1488" spans="1:21" x14ac:dyDescent="0.25">
      <c r="A1488" t="s">
        <v>2791</v>
      </c>
      <c r="B1488" t="s">
        <v>2792</v>
      </c>
      <c r="C1488" s="2">
        <v>45789</v>
      </c>
      <c r="D1488">
        <v>9</v>
      </c>
      <c r="E1488" t="s">
        <v>23</v>
      </c>
      <c r="F1488" t="s">
        <v>88</v>
      </c>
      <c r="G1488" t="s">
        <v>76</v>
      </c>
      <c r="H1488" t="s">
        <v>26</v>
      </c>
      <c r="I1488" t="s">
        <v>51</v>
      </c>
      <c r="J1488" t="s">
        <v>39</v>
      </c>
      <c r="M1488">
        <v>0</v>
      </c>
      <c r="N1488">
        <v>78</v>
      </c>
      <c r="O1488">
        <v>2633.83</v>
      </c>
      <c r="P1488">
        <v>1687.13</v>
      </c>
      <c r="Q1488">
        <v>4320.96</v>
      </c>
      <c r="R1488" t="s">
        <v>46</v>
      </c>
      <c r="S1488" t="s">
        <v>40</v>
      </c>
      <c r="T1488">
        <v>3.4</v>
      </c>
      <c r="U1488" t="s">
        <v>31</v>
      </c>
    </row>
    <row r="1489" spans="1:21" x14ac:dyDescent="0.25">
      <c r="A1489" t="s">
        <v>2793</v>
      </c>
      <c r="B1489" t="s">
        <v>2794</v>
      </c>
      <c r="C1489" s="2">
        <v>46017</v>
      </c>
      <c r="D1489">
        <v>77</v>
      </c>
      <c r="E1489" t="s">
        <v>34</v>
      </c>
      <c r="F1489" t="s">
        <v>68</v>
      </c>
      <c r="G1489" t="s">
        <v>69</v>
      </c>
      <c r="H1489" t="s">
        <v>44</v>
      </c>
      <c r="I1489" t="s">
        <v>27</v>
      </c>
      <c r="J1489" t="s">
        <v>45</v>
      </c>
      <c r="K1489" s="2">
        <v>46017</v>
      </c>
      <c r="L1489" s="2">
        <v>46018</v>
      </c>
      <c r="M1489">
        <v>1</v>
      </c>
      <c r="N1489">
        <v>41</v>
      </c>
      <c r="O1489">
        <v>7330.04</v>
      </c>
      <c r="P1489">
        <v>2388.81</v>
      </c>
      <c r="Q1489">
        <v>9718.85</v>
      </c>
      <c r="R1489" t="s">
        <v>46</v>
      </c>
      <c r="S1489" t="s">
        <v>40</v>
      </c>
      <c r="T1489">
        <v>3.9</v>
      </c>
      <c r="U1489" t="s">
        <v>31</v>
      </c>
    </row>
    <row r="1490" spans="1:21" x14ac:dyDescent="0.25">
      <c r="A1490" t="s">
        <v>1217</v>
      </c>
      <c r="B1490" t="s">
        <v>2795</v>
      </c>
      <c r="C1490" s="2">
        <v>45951</v>
      </c>
      <c r="D1490">
        <v>71</v>
      </c>
      <c r="E1490" t="s">
        <v>34</v>
      </c>
      <c r="F1490" t="s">
        <v>49</v>
      </c>
      <c r="G1490" t="s">
        <v>25</v>
      </c>
      <c r="H1490" t="s">
        <v>37</v>
      </c>
      <c r="I1490" t="s">
        <v>55</v>
      </c>
      <c r="J1490" t="s">
        <v>123</v>
      </c>
      <c r="K1490" s="2">
        <v>45951</v>
      </c>
      <c r="L1490" s="2">
        <v>45955</v>
      </c>
      <c r="M1490">
        <v>4</v>
      </c>
      <c r="N1490">
        <v>14</v>
      </c>
      <c r="O1490">
        <v>23582.42</v>
      </c>
      <c r="P1490">
        <v>2690.9</v>
      </c>
      <c r="Q1490">
        <v>26273.32</v>
      </c>
      <c r="R1490" t="s">
        <v>29</v>
      </c>
      <c r="S1490" t="s">
        <v>80</v>
      </c>
      <c r="T1490">
        <v>3.8</v>
      </c>
      <c r="U1490" t="s">
        <v>144</v>
      </c>
    </row>
    <row r="1491" spans="1:21" x14ac:dyDescent="0.25">
      <c r="A1491" t="s">
        <v>2796</v>
      </c>
      <c r="B1491" t="s">
        <v>2797</v>
      </c>
      <c r="C1491" s="2">
        <v>45749</v>
      </c>
      <c r="D1491">
        <v>40</v>
      </c>
      <c r="E1491" t="s">
        <v>34</v>
      </c>
      <c r="F1491" t="s">
        <v>24</v>
      </c>
      <c r="G1491" t="s">
        <v>50</v>
      </c>
      <c r="H1491" t="s">
        <v>44</v>
      </c>
      <c r="I1491" t="s">
        <v>51</v>
      </c>
      <c r="J1491" t="s">
        <v>28</v>
      </c>
      <c r="K1491" s="2">
        <v>45749</v>
      </c>
      <c r="L1491" s="2">
        <v>45750</v>
      </c>
      <c r="M1491">
        <v>1</v>
      </c>
      <c r="N1491">
        <v>50</v>
      </c>
      <c r="O1491">
        <v>19102.82</v>
      </c>
      <c r="P1491">
        <v>2898.89</v>
      </c>
      <c r="Q1491">
        <v>22001.71</v>
      </c>
      <c r="R1491" t="s">
        <v>29</v>
      </c>
      <c r="S1491" t="s">
        <v>80</v>
      </c>
      <c r="T1491">
        <v>3.3</v>
      </c>
      <c r="U1491" t="s">
        <v>56</v>
      </c>
    </row>
    <row r="1492" spans="1:21" x14ac:dyDescent="0.25">
      <c r="A1492" t="s">
        <v>2798</v>
      </c>
      <c r="B1492" t="s">
        <v>2799</v>
      </c>
      <c r="C1492" s="2">
        <v>45895</v>
      </c>
      <c r="D1492">
        <v>18</v>
      </c>
      <c r="E1492" t="s">
        <v>23</v>
      </c>
      <c r="F1492" t="s">
        <v>44</v>
      </c>
      <c r="G1492" t="s">
        <v>76</v>
      </c>
      <c r="H1492" t="s">
        <v>26</v>
      </c>
      <c r="I1492" t="s">
        <v>117</v>
      </c>
      <c r="J1492" t="s">
        <v>45</v>
      </c>
      <c r="M1492">
        <v>0</v>
      </c>
      <c r="N1492">
        <v>73</v>
      </c>
      <c r="O1492">
        <v>1574.45</v>
      </c>
      <c r="P1492">
        <v>4691.51</v>
      </c>
      <c r="Q1492">
        <v>6265.96</v>
      </c>
      <c r="R1492" t="s">
        <v>46</v>
      </c>
      <c r="S1492" t="s">
        <v>80</v>
      </c>
      <c r="T1492">
        <v>2.6</v>
      </c>
      <c r="U1492" t="s">
        <v>31</v>
      </c>
    </row>
    <row r="1493" spans="1:21" x14ac:dyDescent="0.25">
      <c r="A1493" t="s">
        <v>2800</v>
      </c>
      <c r="B1493" t="s">
        <v>2801</v>
      </c>
      <c r="C1493" s="2">
        <v>45783</v>
      </c>
      <c r="D1493">
        <v>89</v>
      </c>
      <c r="E1493" t="s">
        <v>34</v>
      </c>
      <c r="F1493" t="s">
        <v>44</v>
      </c>
      <c r="G1493" t="s">
        <v>69</v>
      </c>
      <c r="H1493" t="s">
        <v>26</v>
      </c>
      <c r="I1493" t="s">
        <v>27</v>
      </c>
      <c r="J1493" t="s">
        <v>70</v>
      </c>
      <c r="M1493">
        <v>0</v>
      </c>
      <c r="N1493">
        <v>84</v>
      </c>
      <c r="O1493">
        <v>8516.66</v>
      </c>
      <c r="P1493">
        <v>6941.04</v>
      </c>
      <c r="Q1493">
        <v>15457.7</v>
      </c>
      <c r="R1493" t="s">
        <v>29</v>
      </c>
      <c r="S1493" t="s">
        <v>62</v>
      </c>
      <c r="T1493">
        <v>3.1</v>
      </c>
      <c r="U1493" t="s">
        <v>73</v>
      </c>
    </row>
    <row r="1494" spans="1:21" x14ac:dyDescent="0.25">
      <c r="A1494" t="s">
        <v>2802</v>
      </c>
      <c r="B1494" t="s">
        <v>2803</v>
      </c>
      <c r="C1494" s="2">
        <v>45768</v>
      </c>
      <c r="D1494">
        <v>63</v>
      </c>
      <c r="E1494" t="s">
        <v>122</v>
      </c>
      <c r="F1494" t="s">
        <v>44</v>
      </c>
      <c r="G1494" t="s">
        <v>79</v>
      </c>
      <c r="H1494" t="s">
        <v>37</v>
      </c>
      <c r="I1494" t="s">
        <v>100</v>
      </c>
      <c r="J1494" t="s">
        <v>61</v>
      </c>
      <c r="K1494" s="2">
        <v>45768</v>
      </c>
      <c r="L1494" s="2">
        <v>45781</v>
      </c>
      <c r="M1494">
        <v>13</v>
      </c>
      <c r="N1494">
        <v>50</v>
      </c>
      <c r="O1494">
        <v>17075.759999999998</v>
      </c>
      <c r="P1494">
        <v>5170.8</v>
      </c>
      <c r="Q1494">
        <v>22246.560000000001</v>
      </c>
      <c r="R1494" t="s">
        <v>52</v>
      </c>
      <c r="S1494" t="s">
        <v>62</v>
      </c>
      <c r="T1494">
        <v>3</v>
      </c>
      <c r="U1494" t="s">
        <v>31</v>
      </c>
    </row>
    <row r="1495" spans="1:21" x14ac:dyDescent="0.25">
      <c r="A1495" t="s">
        <v>2804</v>
      </c>
      <c r="B1495" t="s">
        <v>2805</v>
      </c>
      <c r="C1495" s="2">
        <v>45903</v>
      </c>
      <c r="D1495">
        <v>35</v>
      </c>
      <c r="E1495" t="s">
        <v>23</v>
      </c>
      <c r="F1495" t="s">
        <v>49</v>
      </c>
      <c r="G1495" t="s">
        <v>69</v>
      </c>
      <c r="H1495" t="s">
        <v>26</v>
      </c>
      <c r="I1495" t="s">
        <v>100</v>
      </c>
      <c r="J1495" t="s">
        <v>28</v>
      </c>
      <c r="M1495">
        <v>0</v>
      </c>
      <c r="N1495">
        <v>62</v>
      </c>
      <c r="O1495">
        <v>20336.8</v>
      </c>
      <c r="P1495">
        <v>2995.77</v>
      </c>
      <c r="Q1495">
        <v>23332.57</v>
      </c>
      <c r="R1495" t="s">
        <v>46</v>
      </c>
      <c r="S1495" t="s">
        <v>80</v>
      </c>
      <c r="T1495">
        <v>2.7</v>
      </c>
      <c r="U1495" t="s">
        <v>56</v>
      </c>
    </row>
    <row r="1496" spans="1:21" x14ac:dyDescent="0.25">
      <c r="A1496" t="s">
        <v>2585</v>
      </c>
      <c r="B1496" t="s">
        <v>2806</v>
      </c>
      <c r="C1496" s="2">
        <v>45712</v>
      </c>
      <c r="D1496">
        <v>20</v>
      </c>
      <c r="E1496" t="s">
        <v>23</v>
      </c>
      <c r="F1496" t="s">
        <v>68</v>
      </c>
      <c r="G1496" t="s">
        <v>79</v>
      </c>
      <c r="H1496" t="s">
        <v>26</v>
      </c>
      <c r="I1496" t="s">
        <v>27</v>
      </c>
      <c r="J1496" t="s">
        <v>70</v>
      </c>
      <c r="M1496">
        <v>0</v>
      </c>
      <c r="N1496">
        <v>33</v>
      </c>
      <c r="O1496">
        <v>13742.17</v>
      </c>
      <c r="P1496">
        <v>6211.28</v>
      </c>
      <c r="Q1496">
        <v>19953.45</v>
      </c>
      <c r="R1496" t="s">
        <v>52</v>
      </c>
      <c r="S1496" t="s">
        <v>62</v>
      </c>
      <c r="T1496">
        <v>4.7</v>
      </c>
      <c r="U1496" t="s">
        <v>31</v>
      </c>
    </row>
    <row r="1497" spans="1:21" x14ac:dyDescent="0.25">
      <c r="A1497" t="s">
        <v>2807</v>
      </c>
      <c r="B1497" t="s">
        <v>2808</v>
      </c>
      <c r="C1497" s="2">
        <v>45961</v>
      </c>
      <c r="D1497">
        <v>11</v>
      </c>
      <c r="E1497" t="s">
        <v>34</v>
      </c>
      <c r="F1497" t="s">
        <v>24</v>
      </c>
      <c r="G1497" t="s">
        <v>36</v>
      </c>
      <c r="H1497" t="s">
        <v>44</v>
      </c>
      <c r="I1497" t="s">
        <v>60</v>
      </c>
      <c r="J1497" t="s">
        <v>28</v>
      </c>
      <c r="K1497" s="2">
        <v>45961</v>
      </c>
      <c r="L1497" s="2">
        <v>45966</v>
      </c>
      <c r="M1497">
        <v>5</v>
      </c>
      <c r="N1497">
        <v>25</v>
      </c>
      <c r="O1497">
        <v>3312.18</v>
      </c>
      <c r="P1497">
        <v>3815.55</v>
      </c>
      <c r="Q1497">
        <v>7127.73</v>
      </c>
      <c r="R1497" t="s">
        <v>52</v>
      </c>
      <c r="S1497" t="s">
        <v>80</v>
      </c>
      <c r="T1497">
        <v>4.8</v>
      </c>
      <c r="U1497" t="s">
        <v>31</v>
      </c>
    </row>
    <row r="1498" spans="1:21" x14ac:dyDescent="0.25">
      <c r="A1498" t="s">
        <v>572</v>
      </c>
      <c r="B1498" t="s">
        <v>2809</v>
      </c>
      <c r="C1498" s="2">
        <v>45747</v>
      </c>
      <c r="D1498">
        <v>24</v>
      </c>
      <c r="E1498" t="s">
        <v>23</v>
      </c>
      <c r="F1498" t="s">
        <v>114</v>
      </c>
      <c r="G1498" t="s">
        <v>79</v>
      </c>
      <c r="H1498" t="s">
        <v>26</v>
      </c>
      <c r="I1498" t="s">
        <v>65</v>
      </c>
      <c r="J1498" t="s">
        <v>123</v>
      </c>
      <c r="M1498">
        <v>0</v>
      </c>
      <c r="N1498">
        <v>38</v>
      </c>
      <c r="O1498">
        <v>7149.35</v>
      </c>
      <c r="P1498">
        <v>6036.13</v>
      </c>
      <c r="Q1498">
        <v>13185.48</v>
      </c>
      <c r="R1498" t="s">
        <v>29</v>
      </c>
      <c r="S1498" t="s">
        <v>40</v>
      </c>
      <c r="T1498">
        <v>4.5</v>
      </c>
      <c r="U1498" t="s">
        <v>31</v>
      </c>
    </row>
    <row r="1499" spans="1:21" x14ac:dyDescent="0.25">
      <c r="A1499" t="s">
        <v>2179</v>
      </c>
      <c r="B1499" t="s">
        <v>2810</v>
      </c>
      <c r="C1499" s="2">
        <v>45749</v>
      </c>
      <c r="D1499">
        <v>68</v>
      </c>
      <c r="E1499" t="s">
        <v>23</v>
      </c>
      <c r="F1499" t="s">
        <v>88</v>
      </c>
      <c r="G1499" t="s">
        <v>69</v>
      </c>
      <c r="H1499" t="s">
        <v>26</v>
      </c>
      <c r="I1499" t="s">
        <v>55</v>
      </c>
      <c r="J1499" t="s">
        <v>70</v>
      </c>
      <c r="M1499">
        <v>0</v>
      </c>
      <c r="N1499">
        <v>42</v>
      </c>
      <c r="O1499">
        <v>12226.19</v>
      </c>
      <c r="P1499">
        <v>6913.39</v>
      </c>
      <c r="Q1499">
        <v>19139.580000000002</v>
      </c>
      <c r="R1499" t="s">
        <v>52</v>
      </c>
      <c r="S1499" t="s">
        <v>62</v>
      </c>
      <c r="T1499">
        <v>4.0999999999999996</v>
      </c>
      <c r="U1499" t="s">
        <v>73</v>
      </c>
    </row>
    <row r="1500" spans="1:21" x14ac:dyDescent="0.25">
      <c r="A1500" t="s">
        <v>2811</v>
      </c>
      <c r="B1500" t="s">
        <v>2812</v>
      </c>
      <c r="C1500" s="2">
        <v>45695</v>
      </c>
      <c r="D1500">
        <v>84</v>
      </c>
      <c r="E1500" t="s">
        <v>23</v>
      </c>
      <c r="F1500" t="s">
        <v>49</v>
      </c>
      <c r="G1500" t="s">
        <v>76</v>
      </c>
      <c r="H1500" t="s">
        <v>26</v>
      </c>
      <c r="I1500" t="s">
        <v>60</v>
      </c>
      <c r="J1500" t="s">
        <v>39</v>
      </c>
      <c r="M1500">
        <v>0</v>
      </c>
      <c r="N1500">
        <v>57</v>
      </c>
      <c r="O1500">
        <v>5770.54</v>
      </c>
      <c r="P1500">
        <v>1555.79</v>
      </c>
      <c r="Q1500">
        <v>7326.33</v>
      </c>
      <c r="R1500" t="s">
        <v>29</v>
      </c>
      <c r="S1500" t="s">
        <v>62</v>
      </c>
      <c r="T1500">
        <v>3.1</v>
      </c>
      <c r="U1500" t="s">
        <v>31</v>
      </c>
    </row>
    <row r="1501" spans="1:21" x14ac:dyDescent="0.25">
      <c r="A1501" t="s">
        <v>857</v>
      </c>
      <c r="B1501" t="s">
        <v>2813</v>
      </c>
      <c r="C1501" s="2">
        <v>45846</v>
      </c>
      <c r="D1501">
        <v>21</v>
      </c>
      <c r="E1501" t="s">
        <v>23</v>
      </c>
      <c r="F1501" t="s">
        <v>68</v>
      </c>
      <c r="G1501" t="s">
        <v>83</v>
      </c>
      <c r="H1501" t="s">
        <v>37</v>
      </c>
      <c r="I1501" t="s">
        <v>27</v>
      </c>
      <c r="J1501" t="s">
        <v>123</v>
      </c>
      <c r="K1501" s="2">
        <v>45846</v>
      </c>
      <c r="L1501" s="2">
        <v>45857</v>
      </c>
      <c r="M1501">
        <v>11</v>
      </c>
      <c r="N1501">
        <v>10</v>
      </c>
      <c r="O1501">
        <v>23076</v>
      </c>
      <c r="P1501">
        <v>5455.35</v>
      </c>
      <c r="Q1501">
        <v>28531.35</v>
      </c>
      <c r="R1501" t="s">
        <v>52</v>
      </c>
      <c r="S1501" t="s">
        <v>80</v>
      </c>
      <c r="T1501">
        <v>4.5</v>
      </c>
      <c r="U1501" t="s">
        <v>73</v>
      </c>
    </row>
    <row r="1502" spans="1:21" x14ac:dyDescent="0.25">
      <c r="A1502" t="s">
        <v>2737</v>
      </c>
      <c r="B1502" t="s">
        <v>2814</v>
      </c>
      <c r="C1502" s="2">
        <v>45992</v>
      </c>
      <c r="D1502">
        <v>34</v>
      </c>
      <c r="E1502" t="s">
        <v>34</v>
      </c>
      <c r="F1502" t="s">
        <v>68</v>
      </c>
      <c r="G1502" t="s">
        <v>50</v>
      </c>
      <c r="H1502" t="s">
        <v>26</v>
      </c>
      <c r="I1502" t="s">
        <v>27</v>
      </c>
      <c r="J1502" t="s">
        <v>45</v>
      </c>
      <c r="M1502">
        <v>0</v>
      </c>
      <c r="N1502">
        <v>46</v>
      </c>
      <c r="O1502">
        <v>14679.4</v>
      </c>
      <c r="P1502">
        <v>6496.39</v>
      </c>
      <c r="Q1502">
        <v>21175.79</v>
      </c>
      <c r="R1502" t="s">
        <v>46</v>
      </c>
      <c r="S1502" t="s">
        <v>30</v>
      </c>
      <c r="T1502">
        <v>3</v>
      </c>
      <c r="U1502" t="s">
        <v>56</v>
      </c>
    </row>
    <row r="1503" spans="1:21" x14ac:dyDescent="0.25">
      <c r="A1503" t="s">
        <v>2815</v>
      </c>
      <c r="B1503" t="s">
        <v>2816</v>
      </c>
      <c r="C1503" s="2">
        <v>45724</v>
      </c>
      <c r="D1503">
        <v>54</v>
      </c>
      <c r="E1503" t="s">
        <v>122</v>
      </c>
      <c r="F1503" t="s">
        <v>114</v>
      </c>
      <c r="G1503" t="s">
        <v>69</v>
      </c>
      <c r="H1503" t="s">
        <v>44</v>
      </c>
      <c r="I1503" t="s">
        <v>51</v>
      </c>
      <c r="J1503" t="s">
        <v>61</v>
      </c>
      <c r="K1503" s="2">
        <v>45724</v>
      </c>
      <c r="L1503" s="2">
        <v>45727</v>
      </c>
      <c r="M1503">
        <v>3</v>
      </c>
      <c r="N1503">
        <v>41</v>
      </c>
      <c r="O1503">
        <v>20020.400000000001</v>
      </c>
      <c r="P1503">
        <v>611.51</v>
      </c>
      <c r="Q1503">
        <v>20631.91</v>
      </c>
      <c r="R1503" t="s">
        <v>29</v>
      </c>
      <c r="S1503" t="s">
        <v>62</v>
      </c>
      <c r="T1503">
        <v>3.8</v>
      </c>
      <c r="U1503" t="s">
        <v>73</v>
      </c>
    </row>
    <row r="1504" spans="1:21" x14ac:dyDescent="0.25">
      <c r="A1504" t="s">
        <v>2817</v>
      </c>
      <c r="B1504" t="s">
        <v>2818</v>
      </c>
      <c r="C1504" s="2">
        <v>45884</v>
      </c>
      <c r="D1504">
        <v>69</v>
      </c>
      <c r="E1504" t="s">
        <v>34</v>
      </c>
      <c r="F1504" t="s">
        <v>44</v>
      </c>
      <c r="G1504" t="s">
        <v>83</v>
      </c>
      <c r="H1504" t="s">
        <v>26</v>
      </c>
      <c r="I1504" t="s">
        <v>60</v>
      </c>
      <c r="J1504" t="s">
        <v>45</v>
      </c>
      <c r="M1504">
        <v>0</v>
      </c>
      <c r="N1504">
        <v>46</v>
      </c>
      <c r="O1504">
        <v>6965.33</v>
      </c>
      <c r="P1504">
        <v>1880.49</v>
      </c>
      <c r="Q1504">
        <v>8845.82</v>
      </c>
      <c r="R1504" t="s">
        <v>46</v>
      </c>
      <c r="S1504" t="s">
        <v>62</v>
      </c>
      <c r="T1504">
        <v>4.7</v>
      </c>
      <c r="U1504" t="s">
        <v>73</v>
      </c>
    </row>
    <row r="1505" spans="1:21" x14ac:dyDescent="0.25">
      <c r="A1505" t="s">
        <v>2819</v>
      </c>
      <c r="B1505" t="s">
        <v>2820</v>
      </c>
      <c r="C1505" s="2">
        <v>45973</v>
      </c>
      <c r="D1505">
        <v>40</v>
      </c>
      <c r="E1505" t="s">
        <v>23</v>
      </c>
      <c r="F1505" t="s">
        <v>59</v>
      </c>
      <c r="G1505" t="s">
        <v>107</v>
      </c>
      <c r="H1505" t="s">
        <v>26</v>
      </c>
      <c r="I1505" t="s">
        <v>60</v>
      </c>
      <c r="J1505" t="s">
        <v>28</v>
      </c>
      <c r="M1505">
        <v>0</v>
      </c>
      <c r="N1505">
        <v>55</v>
      </c>
      <c r="O1505">
        <v>3630.55</v>
      </c>
      <c r="P1505">
        <v>4226.8599999999997</v>
      </c>
      <c r="Q1505">
        <v>7857.41</v>
      </c>
      <c r="R1505" t="s">
        <v>29</v>
      </c>
      <c r="S1505" t="s">
        <v>40</v>
      </c>
      <c r="T1505">
        <v>4.4000000000000004</v>
      </c>
      <c r="U1505" t="s">
        <v>56</v>
      </c>
    </row>
    <row r="1506" spans="1:21" x14ac:dyDescent="0.25">
      <c r="A1506" t="s">
        <v>1807</v>
      </c>
      <c r="B1506" t="s">
        <v>2821</v>
      </c>
      <c r="C1506" s="2">
        <v>45728</v>
      </c>
      <c r="D1506">
        <v>26</v>
      </c>
      <c r="E1506" t="s">
        <v>23</v>
      </c>
      <c r="F1506" t="s">
        <v>114</v>
      </c>
      <c r="G1506" t="s">
        <v>83</v>
      </c>
      <c r="H1506" t="s">
        <v>26</v>
      </c>
      <c r="I1506" t="s">
        <v>60</v>
      </c>
      <c r="J1506" t="s">
        <v>61</v>
      </c>
      <c r="M1506">
        <v>0</v>
      </c>
      <c r="N1506">
        <v>39</v>
      </c>
      <c r="O1506">
        <v>3807.01</v>
      </c>
      <c r="P1506">
        <v>5232.34</v>
      </c>
      <c r="Q1506">
        <v>9039.35</v>
      </c>
      <c r="R1506" t="s">
        <v>29</v>
      </c>
      <c r="S1506" t="s">
        <v>80</v>
      </c>
      <c r="T1506">
        <v>4.2</v>
      </c>
      <c r="U1506" t="s">
        <v>31</v>
      </c>
    </row>
    <row r="1507" spans="1:21" x14ac:dyDescent="0.25">
      <c r="A1507" t="s">
        <v>600</v>
      </c>
      <c r="B1507" t="s">
        <v>2822</v>
      </c>
      <c r="C1507" s="2">
        <v>45806</v>
      </c>
      <c r="D1507">
        <v>73</v>
      </c>
      <c r="E1507" t="s">
        <v>34</v>
      </c>
      <c r="F1507" t="s">
        <v>35</v>
      </c>
      <c r="G1507" t="s">
        <v>25</v>
      </c>
      <c r="H1507" t="s">
        <v>26</v>
      </c>
      <c r="I1507" t="s">
        <v>38</v>
      </c>
      <c r="J1507" t="s">
        <v>45</v>
      </c>
      <c r="M1507">
        <v>0</v>
      </c>
      <c r="N1507">
        <v>54</v>
      </c>
      <c r="O1507">
        <v>5235.58</v>
      </c>
      <c r="P1507">
        <v>145.91</v>
      </c>
      <c r="Q1507">
        <v>5381.49</v>
      </c>
      <c r="R1507" t="s">
        <v>29</v>
      </c>
      <c r="S1507" t="s">
        <v>40</v>
      </c>
      <c r="T1507">
        <v>4</v>
      </c>
      <c r="U1507" t="s">
        <v>31</v>
      </c>
    </row>
    <row r="1508" spans="1:21" x14ac:dyDescent="0.25">
      <c r="A1508" t="s">
        <v>2823</v>
      </c>
      <c r="B1508" t="s">
        <v>2824</v>
      </c>
      <c r="C1508" s="2">
        <v>45661</v>
      </c>
      <c r="D1508">
        <v>87</v>
      </c>
      <c r="E1508" t="s">
        <v>34</v>
      </c>
      <c r="F1508" t="s">
        <v>88</v>
      </c>
      <c r="G1508" t="s">
        <v>50</v>
      </c>
      <c r="H1508" t="s">
        <v>26</v>
      </c>
      <c r="I1508" t="s">
        <v>27</v>
      </c>
      <c r="J1508" t="s">
        <v>61</v>
      </c>
      <c r="M1508">
        <v>0</v>
      </c>
      <c r="N1508">
        <v>64</v>
      </c>
      <c r="O1508">
        <v>6495.4</v>
      </c>
      <c r="P1508">
        <v>1741.4</v>
      </c>
      <c r="Q1508">
        <v>8236.7999999999993</v>
      </c>
      <c r="R1508" t="s">
        <v>52</v>
      </c>
      <c r="S1508" t="s">
        <v>80</v>
      </c>
      <c r="T1508">
        <v>4.7</v>
      </c>
      <c r="U1508" t="s">
        <v>31</v>
      </c>
    </row>
    <row r="1509" spans="1:21" x14ac:dyDescent="0.25">
      <c r="A1509" t="s">
        <v>2825</v>
      </c>
      <c r="B1509" t="s">
        <v>2826</v>
      </c>
      <c r="C1509" s="2">
        <v>45733</v>
      </c>
      <c r="D1509">
        <v>43</v>
      </c>
      <c r="E1509" t="s">
        <v>23</v>
      </c>
      <c r="F1509" t="s">
        <v>44</v>
      </c>
      <c r="G1509" t="s">
        <v>79</v>
      </c>
      <c r="H1509" t="s">
        <v>44</v>
      </c>
      <c r="I1509" t="s">
        <v>38</v>
      </c>
      <c r="J1509" t="s">
        <v>61</v>
      </c>
      <c r="K1509" s="2">
        <v>45733</v>
      </c>
      <c r="L1509" s="2">
        <v>45743</v>
      </c>
      <c r="M1509">
        <v>10</v>
      </c>
      <c r="N1509">
        <v>38</v>
      </c>
      <c r="O1509">
        <v>22952.99</v>
      </c>
      <c r="P1509">
        <v>360.29</v>
      </c>
      <c r="Q1509">
        <v>23313.279999999999</v>
      </c>
      <c r="R1509" t="s">
        <v>29</v>
      </c>
      <c r="S1509" t="s">
        <v>62</v>
      </c>
      <c r="T1509">
        <v>2.7</v>
      </c>
      <c r="U1509" t="s">
        <v>56</v>
      </c>
    </row>
    <row r="1510" spans="1:21" x14ac:dyDescent="0.25">
      <c r="A1510" t="s">
        <v>2827</v>
      </c>
      <c r="B1510" t="s">
        <v>2828</v>
      </c>
      <c r="C1510" s="2">
        <v>45714</v>
      </c>
      <c r="D1510">
        <v>44</v>
      </c>
      <c r="E1510" t="s">
        <v>23</v>
      </c>
      <c r="F1510" t="s">
        <v>35</v>
      </c>
      <c r="G1510" t="s">
        <v>36</v>
      </c>
      <c r="H1510" t="s">
        <v>26</v>
      </c>
      <c r="I1510" t="s">
        <v>27</v>
      </c>
      <c r="J1510" t="s">
        <v>45</v>
      </c>
      <c r="M1510">
        <v>0</v>
      </c>
      <c r="N1510">
        <v>66</v>
      </c>
      <c r="O1510">
        <v>5014.3900000000003</v>
      </c>
      <c r="P1510">
        <v>3170.79</v>
      </c>
      <c r="Q1510">
        <v>8185.18</v>
      </c>
      <c r="R1510" t="s">
        <v>29</v>
      </c>
      <c r="S1510" t="s">
        <v>30</v>
      </c>
      <c r="T1510">
        <v>3.6</v>
      </c>
      <c r="U1510" t="s">
        <v>31</v>
      </c>
    </row>
    <row r="1511" spans="1:21" x14ac:dyDescent="0.25">
      <c r="A1511" t="s">
        <v>2829</v>
      </c>
      <c r="B1511" t="s">
        <v>2830</v>
      </c>
      <c r="C1511" s="2">
        <v>45966</v>
      </c>
      <c r="D1511">
        <v>26</v>
      </c>
      <c r="E1511" t="s">
        <v>23</v>
      </c>
      <c r="F1511" t="s">
        <v>24</v>
      </c>
      <c r="G1511" t="s">
        <v>83</v>
      </c>
      <c r="H1511" t="s">
        <v>37</v>
      </c>
      <c r="I1511" t="s">
        <v>60</v>
      </c>
      <c r="J1511" t="s">
        <v>39</v>
      </c>
      <c r="K1511" s="2">
        <v>45966</v>
      </c>
      <c r="L1511" s="2">
        <v>45973</v>
      </c>
      <c r="M1511">
        <v>7</v>
      </c>
      <c r="N1511">
        <v>51</v>
      </c>
      <c r="O1511">
        <v>22328.639999999999</v>
      </c>
      <c r="P1511">
        <v>4928.46</v>
      </c>
      <c r="Q1511">
        <v>27257.1</v>
      </c>
      <c r="R1511" t="s">
        <v>52</v>
      </c>
      <c r="S1511" t="s">
        <v>62</v>
      </c>
      <c r="T1511">
        <v>4.4000000000000004</v>
      </c>
      <c r="U1511" t="s">
        <v>31</v>
      </c>
    </row>
    <row r="1512" spans="1:21" x14ac:dyDescent="0.25">
      <c r="A1512" t="s">
        <v>2831</v>
      </c>
      <c r="B1512" t="s">
        <v>2832</v>
      </c>
      <c r="C1512" s="2">
        <v>45959</v>
      </c>
      <c r="D1512">
        <v>6</v>
      </c>
      <c r="E1512" t="s">
        <v>23</v>
      </c>
      <c r="F1512" t="s">
        <v>24</v>
      </c>
      <c r="G1512" t="s">
        <v>107</v>
      </c>
      <c r="H1512" t="s">
        <v>26</v>
      </c>
      <c r="I1512" t="s">
        <v>100</v>
      </c>
      <c r="J1512" t="s">
        <v>123</v>
      </c>
      <c r="M1512">
        <v>0</v>
      </c>
      <c r="N1512">
        <v>19</v>
      </c>
      <c r="O1512">
        <v>3512.37</v>
      </c>
      <c r="P1512">
        <v>3126.71</v>
      </c>
      <c r="Q1512">
        <v>6639.08</v>
      </c>
      <c r="R1512" t="s">
        <v>46</v>
      </c>
      <c r="S1512" t="s">
        <v>62</v>
      </c>
      <c r="T1512">
        <v>4.9000000000000004</v>
      </c>
      <c r="U1512" t="s">
        <v>31</v>
      </c>
    </row>
    <row r="1513" spans="1:21" x14ac:dyDescent="0.25">
      <c r="A1513" t="s">
        <v>2833</v>
      </c>
      <c r="B1513" t="s">
        <v>2834</v>
      </c>
      <c r="C1513" s="2">
        <v>45997</v>
      </c>
      <c r="D1513">
        <v>24</v>
      </c>
      <c r="E1513" t="s">
        <v>34</v>
      </c>
      <c r="F1513" t="s">
        <v>88</v>
      </c>
      <c r="G1513" t="s">
        <v>79</v>
      </c>
      <c r="H1513" t="s">
        <v>37</v>
      </c>
      <c r="I1513" t="s">
        <v>51</v>
      </c>
      <c r="J1513" t="s">
        <v>70</v>
      </c>
      <c r="K1513" s="2">
        <v>45997</v>
      </c>
      <c r="L1513" s="2">
        <v>46004</v>
      </c>
      <c r="M1513">
        <v>7</v>
      </c>
      <c r="N1513">
        <v>61</v>
      </c>
      <c r="O1513">
        <v>12001.31</v>
      </c>
      <c r="P1513">
        <v>6936.93</v>
      </c>
      <c r="Q1513">
        <v>18938.240000000002</v>
      </c>
      <c r="R1513" t="s">
        <v>52</v>
      </c>
      <c r="S1513" t="s">
        <v>30</v>
      </c>
      <c r="T1513">
        <v>2.7</v>
      </c>
      <c r="U1513" t="s">
        <v>31</v>
      </c>
    </row>
    <row r="1514" spans="1:21" x14ac:dyDescent="0.25">
      <c r="A1514" t="s">
        <v>2835</v>
      </c>
      <c r="B1514" t="s">
        <v>2836</v>
      </c>
      <c r="C1514" s="2">
        <v>45959</v>
      </c>
      <c r="D1514">
        <v>88</v>
      </c>
      <c r="E1514" t="s">
        <v>23</v>
      </c>
      <c r="F1514" t="s">
        <v>44</v>
      </c>
      <c r="G1514" t="s">
        <v>36</v>
      </c>
      <c r="H1514" t="s">
        <v>26</v>
      </c>
      <c r="I1514" t="s">
        <v>27</v>
      </c>
      <c r="J1514" t="s">
        <v>61</v>
      </c>
      <c r="M1514">
        <v>0</v>
      </c>
      <c r="N1514">
        <v>61</v>
      </c>
      <c r="O1514">
        <v>7285.42</v>
      </c>
      <c r="P1514">
        <v>4387.07</v>
      </c>
      <c r="Q1514">
        <v>11672.49</v>
      </c>
      <c r="R1514" t="s">
        <v>52</v>
      </c>
      <c r="S1514" t="s">
        <v>40</v>
      </c>
      <c r="T1514">
        <v>4.9000000000000004</v>
      </c>
      <c r="U1514" t="s">
        <v>31</v>
      </c>
    </row>
    <row r="1515" spans="1:21" x14ac:dyDescent="0.25">
      <c r="A1515" t="s">
        <v>1211</v>
      </c>
      <c r="B1515" t="s">
        <v>2837</v>
      </c>
      <c r="C1515" s="2">
        <v>45663</v>
      </c>
      <c r="D1515">
        <v>6</v>
      </c>
      <c r="E1515" t="s">
        <v>34</v>
      </c>
      <c r="F1515" t="s">
        <v>24</v>
      </c>
      <c r="G1515" t="s">
        <v>83</v>
      </c>
      <c r="H1515" t="s">
        <v>44</v>
      </c>
      <c r="I1515" t="s">
        <v>65</v>
      </c>
      <c r="J1515" t="s">
        <v>61</v>
      </c>
      <c r="K1515" s="2">
        <v>45663</v>
      </c>
      <c r="L1515" s="2">
        <v>45673</v>
      </c>
      <c r="M1515">
        <v>10</v>
      </c>
      <c r="N1515">
        <v>23</v>
      </c>
      <c r="O1515">
        <v>6442.3</v>
      </c>
      <c r="P1515">
        <v>501.87</v>
      </c>
      <c r="Q1515">
        <v>6944.17</v>
      </c>
      <c r="R1515" t="s">
        <v>29</v>
      </c>
      <c r="S1515" t="s">
        <v>80</v>
      </c>
      <c r="T1515">
        <v>3.5</v>
      </c>
      <c r="U1515" t="s">
        <v>31</v>
      </c>
    </row>
    <row r="1516" spans="1:21" x14ac:dyDescent="0.25">
      <c r="A1516" t="s">
        <v>2838</v>
      </c>
      <c r="B1516" t="s">
        <v>2839</v>
      </c>
      <c r="C1516" s="2">
        <v>45765</v>
      </c>
      <c r="D1516">
        <v>62</v>
      </c>
      <c r="E1516" t="s">
        <v>23</v>
      </c>
      <c r="F1516" t="s">
        <v>88</v>
      </c>
      <c r="G1516" t="s">
        <v>94</v>
      </c>
      <c r="H1516" t="s">
        <v>37</v>
      </c>
      <c r="I1516" t="s">
        <v>38</v>
      </c>
      <c r="J1516" t="s">
        <v>61</v>
      </c>
      <c r="K1516" s="2">
        <v>45765</v>
      </c>
      <c r="L1516" s="2">
        <v>45770</v>
      </c>
      <c r="M1516">
        <v>5</v>
      </c>
      <c r="N1516">
        <v>44</v>
      </c>
      <c r="O1516">
        <v>7280.42</v>
      </c>
      <c r="P1516">
        <v>1519.58</v>
      </c>
      <c r="Q1516">
        <v>8800</v>
      </c>
      <c r="R1516" t="s">
        <v>29</v>
      </c>
      <c r="S1516" t="s">
        <v>40</v>
      </c>
      <c r="T1516">
        <v>3</v>
      </c>
      <c r="U1516" t="s">
        <v>31</v>
      </c>
    </row>
    <row r="1517" spans="1:21" x14ac:dyDescent="0.25">
      <c r="A1517" t="s">
        <v>2840</v>
      </c>
      <c r="B1517" t="s">
        <v>2841</v>
      </c>
      <c r="C1517" s="2">
        <v>45799</v>
      </c>
      <c r="D1517">
        <v>30</v>
      </c>
      <c r="E1517" t="s">
        <v>23</v>
      </c>
      <c r="F1517" t="s">
        <v>44</v>
      </c>
      <c r="G1517" t="s">
        <v>79</v>
      </c>
      <c r="H1517" t="s">
        <v>26</v>
      </c>
      <c r="I1517" t="s">
        <v>27</v>
      </c>
      <c r="J1517" t="s">
        <v>123</v>
      </c>
      <c r="M1517">
        <v>0</v>
      </c>
      <c r="N1517">
        <v>105</v>
      </c>
      <c r="O1517">
        <v>19268.009999999998</v>
      </c>
      <c r="P1517">
        <v>3740.31</v>
      </c>
      <c r="Q1517">
        <v>23008.32</v>
      </c>
      <c r="R1517" t="s">
        <v>29</v>
      </c>
      <c r="S1517" t="s">
        <v>80</v>
      </c>
      <c r="T1517">
        <v>3.7</v>
      </c>
      <c r="U1517" t="s">
        <v>144</v>
      </c>
    </row>
    <row r="1518" spans="1:21" x14ac:dyDescent="0.25">
      <c r="A1518" t="s">
        <v>2842</v>
      </c>
      <c r="B1518" t="s">
        <v>2843</v>
      </c>
      <c r="C1518" s="2">
        <v>45954</v>
      </c>
      <c r="D1518">
        <v>1</v>
      </c>
      <c r="E1518" t="s">
        <v>23</v>
      </c>
      <c r="F1518" t="s">
        <v>68</v>
      </c>
      <c r="G1518" t="s">
        <v>69</v>
      </c>
      <c r="H1518" t="s">
        <v>26</v>
      </c>
      <c r="I1518" t="s">
        <v>38</v>
      </c>
      <c r="J1518" t="s">
        <v>45</v>
      </c>
      <c r="M1518">
        <v>0</v>
      </c>
      <c r="N1518">
        <v>39</v>
      </c>
      <c r="O1518">
        <v>4524.88</v>
      </c>
      <c r="P1518">
        <v>6432.5</v>
      </c>
      <c r="Q1518">
        <v>10957.38</v>
      </c>
      <c r="R1518" t="s">
        <v>29</v>
      </c>
      <c r="S1518" t="s">
        <v>40</v>
      </c>
      <c r="T1518">
        <v>3.1</v>
      </c>
      <c r="U1518" t="s">
        <v>31</v>
      </c>
    </row>
    <row r="1519" spans="1:21" x14ac:dyDescent="0.25">
      <c r="A1519" t="s">
        <v>2844</v>
      </c>
      <c r="B1519" t="s">
        <v>2845</v>
      </c>
      <c r="C1519" s="2">
        <v>45744</v>
      </c>
      <c r="D1519">
        <v>63</v>
      </c>
      <c r="E1519" t="s">
        <v>34</v>
      </c>
      <c r="F1519" t="s">
        <v>88</v>
      </c>
      <c r="G1519" t="s">
        <v>94</v>
      </c>
      <c r="H1519" t="s">
        <v>26</v>
      </c>
      <c r="I1519" t="s">
        <v>95</v>
      </c>
      <c r="J1519" t="s">
        <v>45</v>
      </c>
      <c r="M1519">
        <v>0</v>
      </c>
      <c r="N1519">
        <v>61</v>
      </c>
      <c r="O1519">
        <v>7353.02</v>
      </c>
      <c r="P1519">
        <v>3896.71</v>
      </c>
      <c r="Q1519">
        <v>11249.73</v>
      </c>
      <c r="R1519" t="s">
        <v>46</v>
      </c>
      <c r="S1519" t="s">
        <v>62</v>
      </c>
      <c r="T1519">
        <v>4.4000000000000004</v>
      </c>
      <c r="U1519" t="s">
        <v>31</v>
      </c>
    </row>
    <row r="1520" spans="1:21" x14ac:dyDescent="0.25">
      <c r="A1520" t="s">
        <v>2846</v>
      </c>
      <c r="B1520" t="s">
        <v>2847</v>
      </c>
      <c r="C1520" s="2">
        <v>46003</v>
      </c>
      <c r="D1520">
        <v>65</v>
      </c>
      <c r="E1520" t="s">
        <v>34</v>
      </c>
      <c r="F1520" t="s">
        <v>35</v>
      </c>
      <c r="G1520" t="s">
        <v>50</v>
      </c>
      <c r="H1520" t="s">
        <v>26</v>
      </c>
      <c r="I1520" t="s">
        <v>117</v>
      </c>
      <c r="J1520" t="s">
        <v>70</v>
      </c>
      <c r="M1520">
        <v>0</v>
      </c>
      <c r="N1520">
        <v>29</v>
      </c>
      <c r="O1520">
        <v>3608.06</v>
      </c>
      <c r="P1520">
        <v>5925.81</v>
      </c>
      <c r="Q1520">
        <v>9533.8700000000008</v>
      </c>
      <c r="R1520" t="s">
        <v>29</v>
      </c>
      <c r="S1520" t="s">
        <v>30</v>
      </c>
      <c r="T1520">
        <v>4</v>
      </c>
      <c r="U1520" t="s">
        <v>31</v>
      </c>
    </row>
    <row r="1521" spans="1:21" x14ac:dyDescent="0.25">
      <c r="A1521" t="s">
        <v>2848</v>
      </c>
      <c r="B1521" t="s">
        <v>2849</v>
      </c>
      <c r="C1521" s="2">
        <v>45785</v>
      </c>
      <c r="D1521">
        <v>49</v>
      </c>
      <c r="E1521" t="s">
        <v>23</v>
      </c>
      <c r="F1521" t="s">
        <v>35</v>
      </c>
      <c r="G1521" t="s">
        <v>79</v>
      </c>
      <c r="H1521" t="s">
        <v>26</v>
      </c>
      <c r="I1521" t="s">
        <v>100</v>
      </c>
      <c r="J1521" t="s">
        <v>28</v>
      </c>
      <c r="M1521">
        <v>0</v>
      </c>
      <c r="N1521">
        <v>95</v>
      </c>
      <c r="O1521">
        <v>14397.61</v>
      </c>
      <c r="P1521">
        <v>5283.08</v>
      </c>
      <c r="Q1521">
        <v>19680.689999999999</v>
      </c>
      <c r="R1521" t="s">
        <v>29</v>
      </c>
      <c r="S1521" t="s">
        <v>30</v>
      </c>
      <c r="T1521">
        <v>4.7</v>
      </c>
      <c r="U1521" t="s">
        <v>56</v>
      </c>
    </row>
    <row r="1522" spans="1:21" x14ac:dyDescent="0.25">
      <c r="A1522" t="s">
        <v>2850</v>
      </c>
      <c r="B1522" t="s">
        <v>2851</v>
      </c>
      <c r="C1522" s="2">
        <v>45692</v>
      </c>
      <c r="D1522">
        <v>17</v>
      </c>
      <c r="E1522" t="s">
        <v>23</v>
      </c>
      <c r="F1522" t="s">
        <v>59</v>
      </c>
      <c r="G1522" t="s">
        <v>69</v>
      </c>
      <c r="H1522" t="s">
        <v>37</v>
      </c>
      <c r="I1522" t="s">
        <v>38</v>
      </c>
      <c r="J1522" t="s">
        <v>28</v>
      </c>
      <c r="K1522" s="2">
        <v>45692</v>
      </c>
      <c r="L1522" s="2">
        <v>45696</v>
      </c>
      <c r="M1522">
        <v>4</v>
      </c>
      <c r="N1522">
        <v>28</v>
      </c>
      <c r="O1522">
        <v>12233.58</v>
      </c>
      <c r="P1522">
        <v>1279.94</v>
      </c>
      <c r="Q1522">
        <v>13513.52</v>
      </c>
      <c r="R1522" t="s">
        <v>46</v>
      </c>
      <c r="S1522" t="s">
        <v>80</v>
      </c>
      <c r="T1522">
        <v>4.3</v>
      </c>
      <c r="U1522" t="s">
        <v>31</v>
      </c>
    </row>
    <row r="1523" spans="1:21" x14ac:dyDescent="0.25">
      <c r="A1523" t="s">
        <v>1283</v>
      </c>
      <c r="B1523" t="s">
        <v>2852</v>
      </c>
      <c r="C1523" s="2">
        <v>45864</v>
      </c>
      <c r="D1523">
        <v>36</v>
      </c>
      <c r="E1523" t="s">
        <v>34</v>
      </c>
      <c r="F1523" t="s">
        <v>35</v>
      </c>
      <c r="G1523" t="s">
        <v>50</v>
      </c>
      <c r="H1523" t="s">
        <v>26</v>
      </c>
      <c r="I1523" t="s">
        <v>60</v>
      </c>
      <c r="J1523" t="s">
        <v>28</v>
      </c>
      <c r="M1523">
        <v>0</v>
      </c>
      <c r="N1523">
        <v>48</v>
      </c>
      <c r="O1523">
        <v>11972.88</v>
      </c>
      <c r="P1523">
        <v>4471.3599999999997</v>
      </c>
      <c r="Q1523">
        <v>16444.240000000002</v>
      </c>
      <c r="R1523" t="s">
        <v>46</v>
      </c>
      <c r="S1523" t="s">
        <v>62</v>
      </c>
      <c r="T1523">
        <v>4.7</v>
      </c>
      <c r="U1523" t="s">
        <v>31</v>
      </c>
    </row>
    <row r="1524" spans="1:21" x14ac:dyDescent="0.25">
      <c r="A1524" t="s">
        <v>2853</v>
      </c>
      <c r="B1524" t="s">
        <v>2854</v>
      </c>
      <c r="C1524" s="2">
        <v>45665</v>
      </c>
      <c r="D1524">
        <v>87</v>
      </c>
      <c r="E1524" t="s">
        <v>23</v>
      </c>
      <c r="F1524" t="s">
        <v>59</v>
      </c>
      <c r="G1524" t="s">
        <v>76</v>
      </c>
      <c r="H1524" t="s">
        <v>26</v>
      </c>
      <c r="I1524" t="s">
        <v>55</v>
      </c>
      <c r="J1524" t="s">
        <v>28</v>
      </c>
      <c r="M1524">
        <v>0</v>
      </c>
      <c r="N1524">
        <v>77</v>
      </c>
      <c r="O1524">
        <v>15872.66</v>
      </c>
      <c r="P1524">
        <v>2630.44</v>
      </c>
      <c r="Q1524">
        <v>18503.099999999999</v>
      </c>
      <c r="R1524" t="s">
        <v>29</v>
      </c>
      <c r="S1524" t="s">
        <v>30</v>
      </c>
      <c r="T1524">
        <v>4.5</v>
      </c>
      <c r="U1524" t="s">
        <v>73</v>
      </c>
    </row>
    <row r="1525" spans="1:21" x14ac:dyDescent="0.25">
      <c r="A1525" t="s">
        <v>2855</v>
      </c>
      <c r="B1525" t="s">
        <v>2856</v>
      </c>
      <c r="C1525" s="2">
        <v>45973</v>
      </c>
      <c r="D1525">
        <v>51</v>
      </c>
      <c r="E1525" t="s">
        <v>34</v>
      </c>
      <c r="F1525" t="s">
        <v>88</v>
      </c>
      <c r="G1525" t="s">
        <v>83</v>
      </c>
      <c r="H1525" t="s">
        <v>26</v>
      </c>
      <c r="I1525" t="s">
        <v>65</v>
      </c>
      <c r="J1525" t="s">
        <v>70</v>
      </c>
      <c r="M1525">
        <v>0</v>
      </c>
      <c r="N1525">
        <v>35</v>
      </c>
      <c r="O1525">
        <v>11005.4</v>
      </c>
      <c r="P1525">
        <v>427.9</v>
      </c>
      <c r="Q1525">
        <v>11433.3</v>
      </c>
      <c r="R1525" t="s">
        <v>29</v>
      </c>
      <c r="S1525" t="s">
        <v>40</v>
      </c>
      <c r="T1525">
        <v>3.4</v>
      </c>
      <c r="U1525" t="s">
        <v>56</v>
      </c>
    </row>
    <row r="1526" spans="1:21" x14ac:dyDescent="0.25">
      <c r="A1526" t="s">
        <v>2857</v>
      </c>
      <c r="B1526" t="s">
        <v>2858</v>
      </c>
      <c r="C1526" s="2">
        <v>45715</v>
      </c>
      <c r="D1526">
        <v>74</v>
      </c>
      <c r="E1526" t="s">
        <v>23</v>
      </c>
      <c r="F1526" t="s">
        <v>68</v>
      </c>
      <c r="G1526" t="s">
        <v>50</v>
      </c>
      <c r="H1526" t="s">
        <v>26</v>
      </c>
      <c r="I1526" t="s">
        <v>60</v>
      </c>
      <c r="J1526" t="s">
        <v>123</v>
      </c>
      <c r="M1526">
        <v>0</v>
      </c>
      <c r="N1526">
        <v>10</v>
      </c>
      <c r="O1526">
        <v>1662.33</v>
      </c>
      <c r="P1526">
        <v>3105.57</v>
      </c>
      <c r="Q1526">
        <v>4767.8999999999996</v>
      </c>
      <c r="R1526" t="s">
        <v>46</v>
      </c>
      <c r="S1526" t="s">
        <v>40</v>
      </c>
      <c r="T1526">
        <v>4.2</v>
      </c>
      <c r="U1526" t="s">
        <v>73</v>
      </c>
    </row>
    <row r="1527" spans="1:21" x14ac:dyDescent="0.25">
      <c r="A1527" t="s">
        <v>1475</v>
      </c>
      <c r="B1527" t="s">
        <v>2859</v>
      </c>
      <c r="C1527" s="2">
        <v>45882</v>
      </c>
      <c r="D1527">
        <v>59</v>
      </c>
      <c r="E1527" t="s">
        <v>23</v>
      </c>
      <c r="F1527" t="s">
        <v>68</v>
      </c>
      <c r="G1527" t="s">
        <v>50</v>
      </c>
      <c r="H1527" t="s">
        <v>26</v>
      </c>
      <c r="I1527" t="s">
        <v>95</v>
      </c>
      <c r="J1527" t="s">
        <v>39</v>
      </c>
      <c r="M1527">
        <v>0</v>
      </c>
      <c r="N1527">
        <v>29</v>
      </c>
      <c r="O1527">
        <v>11021.59</v>
      </c>
      <c r="P1527">
        <v>4648.4799999999996</v>
      </c>
      <c r="Q1527">
        <v>15670.07</v>
      </c>
      <c r="R1527" t="s">
        <v>29</v>
      </c>
      <c r="S1527" t="s">
        <v>30</v>
      </c>
      <c r="T1527">
        <v>4.2</v>
      </c>
      <c r="U1527" t="s">
        <v>31</v>
      </c>
    </row>
    <row r="1528" spans="1:21" x14ac:dyDescent="0.25">
      <c r="A1528" t="s">
        <v>2710</v>
      </c>
      <c r="B1528" t="s">
        <v>2860</v>
      </c>
      <c r="C1528" s="2">
        <v>45839</v>
      </c>
      <c r="D1528">
        <v>73</v>
      </c>
      <c r="E1528" t="s">
        <v>23</v>
      </c>
      <c r="F1528" t="s">
        <v>59</v>
      </c>
      <c r="G1528" t="s">
        <v>83</v>
      </c>
      <c r="H1528" t="s">
        <v>26</v>
      </c>
      <c r="I1528" t="s">
        <v>60</v>
      </c>
      <c r="J1528" t="s">
        <v>28</v>
      </c>
      <c r="M1528">
        <v>0</v>
      </c>
      <c r="N1528">
        <v>59</v>
      </c>
      <c r="O1528">
        <v>17936.439999999999</v>
      </c>
      <c r="P1528">
        <v>4962.1400000000003</v>
      </c>
      <c r="Q1528">
        <v>22898.58</v>
      </c>
      <c r="R1528" t="s">
        <v>46</v>
      </c>
      <c r="S1528" t="s">
        <v>40</v>
      </c>
      <c r="T1528">
        <v>3.8</v>
      </c>
      <c r="U1528" t="s">
        <v>144</v>
      </c>
    </row>
    <row r="1529" spans="1:21" x14ac:dyDescent="0.25">
      <c r="A1529" t="s">
        <v>273</v>
      </c>
      <c r="B1529" t="s">
        <v>2861</v>
      </c>
      <c r="C1529" s="2">
        <v>45755</v>
      </c>
      <c r="D1529">
        <v>21</v>
      </c>
      <c r="E1529" t="s">
        <v>34</v>
      </c>
      <c r="F1529" t="s">
        <v>68</v>
      </c>
      <c r="G1529" t="s">
        <v>50</v>
      </c>
      <c r="H1529" t="s">
        <v>37</v>
      </c>
      <c r="I1529" t="s">
        <v>38</v>
      </c>
      <c r="J1529" t="s">
        <v>70</v>
      </c>
      <c r="K1529" s="2">
        <v>45755</v>
      </c>
      <c r="L1529" s="2">
        <v>45765</v>
      </c>
      <c r="M1529">
        <v>10</v>
      </c>
      <c r="N1529">
        <v>40</v>
      </c>
      <c r="O1529">
        <v>16220.37</v>
      </c>
      <c r="P1529">
        <v>5999.69</v>
      </c>
      <c r="Q1529">
        <v>22220.06</v>
      </c>
      <c r="R1529" t="s">
        <v>46</v>
      </c>
      <c r="S1529" t="s">
        <v>40</v>
      </c>
      <c r="T1529">
        <v>4.5</v>
      </c>
      <c r="U1529" t="s">
        <v>31</v>
      </c>
    </row>
    <row r="1530" spans="1:21" x14ac:dyDescent="0.25">
      <c r="A1530" t="s">
        <v>2862</v>
      </c>
      <c r="B1530" t="s">
        <v>2863</v>
      </c>
      <c r="C1530" s="2">
        <v>45850</v>
      </c>
      <c r="D1530">
        <v>10</v>
      </c>
      <c r="E1530" t="s">
        <v>34</v>
      </c>
      <c r="F1530" t="s">
        <v>68</v>
      </c>
      <c r="G1530" t="s">
        <v>76</v>
      </c>
      <c r="H1530" t="s">
        <v>26</v>
      </c>
      <c r="I1530" t="s">
        <v>51</v>
      </c>
      <c r="J1530" t="s">
        <v>70</v>
      </c>
      <c r="M1530">
        <v>0</v>
      </c>
      <c r="N1530">
        <v>34</v>
      </c>
      <c r="O1530">
        <v>20421.509999999998</v>
      </c>
      <c r="P1530">
        <v>825.67</v>
      </c>
      <c r="Q1530">
        <v>21247.18</v>
      </c>
      <c r="R1530" t="s">
        <v>52</v>
      </c>
      <c r="S1530" t="s">
        <v>30</v>
      </c>
      <c r="T1530">
        <v>2.6</v>
      </c>
      <c r="U1530" t="s">
        <v>31</v>
      </c>
    </row>
    <row r="1531" spans="1:21" x14ac:dyDescent="0.25">
      <c r="A1531" t="s">
        <v>2864</v>
      </c>
      <c r="B1531" t="s">
        <v>2865</v>
      </c>
      <c r="C1531" s="2">
        <v>45869</v>
      </c>
      <c r="D1531">
        <v>84</v>
      </c>
      <c r="E1531" t="s">
        <v>23</v>
      </c>
      <c r="F1531" t="s">
        <v>59</v>
      </c>
      <c r="G1531" t="s">
        <v>94</v>
      </c>
      <c r="H1531" t="s">
        <v>26</v>
      </c>
      <c r="I1531" t="s">
        <v>27</v>
      </c>
      <c r="J1531" t="s">
        <v>123</v>
      </c>
      <c r="M1531">
        <v>0</v>
      </c>
      <c r="N1531">
        <v>5</v>
      </c>
      <c r="O1531">
        <v>2507.1799999999998</v>
      </c>
      <c r="P1531">
        <v>3754.68</v>
      </c>
      <c r="Q1531">
        <v>6261.86</v>
      </c>
      <c r="R1531" t="s">
        <v>46</v>
      </c>
      <c r="S1531" t="s">
        <v>62</v>
      </c>
      <c r="T1531">
        <v>2.6</v>
      </c>
      <c r="U1531" t="s">
        <v>73</v>
      </c>
    </row>
    <row r="1532" spans="1:21" x14ac:dyDescent="0.25">
      <c r="A1532" t="s">
        <v>2866</v>
      </c>
      <c r="B1532" t="s">
        <v>2867</v>
      </c>
      <c r="C1532" s="2">
        <v>45964</v>
      </c>
      <c r="D1532">
        <v>3</v>
      </c>
      <c r="E1532" t="s">
        <v>23</v>
      </c>
      <c r="F1532" t="s">
        <v>68</v>
      </c>
      <c r="G1532" t="s">
        <v>89</v>
      </c>
      <c r="H1532" t="s">
        <v>44</v>
      </c>
      <c r="I1532" t="s">
        <v>27</v>
      </c>
      <c r="J1532" t="s">
        <v>39</v>
      </c>
      <c r="K1532" s="2">
        <v>45964</v>
      </c>
      <c r="L1532" s="2">
        <v>45977</v>
      </c>
      <c r="M1532">
        <v>13</v>
      </c>
      <c r="N1532">
        <v>23</v>
      </c>
      <c r="O1532">
        <v>12317.05</v>
      </c>
      <c r="P1532">
        <v>2328.06</v>
      </c>
      <c r="Q1532">
        <v>14645.11</v>
      </c>
      <c r="R1532" t="s">
        <v>29</v>
      </c>
      <c r="S1532" t="s">
        <v>40</v>
      </c>
      <c r="T1532">
        <v>3.9</v>
      </c>
      <c r="U1532" t="s">
        <v>31</v>
      </c>
    </row>
    <row r="1533" spans="1:21" x14ac:dyDescent="0.25">
      <c r="A1533" t="s">
        <v>2399</v>
      </c>
      <c r="B1533" t="s">
        <v>2868</v>
      </c>
      <c r="C1533" s="2">
        <v>45944</v>
      </c>
      <c r="D1533">
        <v>88</v>
      </c>
      <c r="E1533" t="s">
        <v>23</v>
      </c>
      <c r="F1533" t="s">
        <v>59</v>
      </c>
      <c r="G1533" t="s">
        <v>25</v>
      </c>
      <c r="H1533" t="s">
        <v>37</v>
      </c>
      <c r="I1533" t="s">
        <v>65</v>
      </c>
      <c r="J1533" t="s">
        <v>123</v>
      </c>
      <c r="K1533" s="2">
        <v>45944</v>
      </c>
      <c r="L1533" s="2">
        <v>45955</v>
      </c>
      <c r="M1533">
        <v>11</v>
      </c>
      <c r="N1533">
        <v>28</v>
      </c>
      <c r="O1533">
        <v>6337.16</v>
      </c>
      <c r="P1533">
        <v>1798.34</v>
      </c>
      <c r="Q1533">
        <v>8135.5</v>
      </c>
      <c r="R1533" t="s">
        <v>29</v>
      </c>
      <c r="S1533" t="s">
        <v>30</v>
      </c>
      <c r="T1533">
        <v>4.2</v>
      </c>
      <c r="U1533" t="s">
        <v>31</v>
      </c>
    </row>
    <row r="1534" spans="1:21" x14ac:dyDescent="0.25">
      <c r="A1534" t="s">
        <v>2869</v>
      </c>
      <c r="B1534" t="s">
        <v>2870</v>
      </c>
      <c r="C1534" s="2">
        <v>46007</v>
      </c>
      <c r="D1534">
        <v>78</v>
      </c>
      <c r="E1534" t="s">
        <v>34</v>
      </c>
      <c r="F1534" t="s">
        <v>44</v>
      </c>
      <c r="G1534" t="s">
        <v>50</v>
      </c>
      <c r="H1534" t="s">
        <v>26</v>
      </c>
      <c r="I1534" t="s">
        <v>100</v>
      </c>
      <c r="J1534" t="s">
        <v>28</v>
      </c>
      <c r="M1534">
        <v>0</v>
      </c>
      <c r="N1534">
        <v>80</v>
      </c>
      <c r="O1534">
        <v>6227.59</v>
      </c>
      <c r="P1534">
        <v>262.06</v>
      </c>
      <c r="Q1534">
        <v>6489.65</v>
      </c>
      <c r="R1534" t="s">
        <v>46</v>
      </c>
      <c r="S1534" t="s">
        <v>40</v>
      </c>
      <c r="T1534">
        <v>4.0999999999999996</v>
      </c>
      <c r="U1534" t="s">
        <v>31</v>
      </c>
    </row>
    <row r="1535" spans="1:21" x14ac:dyDescent="0.25">
      <c r="A1535" t="s">
        <v>1103</v>
      </c>
      <c r="B1535" t="s">
        <v>2871</v>
      </c>
      <c r="C1535" s="2">
        <v>45717</v>
      </c>
      <c r="D1535">
        <v>14</v>
      </c>
      <c r="E1535" t="s">
        <v>34</v>
      </c>
      <c r="F1535" t="s">
        <v>114</v>
      </c>
      <c r="G1535" t="s">
        <v>25</v>
      </c>
      <c r="H1535" t="s">
        <v>44</v>
      </c>
      <c r="I1535" t="s">
        <v>38</v>
      </c>
      <c r="J1535" t="s">
        <v>28</v>
      </c>
      <c r="K1535" s="2">
        <v>45717</v>
      </c>
      <c r="L1535" s="2">
        <v>45731</v>
      </c>
      <c r="M1535">
        <v>14</v>
      </c>
      <c r="N1535">
        <v>32</v>
      </c>
      <c r="O1535">
        <v>21954.54</v>
      </c>
      <c r="P1535">
        <v>5893.05</v>
      </c>
      <c r="Q1535">
        <v>27847.59</v>
      </c>
      <c r="R1535" t="s">
        <v>29</v>
      </c>
      <c r="S1535" t="s">
        <v>80</v>
      </c>
      <c r="T1535">
        <v>4.4000000000000004</v>
      </c>
      <c r="U1535" t="s">
        <v>56</v>
      </c>
    </row>
    <row r="1536" spans="1:21" x14ac:dyDescent="0.25">
      <c r="A1536" t="s">
        <v>181</v>
      </c>
      <c r="B1536" t="s">
        <v>2872</v>
      </c>
      <c r="C1536" s="2">
        <v>45668</v>
      </c>
      <c r="D1536">
        <v>27</v>
      </c>
      <c r="E1536" t="s">
        <v>23</v>
      </c>
      <c r="F1536" t="s">
        <v>114</v>
      </c>
      <c r="G1536" t="s">
        <v>76</v>
      </c>
      <c r="H1536" t="s">
        <v>26</v>
      </c>
      <c r="I1536" t="s">
        <v>65</v>
      </c>
      <c r="J1536" t="s">
        <v>28</v>
      </c>
      <c r="M1536">
        <v>0</v>
      </c>
      <c r="N1536">
        <v>69</v>
      </c>
      <c r="O1536">
        <v>10318.43</v>
      </c>
      <c r="P1536">
        <v>781.04</v>
      </c>
      <c r="Q1536">
        <v>11099.47</v>
      </c>
      <c r="R1536" t="s">
        <v>46</v>
      </c>
      <c r="S1536" t="s">
        <v>80</v>
      </c>
      <c r="T1536">
        <v>4.2</v>
      </c>
      <c r="U1536" t="s">
        <v>73</v>
      </c>
    </row>
    <row r="1537" spans="1:21" x14ac:dyDescent="0.25">
      <c r="A1537" t="s">
        <v>2237</v>
      </c>
      <c r="B1537" t="s">
        <v>2873</v>
      </c>
      <c r="C1537" s="2">
        <v>45785</v>
      </c>
      <c r="D1537">
        <v>51</v>
      </c>
      <c r="E1537" t="s">
        <v>34</v>
      </c>
      <c r="F1537" t="s">
        <v>114</v>
      </c>
      <c r="G1537" t="s">
        <v>94</v>
      </c>
      <c r="H1537" t="s">
        <v>37</v>
      </c>
      <c r="I1537" t="s">
        <v>100</v>
      </c>
      <c r="J1537" t="s">
        <v>39</v>
      </c>
      <c r="K1537" s="2">
        <v>45785</v>
      </c>
      <c r="L1537" s="2">
        <v>45786</v>
      </c>
      <c r="M1537">
        <v>1</v>
      </c>
      <c r="N1537">
        <v>12</v>
      </c>
      <c r="O1537">
        <v>16577.89</v>
      </c>
      <c r="P1537">
        <v>5737.65</v>
      </c>
      <c r="Q1537">
        <v>22315.54</v>
      </c>
      <c r="R1537" t="s">
        <v>29</v>
      </c>
      <c r="S1537" t="s">
        <v>80</v>
      </c>
      <c r="T1537">
        <v>3.9</v>
      </c>
      <c r="U1537" t="s">
        <v>31</v>
      </c>
    </row>
    <row r="1538" spans="1:21" x14ac:dyDescent="0.25">
      <c r="A1538" t="s">
        <v>2874</v>
      </c>
      <c r="B1538" t="s">
        <v>2875</v>
      </c>
      <c r="C1538" s="2">
        <v>45742</v>
      </c>
      <c r="D1538">
        <v>50</v>
      </c>
      <c r="E1538" t="s">
        <v>34</v>
      </c>
      <c r="F1538" t="s">
        <v>44</v>
      </c>
      <c r="G1538" t="s">
        <v>79</v>
      </c>
      <c r="H1538" t="s">
        <v>37</v>
      </c>
      <c r="I1538" t="s">
        <v>100</v>
      </c>
      <c r="J1538" t="s">
        <v>45</v>
      </c>
      <c r="K1538" s="2">
        <v>45742</v>
      </c>
      <c r="L1538" s="2">
        <v>45754</v>
      </c>
      <c r="M1538">
        <v>12</v>
      </c>
      <c r="N1538">
        <v>15</v>
      </c>
      <c r="O1538">
        <v>18749.25</v>
      </c>
      <c r="P1538">
        <v>6728.63</v>
      </c>
      <c r="Q1538">
        <v>25477.88</v>
      </c>
      <c r="R1538" t="s">
        <v>29</v>
      </c>
      <c r="S1538" t="s">
        <v>30</v>
      </c>
      <c r="T1538">
        <v>4.0999999999999996</v>
      </c>
      <c r="U1538" t="s">
        <v>31</v>
      </c>
    </row>
    <row r="1539" spans="1:21" x14ac:dyDescent="0.25">
      <c r="A1539" t="s">
        <v>2876</v>
      </c>
      <c r="B1539" t="s">
        <v>2877</v>
      </c>
      <c r="C1539" s="2">
        <v>45847</v>
      </c>
      <c r="D1539">
        <v>27</v>
      </c>
      <c r="E1539" t="s">
        <v>23</v>
      </c>
      <c r="F1539" t="s">
        <v>24</v>
      </c>
      <c r="G1539" t="s">
        <v>50</v>
      </c>
      <c r="H1539" t="s">
        <v>37</v>
      </c>
      <c r="I1539" t="s">
        <v>100</v>
      </c>
      <c r="J1539" t="s">
        <v>123</v>
      </c>
      <c r="K1539" s="2">
        <v>45847</v>
      </c>
      <c r="L1539" s="2">
        <v>45861</v>
      </c>
      <c r="M1539">
        <v>14</v>
      </c>
      <c r="N1539">
        <v>37</v>
      </c>
      <c r="O1539">
        <v>13035.3</v>
      </c>
      <c r="P1539">
        <v>3855.41</v>
      </c>
      <c r="Q1539">
        <v>16890.71</v>
      </c>
      <c r="R1539" t="s">
        <v>46</v>
      </c>
      <c r="S1539" t="s">
        <v>30</v>
      </c>
      <c r="T1539">
        <v>3.1</v>
      </c>
      <c r="U1539" t="s">
        <v>31</v>
      </c>
    </row>
    <row r="1540" spans="1:21" x14ac:dyDescent="0.25">
      <c r="A1540" t="s">
        <v>2878</v>
      </c>
      <c r="B1540" t="s">
        <v>2879</v>
      </c>
      <c r="C1540" s="2">
        <v>45842</v>
      </c>
      <c r="D1540">
        <v>49</v>
      </c>
      <c r="E1540" t="s">
        <v>23</v>
      </c>
      <c r="F1540" t="s">
        <v>88</v>
      </c>
      <c r="G1540" t="s">
        <v>76</v>
      </c>
      <c r="H1540" t="s">
        <v>44</v>
      </c>
      <c r="I1540" t="s">
        <v>95</v>
      </c>
      <c r="J1540" t="s">
        <v>70</v>
      </c>
      <c r="K1540" s="2">
        <v>45842</v>
      </c>
      <c r="L1540" s="2">
        <v>45847</v>
      </c>
      <c r="M1540">
        <v>5</v>
      </c>
      <c r="N1540">
        <v>35</v>
      </c>
      <c r="O1540">
        <v>18657.73</v>
      </c>
      <c r="P1540">
        <v>4149.25</v>
      </c>
      <c r="Q1540">
        <v>22806.98</v>
      </c>
      <c r="R1540" t="s">
        <v>29</v>
      </c>
      <c r="S1540" t="s">
        <v>62</v>
      </c>
      <c r="T1540">
        <v>4.5</v>
      </c>
      <c r="U1540" t="s">
        <v>56</v>
      </c>
    </row>
    <row r="1541" spans="1:21" x14ac:dyDescent="0.25">
      <c r="A1541" t="s">
        <v>2880</v>
      </c>
      <c r="B1541" t="s">
        <v>2881</v>
      </c>
      <c r="C1541" s="2">
        <v>45979</v>
      </c>
      <c r="D1541">
        <v>89</v>
      </c>
      <c r="E1541" t="s">
        <v>34</v>
      </c>
      <c r="F1541" t="s">
        <v>24</v>
      </c>
      <c r="G1541" t="s">
        <v>83</v>
      </c>
      <c r="H1541" t="s">
        <v>26</v>
      </c>
      <c r="I1541" t="s">
        <v>60</v>
      </c>
      <c r="J1541" t="s">
        <v>28</v>
      </c>
      <c r="M1541">
        <v>0</v>
      </c>
      <c r="N1541">
        <v>67</v>
      </c>
      <c r="O1541">
        <v>19714.52</v>
      </c>
      <c r="P1541">
        <v>1826.32</v>
      </c>
      <c r="Q1541">
        <v>21540.84</v>
      </c>
      <c r="R1541" t="s">
        <v>29</v>
      </c>
      <c r="S1541" t="s">
        <v>62</v>
      </c>
      <c r="T1541">
        <v>2.8</v>
      </c>
      <c r="U1541" t="s">
        <v>31</v>
      </c>
    </row>
    <row r="1542" spans="1:21" x14ac:dyDescent="0.25">
      <c r="A1542" t="s">
        <v>2882</v>
      </c>
      <c r="B1542" t="s">
        <v>2883</v>
      </c>
      <c r="C1542" s="2">
        <v>45891</v>
      </c>
      <c r="D1542">
        <v>20</v>
      </c>
      <c r="E1542" t="s">
        <v>23</v>
      </c>
      <c r="F1542" t="s">
        <v>114</v>
      </c>
      <c r="G1542" t="s">
        <v>94</v>
      </c>
      <c r="H1542" t="s">
        <v>26</v>
      </c>
      <c r="I1542" t="s">
        <v>55</v>
      </c>
      <c r="J1542" t="s">
        <v>123</v>
      </c>
      <c r="M1542">
        <v>0</v>
      </c>
      <c r="N1542">
        <v>64</v>
      </c>
      <c r="O1542">
        <v>13751.6</v>
      </c>
      <c r="P1542">
        <v>3736.66</v>
      </c>
      <c r="Q1542">
        <v>17488.259999999998</v>
      </c>
      <c r="R1542" t="s">
        <v>46</v>
      </c>
      <c r="S1542" t="s">
        <v>62</v>
      </c>
      <c r="T1542">
        <v>3.1</v>
      </c>
      <c r="U1542" t="s">
        <v>31</v>
      </c>
    </row>
    <row r="1543" spans="1:21" x14ac:dyDescent="0.25">
      <c r="A1543" t="s">
        <v>962</v>
      </c>
      <c r="B1543" t="s">
        <v>2884</v>
      </c>
      <c r="C1543" s="2">
        <v>45906</v>
      </c>
      <c r="D1543">
        <v>20</v>
      </c>
      <c r="E1543" t="s">
        <v>23</v>
      </c>
      <c r="F1543" t="s">
        <v>35</v>
      </c>
      <c r="G1543" t="s">
        <v>94</v>
      </c>
      <c r="H1543" t="s">
        <v>26</v>
      </c>
      <c r="I1543" t="s">
        <v>27</v>
      </c>
      <c r="J1543" t="s">
        <v>70</v>
      </c>
      <c r="M1543">
        <v>0</v>
      </c>
      <c r="N1543">
        <v>40</v>
      </c>
      <c r="O1543">
        <v>16449.400000000001</v>
      </c>
      <c r="P1543">
        <v>698.24</v>
      </c>
      <c r="Q1543">
        <v>17147.64</v>
      </c>
      <c r="R1543" t="s">
        <v>29</v>
      </c>
      <c r="S1543" t="s">
        <v>62</v>
      </c>
      <c r="T1543">
        <v>4.8</v>
      </c>
      <c r="U1543" t="s">
        <v>31</v>
      </c>
    </row>
    <row r="1544" spans="1:21" x14ac:dyDescent="0.25">
      <c r="A1544" t="s">
        <v>2885</v>
      </c>
      <c r="B1544" t="s">
        <v>2886</v>
      </c>
      <c r="C1544" s="2">
        <v>45906</v>
      </c>
      <c r="D1544">
        <v>82</v>
      </c>
      <c r="E1544" t="s">
        <v>34</v>
      </c>
      <c r="F1544" t="s">
        <v>43</v>
      </c>
      <c r="G1544" t="s">
        <v>69</v>
      </c>
      <c r="H1544" t="s">
        <v>37</v>
      </c>
      <c r="I1544" t="s">
        <v>100</v>
      </c>
      <c r="J1544" t="s">
        <v>61</v>
      </c>
      <c r="K1544" s="2">
        <v>45906</v>
      </c>
      <c r="L1544" s="2">
        <v>45913</v>
      </c>
      <c r="M1544">
        <v>7</v>
      </c>
      <c r="N1544">
        <v>49</v>
      </c>
      <c r="O1544">
        <v>22114.58</v>
      </c>
      <c r="P1544">
        <v>4978.68</v>
      </c>
      <c r="Q1544">
        <v>27093.26</v>
      </c>
      <c r="R1544" t="s">
        <v>46</v>
      </c>
      <c r="S1544" t="s">
        <v>80</v>
      </c>
      <c r="T1544">
        <v>3.6</v>
      </c>
      <c r="U1544" t="s">
        <v>31</v>
      </c>
    </row>
    <row r="1545" spans="1:21" x14ac:dyDescent="0.25">
      <c r="A1545" t="s">
        <v>517</v>
      </c>
      <c r="B1545" t="s">
        <v>2887</v>
      </c>
      <c r="C1545" s="2">
        <v>45844</v>
      </c>
      <c r="D1545">
        <v>27</v>
      </c>
      <c r="E1545" t="s">
        <v>23</v>
      </c>
      <c r="F1545" t="s">
        <v>35</v>
      </c>
      <c r="G1545" t="s">
        <v>83</v>
      </c>
      <c r="H1545" t="s">
        <v>44</v>
      </c>
      <c r="I1545" t="s">
        <v>38</v>
      </c>
      <c r="J1545" t="s">
        <v>70</v>
      </c>
      <c r="K1545" s="2">
        <v>45844</v>
      </c>
      <c r="L1545" s="2">
        <v>45846</v>
      </c>
      <c r="M1545">
        <v>2</v>
      </c>
      <c r="N1545">
        <v>43</v>
      </c>
      <c r="O1545">
        <v>22438.05</v>
      </c>
      <c r="P1545">
        <v>796.61</v>
      </c>
      <c r="Q1545">
        <v>23234.66</v>
      </c>
      <c r="R1545" t="s">
        <v>52</v>
      </c>
      <c r="S1545" t="s">
        <v>62</v>
      </c>
      <c r="T1545">
        <v>2.8</v>
      </c>
      <c r="U1545" t="s">
        <v>56</v>
      </c>
    </row>
    <row r="1546" spans="1:21" x14ac:dyDescent="0.25">
      <c r="A1546" t="s">
        <v>2888</v>
      </c>
      <c r="B1546" t="s">
        <v>2889</v>
      </c>
      <c r="C1546" s="2">
        <v>45730</v>
      </c>
      <c r="D1546">
        <v>42</v>
      </c>
      <c r="E1546" t="s">
        <v>34</v>
      </c>
      <c r="F1546" t="s">
        <v>49</v>
      </c>
      <c r="G1546" t="s">
        <v>83</v>
      </c>
      <c r="H1546" t="s">
        <v>26</v>
      </c>
      <c r="I1546" t="s">
        <v>95</v>
      </c>
      <c r="J1546" t="s">
        <v>70</v>
      </c>
      <c r="M1546">
        <v>0</v>
      </c>
      <c r="N1546">
        <v>36</v>
      </c>
      <c r="O1546">
        <v>2057.08</v>
      </c>
      <c r="P1546">
        <v>1471.84</v>
      </c>
      <c r="Q1546">
        <v>3528.92</v>
      </c>
      <c r="R1546" t="s">
        <v>29</v>
      </c>
      <c r="S1546" t="s">
        <v>80</v>
      </c>
      <c r="T1546">
        <v>3.3</v>
      </c>
      <c r="U1546" t="s">
        <v>56</v>
      </c>
    </row>
    <row r="1547" spans="1:21" x14ac:dyDescent="0.25">
      <c r="A1547" t="s">
        <v>2890</v>
      </c>
      <c r="B1547" t="s">
        <v>2891</v>
      </c>
      <c r="C1547" s="2">
        <v>46015</v>
      </c>
      <c r="D1547">
        <v>71</v>
      </c>
      <c r="E1547" t="s">
        <v>34</v>
      </c>
      <c r="F1547" t="s">
        <v>44</v>
      </c>
      <c r="G1547" t="s">
        <v>36</v>
      </c>
      <c r="H1547" t="s">
        <v>44</v>
      </c>
      <c r="I1547" t="s">
        <v>95</v>
      </c>
      <c r="J1547" t="s">
        <v>39</v>
      </c>
      <c r="K1547" s="2">
        <v>46015</v>
      </c>
      <c r="L1547" s="2">
        <v>46023</v>
      </c>
      <c r="M1547">
        <v>8</v>
      </c>
      <c r="N1547">
        <v>36</v>
      </c>
      <c r="O1547">
        <v>20426.98</v>
      </c>
      <c r="P1547">
        <v>3791.92</v>
      </c>
      <c r="Q1547">
        <v>24218.9</v>
      </c>
      <c r="R1547" t="s">
        <v>52</v>
      </c>
      <c r="S1547" t="s">
        <v>30</v>
      </c>
      <c r="T1547">
        <v>4.7</v>
      </c>
      <c r="U1547" t="s">
        <v>31</v>
      </c>
    </row>
    <row r="1548" spans="1:21" x14ac:dyDescent="0.25">
      <c r="A1548" t="s">
        <v>1486</v>
      </c>
      <c r="B1548" t="s">
        <v>2892</v>
      </c>
      <c r="C1548" s="2">
        <v>45882</v>
      </c>
      <c r="D1548">
        <v>33</v>
      </c>
      <c r="E1548" t="s">
        <v>34</v>
      </c>
      <c r="F1548" t="s">
        <v>44</v>
      </c>
      <c r="G1548" t="s">
        <v>83</v>
      </c>
      <c r="H1548" t="s">
        <v>26</v>
      </c>
      <c r="I1548" t="s">
        <v>60</v>
      </c>
      <c r="J1548" t="s">
        <v>28</v>
      </c>
      <c r="M1548">
        <v>0</v>
      </c>
      <c r="N1548">
        <v>18</v>
      </c>
      <c r="O1548">
        <v>8245.86</v>
      </c>
      <c r="P1548">
        <v>1357.48</v>
      </c>
      <c r="Q1548">
        <v>9603.34</v>
      </c>
      <c r="R1548" t="s">
        <v>52</v>
      </c>
      <c r="S1548" t="s">
        <v>62</v>
      </c>
      <c r="T1548">
        <v>3.2</v>
      </c>
      <c r="U1548" t="s">
        <v>31</v>
      </c>
    </row>
    <row r="1549" spans="1:21" x14ac:dyDescent="0.25">
      <c r="A1549" t="s">
        <v>2893</v>
      </c>
      <c r="B1549" t="s">
        <v>2894</v>
      </c>
      <c r="C1549" s="2">
        <v>45703</v>
      </c>
      <c r="D1549">
        <v>43</v>
      </c>
      <c r="E1549" t="s">
        <v>34</v>
      </c>
      <c r="F1549" t="s">
        <v>24</v>
      </c>
      <c r="G1549" t="s">
        <v>25</v>
      </c>
      <c r="H1549" t="s">
        <v>26</v>
      </c>
      <c r="I1549" t="s">
        <v>65</v>
      </c>
      <c r="J1549" t="s">
        <v>28</v>
      </c>
      <c r="M1549">
        <v>0</v>
      </c>
      <c r="N1549">
        <v>17</v>
      </c>
      <c r="O1549">
        <v>3706.15</v>
      </c>
      <c r="P1549">
        <v>3726.81</v>
      </c>
      <c r="Q1549">
        <v>7432.96</v>
      </c>
      <c r="R1549" t="s">
        <v>46</v>
      </c>
      <c r="S1549" t="s">
        <v>30</v>
      </c>
      <c r="T1549">
        <v>3.8</v>
      </c>
      <c r="U1549" t="s">
        <v>31</v>
      </c>
    </row>
    <row r="1550" spans="1:21" x14ac:dyDescent="0.25">
      <c r="A1550" t="s">
        <v>1477</v>
      </c>
      <c r="B1550" t="s">
        <v>2895</v>
      </c>
      <c r="C1550" s="2">
        <v>45894</v>
      </c>
      <c r="D1550">
        <v>18</v>
      </c>
      <c r="E1550" t="s">
        <v>34</v>
      </c>
      <c r="F1550" t="s">
        <v>49</v>
      </c>
      <c r="G1550" t="s">
        <v>107</v>
      </c>
      <c r="H1550" t="s">
        <v>37</v>
      </c>
      <c r="I1550" t="s">
        <v>95</v>
      </c>
      <c r="J1550" t="s">
        <v>70</v>
      </c>
      <c r="K1550" s="2">
        <v>45894</v>
      </c>
      <c r="L1550" s="2">
        <v>45897</v>
      </c>
      <c r="M1550">
        <v>3</v>
      </c>
      <c r="N1550">
        <v>36</v>
      </c>
      <c r="O1550">
        <v>24077.87</v>
      </c>
      <c r="P1550">
        <v>3089.82</v>
      </c>
      <c r="Q1550">
        <v>27167.69</v>
      </c>
      <c r="R1550" t="s">
        <v>29</v>
      </c>
      <c r="S1550" t="s">
        <v>30</v>
      </c>
      <c r="T1550">
        <v>2.5</v>
      </c>
      <c r="U1550" t="s">
        <v>31</v>
      </c>
    </row>
    <row r="1551" spans="1:21" x14ac:dyDescent="0.25">
      <c r="A1551" t="s">
        <v>2896</v>
      </c>
      <c r="B1551" t="s">
        <v>2897</v>
      </c>
      <c r="C1551" s="2">
        <v>45871</v>
      </c>
      <c r="D1551">
        <v>13</v>
      </c>
      <c r="E1551" t="s">
        <v>34</v>
      </c>
      <c r="F1551" t="s">
        <v>43</v>
      </c>
      <c r="G1551" t="s">
        <v>76</v>
      </c>
      <c r="H1551" t="s">
        <v>37</v>
      </c>
      <c r="I1551" t="s">
        <v>60</v>
      </c>
      <c r="J1551" t="s">
        <v>61</v>
      </c>
      <c r="K1551" s="2">
        <v>45871</v>
      </c>
      <c r="L1551" s="2">
        <v>45878</v>
      </c>
      <c r="M1551">
        <v>7</v>
      </c>
      <c r="N1551">
        <v>5</v>
      </c>
      <c r="O1551">
        <v>5820.49</v>
      </c>
      <c r="P1551">
        <v>1072.77</v>
      </c>
      <c r="Q1551">
        <v>6893.26</v>
      </c>
      <c r="R1551" t="s">
        <v>29</v>
      </c>
      <c r="S1551" t="s">
        <v>80</v>
      </c>
      <c r="T1551">
        <v>5</v>
      </c>
      <c r="U1551" t="s">
        <v>31</v>
      </c>
    </row>
    <row r="1552" spans="1:21" x14ac:dyDescent="0.25">
      <c r="A1552" t="s">
        <v>1028</v>
      </c>
      <c r="B1552" t="s">
        <v>2898</v>
      </c>
      <c r="C1552" s="2">
        <v>45780</v>
      </c>
      <c r="D1552">
        <v>44</v>
      </c>
      <c r="E1552" t="s">
        <v>34</v>
      </c>
      <c r="F1552" t="s">
        <v>44</v>
      </c>
      <c r="G1552" t="s">
        <v>79</v>
      </c>
      <c r="H1552" t="s">
        <v>37</v>
      </c>
      <c r="I1552" t="s">
        <v>100</v>
      </c>
      <c r="J1552" t="s">
        <v>70</v>
      </c>
      <c r="K1552" s="2">
        <v>45780</v>
      </c>
      <c r="L1552" s="2">
        <v>45786</v>
      </c>
      <c r="M1552">
        <v>6</v>
      </c>
      <c r="N1552">
        <v>43</v>
      </c>
      <c r="O1552">
        <v>15379.47</v>
      </c>
      <c r="P1552">
        <v>2415.0700000000002</v>
      </c>
      <c r="Q1552">
        <v>17794.54</v>
      </c>
      <c r="R1552" t="s">
        <v>29</v>
      </c>
      <c r="S1552" t="s">
        <v>30</v>
      </c>
      <c r="T1552">
        <v>3.6</v>
      </c>
      <c r="U1552" t="s">
        <v>73</v>
      </c>
    </row>
    <row r="1553" spans="1:21" x14ac:dyDescent="0.25">
      <c r="A1553" t="s">
        <v>578</v>
      </c>
      <c r="B1553" t="s">
        <v>2899</v>
      </c>
      <c r="C1553" s="2">
        <v>45770</v>
      </c>
      <c r="D1553">
        <v>71</v>
      </c>
      <c r="E1553" t="s">
        <v>23</v>
      </c>
      <c r="F1553" t="s">
        <v>114</v>
      </c>
      <c r="G1553" t="s">
        <v>36</v>
      </c>
      <c r="H1553" t="s">
        <v>26</v>
      </c>
      <c r="I1553" t="s">
        <v>65</v>
      </c>
      <c r="J1553" t="s">
        <v>61</v>
      </c>
      <c r="M1553">
        <v>0</v>
      </c>
      <c r="N1553">
        <v>58</v>
      </c>
      <c r="O1553">
        <v>5767.66</v>
      </c>
      <c r="P1553">
        <v>1034.52</v>
      </c>
      <c r="Q1553">
        <v>6802.18</v>
      </c>
      <c r="R1553" t="s">
        <v>29</v>
      </c>
      <c r="S1553" t="s">
        <v>30</v>
      </c>
      <c r="T1553">
        <v>2.6</v>
      </c>
      <c r="U1553" t="s">
        <v>144</v>
      </c>
    </row>
    <row r="1554" spans="1:21" x14ac:dyDescent="0.25">
      <c r="A1554" t="s">
        <v>2900</v>
      </c>
      <c r="B1554" t="s">
        <v>2901</v>
      </c>
      <c r="C1554" s="2">
        <v>45820</v>
      </c>
      <c r="D1554">
        <v>1</v>
      </c>
      <c r="E1554" t="s">
        <v>34</v>
      </c>
      <c r="F1554" t="s">
        <v>43</v>
      </c>
      <c r="G1554" t="s">
        <v>69</v>
      </c>
      <c r="H1554" t="s">
        <v>26</v>
      </c>
      <c r="I1554" t="s">
        <v>117</v>
      </c>
      <c r="J1554" t="s">
        <v>70</v>
      </c>
      <c r="M1554">
        <v>0</v>
      </c>
      <c r="N1554">
        <v>63</v>
      </c>
      <c r="O1554">
        <v>3807.53</v>
      </c>
      <c r="P1554">
        <v>5573.03</v>
      </c>
      <c r="Q1554">
        <v>9380.56</v>
      </c>
      <c r="R1554" t="s">
        <v>52</v>
      </c>
      <c r="S1554" t="s">
        <v>30</v>
      </c>
      <c r="T1554">
        <v>2.8</v>
      </c>
      <c r="U1554" t="s">
        <v>73</v>
      </c>
    </row>
    <row r="1555" spans="1:21" x14ac:dyDescent="0.25">
      <c r="A1555" t="s">
        <v>2221</v>
      </c>
      <c r="B1555" t="s">
        <v>2902</v>
      </c>
      <c r="C1555" s="2">
        <v>45706</v>
      </c>
      <c r="D1555">
        <v>15</v>
      </c>
      <c r="E1555" t="s">
        <v>34</v>
      </c>
      <c r="F1555" t="s">
        <v>35</v>
      </c>
      <c r="G1555" t="s">
        <v>79</v>
      </c>
      <c r="H1555" t="s">
        <v>26</v>
      </c>
      <c r="I1555" t="s">
        <v>55</v>
      </c>
      <c r="J1555" t="s">
        <v>61</v>
      </c>
      <c r="M1555">
        <v>0</v>
      </c>
      <c r="N1555">
        <v>58</v>
      </c>
      <c r="O1555">
        <v>2054.4499999999998</v>
      </c>
      <c r="P1555">
        <v>5017.2</v>
      </c>
      <c r="Q1555">
        <v>7071.65</v>
      </c>
      <c r="R1555" t="s">
        <v>46</v>
      </c>
      <c r="S1555" t="s">
        <v>40</v>
      </c>
      <c r="T1555">
        <v>2.9</v>
      </c>
      <c r="U1555" t="s">
        <v>31</v>
      </c>
    </row>
    <row r="1556" spans="1:21" x14ac:dyDescent="0.25">
      <c r="A1556" t="s">
        <v>584</v>
      </c>
      <c r="B1556" t="s">
        <v>2903</v>
      </c>
      <c r="C1556" s="2">
        <v>45982</v>
      </c>
      <c r="D1556">
        <v>67</v>
      </c>
      <c r="E1556" t="s">
        <v>34</v>
      </c>
      <c r="F1556" t="s">
        <v>44</v>
      </c>
      <c r="G1556" t="s">
        <v>50</v>
      </c>
      <c r="H1556" t="s">
        <v>26</v>
      </c>
      <c r="I1556" t="s">
        <v>27</v>
      </c>
      <c r="J1556" t="s">
        <v>70</v>
      </c>
      <c r="M1556">
        <v>0</v>
      </c>
      <c r="N1556">
        <v>49</v>
      </c>
      <c r="O1556">
        <v>9362.81</v>
      </c>
      <c r="P1556">
        <v>146.37</v>
      </c>
      <c r="Q1556">
        <v>9509.18</v>
      </c>
      <c r="R1556" t="s">
        <v>52</v>
      </c>
      <c r="S1556" t="s">
        <v>80</v>
      </c>
      <c r="T1556">
        <v>3.8</v>
      </c>
      <c r="U1556" t="s">
        <v>144</v>
      </c>
    </row>
    <row r="1557" spans="1:21" x14ac:dyDescent="0.25">
      <c r="A1557" t="s">
        <v>2904</v>
      </c>
      <c r="B1557" t="s">
        <v>2905</v>
      </c>
      <c r="C1557" s="2">
        <v>45714</v>
      </c>
      <c r="D1557">
        <v>82</v>
      </c>
      <c r="E1557" t="s">
        <v>23</v>
      </c>
      <c r="F1557" t="s">
        <v>43</v>
      </c>
      <c r="G1557" t="s">
        <v>36</v>
      </c>
      <c r="H1557" t="s">
        <v>44</v>
      </c>
      <c r="I1557" t="s">
        <v>51</v>
      </c>
      <c r="J1557" t="s">
        <v>45</v>
      </c>
      <c r="K1557" s="2">
        <v>45714</v>
      </c>
      <c r="L1557" s="2">
        <v>45725</v>
      </c>
      <c r="M1557">
        <v>11</v>
      </c>
      <c r="N1557">
        <v>50</v>
      </c>
      <c r="O1557">
        <v>4519.54</v>
      </c>
      <c r="P1557">
        <v>3613.84</v>
      </c>
      <c r="Q1557">
        <v>8133.38</v>
      </c>
      <c r="R1557" t="s">
        <v>52</v>
      </c>
      <c r="S1557" t="s">
        <v>40</v>
      </c>
      <c r="T1557">
        <v>2.9</v>
      </c>
      <c r="U1557" t="s">
        <v>31</v>
      </c>
    </row>
    <row r="1558" spans="1:21" x14ac:dyDescent="0.25">
      <c r="A1558" t="s">
        <v>2906</v>
      </c>
      <c r="B1558" t="s">
        <v>2907</v>
      </c>
      <c r="C1558" s="2">
        <v>45779</v>
      </c>
      <c r="D1558">
        <v>54</v>
      </c>
      <c r="E1558" t="s">
        <v>23</v>
      </c>
      <c r="F1558" t="s">
        <v>59</v>
      </c>
      <c r="G1558" t="s">
        <v>89</v>
      </c>
      <c r="H1558" t="s">
        <v>26</v>
      </c>
      <c r="I1558" t="s">
        <v>38</v>
      </c>
      <c r="J1558" t="s">
        <v>28</v>
      </c>
      <c r="M1558">
        <v>0</v>
      </c>
      <c r="N1558">
        <v>35</v>
      </c>
      <c r="O1558">
        <v>12886.76</v>
      </c>
      <c r="P1558">
        <v>1789.98</v>
      </c>
      <c r="Q1558">
        <v>14676.74</v>
      </c>
      <c r="R1558" t="s">
        <v>29</v>
      </c>
      <c r="S1558" t="s">
        <v>40</v>
      </c>
      <c r="T1558">
        <v>3.1</v>
      </c>
      <c r="U1558" t="s">
        <v>31</v>
      </c>
    </row>
    <row r="1559" spans="1:21" x14ac:dyDescent="0.25">
      <c r="A1559" t="s">
        <v>388</v>
      </c>
      <c r="B1559" t="s">
        <v>2908</v>
      </c>
      <c r="C1559" s="2">
        <v>45711</v>
      </c>
      <c r="D1559">
        <v>83</v>
      </c>
      <c r="E1559" t="s">
        <v>23</v>
      </c>
      <c r="F1559" t="s">
        <v>35</v>
      </c>
      <c r="G1559" t="s">
        <v>83</v>
      </c>
      <c r="H1559" t="s">
        <v>26</v>
      </c>
      <c r="I1559" t="s">
        <v>100</v>
      </c>
      <c r="J1559" t="s">
        <v>45</v>
      </c>
      <c r="M1559">
        <v>0</v>
      </c>
      <c r="N1559">
        <v>49</v>
      </c>
      <c r="O1559">
        <v>10176.25</v>
      </c>
      <c r="P1559">
        <v>555.62</v>
      </c>
      <c r="Q1559">
        <v>10731.87</v>
      </c>
      <c r="R1559" t="s">
        <v>29</v>
      </c>
      <c r="S1559" t="s">
        <v>40</v>
      </c>
      <c r="T1559">
        <v>3.6</v>
      </c>
      <c r="U1559" t="s">
        <v>56</v>
      </c>
    </row>
    <row r="1560" spans="1:21" x14ac:dyDescent="0.25">
      <c r="A1560" t="s">
        <v>468</v>
      </c>
      <c r="B1560" t="s">
        <v>2909</v>
      </c>
      <c r="C1560" s="2">
        <v>45835</v>
      </c>
      <c r="D1560">
        <v>32</v>
      </c>
      <c r="E1560" t="s">
        <v>23</v>
      </c>
      <c r="F1560" t="s">
        <v>35</v>
      </c>
      <c r="G1560" t="s">
        <v>36</v>
      </c>
      <c r="H1560" t="s">
        <v>26</v>
      </c>
      <c r="I1560" t="s">
        <v>60</v>
      </c>
      <c r="J1560" t="s">
        <v>28</v>
      </c>
      <c r="M1560">
        <v>0</v>
      </c>
      <c r="N1560">
        <v>73</v>
      </c>
      <c r="O1560">
        <v>6878.41</v>
      </c>
      <c r="P1560">
        <v>3575.2</v>
      </c>
      <c r="Q1560">
        <v>10453.61</v>
      </c>
      <c r="R1560" t="s">
        <v>46</v>
      </c>
      <c r="S1560" t="s">
        <v>62</v>
      </c>
      <c r="T1560">
        <v>4.5</v>
      </c>
      <c r="U1560" t="s">
        <v>73</v>
      </c>
    </row>
    <row r="1561" spans="1:21" x14ac:dyDescent="0.25">
      <c r="A1561" t="s">
        <v>691</v>
      </c>
      <c r="B1561" t="s">
        <v>2910</v>
      </c>
      <c r="C1561" s="2">
        <v>46011</v>
      </c>
      <c r="D1561">
        <v>55</v>
      </c>
      <c r="E1561" t="s">
        <v>23</v>
      </c>
      <c r="F1561" t="s">
        <v>43</v>
      </c>
      <c r="G1561" t="s">
        <v>36</v>
      </c>
      <c r="H1561" t="s">
        <v>37</v>
      </c>
      <c r="I1561" t="s">
        <v>95</v>
      </c>
      <c r="J1561" t="s">
        <v>45</v>
      </c>
      <c r="K1561" s="2">
        <v>46011</v>
      </c>
      <c r="L1561" s="2">
        <v>46017</v>
      </c>
      <c r="M1561">
        <v>6</v>
      </c>
      <c r="N1561">
        <v>25</v>
      </c>
      <c r="O1561">
        <v>21381.51</v>
      </c>
      <c r="P1561">
        <v>450.71</v>
      </c>
      <c r="Q1561">
        <v>21832.22</v>
      </c>
      <c r="R1561" t="s">
        <v>52</v>
      </c>
      <c r="S1561" t="s">
        <v>62</v>
      </c>
      <c r="T1561">
        <v>3.6</v>
      </c>
      <c r="U1561" t="s">
        <v>31</v>
      </c>
    </row>
    <row r="1562" spans="1:21" x14ac:dyDescent="0.25">
      <c r="A1562" t="s">
        <v>2911</v>
      </c>
      <c r="B1562" t="s">
        <v>2912</v>
      </c>
      <c r="C1562" s="2">
        <v>45718</v>
      </c>
      <c r="D1562">
        <v>59</v>
      </c>
      <c r="E1562" t="s">
        <v>34</v>
      </c>
      <c r="F1562" t="s">
        <v>44</v>
      </c>
      <c r="G1562" t="s">
        <v>89</v>
      </c>
      <c r="H1562" t="s">
        <v>37</v>
      </c>
      <c r="I1562" t="s">
        <v>100</v>
      </c>
      <c r="J1562" t="s">
        <v>70</v>
      </c>
      <c r="K1562" s="2">
        <v>45718</v>
      </c>
      <c r="L1562" s="2">
        <v>45730</v>
      </c>
      <c r="M1562">
        <v>12</v>
      </c>
      <c r="N1562">
        <v>51</v>
      </c>
      <c r="O1562">
        <v>10654.85</v>
      </c>
      <c r="P1562">
        <v>220.22</v>
      </c>
      <c r="Q1562">
        <v>10875.07</v>
      </c>
      <c r="R1562" t="s">
        <v>29</v>
      </c>
      <c r="S1562" t="s">
        <v>30</v>
      </c>
      <c r="T1562">
        <v>4.5999999999999996</v>
      </c>
      <c r="U1562" t="s">
        <v>31</v>
      </c>
    </row>
    <row r="1563" spans="1:21" x14ac:dyDescent="0.25">
      <c r="A1563" t="s">
        <v>2913</v>
      </c>
      <c r="B1563" t="s">
        <v>2914</v>
      </c>
      <c r="C1563" s="2">
        <v>45817</v>
      </c>
      <c r="D1563">
        <v>30</v>
      </c>
      <c r="E1563" t="s">
        <v>34</v>
      </c>
      <c r="F1563" t="s">
        <v>44</v>
      </c>
      <c r="G1563" t="s">
        <v>36</v>
      </c>
      <c r="H1563" t="s">
        <v>37</v>
      </c>
      <c r="I1563" t="s">
        <v>65</v>
      </c>
      <c r="J1563" t="s">
        <v>61</v>
      </c>
      <c r="K1563" s="2">
        <v>45817</v>
      </c>
      <c r="L1563" s="2">
        <v>45819</v>
      </c>
      <c r="M1563">
        <v>2</v>
      </c>
      <c r="N1563">
        <v>58</v>
      </c>
      <c r="O1563">
        <v>8556.5499999999993</v>
      </c>
      <c r="P1563">
        <v>927.4</v>
      </c>
      <c r="Q1563">
        <v>9483.9500000000007</v>
      </c>
      <c r="R1563" t="s">
        <v>29</v>
      </c>
      <c r="S1563" t="s">
        <v>40</v>
      </c>
      <c r="T1563">
        <v>3.3</v>
      </c>
      <c r="U1563" t="s">
        <v>31</v>
      </c>
    </row>
    <row r="1564" spans="1:21" x14ac:dyDescent="0.25">
      <c r="A1564" t="s">
        <v>2446</v>
      </c>
      <c r="B1564" t="s">
        <v>2915</v>
      </c>
      <c r="C1564" s="2">
        <v>45881</v>
      </c>
      <c r="D1564">
        <v>27</v>
      </c>
      <c r="E1564" t="s">
        <v>34</v>
      </c>
      <c r="F1564" t="s">
        <v>35</v>
      </c>
      <c r="G1564" t="s">
        <v>50</v>
      </c>
      <c r="H1564" t="s">
        <v>26</v>
      </c>
      <c r="I1564" t="s">
        <v>100</v>
      </c>
      <c r="J1564" t="s">
        <v>123</v>
      </c>
      <c r="M1564">
        <v>0</v>
      </c>
      <c r="N1564">
        <v>72</v>
      </c>
      <c r="O1564">
        <v>4352.51</v>
      </c>
      <c r="P1564">
        <v>271.52999999999997</v>
      </c>
      <c r="Q1564">
        <v>4624.04</v>
      </c>
      <c r="R1564" t="s">
        <v>29</v>
      </c>
      <c r="S1564" t="s">
        <v>80</v>
      </c>
      <c r="T1564">
        <v>3.2</v>
      </c>
      <c r="U1564" t="s">
        <v>31</v>
      </c>
    </row>
    <row r="1565" spans="1:21" x14ac:dyDescent="0.25">
      <c r="A1565" t="s">
        <v>2916</v>
      </c>
      <c r="B1565" t="s">
        <v>2917</v>
      </c>
      <c r="C1565" s="2">
        <v>45783</v>
      </c>
      <c r="D1565">
        <v>7</v>
      </c>
      <c r="E1565" t="s">
        <v>23</v>
      </c>
      <c r="F1565" t="s">
        <v>114</v>
      </c>
      <c r="G1565" t="s">
        <v>79</v>
      </c>
      <c r="H1565" t="s">
        <v>26</v>
      </c>
      <c r="I1565" t="s">
        <v>95</v>
      </c>
      <c r="J1565" t="s">
        <v>45</v>
      </c>
      <c r="M1565">
        <v>0</v>
      </c>
      <c r="N1565">
        <v>81</v>
      </c>
      <c r="O1565">
        <v>16605.39</v>
      </c>
      <c r="P1565">
        <v>1776.99</v>
      </c>
      <c r="Q1565">
        <v>18382.38</v>
      </c>
      <c r="R1565" t="s">
        <v>29</v>
      </c>
      <c r="S1565" t="s">
        <v>62</v>
      </c>
      <c r="T1565">
        <v>3.8</v>
      </c>
      <c r="U1565" t="s">
        <v>56</v>
      </c>
    </row>
    <row r="1566" spans="1:21" x14ac:dyDescent="0.25">
      <c r="A1566" t="s">
        <v>2918</v>
      </c>
      <c r="B1566" t="s">
        <v>2919</v>
      </c>
      <c r="C1566" s="2">
        <v>46006</v>
      </c>
      <c r="D1566">
        <v>13</v>
      </c>
      <c r="E1566" t="s">
        <v>23</v>
      </c>
      <c r="F1566" t="s">
        <v>49</v>
      </c>
      <c r="G1566" t="s">
        <v>69</v>
      </c>
      <c r="H1566" t="s">
        <v>26</v>
      </c>
      <c r="I1566" t="s">
        <v>65</v>
      </c>
      <c r="J1566" t="s">
        <v>45</v>
      </c>
      <c r="M1566">
        <v>0</v>
      </c>
      <c r="N1566">
        <v>63</v>
      </c>
      <c r="O1566">
        <v>14117.78</v>
      </c>
      <c r="P1566">
        <v>3964.35</v>
      </c>
      <c r="Q1566">
        <v>18082.13</v>
      </c>
      <c r="R1566" t="s">
        <v>29</v>
      </c>
      <c r="S1566" t="s">
        <v>30</v>
      </c>
      <c r="T1566">
        <v>2.9</v>
      </c>
      <c r="U1566" t="s">
        <v>144</v>
      </c>
    </row>
    <row r="1567" spans="1:21" x14ac:dyDescent="0.25">
      <c r="A1567" t="s">
        <v>2920</v>
      </c>
      <c r="B1567" t="s">
        <v>2921</v>
      </c>
      <c r="C1567" s="2">
        <v>45952</v>
      </c>
      <c r="D1567">
        <v>58</v>
      </c>
      <c r="E1567" t="s">
        <v>23</v>
      </c>
      <c r="F1567" t="s">
        <v>24</v>
      </c>
      <c r="G1567" t="s">
        <v>79</v>
      </c>
      <c r="H1567" t="s">
        <v>26</v>
      </c>
      <c r="I1567" t="s">
        <v>95</v>
      </c>
      <c r="J1567" t="s">
        <v>61</v>
      </c>
      <c r="M1567">
        <v>0</v>
      </c>
      <c r="N1567">
        <v>47</v>
      </c>
      <c r="O1567">
        <v>16078.27</v>
      </c>
      <c r="P1567">
        <v>6933.45</v>
      </c>
      <c r="Q1567">
        <v>23011.72</v>
      </c>
      <c r="R1567" t="s">
        <v>29</v>
      </c>
      <c r="S1567" t="s">
        <v>30</v>
      </c>
      <c r="T1567">
        <v>4.7</v>
      </c>
      <c r="U1567" t="s">
        <v>56</v>
      </c>
    </row>
    <row r="1568" spans="1:21" x14ac:dyDescent="0.25">
      <c r="A1568" t="s">
        <v>1048</v>
      </c>
      <c r="B1568" t="s">
        <v>2922</v>
      </c>
      <c r="C1568" s="2">
        <v>45956</v>
      </c>
      <c r="D1568">
        <v>52</v>
      </c>
      <c r="E1568" t="s">
        <v>34</v>
      </c>
      <c r="F1568" t="s">
        <v>24</v>
      </c>
      <c r="G1568" t="s">
        <v>36</v>
      </c>
      <c r="H1568" t="s">
        <v>37</v>
      </c>
      <c r="I1568" t="s">
        <v>27</v>
      </c>
      <c r="J1568" t="s">
        <v>70</v>
      </c>
      <c r="K1568" s="2">
        <v>45956</v>
      </c>
      <c r="L1568" s="2">
        <v>45969</v>
      </c>
      <c r="M1568">
        <v>13</v>
      </c>
      <c r="N1568">
        <v>41</v>
      </c>
      <c r="O1568">
        <v>8871.4599999999991</v>
      </c>
      <c r="P1568">
        <v>325.07</v>
      </c>
      <c r="Q1568">
        <v>9196.5300000000007</v>
      </c>
      <c r="R1568" t="s">
        <v>52</v>
      </c>
      <c r="S1568" t="s">
        <v>80</v>
      </c>
      <c r="T1568">
        <v>3</v>
      </c>
      <c r="U1568" t="s">
        <v>31</v>
      </c>
    </row>
    <row r="1569" spans="1:21" x14ac:dyDescent="0.25">
      <c r="A1569" t="s">
        <v>2923</v>
      </c>
      <c r="B1569" t="s">
        <v>2924</v>
      </c>
      <c r="C1569" s="2">
        <v>45691</v>
      </c>
      <c r="D1569">
        <v>20</v>
      </c>
      <c r="E1569" t="s">
        <v>34</v>
      </c>
      <c r="F1569" t="s">
        <v>49</v>
      </c>
      <c r="G1569" t="s">
        <v>36</v>
      </c>
      <c r="H1569" t="s">
        <v>26</v>
      </c>
      <c r="I1569" t="s">
        <v>60</v>
      </c>
      <c r="J1569" t="s">
        <v>123</v>
      </c>
      <c r="M1569">
        <v>0</v>
      </c>
      <c r="N1569">
        <v>5</v>
      </c>
      <c r="O1569">
        <v>20264.53</v>
      </c>
      <c r="P1569">
        <v>1728</v>
      </c>
      <c r="Q1569">
        <v>21992.53</v>
      </c>
      <c r="R1569" t="s">
        <v>29</v>
      </c>
      <c r="S1569" t="s">
        <v>40</v>
      </c>
      <c r="T1569">
        <v>2.8</v>
      </c>
      <c r="U1569" t="s">
        <v>56</v>
      </c>
    </row>
    <row r="1570" spans="1:21" x14ac:dyDescent="0.25">
      <c r="A1570" t="s">
        <v>2925</v>
      </c>
      <c r="B1570" t="s">
        <v>2926</v>
      </c>
      <c r="C1570" s="2">
        <v>45769</v>
      </c>
      <c r="D1570">
        <v>52</v>
      </c>
      <c r="E1570" t="s">
        <v>34</v>
      </c>
      <c r="F1570" t="s">
        <v>59</v>
      </c>
      <c r="G1570" t="s">
        <v>107</v>
      </c>
      <c r="H1570" t="s">
        <v>44</v>
      </c>
      <c r="I1570" t="s">
        <v>51</v>
      </c>
      <c r="J1570" t="s">
        <v>28</v>
      </c>
      <c r="K1570" s="2">
        <v>45769</v>
      </c>
      <c r="L1570" s="2">
        <v>45783</v>
      </c>
      <c r="M1570">
        <v>14</v>
      </c>
      <c r="N1570">
        <v>9</v>
      </c>
      <c r="O1570">
        <v>22817.69</v>
      </c>
      <c r="P1570">
        <v>1098.1300000000001</v>
      </c>
      <c r="Q1570">
        <v>23915.82</v>
      </c>
      <c r="R1570" t="s">
        <v>52</v>
      </c>
      <c r="S1570" t="s">
        <v>80</v>
      </c>
      <c r="T1570">
        <v>3.9</v>
      </c>
      <c r="U1570" t="s">
        <v>31</v>
      </c>
    </row>
    <row r="1571" spans="1:21" x14ac:dyDescent="0.25">
      <c r="A1571" t="s">
        <v>2927</v>
      </c>
      <c r="B1571" t="s">
        <v>2928</v>
      </c>
      <c r="C1571" s="2">
        <v>45710</v>
      </c>
      <c r="D1571">
        <v>84</v>
      </c>
      <c r="E1571" t="s">
        <v>23</v>
      </c>
      <c r="F1571" t="s">
        <v>43</v>
      </c>
      <c r="G1571" t="s">
        <v>76</v>
      </c>
      <c r="H1571" t="s">
        <v>26</v>
      </c>
      <c r="I1571" t="s">
        <v>27</v>
      </c>
      <c r="J1571" t="s">
        <v>45</v>
      </c>
      <c r="M1571">
        <v>0</v>
      </c>
      <c r="N1571">
        <v>58</v>
      </c>
      <c r="O1571">
        <v>9754.0499999999993</v>
      </c>
      <c r="P1571">
        <v>581.07000000000005</v>
      </c>
      <c r="Q1571">
        <v>10335.120000000001</v>
      </c>
      <c r="R1571" t="s">
        <v>46</v>
      </c>
      <c r="S1571" t="s">
        <v>80</v>
      </c>
      <c r="T1571">
        <v>4.3</v>
      </c>
      <c r="U1571" t="s">
        <v>144</v>
      </c>
    </row>
    <row r="1572" spans="1:21" x14ac:dyDescent="0.25">
      <c r="A1572" t="s">
        <v>2929</v>
      </c>
      <c r="B1572" t="s">
        <v>2930</v>
      </c>
      <c r="C1572" s="2">
        <v>45764</v>
      </c>
      <c r="D1572">
        <v>52</v>
      </c>
      <c r="E1572" t="s">
        <v>34</v>
      </c>
      <c r="F1572" t="s">
        <v>44</v>
      </c>
      <c r="G1572" t="s">
        <v>107</v>
      </c>
      <c r="H1572" t="s">
        <v>37</v>
      </c>
      <c r="I1572" t="s">
        <v>95</v>
      </c>
      <c r="J1572" t="s">
        <v>28</v>
      </c>
      <c r="K1572" s="2">
        <v>45764</v>
      </c>
      <c r="L1572" s="2">
        <v>45769</v>
      </c>
      <c r="M1572">
        <v>5</v>
      </c>
      <c r="N1572">
        <v>21</v>
      </c>
      <c r="O1572">
        <v>15028.67</v>
      </c>
      <c r="P1572">
        <v>1178.0999999999999</v>
      </c>
      <c r="Q1572">
        <v>16206.77</v>
      </c>
      <c r="R1572" t="s">
        <v>29</v>
      </c>
      <c r="S1572" t="s">
        <v>30</v>
      </c>
      <c r="T1572">
        <v>2.6</v>
      </c>
      <c r="U1572" t="s">
        <v>73</v>
      </c>
    </row>
    <row r="1573" spans="1:21" x14ac:dyDescent="0.25">
      <c r="A1573" t="s">
        <v>2931</v>
      </c>
      <c r="B1573" t="s">
        <v>2932</v>
      </c>
      <c r="C1573" s="2">
        <v>45782</v>
      </c>
      <c r="D1573">
        <v>44</v>
      </c>
      <c r="E1573" t="s">
        <v>23</v>
      </c>
      <c r="F1573" t="s">
        <v>35</v>
      </c>
      <c r="G1573" t="s">
        <v>36</v>
      </c>
      <c r="H1573" t="s">
        <v>26</v>
      </c>
      <c r="I1573" t="s">
        <v>55</v>
      </c>
      <c r="J1573" t="s">
        <v>70</v>
      </c>
      <c r="M1573">
        <v>0</v>
      </c>
      <c r="N1573">
        <v>56</v>
      </c>
      <c r="O1573">
        <v>10250</v>
      </c>
      <c r="P1573">
        <v>6840.76</v>
      </c>
      <c r="Q1573">
        <v>17090.759999999998</v>
      </c>
      <c r="R1573" t="s">
        <v>29</v>
      </c>
      <c r="S1573" t="s">
        <v>40</v>
      </c>
      <c r="T1573">
        <v>2.5</v>
      </c>
      <c r="U1573" t="s">
        <v>31</v>
      </c>
    </row>
    <row r="1574" spans="1:21" x14ac:dyDescent="0.25">
      <c r="A1574" t="s">
        <v>2933</v>
      </c>
      <c r="B1574" t="s">
        <v>2934</v>
      </c>
      <c r="C1574" s="2">
        <v>45727</v>
      </c>
      <c r="D1574">
        <v>19</v>
      </c>
      <c r="E1574" t="s">
        <v>23</v>
      </c>
      <c r="F1574" t="s">
        <v>49</v>
      </c>
      <c r="G1574" t="s">
        <v>107</v>
      </c>
      <c r="H1574" t="s">
        <v>26</v>
      </c>
      <c r="I1574" t="s">
        <v>100</v>
      </c>
      <c r="J1574" t="s">
        <v>70</v>
      </c>
      <c r="M1574">
        <v>0</v>
      </c>
      <c r="N1574">
        <v>113</v>
      </c>
      <c r="O1574">
        <v>7014.04</v>
      </c>
      <c r="P1574">
        <v>3344.82</v>
      </c>
      <c r="Q1574">
        <v>10358.86</v>
      </c>
      <c r="R1574" t="s">
        <v>29</v>
      </c>
      <c r="S1574" t="s">
        <v>62</v>
      </c>
      <c r="T1574">
        <v>2.8</v>
      </c>
      <c r="U1574" t="s">
        <v>56</v>
      </c>
    </row>
    <row r="1575" spans="1:21" x14ac:dyDescent="0.25">
      <c r="A1575" t="s">
        <v>2935</v>
      </c>
      <c r="B1575" t="s">
        <v>2936</v>
      </c>
      <c r="C1575" s="2">
        <v>45930</v>
      </c>
      <c r="D1575">
        <v>44</v>
      </c>
      <c r="E1575" t="s">
        <v>23</v>
      </c>
      <c r="F1575" t="s">
        <v>68</v>
      </c>
      <c r="G1575" t="s">
        <v>107</v>
      </c>
      <c r="H1575" t="s">
        <v>26</v>
      </c>
      <c r="I1575" t="s">
        <v>51</v>
      </c>
      <c r="J1575" t="s">
        <v>61</v>
      </c>
      <c r="M1575">
        <v>0</v>
      </c>
      <c r="N1575">
        <v>66</v>
      </c>
      <c r="O1575">
        <v>5807.51</v>
      </c>
      <c r="P1575">
        <v>1677.63</v>
      </c>
      <c r="Q1575">
        <v>7485.14</v>
      </c>
      <c r="R1575" t="s">
        <v>46</v>
      </c>
      <c r="S1575" t="s">
        <v>40</v>
      </c>
      <c r="T1575">
        <v>3.4</v>
      </c>
      <c r="U1575" t="s">
        <v>56</v>
      </c>
    </row>
    <row r="1576" spans="1:21" x14ac:dyDescent="0.25">
      <c r="A1576" t="s">
        <v>702</v>
      </c>
      <c r="B1576" t="s">
        <v>2937</v>
      </c>
      <c r="C1576" s="2">
        <v>45936</v>
      </c>
      <c r="D1576">
        <v>81</v>
      </c>
      <c r="E1576" t="s">
        <v>34</v>
      </c>
      <c r="F1576" t="s">
        <v>68</v>
      </c>
      <c r="G1576" t="s">
        <v>36</v>
      </c>
      <c r="H1576" t="s">
        <v>26</v>
      </c>
      <c r="I1576" t="s">
        <v>38</v>
      </c>
      <c r="J1576" t="s">
        <v>61</v>
      </c>
      <c r="M1576">
        <v>0</v>
      </c>
      <c r="N1576">
        <v>64</v>
      </c>
      <c r="O1576">
        <v>3992.05</v>
      </c>
      <c r="P1576">
        <v>4432.07</v>
      </c>
      <c r="Q1576">
        <v>8424.1200000000008</v>
      </c>
      <c r="R1576" t="s">
        <v>46</v>
      </c>
      <c r="S1576" t="s">
        <v>62</v>
      </c>
      <c r="T1576">
        <v>3.1</v>
      </c>
      <c r="U1576" t="s">
        <v>56</v>
      </c>
    </row>
    <row r="1577" spans="1:21" x14ac:dyDescent="0.25">
      <c r="A1577" t="s">
        <v>2938</v>
      </c>
      <c r="B1577" t="s">
        <v>2939</v>
      </c>
      <c r="C1577" s="2">
        <v>45919</v>
      </c>
      <c r="D1577">
        <v>55</v>
      </c>
      <c r="E1577" t="s">
        <v>23</v>
      </c>
      <c r="F1577" t="s">
        <v>24</v>
      </c>
      <c r="G1577" t="s">
        <v>76</v>
      </c>
      <c r="H1577" t="s">
        <v>26</v>
      </c>
      <c r="I1577" t="s">
        <v>65</v>
      </c>
      <c r="J1577" t="s">
        <v>39</v>
      </c>
      <c r="M1577">
        <v>0</v>
      </c>
      <c r="N1577">
        <v>41</v>
      </c>
      <c r="O1577">
        <v>2198.16</v>
      </c>
      <c r="P1577">
        <v>1770.39</v>
      </c>
      <c r="Q1577">
        <v>3968.55</v>
      </c>
      <c r="R1577" t="s">
        <v>29</v>
      </c>
      <c r="S1577" t="s">
        <v>40</v>
      </c>
      <c r="T1577">
        <v>3</v>
      </c>
      <c r="U1577" t="s">
        <v>144</v>
      </c>
    </row>
    <row r="1578" spans="1:21" x14ac:dyDescent="0.25">
      <c r="A1578" t="s">
        <v>2607</v>
      </c>
      <c r="B1578" t="s">
        <v>2940</v>
      </c>
      <c r="C1578" s="2">
        <v>45935</v>
      </c>
      <c r="D1578">
        <v>48</v>
      </c>
      <c r="E1578" t="s">
        <v>34</v>
      </c>
      <c r="F1578" t="s">
        <v>44</v>
      </c>
      <c r="G1578" t="s">
        <v>107</v>
      </c>
      <c r="H1578" t="s">
        <v>26</v>
      </c>
      <c r="I1578" t="s">
        <v>95</v>
      </c>
      <c r="J1578" t="s">
        <v>45</v>
      </c>
      <c r="M1578">
        <v>0</v>
      </c>
      <c r="N1578">
        <v>64</v>
      </c>
      <c r="O1578">
        <v>8453.99</v>
      </c>
      <c r="P1578">
        <v>6732.46</v>
      </c>
      <c r="Q1578">
        <v>15186.45</v>
      </c>
      <c r="R1578" t="s">
        <v>46</v>
      </c>
      <c r="S1578" t="s">
        <v>40</v>
      </c>
      <c r="T1578">
        <v>5</v>
      </c>
      <c r="U1578" t="s">
        <v>31</v>
      </c>
    </row>
    <row r="1579" spans="1:21" x14ac:dyDescent="0.25">
      <c r="A1579" t="s">
        <v>487</v>
      </c>
      <c r="B1579" t="s">
        <v>2941</v>
      </c>
      <c r="C1579" s="2">
        <v>45979</v>
      </c>
      <c r="D1579">
        <v>26</v>
      </c>
      <c r="E1579" t="s">
        <v>34</v>
      </c>
      <c r="F1579" t="s">
        <v>68</v>
      </c>
      <c r="G1579" t="s">
        <v>69</v>
      </c>
      <c r="H1579" t="s">
        <v>26</v>
      </c>
      <c r="I1579" t="s">
        <v>38</v>
      </c>
      <c r="J1579" t="s">
        <v>28</v>
      </c>
      <c r="M1579">
        <v>0</v>
      </c>
      <c r="N1579">
        <v>47</v>
      </c>
      <c r="O1579">
        <v>11308.93</v>
      </c>
      <c r="P1579">
        <v>6217.43</v>
      </c>
      <c r="Q1579">
        <v>17526.36</v>
      </c>
      <c r="R1579" t="s">
        <v>29</v>
      </c>
      <c r="S1579" t="s">
        <v>62</v>
      </c>
      <c r="T1579">
        <v>4.3</v>
      </c>
      <c r="U1579" t="s">
        <v>31</v>
      </c>
    </row>
    <row r="1580" spans="1:21" x14ac:dyDescent="0.25">
      <c r="A1580" t="s">
        <v>2942</v>
      </c>
      <c r="B1580" t="s">
        <v>2943</v>
      </c>
      <c r="C1580" s="2">
        <v>45691</v>
      </c>
      <c r="D1580">
        <v>47</v>
      </c>
      <c r="E1580" t="s">
        <v>23</v>
      </c>
      <c r="F1580" t="s">
        <v>114</v>
      </c>
      <c r="G1580" t="s">
        <v>89</v>
      </c>
      <c r="H1580" t="s">
        <v>44</v>
      </c>
      <c r="I1580" t="s">
        <v>65</v>
      </c>
      <c r="J1580" t="s">
        <v>123</v>
      </c>
      <c r="K1580" s="2">
        <v>45691</v>
      </c>
      <c r="L1580" s="2">
        <v>45699</v>
      </c>
      <c r="M1580">
        <v>8</v>
      </c>
      <c r="N1580">
        <v>58</v>
      </c>
      <c r="O1580">
        <v>3899.14</v>
      </c>
      <c r="P1580">
        <v>114.3</v>
      </c>
      <c r="Q1580">
        <v>4013.44</v>
      </c>
      <c r="R1580" t="s">
        <v>52</v>
      </c>
      <c r="S1580" t="s">
        <v>40</v>
      </c>
      <c r="T1580">
        <v>4.8</v>
      </c>
      <c r="U1580" t="s">
        <v>31</v>
      </c>
    </row>
    <row r="1581" spans="1:21" x14ac:dyDescent="0.25">
      <c r="A1581" t="s">
        <v>2944</v>
      </c>
      <c r="B1581" t="s">
        <v>2945</v>
      </c>
      <c r="C1581" s="2">
        <v>45971</v>
      </c>
      <c r="D1581">
        <v>4</v>
      </c>
      <c r="E1581" t="s">
        <v>23</v>
      </c>
      <c r="F1581" t="s">
        <v>88</v>
      </c>
      <c r="G1581" t="s">
        <v>83</v>
      </c>
      <c r="H1581" t="s">
        <v>26</v>
      </c>
      <c r="I1581" t="s">
        <v>117</v>
      </c>
      <c r="J1581" t="s">
        <v>70</v>
      </c>
      <c r="M1581">
        <v>0</v>
      </c>
      <c r="N1581">
        <v>5</v>
      </c>
      <c r="O1581">
        <v>16621.7</v>
      </c>
      <c r="P1581">
        <v>715.42</v>
      </c>
      <c r="Q1581">
        <v>17337.12</v>
      </c>
      <c r="R1581" t="s">
        <v>52</v>
      </c>
      <c r="S1581" t="s">
        <v>30</v>
      </c>
      <c r="T1581">
        <v>3.5</v>
      </c>
      <c r="U1581" t="s">
        <v>31</v>
      </c>
    </row>
    <row r="1582" spans="1:21" x14ac:dyDescent="0.25">
      <c r="A1582" t="s">
        <v>2946</v>
      </c>
      <c r="B1582" t="s">
        <v>2947</v>
      </c>
      <c r="C1582" s="2">
        <v>45804</v>
      </c>
      <c r="D1582">
        <v>67</v>
      </c>
      <c r="E1582" t="s">
        <v>34</v>
      </c>
      <c r="F1582" t="s">
        <v>44</v>
      </c>
      <c r="G1582" t="s">
        <v>89</v>
      </c>
      <c r="H1582" t="s">
        <v>44</v>
      </c>
      <c r="I1582" t="s">
        <v>95</v>
      </c>
      <c r="J1582" t="s">
        <v>61</v>
      </c>
      <c r="K1582" s="2">
        <v>45804</v>
      </c>
      <c r="L1582" s="2">
        <v>45815</v>
      </c>
      <c r="M1582">
        <v>11</v>
      </c>
      <c r="N1582">
        <v>51</v>
      </c>
      <c r="O1582">
        <v>3445.91</v>
      </c>
      <c r="P1582">
        <v>2797.78</v>
      </c>
      <c r="Q1582">
        <v>6243.69</v>
      </c>
      <c r="R1582" t="s">
        <v>29</v>
      </c>
      <c r="S1582" t="s">
        <v>62</v>
      </c>
      <c r="T1582">
        <v>3.6</v>
      </c>
      <c r="U1582" t="s">
        <v>31</v>
      </c>
    </row>
    <row r="1583" spans="1:21" x14ac:dyDescent="0.25">
      <c r="A1583" t="s">
        <v>2948</v>
      </c>
      <c r="B1583" t="s">
        <v>2949</v>
      </c>
      <c r="C1583" s="2">
        <v>45976</v>
      </c>
      <c r="D1583">
        <v>30</v>
      </c>
      <c r="E1583" t="s">
        <v>34</v>
      </c>
      <c r="F1583" t="s">
        <v>43</v>
      </c>
      <c r="G1583" t="s">
        <v>76</v>
      </c>
      <c r="H1583" t="s">
        <v>26</v>
      </c>
      <c r="I1583" t="s">
        <v>60</v>
      </c>
      <c r="J1583" t="s">
        <v>45</v>
      </c>
      <c r="M1583">
        <v>0</v>
      </c>
      <c r="N1583">
        <v>5</v>
      </c>
      <c r="O1583">
        <v>15099.51</v>
      </c>
      <c r="P1583">
        <v>6322.67</v>
      </c>
      <c r="Q1583">
        <v>21422.18</v>
      </c>
      <c r="R1583" t="s">
        <v>52</v>
      </c>
      <c r="S1583" t="s">
        <v>40</v>
      </c>
      <c r="T1583">
        <v>3</v>
      </c>
      <c r="U1583" t="s">
        <v>56</v>
      </c>
    </row>
    <row r="1584" spans="1:21" x14ac:dyDescent="0.25">
      <c r="A1584" t="s">
        <v>2950</v>
      </c>
      <c r="B1584" t="s">
        <v>2951</v>
      </c>
      <c r="C1584" s="2">
        <v>45803</v>
      </c>
      <c r="D1584">
        <v>51</v>
      </c>
      <c r="E1584" t="s">
        <v>23</v>
      </c>
      <c r="F1584" t="s">
        <v>43</v>
      </c>
      <c r="G1584" t="s">
        <v>79</v>
      </c>
      <c r="H1584" t="s">
        <v>26</v>
      </c>
      <c r="I1584" t="s">
        <v>55</v>
      </c>
      <c r="J1584" t="s">
        <v>39</v>
      </c>
      <c r="M1584">
        <v>0</v>
      </c>
      <c r="N1584">
        <v>46</v>
      </c>
      <c r="O1584">
        <v>19084.03</v>
      </c>
      <c r="P1584">
        <v>2265.66</v>
      </c>
      <c r="Q1584">
        <v>21349.69</v>
      </c>
      <c r="R1584" t="s">
        <v>46</v>
      </c>
      <c r="S1584" t="s">
        <v>80</v>
      </c>
      <c r="T1584">
        <v>4.8</v>
      </c>
      <c r="U1584" t="s">
        <v>144</v>
      </c>
    </row>
    <row r="1585" spans="1:21" x14ac:dyDescent="0.25">
      <c r="A1585" t="s">
        <v>2952</v>
      </c>
      <c r="B1585" t="s">
        <v>2953</v>
      </c>
      <c r="C1585" s="2">
        <v>45964</v>
      </c>
      <c r="D1585">
        <v>27</v>
      </c>
      <c r="E1585" t="s">
        <v>34</v>
      </c>
      <c r="F1585" t="s">
        <v>24</v>
      </c>
      <c r="G1585" t="s">
        <v>94</v>
      </c>
      <c r="H1585" t="s">
        <v>37</v>
      </c>
      <c r="I1585" t="s">
        <v>95</v>
      </c>
      <c r="J1585" t="s">
        <v>61</v>
      </c>
      <c r="K1585" s="2">
        <v>45964</v>
      </c>
      <c r="L1585" s="2">
        <v>45976</v>
      </c>
      <c r="M1585">
        <v>12</v>
      </c>
      <c r="N1585">
        <v>42</v>
      </c>
      <c r="O1585">
        <v>8606.35</v>
      </c>
      <c r="P1585">
        <v>2973.2</v>
      </c>
      <c r="Q1585">
        <v>11579.55</v>
      </c>
      <c r="R1585" t="s">
        <v>29</v>
      </c>
      <c r="S1585" t="s">
        <v>62</v>
      </c>
      <c r="T1585">
        <v>3.1</v>
      </c>
      <c r="U1585" t="s">
        <v>31</v>
      </c>
    </row>
    <row r="1586" spans="1:21" x14ac:dyDescent="0.25">
      <c r="A1586" t="s">
        <v>2954</v>
      </c>
      <c r="B1586" t="s">
        <v>2955</v>
      </c>
      <c r="C1586" s="2">
        <v>45844</v>
      </c>
      <c r="D1586">
        <v>24</v>
      </c>
      <c r="E1586" t="s">
        <v>23</v>
      </c>
      <c r="F1586" t="s">
        <v>114</v>
      </c>
      <c r="G1586" t="s">
        <v>25</v>
      </c>
      <c r="H1586" t="s">
        <v>37</v>
      </c>
      <c r="I1586" t="s">
        <v>60</v>
      </c>
      <c r="J1586" t="s">
        <v>28</v>
      </c>
      <c r="K1586" s="2">
        <v>45844</v>
      </c>
      <c r="L1586" s="2">
        <v>45848</v>
      </c>
      <c r="M1586">
        <v>4</v>
      </c>
      <c r="N1586">
        <v>5</v>
      </c>
      <c r="O1586">
        <v>18291.43</v>
      </c>
      <c r="P1586">
        <v>429.12</v>
      </c>
      <c r="Q1586">
        <v>18720.55</v>
      </c>
      <c r="R1586" t="s">
        <v>52</v>
      </c>
      <c r="S1586" t="s">
        <v>30</v>
      </c>
      <c r="T1586">
        <v>2.8</v>
      </c>
      <c r="U1586" t="s">
        <v>144</v>
      </c>
    </row>
    <row r="1587" spans="1:21" x14ac:dyDescent="0.25">
      <c r="A1587" t="s">
        <v>2956</v>
      </c>
      <c r="B1587" t="s">
        <v>2957</v>
      </c>
      <c r="C1587" s="2">
        <v>45683</v>
      </c>
      <c r="D1587">
        <v>63</v>
      </c>
      <c r="E1587" t="s">
        <v>34</v>
      </c>
      <c r="F1587" t="s">
        <v>43</v>
      </c>
      <c r="G1587" t="s">
        <v>83</v>
      </c>
      <c r="H1587" t="s">
        <v>26</v>
      </c>
      <c r="I1587" t="s">
        <v>27</v>
      </c>
      <c r="J1587" t="s">
        <v>61</v>
      </c>
      <c r="M1587">
        <v>0</v>
      </c>
      <c r="N1587">
        <v>27</v>
      </c>
      <c r="O1587">
        <v>3520.94</v>
      </c>
      <c r="P1587">
        <v>4727.6499999999996</v>
      </c>
      <c r="Q1587">
        <v>8248.59</v>
      </c>
      <c r="R1587" t="s">
        <v>52</v>
      </c>
      <c r="S1587" t="s">
        <v>62</v>
      </c>
      <c r="T1587">
        <v>4.8</v>
      </c>
      <c r="U1587" t="s">
        <v>56</v>
      </c>
    </row>
    <row r="1588" spans="1:21" x14ac:dyDescent="0.25">
      <c r="A1588" t="s">
        <v>2958</v>
      </c>
      <c r="B1588" t="s">
        <v>2959</v>
      </c>
      <c r="C1588" s="2">
        <v>45760</v>
      </c>
      <c r="D1588">
        <v>12</v>
      </c>
      <c r="E1588" t="s">
        <v>34</v>
      </c>
      <c r="F1588" t="s">
        <v>49</v>
      </c>
      <c r="G1588" t="s">
        <v>94</v>
      </c>
      <c r="H1588" t="s">
        <v>26</v>
      </c>
      <c r="I1588" t="s">
        <v>117</v>
      </c>
      <c r="J1588" t="s">
        <v>39</v>
      </c>
      <c r="M1588">
        <v>0</v>
      </c>
      <c r="N1588">
        <v>21</v>
      </c>
      <c r="O1588">
        <v>18735.05</v>
      </c>
      <c r="P1588">
        <v>4127.9799999999996</v>
      </c>
      <c r="Q1588">
        <v>22863.03</v>
      </c>
      <c r="R1588" t="s">
        <v>29</v>
      </c>
      <c r="S1588" t="s">
        <v>80</v>
      </c>
      <c r="T1588">
        <v>2.5</v>
      </c>
      <c r="U1588" t="s">
        <v>31</v>
      </c>
    </row>
    <row r="1589" spans="1:21" x14ac:dyDescent="0.25">
      <c r="A1589" t="s">
        <v>2960</v>
      </c>
      <c r="B1589" t="s">
        <v>2961</v>
      </c>
      <c r="C1589" s="2">
        <v>45714</v>
      </c>
      <c r="D1589">
        <v>35</v>
      </c>
      <c r="E1589" t="s">
        <v>34</v>
      </c>
      <c r="F1589" t="s">
        <v>59</v>
      </c>
      <c r="G1589" t="s">
        <v>83</v>
      </c>
      <c r="H1589" t="s">
        <v>44</v>
      </c>
      <c r="I1589" t="s">
        <v>95</v>
      </c>
      <c r="J1589" t="s">
        <v>61</v>
      </c>
      <c r="K1589" s="2">
        <v>45714</v>
      </c>
      <c r="L1589" s="2">
        <v>45721</v>
      </c>
      <c r="M1589">
        <v>7</v>
      </c>
      <c r="N1589">
        <v>5</v>
      </c>
      <c r="O1589">
        <v>17900.82</v>
      </c>
      <c r="P1589">
        <v>2336.1</v>
      </c>
      <c r="Q1589">
        <v>20236.919999999998</v>
      </c>
      <c r="R1589" t="s">
        <v>46</v>
      </c>
      <c r="S1589" t="s">
        <v>62</v>
      </c>
      <c r="T1589">
        <v>2.5</v>
      </c>
      <c r="U1589" t="s">
        <v>31</v>
      </c>
    </row>
    <row r="1590" spans="1:21" x14ac:dyDescent="0.25">
      <c r="A1590" t="s">
        <v>2962</v>
      </c>
      <c r="B1590" t="s">
        <v>2963</v>
      </c>
      <c r="C1590" s="2">
        <v>45980</v>
      </c>
      <c r="D1590">
        <v>55</v>
      </c>
      <c r="E1590" t="s">
        <v>23</v>
      </c>
      <c r="F1590" t="s">
        <v>88</v>
      </c>
      <c r="G1590" t="s">
        <v>25</v>
      </c>
      <c r="H1590" t="s">
        <v>26</v>
      </c>
      <c r="I1590" t="s">
        <v>95</v>
      </c>
      <c r="J1590" t="s">
        <v>39</v>
      </c>
      <c r="M1590">
        <v>0</v>
      </c>
      <c r="N1590">
        <v>85</v>
      </c>
      <c r="O1590">
        <v>10112.34</v>
      </c>
      <c r="P1590">
        <v>4536.3599999999997</v>
      </c>
      <c r="Q1590">
        <v>14648.7</v>
      </c>
      <c r="R1590" t="s">
        <v>52</v>
      </c>
      <c r="S1590" t="s">
        <v>80</v>
      </c>
      <c r="T1590">
        <v>3.1</v>
      </c>
      <c r="U1590" t="s">
        <v>31</v>
      </c>
    </row>
    <row r="1591" spans="1:21" x14ac:dyDescent="0.25">
      <c r="A1591" t="s">
        <v>1528</v>
      </c>
      <c r="B1591" t="s">
        <v>2964</v>
      </c>
      <c r="C1591" s="2">
        <v>45861</v>
      </c>
      <c r="D1591">
        <v>59</v>
      </c>
      <c r="E1591" t="s">
        <v>34</v>
      </c>
      <c r="F1591" t="s">
        <v>24</v>
      </c>
      <c r="G1591" t="s">
        <v>83</v>
      </c>
      <c r="H1591" t="s">
        <v>37</v>
      </c>
      <c r="I1591" t="s">
        <v>95</v>
      </c>
      <c r="J1591" t="s">
        <v>70</v>
      </c>
      <c r="K1591" s="2">
        <v>45861</v>
      </c>
      <c r="L1591" s="2">
        <v>45872</v>
      </c>
      <c r="M1591">
        <v>11</v>
      </c>
      <c r="N1591">
        <v>63</v>
      </c>
      <c r="O1591">
        <v>18470.32</v>
      </c>
      <c r="P1591">
        <v>3946.28</v>
      </c>
      <c r="Q1591">
        <v>22416.6</v>
      </c>
      <c r="R1591" t="s">
        <v>46</v>
      </c>
      <c r="S1591" t="s">
        <v>40</v>
      </c>
      <c r="T1591">
        <v>4.0999999999999996</v>
      </c>
      <c r="U1591" t="s">
        <v>31</v>
      </c>
    </row>
    <row r="1592" spans="1:21" x14ac:dyDescent="0.25">
      <c r="A1592" t="s">
        <v>1092</v>
      </c>
      <c r="B1592" t="s">
        <v>2965</v>
      </c>
      <c r="C1592" s="2">
        <v>45714</v>
      </c>
      <c r="D1592">
        <v>59</v>
      </c>
      <c r="E1592" t="s">
        <v>34</v>
      </c>
      <c r="F1592" t="s">
        <v>44</v>
      </c>
      <c r="G1592" t="s">
        <v>25</v>
      </c>
      <c r="H1592" t="s">
        <v>26</v>
      </c>
      <c r="I1592" t="s">
        <v>117</v>
      </c>
      <c r="J1592" t="s">
        <v>39</v>
      </c>
      <c r="M1592">
        <v>0</v>
      </c>
      <c r="N1592">
        <v>32</v>
      </c>
      <c r="O1592">
        <v>12187.11</v>
      </c>
      <c r="P1592">
        <v>2504.17</v>
      </c>
      <c r="Q1592">
        <v>14691.28</v>
      </c>
      <c r="R1592" t="s">
        <v>46</v>
      </c>
      <c r="S1592" t="s">
        <v>80</v>
      </c>
      <c r="T1592">
        <v>4.9000000000000004</v>
      </c>
      <c r="U1592" t="s">
        <v>31</v>
      </c>
    </row>
    <row r="1593" spans="1:21" x14ac:dyDescent="0.25">
      <c r="A1593" t="s">
        <v>2862</v>
      </c>
      <c r="B1593" t="s">
        <v>2966</v>
      </c>
      <c r="C1593" s="2">
        <v>45869</v>
      </c>
      <c r="D1593">
        <v>60</v>
      </c>
      <c r="E1593" t="s">
        <v>34</v>
      </c>
      <c r="F1593" t="s">
        <v>44</v>
      </c>
      <c r="G1593" t="s">
        <v>94</v>
      </c>
      <c r="H1593" t="s">
        <v>26</v>
      </c>
      <c r="I1593" t="s">
        <v>95</v>
      </c>
      <c r="J1593" t="s">
        <v>123</v>
      </c>
      <c r="M1593">
        <v>0</v>
      </c>
      <c r="N1593">
        <v>55</v>
      </c>
      <c r="O1593">
        <v>6534.36</v>
      </c>
      <c r="P1593">
        <v>4927.7700000000004</v>
      </c>
      <c r="Q1593">
        <v>11462.13</v>
      </c>
      <c r="R1593" t="s">
        <v>46</v>
      </c>
      <c r="S1593" t="s">
        <v>80</v>
      </c>
      <c r="T1593">
        <v>2.8</v>
      </c>
      <c r="U1593" t="s">
        <v>31</v>
      </c>
    </row>
    <row r="1594" spans="1:21" x14ac:dyDescent="0.25">
      <c r="A1594" t="s">
        <v>2967</v>
      </c>
      <c r="B1594" t="s">
        <v>2968</v>
      </c>
      <c r="C1594" s="2">
        <v>45795</v>
      </c>
      <c r="D1594">
        <v>37</v>
      </c>
      <c r="E1594" t="s">
        <v>23</v>
      </c>
      <c r="F1594" t="s">
        <v>24</v>
      </c>
      <c r="G1594" t="s">
        <v>94</v>
      </c>
      <c r="H1594" t="s">
        <v>37</v>
      </c>
      <c r="I1594" t="s">
        <v>65</v>
      </c>
      <c r="J1594" t="s">
        <v>70</v>
      </c>
      <c r="K1594" s="2">
        <v>45795</v>
      </c>
      <c r="L1594" s="2">
        <v>45800</v>
      </c>
      <c r="M1594">
        <v>5</v>
      </c>
      <c r="N1594">
        <v>62</v>
      </c>
      <c r="O1594">
        <v>22752.65</v>
      </c>
      <c r="P1594">
        <v>2108.34</v>
      </c>
      <c r="Q1594">
        <v>24860.99</v>
      </c>
      <c r="R1594" t="s">
        <v>46</v>
      </c>
      <c r="S1594" t="s">
        <v>80</v>
      </c>
      <c r="T1594">
        <v>2.9</v>
      </c>
      <c r="U1594" t="s">
        <v>31</v>
      </c>
    </row>
    <row r="1595" spans="1:21" x14ac:dyDescent="0.25">
      <c r="A1595" t="s">
        <v>2969</v>
      </c>
      <c r="B1595" t="s">
        <v>2970</v>
      </c>
      <c r="C1595" s="2">
        <v>45708</v>
      </c>
      <c r="D1595">
        <v>20</v>
      </c>
      <c r="E1595" t="s">
        <v>34</v>
      </c>
      <c r="F1595" t="s">
        <v>35</v>
      </c>
      <c r="G1595" t="s">
        <v>50</v>
      </c>
      <c r="H1595" t="s">
        <v>26</v>
      </c>
      <c r="I1595" t="s">
        <v>55</v>
      </c>
      <c r="J1595" t="s">
        <v>39</v>
      </c>
      <c r="M1595">
        <v>0</v>
      </c>
      <c r="N1595">
        <v>79</v>
      </c>
      <c r="O1595">
        <v>6824.05</v>
      </c>
      <c r="P1595">
        <v>6950.83</v>
      </c>
      <c r="Q1595">
        <v>13774.88</v>
      </c>
      <c r="R1595" t="s">
        <v>52</v>
      </c>
      <c r="S1595" t="s">
        <v>40</v>
      </c>
      <c r="T1595">
        <v>2.8</v>
      </c>
      <c r="U1595" t="s">
        <v>56</v>
      </c>
    </row>
    <row r="1596" spans="1:21" x14ac:dyDescent="0.25">
      <c r="A1596" t="s">
        <v>2971</v>
      </c>
      <c r="B1596" t="s">
        <v>2972</v>
      </c>
      <c r="C1596" s="2">
        <v>45695</v>
      </c>
      <c r="D1596">
        <v>60</v>
      </c>
      <c r="E1596" t="s">
        <v>23</v>
      </c>
      <c r="F1596" t="s">
        <v>49</v>
      </c>
      <c r="G1596" t="s">
        <v>76</v>
      </c>
      <c r="H1596" t="s">
        <v>26</v>
      </c>
      <c r="I1596" t="s">
        <v>27</v>
      </c>
      <c r="J1596" t="s">
        <v>45</v>
      </c>
      <c r="M1596">
        <v>0</v>
      </c>
      <c r="N1596">
        <v>90</v>
      </c>
      <c r="O1596">
        <v>5160.6099999999997</v>
      </c>
      <c r="P1596">
        <v>1488.24</v>
      </c>
      <c r="Q1596">
        <v>6648.85</v>
      </c>
      <c r="R1596" t="s">
        <v>29</v>
      </c>
      <c r="S1596" t="s">
        <v>40</v>
      </c>
      <c r="T1596">
        <v>4.4000000000000004</v>
      </c>
      <c r="U1596" t="s">
        <v>73</v>
      </c>
    </row>
    <row r="1597" spans="1:21" x14ac:dyDescent="0.25">
      <c r="A1597" t="s">
        <v>610</v>
      </c>
      <c r="B1597" t="s">
        <v>2973</v>
      </c>
      <c r="C1597" s="2">
        <v>45911</v>
      </c>
      <c r="D1597">
        <v>56</v>
      </c>
      <c r="E1597" t="s">
        <v>34</v>
      </c>
      <c r="F1597" t="s">
        <v>44</v>
      </c>
      <c r="G1597" t="s">
        <v>76</v>
      </c>
      <c r="H1597" t="s">
        <v>26</v>
      </c>
      <c r="I1597" t="s">
        <v>60</v>
      </c>
      <c r="J1597" t="s">
        <v>45</v>
      </c>
      <c r="M1597">
        <v>0</v>
      </c>
      <c r="N1597">
        <v>40</v>
      </c>
      <c r="O1597">
        <v>1682.45</v>
      </c>
      <c r="P1597">
        <v>1186.9100000000001</v>
      </c>
      <c r="Q1597">
        <v>2869.36</v>
      </c>
      <c r="R1597" t="s">
        <v>52</v>
      </c>
      <c r="S1597" t="s">
        <v>40</v>
      </c>
      <c r="T1597">
        <v>3.3</v>
      </c>
      <c r="U1597" t="s">
        <v>56</v>
      </c>
    </row>
    <row r="1598" spans="1:21" x14ac:dyDescent="0.25">
      <c r="A1598" t="s">
        <v>1250</v>
      </c>
      <c r="B1598" t="s">
        <v>2974</v>
      </c>
      <c r="C1598" s="2">
        <v>45977</v>
      </c>
      <c r="D1598">
        <v>81</v>
      </c>
      <c r="E1598" t="s">
        <v>34</v>
      </c>
      <c r="F1598" t="s">
        <v>114</v>
      </c>
      <c r="G1598" t="s">
        <v>25</v>
      </c>
      <c r="H1598" t="s">
        <v>26</v>
      </c>
      <c r="I1598" t="s">
        <v>27</v>
      </c>
      <c r="J1598" t="s">
        <v>70</v>
      </c>
      <c r="M1598">
        <v>0</v>
      </c>
      <c r="N1598">
        <v>68</v>
      </c>
      <c r="O1598">
        <v>16664.88</v>
      </c>
      <c r="P1598">
        <v>4776.92</v>
      </c>
      <c r="Q1598">
        <v>21441.8</v>
      </c>
      <c r="R1598" t="s">
        <v>29</v>
      </c>
      <c r="S1598" t="s">
        <v>80</v>
      </c>
      <c r="T1598">
        <v>3.6</v>
      </c>
      <c r="U1598" t="s">
        <v>31</v>
      </c>
    </row>
    <row r="1599" spans="1:21" x14ac:dyDescent="0.25">
      <c r="A1599" t="s">
        <v>2975</v>
      </c>
      <c r="B1599" t="s">
        <v>2976</v>
      </c>
      <c r="C1599" s="2">
        <v>45765</v>
      </c>
      <c r="D1599">
        <v>17</v>
      </c>
      <c r="E1599" t="s">
        <v>23</v>
      </c>
      <c r="F1599" t="s">
        <v>68</v>
      </c>
      <c r="G1599" t="s">
        <v>36</v>
      </c>
      <c r="H1599" t="s">
        <v>44</v>
      </c>
      <c r="I1599" t="s">
        <v>117</v>
      </c>
      <c r="J1599" t="s">
        <v>70</v>
      </c>
      <c r="K1599" s="2">
        <v>45765</v>
      </c>
      <c r="L1599" s="2">
        <v>45776</v>
      </c>
      <c r="M1599">
        <v>11</v>
      </c>
      <c r="N1599">
        <v>39</v>
      </c>
      <c r="O1599">
        <v>21458.85</v>
      </c>
      <c r="P1599">
        <v>2682.02</v>
      </c>
      <c r="Q1599">
        <v>24140.87</v>
      </c>
      <c r="R1599" t="s">
        <v>52</v>
      </c>
      <c r="S1599" t="s">
        <v>30</v>
      </c>
      <c r="T1599">
        <v>4.3</v>
      </c>
      <c r="U1599" t="s">
        <v>31</v>
      </c>
    </row>
    <row r="1600" spans="1:21" x14ac:dyDescent="0.25">
      <c r="A1600" t="s">
        <v>2977</v>
      </c>
      <c r="B1600" t="s">
        <v>2978</v>
      </c>
      <c r="C1600" s="2">
        <v>45882</v>
      </c>
      <c r="D1600">
        <v>11</v>
      </c>
      <c r="E1600" t="s">
        <v>23</v>
      </c>
      <c r="F1600" t="s">
        <v>24</v>
      </c>
      <c r="G1600" t="s">
        <v>36</v>
      </c>
      <c r="H1600" t="s">
        <v>37</v>
      </c>
      <c r="I1600" t="s">
        <v>27</v>
      </c>
      <c r="J1600" t="s">
        <v>70</v>
      </c>
      <c r="K1600" s="2">
        <v>45882</v>
      </c>
      <c r="L1600" s="2">
        <v>45890</v>
      </c>
      <c r="M1600">
        <v>8</v>
      </c>
      <c r="N1600">
        <v>15</v>
      </c>
      <c r="O1600">
        <v>13421.03</v>
      </c>
      <c r="P1600">
        <v>5322.15</v>
      </c>
      <c r="Q1600">
        <v>18743.18</v>
      </c>
      <c r="R1600" t="s">
        <v>52</v>
      </c>
      <c r="S1600" t="s">
        <v>40</v>
      </c>
      <c r="T1600">
        <v>4</v>
      </c>
      <c r="U1600" t="s">
        <v>31</v>
      </c>
    </row>
    <row r="1601" spans="1:21" x14ac:dyDescent="0.25">
      <c r="A1601" t="s">
        <v>2979</v>
      </c>
      <c r="B1601" t="s">
        <v>2980</v>
      </c>
      <c r="C1601" s="2">
        <v>45926</v>
      </c>
      <c r="D1601">
        <v>6</v>
      </c>
      <c r="E1601" t="s">
        <v>23</v>
      </c>
      <c r="F1601" t="s">
        <v>49</v>
      </c>
      <c r="G1601" t="s">
        <v>89</v>
      </c>
      <c r="H1601" t="s">
        <v>37</v>
      </c>
      <c r="I1601" t="s">
        <v>51</v>
      </c>
      <c r="J1601" t="s">
        <v>123</v>
      </c>
      <c r="K1601" s="2">
        <v>45926</v>
      </c>
      <c r="L1601" s="2">
        <v>45928</v>
      </c>
      <c r="M1601">
        <v>2</v>
      </c>
      <c r="N1601">
        <v>66</v>
      </c>
      <c r="O1601">
        <v>14251.09</v>
      </c>
      <c r="P1601">
        <v>6516.28</v>
      </c>
      <c r="Q1601">
        <v>20767.37</v>
      </c>
      <c r="R1601" t="s">
        <v>29</v>
      </c>
      <c r="S1601" t="s">
        <v>62</v>
      </c>
      <c r="T1601">
        <v>3.2</v>
      </c>
      <c r="U1601" t="s">
        <v>31</v>
      </c>
    </row>
    <row r="1602" spans="1:21" x14ac:dyDescent="0.25">
      <c r="A1602" t="s">
        <v>2981</v>
      </c>
      <c r="B1602" t="s">
        <v>2982</v>
      </c>
      <c r="C1602" s="2">
        <v>45745</v>
      </c>
      <c r="D1602">
        <v>62</v>
      </c>
      <c r="E1602" t="s">
        <v>34</v>
      </c>
      <c r="F1602" t="s">
        <v>24</v>
      </c>
      <c r="G1602" t="s">
        <v>89</v>
      </c>
      <c r="H1602" t="s">
        <v>37</v>
      </c>
      <c r="I1602" t="s">
        <v>60</v>
      </c>
      <c r="J1602" t="s">
        <v>61</v>
      </c>
      <c r="K1602" s="2">
        <v>45745</v>
      </c>
      <c r="L1602" s="2">
        <v>45751</v>
      </c>
      <c r="M1602">
        <v>6</v>
      </c>
      <c r="N1602">
        <v>28</v>
      </c>
      <c r="O1602">
        <v>16128.46</v>
      </c>
      <c r="P1602">
        <v>867.43</v>
      </c>
      <c r="Q1602">
        <v>16995.89</v>
      </c>
      <c r="R1602" t="s">
        <v>29</v>
      </c>
      <c r="S1602" t="s">
        <v>80</v>
      </c>
      <c r="T1602">
        <v>3.6</v>
      </c>
      <c r="U1602" t="s">
        <v>56</v>
      </c>
    </row>
    <row r="1603" spans="1:21" x14ac:dyDescent="0.25">
      <c r="A1603" t="s">
        <v>2983</v>
      </c>
      <c r="B1603" t="s">
        <v>2984</v>
      </c>
      <c r="C1603" s="2">
        <v>45906</v>
      </c>
      <c r="D1603">
        <v>88</v>
      </c>
      <c r="E1603" t="s">
        <v>34</v>
      </c>
      <c r="F1603" t="s">
        <v>68</v>
      </c>
      <c r="G1603" t="s">
        <v>50</v>
      </c>
      <c r="H1603" t="s">
        <v>37</v>
      </c>
      <c r="I1603" t="s">
        <v>38</v>
      </c>
      <c r="J1603" t="s">
        <v>61</v>
      </c>
      <c r="K1603" s="2">
        <v>45906</v>
      </c>
      <c r="L1603" s="2">
        <v>45911</v>
      </c>
      <c r="M1603">
        <v>5</v>
      </c>
      <c r="N1603">
        <v>31</v>
      </c>
      <c r="O1603">
        <v>5693.27</v>
      </c>
      <c r="P1603">
        <v>4040.73</v>
      </c>
      <c r="Q1603">
        <v>9734</v>
      </c>
      <c r="R1603" t="s">
        <v>29</v>
      </c>
      <c r="S1603" t="s">
        <v>62</v>
      </c>
      <c r="T1603">
        <v>4.3</v>
      </c>
      <c r="U1603" t="s">
        <v>31</v>
      </c>
    </row>
    <row r="1604" spans="1:21" x14ac:dyDescent="0.25">
      <c r="A1604" t="s">
        <v>2688</v>
      </c>
      <c r="B1604" t="s">
        <v>2985</v>
      </c>
      <c r="C1604" s="2">
        <v>46019</v>
      </c>
      <c r="D1604">
        <v>19</v>
      </c>
      <c r="E1604" t="s">
        <v>23</v>
      </c>
      <c r="F1604" t="s">
        <v>88</v>
      </c>
      <c r="G1604" t="s">
        <v>94</v>
      </c>
      <c r="H1604" t="s">
        <v>44</v>
      </c>
      <c r="I1604" t="s">
        <v>51</v>
      </c>
      <c r="J1604" t="s">
        <v>123</v>
      </c>
      <c r="K1604" s="2">
        <v>46019</v>
      </c>
      <c r="L1604" s="2">
        <v>46028</v>
      </c>
      <c r="M1604">
        <v>9</v>
      </c>
      <c r="N1604">
        <v>35</v>
      </c>
      <c r="O1604">
        <v>13136.69</v>
      </c>
      <c r="P1604">
        <v>1663.61</v>
      </c>
      <c r="Q1604">
        <v>14800.3</v>
      </c>
      <c r="R1604" t="s">
        <v>52</v>
      </c>
      <c r="S1604" t="s">
        <v>40</v>
      </c>
      <c r="T1604">
        <v>4</v>
      </c>
      <c r="U1604" t="s">
        <v>31</v>
      </c>
    </row>
    <row r="1605" spans="1:21" x14ac:dyDescent="0.25">
      <c r="A1605" t="s">
        <v>2986</v>
      </c>
      <c r="B1605" t="s">
        <v>2987</v>
      </c>
      <c r="C1605" s="2">
        <v>45992</v>
      </c>
      <c r="D1605">
        <v>75</v>
      </c>
      <c r="E1605" t="s">
        <v>34</v>
      </c>
      <c r="F1605" t="s">
        <v>43</v>
      </c>
      <c r="G1605" t="s">
        <v>89</v>
      </c>
      <c r="H1605" t="s">
        <v>37</v>
      </c>
      <c r="I1605" t="s">
        <v>100</v>
      </c>
      <c r="J1605" t="s">
        <v>123</v>
      </c>
      <c r="K1605" s="2">
        <v>45992</v>
      </c>
      <c r="L1605" s="2">
        <v>45996</v>
      </c>
      <c r="M1605">
        <v>4</v>
      </c>
      <c r="N1605">
        <v>8</v>
      </c>
      <c r="O1605">
        <v>6919.9</v>
      </c>
      <c r="P1605">
        <v>6633.87</v>
      </c>
      <c r="Q1605">
        <v>13553.77</v>
      </c>
      <c r="R1605" t="s">
        <v>52</v>
      </c>
      <c r="S1605" t="s">
        <v>62</v>
      </c>
      <c r="T1605">
        <v>5</v>
      </c>
      <c r="U1605" t="s">
        <v>31</v>
      </c>
    </row>
    <row r="1606" spans="1:21" x14ac:dyDescent="0.25">
      <c r="A1606" t="s">
        <v>2988</v>
      </c>
      <c r="B1606" t="s">
        <v>2989</v>
      </c>
      <c r="C1606" s="2">
        <v>46009</v>
      </c>
      <c r="D1606">
        <v>62</v>
      </c>
      <c r="E1606" t="s">
        <v>23</v>
      </c>
      <c r="F1606" t="s">
        <v>88</v>
      </c>
      <c r="G1606" t="s">
        <v>79</v>
      </c>
      <c r="H1606" t="s">
        <v>26</v>
      </c>
      <c r="I1606" t="s">
        <v>117</v>
      </c>
      <c r="J1606" t="s">
        <v>28</v>
      </c>
      <c r="M1606">
        <v>0</v>
      </c>
      <c r="N1606">
        <v>91</v>
      </c>
      <c r="O1606">
        <v>5168.6000000000004</v>
      </c>
      <c r="P1606">
        <v>750.88</v>
      </c>
      <c r="Q1606">
        <v>5919.48</v>
      </c>
      <c r="R1606" t="s">
        <v>29</v>
      </c>
      <c r="S1606" t="s">
        <v>30</v>
      </c>
      <c r="T1606">
        <v>3.4</v>
      </c>
      <c r="U1606" t="s">
        <v>56</v>
      </c>
    </row>
    <row r="1607" spans="1:21" x14ac:dyDescent="0.25">
      <c r="A1607" t="s">
        <v>1429</v>
      </c>
      <c r="B1607" t="s">
        <v>2990</v>
      </c>
      <c r="C1607" s="2">
        <v>45729</v>
      </c>
      <c r="D1607">
        <v>45</v>
      </c>
      <c r="E1607" t="s">
        <v>34</v>
      </c>
      <c r="F1607" t="s">
        <v>35</v>
      </c>
      <c r="G1607" t="s">
        <v>25</v>
      </c>
      <c r="H1607" t="s">
        <v>44</v>
      </c>
      <c r="I1607" t="s">
        <v>60</v>
      </c>
      <c r="J1607" t="s">
        <v>39</v>
      </c>
      <c r="K1607" s="2">
        <v>45729</v>
      </c>
      <c r="L1607" s="2">
        <v>45741</v>
      </c>
      <c r="M1607">
        <v>12</v>
      </c>
      <c r="N1607">
        <v>46</v>
      </c>
      <c r="O1607">
        <v>22348.63</v>
      </c>
      <c r="P1607">
        <v>712.85</v>
      </c>
      <c r="Q1607">
        <v>23061.48</v>
      </c>
      <c r="R1607" t="s">
        <v>29</v>
      </c>
      <c r="S1607" t="s">
        <v>62</v>
      </c>
      <c r="T1607">
        <v>4.0999999999999996</v>
      </c>
      <c r="U1607" t="s">
        <v>31</v>
      </c>
    </row>
    <row r="1608" spans="1:21" x14ac:dyDescent="0.25">
      <c r="A1608" t="s">
        <v>2991</v>
      </c>
      <c r="B1608" t="s">
        <v>2992</v>
      </c>
      <c r="C1608" s="2">
        <v>45914</v>
      </c>
      <c r="D1608">
        <v>80</v>
      </c>
      <c r="E1608" t="s">
        <v>23</v>
      </c>
      <c r="F1608" t="s">
        <v>49</v>
      </c>
      <c r="G1608" t="s">
        <v>94</v>
      </c>
      <c r="H1608" t="s">
        <v>26</v>
      </c>
      <c r="I1608" t="s">
        <v>100</v>
      </c>
      <c r="J1608" t="s">
        <v>45</v>
      </c>
      <c r="M1608">
        <v>0</v>
      </c>
      <c r="N1608">
        <v>52</v>
      </c>
      <c r="O1608">
        <v>19868.82</v>
      </c>
      <c r="P1608">
        <v>979.51</v>
      </c>
      <c r="Q1608">
        <v>20848.330000000002</v>
      </c>
      <c r="R1608" t="s">
        <v>29</v>
      </c>
      <c r="S1608" t="s">
        <v>30</v>
      </c>
      <c r="T1608">
        <v>4.4000000000000004</v>
      </c>
      <c r="U1608" t="s">
        <v>31</v>
      </c>
    </row>
    <row r="1609" spans="1:21" x14ac:dyDescent="0.25">
      <c r="A1609" t="s">
        <v>2993</v>
      </c>
      <c r="B1609" t="s">
        <v>2994</v>
      </c>
      <c r="C1609" s="2">
        <v>45691</v>
      </c>
      <c r="D1609">
        <v>58</v>
      </c>
      <c r="E1609" t="s">
        <v>23</v>
      </c>
      <c r="F1609" t="s">
        <v>88</v>
      </c>
      <c r="G1609" t="s">
        <v>107</v>
      </c>
      <c r="H1609" t="s">
        <v>26</v>
      </c>
      <c r="I1609" t="s">
        <v>38</v>
      </c>
      <c r="J1609" t="s">
        <v>39</v>
      </c>
      <c r="M1609">
        <v>0</v>
      </c>
      <c r="N1609">
        <v>63</v>
      </c>
      <c r="O1609">
        <v>8804.1</v>
      </c>
      <c r="P1609">
        <v>4008.36</v>
      </c>
      <c r="Q1609">
        <v>12812.46</v>
      </c>
      <c r="R1609" t="s">
        <v>29</v>
      </c>
      <c r="S1609" t="s">
        <v>62</v>
      </c>
      <c r="T1609">
        <v>4.4000000000000004</v>
      </c>
      <c r="U1609" t="s">
        <v>56</v>
      </c>
    </row>
    <row r="1610" spans="1:21" x14ac:dyDescent="0.25">
      <c r="A1610" t="s">
        <v>2995</v>
      </c>
      <c r="B1610" t="s">
        <v>2996</v>
      </c>
      <c r="C1610" s="2">
        <v>45808</v>
      </c>
      <c r="D1610">
        <v>73</v>
      </c>
      <c r="E1610" t="s">
        <v>122</v>
      </c>
      <c r="F1610" t="s">
        <v>68</v>
      </c>
      <c r="G1610" t="s">
        <v>69</v>
      </c>
      <c r="H1610" t="s">
        <v>37</v>
      </c>
      <c r="I1610" t="s">
        <v>117</v>
      </c>
      <c r="J1610" t="s">
        <v>39</v>
      </c>
      <c r="K1610" s="2">
        <v>45808</v>
      </c>
      <c r="L1610" s="2">
        <v>45818</v>
      </c>
      <c r="M1610">
        <v>10</v>
      </c>
      <c r="N1610">
        <v>35</v>
      </c>
      <c r="O1610">
        <v>16900.75</v>
      </c>
      <c r="P1610">
        <v>1506.85</v>
      </c>
      <c r="Q1610">
        <v>18407.599999999999</v>
      </c>
      <c r="R1610" t="s">
        <v>29</v>
      </c>
      <c r="S1610" t="s">
        <v>40</v>
      </c>
      <c r="T1610">
        <v>4.3</v>
      </c>
      <c r="U1610" t="s">
        <v>31</v>
      </c>
    </row>
    <row r="1611" spans="1:21" x14ac:dyDescent="0.25">
      <c r="A1611" t="s">
        <v>493</v>
      </c>
      <c r="B1611" t="s">
        <v>2997</v>
      </c>
      <c r="C1611" s="2">
        <v>45816</v>
      </c>
      <c r="D1611">
        <v>11</v>
      </c>
      <c r="E1611" t="s">
        <v>23</v>
      </c>
      <c r="F1611" t="s">
        <v>44</v>
      </c>
      <c r="G1611" t="s">
        <v>89</v>
      </c>
      <c r="H1611" t="s">
        <v>37</v>
      </c>
      <c r="I1611" t="s">
        <v>27</v>
      </c>
      <c r="J1611" t="s">
        <v>70</v>
      </c>
      <c r="K1611" s="2">
        <v>45816</v>
      </c>
      <c r="L1611" s="2">
        <v>45821</v>
      </c>
      <c r="M1611">
        <v>5</v>
      </c>
      <c r="N1611">
        <v>39</v>
      </c>
      <c r="O1611">
        <v>9610.83</v>
      </c>
      <c r="P1611">
        <v>6333.04</v>
      </c>
      <c r="Q1611">
        <v>15943.87</v>
      </c>
      <c r="R1611" t="s">
        <v>46</v>
      </c>
      <c r="S1611" t="s">
        <v>62</v>
      </c>
      <c r="T1611">
        <v>4.5</v>
      </c>
      <c r="U1611" t="s">
        <v>31</v>
      </c>
    </row>
    <row r="1612" spans="1:21" x14ac:dyDescent="0.25">
      <c r="A1612" t="s">
        <v>84</v>
      </c>
      <c r="B1612" t="s">
        <v>2998</v>
      </c>
      <c r="C1612" s="2">
        <v>45909</v>
      </c>
      <c r="D1612">
        <v>28</v>
      </c>
      <c r="E1612" t="s">
        <v>34</v>
      </c>
      <c r="F1612" t="s">
        <v>24</v>
      </c>
      <c r="G1612" t="s">
        <v>50</v>
      </c>
      <c r="H1612" t="s">
        <v>37</v>
      </c>
      <c r="I1612" t="s">
        <v>100</v>
      </c>
      <c r="J1612" t="s">
        <v>28</v>
      </c>
      <c r="K1612" s="2">
        <v>45909</v>
      </c>
      <c r="L1612" s="2">
        <v>45923</v>
      </c>
      <c r="M1612">
        <v>14</v>
      </c>
      <c r="N1612">
        <v>57</v>
      </c>
      <c r="O1612">
        <v>13394.31</v>
      </c>
      <c r="P1612">
        <v>6742.9</v>
      </c>
      <c r="Q1612">
        <v>20137.21</v>
      </c>
      <c r="R1612" t="s">
        <v>46</v>
      </c>
      <c r="S1612" t="s">
        <v>80</v>
      </c>
      <c r="T1612">
        <v>2.7</v>
      </c>
      <c r="U1612" t="s">
        <v>31</v>
      </c>
    </row>
    <row r="1613" spans="1:21" x14ac:dyDescent="0.25">
      <c r="A1613" t="s">
        <v>2680</v>
      </c>
      <c r="B1613" t="s">
        <v>2999</v>
      </c>
      <c r="C1613" s="2">
        <v>45910</v>
      </c>
      <c r="D1613">
        <v>66</v>
      </c>
      <c r="E1613" t="s">
        <v>23</v>
      </c>
      <c r="F1613" t="s">
        <v>43</v>
      </c>
      <c r="G1613" t="s">
        <v>83</v>
      </c>
      <c r="H1613" t="s">
        <v>37</v>
      </c>
      <c r="I1613" t="s">
        <v>38</v>
      </c>
      <c r="J1613" t="s">
        <v>28</v>
      </c>
      <c r="K1613" s="2">
        <v>45910</v>
      </c>
      <c r="L1613" s="2">
        <v>45920</v>
      </c>
      <c r="M1613">
        <v>10</v>
      </c>
      <c r="N1613">
        <v>35</v>
      </c>
      <c r="O1613">
        <v>19344.919999999998</v>
      </c>
      <c r="P1613">
        <v>6124.83</v>
      </c>
      <c r="Q1613">
        <v>25469.75</v>
      </c>
      <c r="R1613" t="s">
        <v>52</v>
      </c>
      <c r="S1613" t="s">
        <v>62</v>
      </c>
      <c r="T1613">
        <v>4.9000000000000004</v>
      </c>
      <c r="U1613" t="s">
        <v>31</v>
      </c>
    </row>
    <row r="1614" spans="1:21" x14ac:dyDescent="0.25">
      <c r="A1614" t="s">
        <v>3000</v>
      </c>
      <c r="B1614" t="s">
        <v>3001</v>
      </c>
      <c r="C1614" s="2">
        <v>45938</v>
      </c>
      <c r="D1614">
        <v>66</v>
      </c>
      <c r="E1614" t="s">
        <v>23</v>
      </c>
      <c r="F1614" t="s">
        <v>88</v>
      </c>
      <c r="G1614" t="s">
        <v>107</v>
      </c>
      <c r="H1614" t="s">
        <v>26</v>
      </c>
      <c r="I1614" t="s">
        <v>117</v>
      </c>
      <c r="J1614" t="s">
        <v>28</v>
      </c>
      <c r="M1614">
        <v>0</v>
      </c>
      <c r="N1614">
        <v>43</v>
      </c>
      <c r="O1614">
        <v>3159.87</v>
      </c>
      <c r="P1614">
        <v>5976.43</v>
      </c>
      <c r="Q1614">
        <v>9136.2999999999993</v>
      </c>
      <c r="R1614" t="s">
        <v>52</v>
      </c>
      <c r="S1614" t="s">
        <v>80</v>
      </c>
      <c r="T1614">
        <v>4.4000000000000004</v>
      </c>
      <c r="U1614" t="s">
        <v>31</v>
      </c>
    </row>
    <row r="1615" spans="1:21" x14ac:dyDescent="0.25">
      <c r="A1615" t="s">
        <v>1772</v>
      </c>
      <c r="B1615" t="s">
        <v>3002</v>
      </c>
      <c r="C1615" s="2">
        <v>45709</v>
      </c>
      <c r="D1615">
        <v>22</v>
      </c>
      <c r="E1615" t="s">
        <v>34</v>
      </c>
      <c r="F1615" t="s">
        <v>68</v>
      </c>
      <c r="G1615" t="s">
        <v>79</v>
      </c>
      <c r="H1615" t="s">
        <v>44</v>
      </c>
      <c r="I1615" t="s">
        <v>117</v>
      </c>
      <c r="J1615" t="s">
        <v>70</v>
      </c>
      <c r="K1615" s="2">
        <v>45709</v>
      </c>
      <c r="L1615" s="2">
        <v>45710</v>
      </c>
      <c r="M1615">
        <v>1</v>
      </c>
      <c r="N1615">
        <v>5</v>
      </c>
      <c r="O1615">
        <v>18354.810000000001</v>
      </c>
      <c r="P1615">
        <v>2284.63</v>
      </c>
      <c r="Q1615">
        <v>20639.439999999999</v>
      </c>
      <c r="R1615" t="s">
        <v>29</v>
      </c>
      <c r="S1615" t="s">
        <v>30</v>
      </c>
      <c r="T1615">
        <v>4.5999999999999996</v>
      </c>
      <c r="U1615" t="s">
        <v>31</v>
      </c>
    </row>
    <row r="1616" spans="1:21" x14ac:dyDescent="0.25">
      <c r="A1616" t="s">
        <v>1780</v>
      </c>
      <c r="B1616" t="s">
        <v>3003</v>
      </c>
      <c r="C1616" s="2">
        <v>45922</v>
      </c>
      <c r="D1616">
        <v>85</v>
      </c>
      <c r="E1616" t="s">
        <v>34</v>
      </c>
      <c r="F1616" t="s">
        <v>44</v>
      </c>
      <c r="G1616" t="s">
        <v>107</v>
      </c>
      <c r="H1616" t="s">
        <v>26</v>
      </c>
      <c r="I1616" t="s">
        <v>60</v>
      </c>
      <c r="J1616" t="s">
        <v>28</v>
      </c>
      <c r="M1616">
        <v>0</v>
      </c>
      <c r="N1616">
        <v>40</v>
      </c>
      <c r="O1616">
        <v>17234.2</v>
      </c>
      <c r="P1616">
        <v>5163.79</v>
      </c>
      <c r="Q1616">
        <v>22397.99</v>
      </c>
      <c r="R1616" t="s">
        <v>29</v>
      </c>
      <c r="S1616" t="s">
        <v>62</v>
      </c>
      <c r="T1616">
        <v>3.1</v>
      </c>
      <c r="U1616" t="s">
        <v>31</v>
      </c>
    </row>
    <row r="1617" spans="1:21" x14ac:dyDescent="0.25">
      <c r="A1617" t="s">
        <v>3004</v>
      </c>
      <c r="B1617" t="s">
        <v>3005</v>
      </c>
      <c r="C1617" s="2">
        <v>46016</v>
      </c>
      <c r="D1617">
        <v>55</v>
      </c>
      <c r="E1617" t="s">
        <v>34</v>
      </c>
      <c r="F1617" t="s">
        <v>59</v>
      </c>
      <c r="G1617" t="s">
        <v>94</v>
      </c>
      <c r="H1617" t="s">
        <v>37</v>
      </c>
      <c r="I1617" t="s">
        <v>100</v>
      </c>
      <c r="J1617" t="s">
        <v>123</v>
      </c>
      <c r="K1617" s="2">
        <v>46016</v>
      </c>
      <c r="L1617" s="2">
        <v>46025</v>
      </c>
      <c r="M1617">
        <v>9</v>
      </c>
      <c r="N1617">
        <v>72</v>
      </c>
      <c r="O1617">
        <v>20785.11</v>
      </c>
      <c r="P1617">
        <v>5370.96</v>
      </c>
      <c r="Q1617">
        <v>26156.07</v>
      </c>
      <c r="R1617" t="s">
        <v>52</v>
      </c>
      <c r="S1617" t="s">
        <v>30</v>
      </c>
      <c r="T1617">
        <v>4.4000000000000004</v>
      </c>
      <c r="U1617" t="s">
        <v>31</v>
      </c>
    </row>
    <row r="1618" spans="1:21" x14ac:dyDescent="0.25">
      <c r="A1618" t="s">
        <v>711</v>
      </c>
      <c r="B1618" t="s">
        <v>3006</v>
      </c>
      <c r="C1618" s="2">
        <v>45959</v>
      </c>
      <c r="D1618">
        <v>36</v>
      </c>
      <c r="E1618" t="s">
        <v>23</v>
      </c>
      <c r="F1618" t="s">
        <v>24</v>
      </c>
      <c r="G1618" t="s">
        <v>89</v>
      </c>
      <c r="H1618" t="s">
        <v>26</v>
      </c>
      <c r="I1618" t="s">
        <v>95</v>
      </c>
      <c r="J1618" t="s">
        <v>70</v>
      </c>
      <c r="M1618">
        <v>0</v>
      </c>
      <c r="N1618">
        <v>5</v>
      </c>
      <c r="O1618">
        <v>1521.89</v>
      </c>
      <c r="P1618">
        <v>2356.23</v>
      </c>
      <c r="Q1618">
        <v>3878.12</v>
      </c>
      <c r="R1618" t="s">
        <v>52</v>
      </c>
      <c r="S1618" t="s">
        <v>62</v>
      </c>
      <c r="T1618">
        <v>3.3</v>
      </c>
      <c r="U1618" t="s">
        <v>31</v>
      </c>
    </row>
    <row r="1619" spans="1:21" x14ac:dyDescent="0.25">
      <c r="A1619" t="s">
        <v>3007</v>
      </c>
      <c r="B1619" t="s">
        <v>3008</v>
      </c>
      <c r="C1619" s="2">
        <v>45767</v>
      </c>
      <c r="D1619">
        <v>20</v>
      </c>
      <c r="E1619" t="s">
        <v>23</v>
      </c>
      <c r="F1619" t="s">
        <v>24</v>
      </c>
      <c r="G1619" t="s">
        <v>76</v>
      </c>
      <c r="H1619" t="s">
        <v>37</v>
      </c>
      <c r="I1619" t="s">
        <v>95</v>
      </c>
      <c r="J1619" t="s">
        <v>123</v>
      </c>
      <c r="K1619" s="2">
        <v>45767</v>
      </c>
      <c r="L1619" s="2">
        <v>45780</v>
      </c>
      <c r="M1619">
        <v>13</v>
      </c>
      <c r="N1619">
        <v>79</v>
      </c>
      <c r="O1619">
        <v>21862.79</v>
      </c>
      <c r="P1619">
        <v>5665.22</v>
      </c>
      <c r="Q1619">
        <v>27528.01</v>
      </c>
      <c r="R1619" t="s">
        <v>29</v>
      </c>
      <c r="S1619" t="s">
        <v>62</v>
      </c>
      <c r="T1619">
        <v>4.0999999999999996</v>
      </c>
      <c r="U1619" t="s">
        <v>31</v>
      </c>
    </row>
    <row r="1620" spans="1:21" x14ac:dyDescent="0.25">
      <c r="A1620" t="s">
        <v>3009</v>
      </c>
      <c r="B1620" t="s">
        <v>3010</v>
      </c>
      <c r="C1620" s="2">
        <v>45752</v>
      </c>
      <c r="D1620">
        <v>55</v>
      </c>
      <c r="E1620" t="s">
        <v>34</v>
      </c>
      <c r="F1620" t="s">
        <v>68</v>
      </c>
      <c r="G1620" t="s">
        <v>83</v>
      </c>
      <c r="H1620" t="s">
        <v>26</v>
      </c>
      <c r="I1620" t="s">
        <v>95</v>
      </c>
      <c r="J1620" t="s">
        <v>61</v>
      </c>
      <c r="M1620">
        <v>0</v>
      </c>
      <c r="N1620">
        <v>30</v>
      </c>
      <c r="O1620">
        <v>6218.97</v>
      </c>
      <c r="P1620">
        <v>4310.43</v>
      </c>
      <c r="Q1620">
        <v>10529.4</v>
      </c>
      <c r="R1620" t="s">
        <v>52</v>
      </c>
      <c r="S1620" t="s">
        <v>30</v>
      </c>
      <c r="T1620">
        <v>4.5999999999999996</v>
      </c>
      <c r="U1620" t="s">
        <v>73</v>
      </c>
    </row>
    <row r="1621" spans="1:21" x14ac:dyDescent="0.25">
      <c r="A1621" t="s">
        <v>3011</v>
      </c>
      <c r="B1621" t="s">
        <v>3012</v>
      </c>
      <c r="C1621" s="2">
        <v>45868</v>
      </c>
      <c r="D1621">
        <v>63</v>
      </c>
      <c r="E1621" t="s">
        <v>23</v>
      </c>
      <c r="F1621" t="s">
        <v>35</v>
      </c>
      <c r="G1621" t="s">
        <v>94</v>
      </c>
      <c r="H1621" t="s">
        <v>44</v>
      </c>
      <c r="I1621" t="s">
        <v>117</v>
      </c>
      <c r="J1621" t="s">
        <v>28</v>
      </c>
      <c r="K1621" s="2">
        <v>45868</v>
      </c>
      <c r="L1621" s="2">
        <v>45875</v>
      </c>
      <c r="M1621">
        <v>7</v>
      </c>
      <c r="N1621">
        <v>41</v>
      </c>
      <c r="O1621">
        <v>21730.54</v>
      </c>
      <c r="P1621">
        <v>6165.3</v>
      </c>
      <c r="Q1621">
        <v>27895.84</v>
      </c>
      <c r="R1621" t="s">
        <v>46</v>
      </c>
      <c r="S1621" t="s">
        <v>62</v>
      </c>
      <c r="T1621">
        <v>4.2</v>
      </c>
      <c r="U1621" t="s">
        <v>31</v>
      </c>
    </row>
    <row r="1622" spans="1:21" x14ac:dyDescent="0.25">
      <c r="A1622" t="s">
        <v>3013</v>
      </c>
      <c r="B1622" t="s">
        <v>3014</v>
      </c>
      <c r="C1622" s="2">
        <v>45809</v>
      </c>
      <c r="D1622">
        <v>22</v>
      </c>
      <c r="E1622" t="s">
        <v>23</v>
      </c>
      <c r="F1622" t="s">
        <v>49</v>
      </c>
      <c r="G1622" t="s">
        <v>89</v>
      </c>
      <c r="H1622" t="s">
        <v>37</v>
      </c>
      <c r="I1622" t="s">
        <v>55</v>
      </c>
      <c r="J1622" t="s">
        <v>123</v>
      </c>
      <c r="K1622" s="2">
        <v>45809</v>
      </c>
      <c r="L1622" s="2">
        <v>45820</v>
      </c>
      <c r="M1622">
        <v>11</v>
      </c>
      <c r="N1622">
        <v>62</v>
      </c>
      <c r="O1622">
        <v>17746.64</v>
      </c>
      <c r="P1622">
        <v>4770.7700000000004</v>
      </c>
      <c r="Q1622">
        <v>22517.41</v>
      </c>
      <c r="R1622" t="s">
        <v>29</v>
      </c>
      <c r="S1622" t="s">
        <v>80</v>
      </c>
      <c r="T1622">
        <v>3.7</v>
      </c>
      <c r="U1622" t="s">
        <v>31</v>
      </c>
    </row>
    <row r="1623" spans="1:21" x14ac:dyDescent="0.25">
      <c r="A1623" t="s">
        <v>3015</v>
      </c>
      <c r="B1623" t="s">
        <v>3016</v>
      </c>
      <c r="C1623" s="2">
        <v>45745</v>
      </c>
      <c r="D1623">
        <v>15</v>
      </c>
      <c r="E1623" t="s">
        <v>23</v>
      </c>
      <c r="F1623" t="s">
        <v>44</v>
      </c>
      <c r="G1623" t="s">
        <v>50</v>
      </c>
      <c r="H1623" t="s">
        <v>26</v>
      </c>
      <c r="I1623" t="s">
        <v>38</v>
      </c>
      <c r="J1623" t="s">
        <v>45</v>
      </c>
      <c r="M1623">
        <v>0</v>
      </c>
      <c r="N1623">
        <v>51</v>
      </c>
      <c r="O1623">
        <v>10770.86</v>
      </c>
      <c r="P1623">
        <v>4697.8999999999996</v>
      </c>
      <c r="Q1623">
        <v>15468.76</v>
      </c>
      <c r="R1623" t="s">
        <v>52</v>
      </c>
      <c r="S1623" t="s">
        <v>30</v>
      </c>
      <c r="T1623">
        <v>3.8</v>
      </c>
      <c r="U1623" t="s">
        <v>31</v>
      </c>
    </row>
    <row r="1624" spans="1:21" x14ac:dyDescent="0.25">
      <c r="A1624" t="s">
        <v>2407</v>
      </c>
      <c r="B1624" t="s">
        <v>3017</v>
      </c>
      <c r="C1624" s="2">
        <v>45798</v>
      </c>
      <c r="D1624">
        <v>84</v>
      </c>
      <c r="E1624" t="s">
        <v>34</v>
      </c>
      <c r="F1624" t="s">
        <v>35</v>
      </c>
      <c r="G1624" t="s">
        <v>76</v>
      </c>
      <c r="H1624" t="s">
        <v>37</v>
      </c>
      <c r="I1624" t="s">
        <v>65</v>
      </c>
      <c r="J1624" t="s">
        <v>61</v>
      </c>
      <c r="K1624" s="2">
        <v>45798</v>
      </c>
      <c r="L1624" s="2">
        <v>45806</v>
      </c>
      <c r="M1624">
        <v>8</v>
      </c>
      <c r="N1624">
        <v>65</v>
      </c>
      <c r="O1624">
        <v>21569.91</v>
      </c>
      <c r="P1624">
        <v>1490.35</v>
      </c>
      <c r="Q1624">
        <v>23060.26</v>
      </c>
      <c r="R1624" t="s">
        <v>46</v>
      </c>
      <c r="S1624" t="s">
        <v>40</v>
      </c>
      <c r="T1624">
        <v>4.4000000000000004</v>
      </c>
      <c r="U1624" t="s">
        <v>31</v>
      </c>
    </row>
    <row r="1625" spans="1:21" x14ac:dyDescent="0.25">
      <c r="A1625" t="s">
        <v>3018</v>
      </c>
      <c r="B1625" t="s">
        <v>3019</v>
      </c>
      <c r="C1625" s="2">
        <v>45957</v>
      </c>
      <c r="D1625">
        <v>81</v>
      </c>
      <c r="E1625" t="s">
        <v>34</v>
      </c>
      <c r="F1625" t="s">
        <v>43</v>
      </c>
      <c r="G1625" t="s">
        <v>76</v>
      </c>
      <c r="H1625" t="s">
        <v>26</v>
      </c>
      <c r="I1625" t="s">
        <v>51</v>
      </c>
      <c r="J1625" t="s">
        <v>123</v>
      </c>
      <c r="M1625">
        <v>0</v>
      </c>
      <c r="N1625">
        <v>64</v>
      </c>
      <c r="O1625">
        <v>6326.54</v>
      </c>
      <c r="P1625">
        <v>2011.83</v>
      </c>
      <c r="Q1625">
        <v>8338.3700000000008</v>
      </c>
      <c r="R1625" t="s">
        <v>29</v>
      </c>
      <c r="S1625" t="s">
        <v>40</v>
      </c>
      <c r="T1625">
        <v>4.9000000000000004</v>
      </c>
      <c r="U1625" t="s">
        <v>31</v>
      </c>
    </row>
    <row r="1626" spans="1:21" x14ac:dyDescent="0.25">
      <c r="A1626" t="s">
        <v>3020</v>
      </c>
      <c r="B1626" t="s">
        <v>3021</v>
      </c>
      <c r="C1626" s="2">
        <v>45727</v>
      </c>
      <c r="D1626">
        <v>24</v>
      </c>
      <c r="E1626" t="s">
        <v>23</v>
      </c>
      <c r="F1626" t="s">
        <v>68</v>
      </c>
      <c r="G1626" t="s">
        <v>79</v>
      </c>
      <c r="H1626" t="s">
        <v>26</v>
      </c>
      <c r="I1626" t="s">
        <v>51</v>
      </c>
      <c r="J1626" t="s">
        <v>70</v>
      </c>
      <c r="M1626">
        <v>0</v>
      </c>
      <c r="N1626">
        <v>57</v>
      </c>
      <c r="O1626">
        <v>10316.1</v>
      </c>
      <c r="P1626">
        <v>1288.02</v>
      </c>
      <c r="Q1626">
        <v>11604.12</v>
      </c>
      <c r="R1626" t="s">
        <v>52</v>
      </c>
      <c r="S1626" t="s">
        <v>30</v>
      </c>
      <c r="T1626">
        <v>4.3</v>
      </c>
      <c r="U1626" t="s">
        <v>31</v>
      </c>
    </row>
    <row r="1627" spans="1:21" x14ac:dyDescent="0.25">
      <c r="A1627" t="s">
        <v>3022</v>
      </c>
      <c r="B1627" t="s">
        <v>3023</v>
      </c>
      <c r="C1627" s="2">
        <v>45699</v>
      </c>
      <c r="D1627">
        <v>85</v>
      </c>
      <c r="E1627" t="s">
        <v>23</v>
      </c>
      <c r="F1627" t="s">
        <v>43</v>
      </c>
      <c r="G1627" t="s">
        <v>69</v>
      </c>
      <c r="H1627" t="s">
        <v>26</v>
      </c>
      <c r="I1627" t="s">
        <v>51</v>
      </c>
      <c r="J1627" t="s">
        <v>70</v>
      </c>
      <c r="M1627">
        <v>0</v>
      </c>
      <c r="N1627">
        <v>77</v>
      </c>
      <c r="O1627">
        <v>19089.18</v>
      </c>
      <c r="P1627">
        <v>2297.39</v>
      </c>
      <c r="Q1627">
        <v>21386.57</v>
      </c>
      <c r="R1627" t="s">
        <v>52</v>
      </c>
      <c r="S1627" t="s">
        <v>30</v>
      </c>
      <c r="T1627">
        <v>3.7</v>
      </c>
      <c r="U1627" t="s">
        <v>144</v>
      </c>
    </row>
    <row r="1628" spans="1:21" x14ac:dyDescent="0.25">
      <c r="A1628" t="s">
        <v>3024</v>
      </c>
      <c r="B1628" t="s">
        <v>3025</v>
      </c>
      <c r="C1628" s="2">
        <v>45813</v>
      </c>
      <c r="D1628">
        <v>43</v>
      </c>
      <c r="E1628" t="s">
        <v>34</v>
      </c>
      <c r="F1628" t="s">
        <v>49</v>
      </c>
      <c r="G1628" t="s">
        <v>50</v>
      </c>
      <c r="H1628" t="s">
        <v>26</v>
      </c>
      <c r="I1628" t="s">
        <v>100</v>
      </c>
      <c r="J1628" t="s">
        <v>61</v>
      </c>
      <c r="M1628">
        <v>0</v>
      </c>
      <c r="N1628">
        <v>66</v>
      </c>
      <c r="O1628">
        <v>3440.06</v>
      </c>
      <c r="P1628">
        <v>3292.25</v>
      </c>
      <c r="Q1628">
        <v>6732.31</v>
      </c>
      <c r="R1628" t="s">
        <v>29</v>
      </c>
      <c r="S1628" t="s">
        <v>40</v>
      </c>
      <c r="T1628">
        <v>2.6</v>
      </c>
      <c r="U1628" t="s">
        <v>31</v>
      </c>
    </row>
    <row r="1629" spans="1:21" x14ac:dyDescent="0.25">
      <c r="A1629" t="s">
        <v>3026</v>
      </c>
      <c r="B1629" t="s">
        <v>3027</v>
      </c>
      <c r="C1629" s="2">
        <v>45821</v>
      </c>
      <c r="D1629">
        <v>82</v>
      </c>
      <c r="E1629" t="s">
        <v>34</v>
      </c>
      <c r="F1629" t="s">
        <v>43</v>
      </c>
      <c r="G1629" t="s">
        <v>76</v>
      </c>
      <c r="H1629" t="s">
        <v>44</v>
      </c>
      <c r="I1629" t="s">
        <v>100</v>
      </c>
      <c r="J1629" t="s">
        <v>70</v>
      </c>
      <c r="K1629" s="2">
        <v>45821</v>
      </c>
      <c r="L1629" s="2">
        <v>45824</v>
      </c>
      <c r="M1629">
        <v>3</v>
      </c>
      <c r="N1629">
        <v>18</v>
      </c>
      <c r="O1629">
        <v>10602.64</v>
      </c>
      <c r="P1629">
        <v>3178.14</v>
      </c>
      <c r="Q1629">
        <v>13780.78</v>
      </c>
      <c r="R1629" t="s">
        <v>46</v>
      </c>
      <c r="S1629" t="s">
        <v>80</v>
      </c>
      <c r="T1629">
        <v>3</v>
      </c>
      <c r="U1629" t="s">
        <v>31</v>
      </c>
    </row>
    <row r="1630" spans="1:21" x14ac:dyDescent="0.25">
      <c r="A1630" t="s">
        <v>3028</v>
      </c>
      <c r="B1630" t="s">
        <v>3029</v>
      </c>
      <c r="C1630" s="2">
        <v>45678</v>
      </c>
      <c r="D1630">
        <v>88</v>
      </c>
      <c r="E1630" t="s">
        <v>23</v>
      </c>
      <c r="F1630" t="s">
        <v>49</v>
      </c>
      <c r="G1630" t="s">
        <v>50</v>
      </c>
      <c r="H1630" t="s">
        <v>26</v>
      </c>
      <c r="I1630" t="s">
        <v>65</v>
      </c>
      <c r="J1630" t="s">
        <v>45</v>
      </c>
      <c r="M1630">
        <v>0</v>
      </c>
      <c r="N1630">
        <v>32</v>
      </c>
      <c r="O1630">
        <v>5443.36</v>
      </c>
      <c r="P1630">
        <v>3730.3</v>
      </c>
      <c r="Q1630">
        <v>9173.66</v>
      </c>
      <c r="R1630" t="s">
        <v>29</v>
      </c>
      <c r="S1630" t="s">
        <v>80</v>
      </c>
      <c r="T1630">
        <v>4.9000000000000004</v>
      </c>
      <c r="U1630" t="s">
        <v>73</v>
      </c>
    </row>
    <row r="1631" spans="1:21" x14ac:dyDescent="0.25">
      <c r="A1631" t="s">
        <v>2433</v>
      </c>
      <c r="B1631" t="s">
        <v>3030</v>
      </c>
      <c r="C1631" s="2">
        <v>45923</v>
      </c>
      <c r="D1631">
        <v>66</v>
      </c>
      <c r="E1631" t="s">
        <v>34</v>
      </c>
      <c r="F1631" t="s">
        <v>114</v>
      </c>
      <c r="G1631" t="s">
        <v>25</v>
      </c>
      <c r="H1631" t="s">
        <v>26</v>
      </c>
      <c r="I1631" t="s">
        <v>100</v>
      </c>
      <c r="J1631" t="s">
        <v>45</v>
      </c>
      <c r="M1631">
        <v>0</v>
      </c>
      <c r="N1631">
        <v>43</v>
      </c>
      <c r="O1631">
        <v>11821.61</v>
      </c>
      <c r="P1631">
        <v>1193.0899999999999</v>
      </c>
      <c r="Q1631">
        <v>13014.7</v>
      </c>
      <c r="R1631" t="s">
        <v>29</v>
      </c>
      <c r="S1631" t="s">
        <v>62</v>
      </c>
      <c r="T1631">
        <v>2.9</v>
      </c>
      <c r="U1631" t="s">
        <v>56</v>
      </c>
    </row>
    <row r="1632" spans="1:21" x14ac:dyDescent="0.25">
      <c r="A1632" t="s">
        <v>3031</v>
      </c>
      <c r="B1632" t="s">
        <v>3032</v>
      </c>
      <c r="C1632" s="2">
        <v>45687</v>
      </c>
      <c r="D1632">
        <v>16</v>
      </c>
      <c r="E1632" t="s">
        <v>34</v>
      </c>
      <c r="F1632" t="s">
        <v>24</v>
      </c>
      <c r="G1632" t="s">
        <v>94</v>
      </c>
      <c r="H1632" t="s">
        <v>44</v>
      </c>
      <c r="I1632" t="s">
        <v>100</v>
      </c>
      <c r="J1632" t="s">
        <v>45</v>
      </c>
      <c r="K1632" s="2">
        <v>45687</v>
      </c>
      <c r="L1632" s="2">
        <v>45688</v>
      </c>
      <c r="M1632">
        <v>1</v>
      </c>
      <c r="N1632">
        <v>5</v>
      </c>
      <c r="O1632">
        <v>19692.95</v>
      </c>
      <c r="P1632">
        <v>3277.17</v>
      </c>
      <c r="Q1632">
        <v>22970.12</v>
      </c>
      <c r="R1632" t="s">
        <v>52</v>
      </c>
      <c r="S1632" t="s">
        <v>62</v>
      </c>
      <c r="T1632">
        <v>3.3</v>
      </c>
      <c r="U1632" t="s">
        <v>31</v>
      </c>
    </row>
    <row r="1633" spans="1:21" x14ac:dyDescent="0.25">
      <c r="A1633" t="s">
        <v>3033</v>
      </c>
      <c r="B1633" t="s">
        <v>3034</v>
      </c>
      <c r="C1633" s="2">
        <v>45925</v>
      </c>
      <c r="D1633">
        <v>51</v>
      </c>
      <c r="E1633" t="s">
        <v>23</v>
      </c>
      <c r="F1633" t="s">
        <v>44</v>
      </c>
      <c r="G1633" t="s">
        <v>76</v>
      </c>
      <c r="H1633" t="s">
        <v>26</v>
      </c>
      <c r="I1633" t="s">
        <v>100</v>
      </c>
      <c r="J1633" t="s">
        <v>70</v>
      </c>
      <c r="M1633">
        <v>0</v>
      </c>
      <c r="N1633">
        <v>52</v>
      </c>
      <c r="O1633">
        <v>2350.39</v>
      </c>
      <c r="P1633">
        <v>520.5</v>
      </c>
      <c r="Q1633">
        <v>2870.89</v>
      </c>
      <c r="R1633" t="s">
        <v>46</v>
      </c>
      <c r="S1633" t="s">
        <v>30</v>
      </c>
      <c r="T1633">
        <v>4.9000000000000004</v>
      </c>
      <c r="U1633" t="s">
        <v>31</v>
      </c>
    </row>
    <row r="1634" spans="1:21" x14ac:dyDescent="0.25">
      <c r="A1634" t="s">
        <v>287</v>
      </c>
      <c r="B1634" t="s">
        <v>3035</v>
      </c>
      <c r="C1634" s="2">
        <v>45771</v>
      </c>
      <c r="D1634">
        <v>27</v>
      </c>
      <c r="E1634" t="s">
        <v>34</v>
      </c>
      <c r="F1634" t="s">
        <v>35</v>
      </c>
      <c r="G1634" t="s">
        <v>89</v>
      </c>
      <c r="H1634" t="s">
        <v>26</v>
      </c>
      <c r="I1634" t="s">
        <v>60</v>
      </c>
      <c r="J1634" t="s">
        <v>28</v>
      </c>
      <c r="M1634">
        <v>0</v>
      </c>
      <c r="N1634">
        <v>28</v>
      </c>
      <c r="O1634">
        <v>2527.52</v>
      </c>
      <c r="P1634">
        <v>3154.63</v>
      </c>
      <c r="Q1634">
        <v>5682.15</v>
      </c>
      <c r="R1634" t="s">
        <v>29</v>
      </c>
      <c r="S1634" t="s">
        <v>40</v>
      </c>
      <c r="T1634">
        <v>3.1</v>
      </c>
      <c r="U1634" t="s">
        <v>31</v>
      </c>
    </row>
    <row r="1635" spans="1:21" x14ac:dyDescent="0.25">
      <c r="A1635" t="s">
        <v>1975</v>
      </c>
      <c r="B1635" t="s">
        <v>3036</v>
      </c>
      <c r="C1635" s="2">
        <v>45972</v>
      </c>
      <c r="D1635">
        <v>59</v>
      </c>
      <c r="E1635" t="s">
        <v>34</v>
      </c>
      <c r="F1635" t="s">
        <v>114</v>
      </c>
      <c r="G1635" t="s">
        <v>107</v>
      </c>
      <c r="H1635" t="s">
        <v>26</v>
      </c>
      <c r="I1635" t="s">
        <v>55</v>
      </c>
      <c r="J1635" t="s">
        <v>28</v>
      </c>
      <c r="M1635">
        <v>0</v>
      </c>
      <c r="N1635">
        <v>62</v>
      </c>
      <c r="O1635">
        <v>6130.93</v>
      </c>
      <c r="P1635">
        <v>952.02</v>
      </c>
      <c r="Q1635">
        <v>7082.95</v>
      </c>
      <c r="R1635" t="s">
        <v>29</v>
      </c>
      <c r="S1635" t="s">
        <v>62</v>
      </c>
      <c r="T1635">
        <v>3.4</v>
      </c>
      <c r="U1635" t="s">
        <v>31</v>
      </c>
    </row>
    <row r="1636" spans="1:21" x14ac:dyDescent="0.25">
      <c r="A1636" t="s">
        <v>3037</v>
      </c>
      <c r="B1636" t="s">
        <v>3038</v>
      </c>
      <c r="C1636" s="2">
        <v>45871</v>
      </c>
      <c r="D1636">
        <v>82</v>
      </c>
      <c r="E1636" t="s">
        <v>23</v>
      </c>
      <c r="F1636" t="s">
        <v>43</v>
      </c>
      <c r="G1636" t="s">
        <v>76</v>
      </c>
      <c r="H1636" t="s">
        <v>26</v>
      </c>
      <c r="I1636" t="s">
        <v>55</v>
      </c>
      <c r="J1636" t="s">
        <v>123</v>
      </c>
      <c r="M1636">
        <v>0</v>
      </c>
      <c r="N1636">
        <v>41</v>
      </c>
      <c r="O1636">
        <v>1667.06</v>
      </c>
      <c r="P1636">
        <v>4681.38</v>
      </c>
      <c r="Q1636">
        <v>6348.44</v>
      </c>
      <c r="R1636" t="s">
        <v>29</v>
      </c>
      <c r="S1636" t="s">
        <v>30</v>
      </c>
      <c r="T1636">
        <v>3.9</v>
      </c>
      <c r="U1636" t="s">
        <v>73</v>
      </c>
    </row>
    <row r="1637" spans="1:21" x14ac:dyDescent="0.25">
      <c r="A1637" t="s">
        <v>3039</v>
      </c>
      <c r="B1637" t="s">
        <v>3040</v>
      </c>
      <c r="C1637" s="2">
        <v>45698</v>
      </c>
      <c r="D1637">
        <v>40</v>
      </c>
      <c r="E1637" t="s">
        <v>34</v>
      </c>
      <c r="F1637" t="s">
        <v>88</v>
      </c>
      <c r="G1637" t="s">
        <v>36</v>
      </c>
      <c r="H1637" t="s">
        <v>37</v>
      </c>
      <c r="I1637" t="s">
        <v>100</v>
      </c>
      <c r="J1637" t="s">
        <v>61</v>
      </c>
      <c r="K1637" s="2">
        <v>45698</v>
      </c>
      <c r="L1637" s="2">
        <v>45700</v>
      </c>
      <c r="M1637">
        <v>2</v>
      </c>
      <c r="N1637">
        <v>52</v>
      </c>
      <c r="O1637">
        <v>21995.75</v>
      </c>
      <c r="P1637">
        <v>1313.05</v>
      </c>
      <c r="Q1637">
        <v>23308.799999999999</v>
      </c>
      <c r="R1637" t="s">
        <v>29</v>
      </c>
      <c r="S1637" t="s">
        <v>40</v>
      </c>
      <c r="T1637">
        <v>3.2</v>
      </c>
      <c r="U1637" t="s">
        <v>31</v>
      </c>
    </row>
    <row r="1638" spans="1:21" x14ac:dyDescent="0.25">
      <c r="A1638" t="s">
        <v>1585</v>
      </c>
      <c r="B1638" t="s">
        <v>3041</v>
      </c>
      <c r="C1638" s="2">
        <v>45778</v>
      </c>
      <c r="D1638">
        <v>22</v>
      </c>
      <c r="E1638" t="s">
        <v>23</v>
      </c>
      <c r="F1638" t="s">
        <v>35</v>
      </c>
      <c r="G1638" t="s">
        <v>107</v>
      </c>
      <c r="H1638" t="s">
        <v>26</v>
      </c>
      <c r="I1638" t="s">
        <v>95</v>
      </c>
      <c r="J1638" t="s">
        <v>123</v>
      </c>
      <c r="M1638">
        <v>0</v>
      </c>
      <c r="N1638">
        <v>38</v>
      </c>
      <c r="O1638">
        <v>1253.76</v>
      </c>
      <c r="P1638">
        <v>1456.89</v>
      </c>
      <c r="Q1638">
        <v>2710.65</v>
      </c>
      <c r="R1638" t="s">
        <v>46</v>
      </c>
      <c r="S1638" t="s">
        <v>80</v>
      </c>
      <c r="T1638">
        <v>3.3</v>
      </c>
      <c r="U1638" t="s">
        <v>31</v>
      </c>
    </row>
    <row r="1639" spans="1:21" x14ac:dyDescent="0.25">
      <c r="A1639" t="s">
        <v>3042</v>
      </c>
      <c r="B1639" t="s">
        <v>3043</v>
      </c>
      <c r="C1639" s="2">
        <v>45702</v>
      </c>
      <c r="D1639">
        <v>79</v>
      </c>
      <c r="E1639" t="s">
        <v>23</v>
      </c>
      <c r="F1639" t="s">
        <v>68</v>
      </c>
      <c r="G1639" t="s">
        <v>83</v>
      </c>
      <c r="H1639" t="s">
        <v>44</v>
      </c>
      <c r="I1639" t="s">
        <v>51</v>
      </c>
      <c r="J1639" t="s">
        <v>28</v>
      </c>
      <c r="K1639" s="2">
        <v>45702</v>
      </c>
      <c r="L1639" s="2">
        <v>45713</v>
      </c>
      <c r="M1639">
        <v>11</v>
      </c>
      <c r="N1639">
        <v>38</v>
      </c>
      <c r="O1639">
        <v>14542.48</v>
      </c>
      <c r="P1639">
        <v>1075.31</v>
      </c>
      <c r="Q1639">
        <v>15617.79</v>
      </c>
      <c r="R1639" t="s">
        <v>46</v>
      </c>
      <c r="S1639" t="s">
        <v>40</v>
      </c>
      <c r="T1639">
        <v>3.5</v>
      </c>
      <c r="U1639" t="s">
        <v>73</v>
      </c>
    </row>
    <row r="1640" spans="1:21" x14ac:dyDescent="0.25">
      <c r="A1640" t="s">
        <v>329</v>
      </c>
      <c r="B1640" t="s">
        <v>3044</v>
      </c>
      <c r="C1640" s="2">
        <v>45688</v>
      </c>
      <c r="D1640">
        <v>80</v>
      </c>
      <c r="E1640" t="s">
        <v>34</v>
      </c>
      <c r="F1640" t="s">
        <v>35</v>
      </c>
      <c r="G1640" t="s">
        <v>25</v>
      </c>
      <c r="H1640" t="s">
        <v>26</v>
      </c>
      <c r="I1640" t="s">
        <v>117</v>
      </c>
      <c r="J1640" t="s">
        <v>70</v>
      </c>
      <c r="M1640">
        <v>0</v>
      </c>
      <c r="N1640">
        <v>42</v>
      </c>
      <c r="O1640">
        <v>7103.9</v>
      </c>
      <c r="P1640">
        <v>798.18</v>
      </c>
      <c r="Q1640">
        <v>7902.08</v>
      </c>
      <c r="R1640" t="s">
        <v>52</v>
      </c>
      <c r="S1640" t="s">
        <v>30</v>
      </c>
      <c r="T1640">
        <v>3.9</v>
      </c>
      <c r="U1640" t="s">
        <v>31</v>
      </c>
    </row>
    <row r="1641" spans="1:21" x14ac:dyDescent="0.25">
      <c r="A1641" t="s">
        <v>3045</v>
      </c>
      <c r="B1641" t="s">
        <v>3046</v>
      </c>
      <c r="C1641" s="2">
        <v>45945</v>
      </c>
      <c r="D1641">
        <v>58</v>
      </c>
      <c r="E1641" t="s">
        <v>23</v>
      </c>
      <c r="F1641" t="s">
        <v>59</v>
      </c>
      <c r="G1641" t="s">
        <v>25</v>
      </c>
      <c r="H1641" t="s">
        <v>26</v>
      </c>
      <c r="I1641" t="s">
        <v>95</v>
      </c>
      <c r="J1641" t="s">
        <v>28</v>
      </c>
      <c r="M1641">
        <v>0</v>
      </c>
      <c r="N1641">
        <v>62</v>
      </c>
      <c r="O1641">
        <v>8816.33</v>
      </c>
      <c r="P1641">
        <v>1548.78</v>
      </c>
      <c r="Q1641">
        <v>10365.11</v>
      </c>
      <c r="R1641" t="s">
        <v>29</v>
      </c>
      <c r="S1641" t="s">
        <v>30</v>
      </c>
      <c r="T1641">
        <v>4.5999999999999996</v>
      </c>
      <c r="U1641" t="s">
        <v>31</v>
      </c>
    </row>
    <row r="1642" spans="1:21" x14ac:dyDescent="0.25">
      <c r="A1642" t="s">
        <v>3047</v>
      </c>
      <c r="B1642" t="s">
        <v>3048</v>
      </c>
      <c r="C1642" s="2">
        <v>45725</v>
      </c>
      <c r="D1642">
        <v>11</v>
      </c>
      <c r="E1642" t="s">
        <v>23</v>
      </c>
      <c r="F1642" t="s">
        <v>35</v>
      </c>
      <c r="G1642" t="s">
        <v>36</v>
      </c>
      <c r="H1642" t="s">
        <v>26</v>
      </c>
      <c r="I1642" t="s">
        <v>27</v>
      </c>
      <c r="J1642" t="s">
        <v>28</v>
      </c>
      <c r="M1642">
        <v>0</v>
      </c>
      <c r="N1642">
        <v>65</v>
      </c>
      <c r="O1642">
        <v>9286.9599999999991</v>
      </c>
      <c r="P1642">
        <v>5260.49</v>
      </c>
      <c r="Q1642">
        <v>14547.45</v>
      </c>
      <c r="R1642" t="s">
        <v>52</v>
      </c>
      <c r="S1642" t="s">
        <v>40</v>
      </c>
      <c r="T1642">
        <v>4.8</v>
      </c>
      <c r="U1642" t="s">
        <v>56</v>
      </c>
    </row>
    <row r="1643" spans="1:21" x14ac:dyDescent="0.25">
      <c r="A1643" t="s">
        <v>519</v>
      </c>
      <c r="B1643" t="s">
        <v>3049</v>
      </c>
      <c r="C1643" s="2">
        <v>45940</v>
      </c>
      <c r="D1643">
        <v>30</v>
      </c>
      <c r="E1643" t="s">
        <v>34</v>
      </c>
      <c r="F1643" t="s">
        <v>114</v>
      </c>
      <c r="G1643" t="s">
        <v>50</v>
      </c>
      <c r="H1643" t="s">
        <v>26</v>
      </c>
      <c r="I1643" t="s">
        <v>51</v>
      </c>
      <c r="J1643" t="s">
        <v>28</v>
      </c>
      <c r="M1643">
        <v>0</v>
      </c>
      <c r="N1643">
        <v>28</v>
      </c>
      <c r="O1643">
        <v>15059.36</v>
      </c>
      <c r="P1643">
        <v>964.12</v>
      </c>
      <c r="Q1643">
        <v>16023.48</v>
      </c>
      <c r="R1643" t="s">
        <v>29</v>
      </c>
      <c r="S1643" t="s">
        <v>30</v>
      </c>
      <c r="T1643">
        <v>4</v>
      </c>
      <c r="U1643" t="s">
        <v>56</v>
      </c>
    </row>
    <row r="1644" spans="1:21" x14ac:dyDescent="0.25">
      <c r="A1644" t="s">
        <v>3050</v>
      </c>
      <c r="B1644" t="s">
        <v>3051</v>
      </c>
      <c r="C1644" s="2">
        <v>45885</v>
      </c>
      <c r="D1644">
        <v>76</v>
      </c>
      <c r="E1644" t="s">
        <v>34</v>
      </c>
      <c r="F1644" t="s">
        <v>24</v>
      </c>
      <c r="G1644" t="s">
        <v>83</v>
      </c>
      <c r="H1644" t="s">
        <v>26</v>
      </c>
      <c r="I1644" t="s">
        <v>117</v>
      </c>
      <c r="J1644" t="s">
        <v>39</v>
      </c>
      <c r="M1644">
        <v>0</v>
      </c>
      <c r="N1644">
        <v>34</v>
      </c>
      <c r="O1644">
        <v>4768.59</v>
      </c>
      <c r="P1644">
        <v>4691.6099999999997</v>
      </c>
      <c r="Q1644">
        <v>9460.2000000000007</v>
      </c>
      <c r="R1644" t="s">
        <v>46</v>
      </c>
      <c r="S1644" t="s">
        <v>62</v>
      </c>
      <c r="T1644">
        <v>4.9000000000000004</v>
      </c>
      <c r="U1644" t="s">
        <v>31</v>
      </c>
    </row>
    <row r="1645" spans="1:21" x14ac:dyDescent="0.25">
      <c r="A1645" t="s">
        <v>3052</v>
      </c>
      <c r="B1645" t="s">
        <v>3053</v>
      </c>
      <c r="C1645" s="2">
        <v>45961</v>
      </c>
      <c r="D1645">
        <v>16</v>
      </c>
      <c r="E1645" t="s">
        <v>23</v>
      </c>
      <c r="F1645" t="s">
        <v>114</v>
      </c>
      <c r="G1645" t="s">
        <v>107</v>
      </c>
      <c r="H1645" t="s">
        <v>26</v>
      </c>
      <c r="I1645" t="s">
        <v>60</v>
      </c>
      <c r="J1645" t="s">
        <v>61</v>
      </c>
      <c r="M1645">
        <v>0</v>
      </c>
      <c r="N1645">
        <v>24</v>
      </c>
      <c r="O1645">
        <v>3006.78</v>
      </c>
      <c r="P1645">
        <v>5815.04</v>
      </c>
      <c r="Q1645">
        <v>8821.82</v>
      </c>
      <c r="R1645" t="s">
        <v>46</v>
      </c>
      <c r="S1645" t="s">
        <v>80</v>
      </c>
      <c r="T1645">
        <v>4.5999999999999996</v>
      </c>
      <c r="U1645" t="s">
        <v>31</v>
      </c>
    </row>
    <row r="1646" spans="1:21" x14ac:dyDescent="0.25">
      <c r="A1646" t="s">
        <v>2001</v>
      </c>
      <c r="B1646" t="s">
        <v>3054</v>
      </c>
      <c r="C1646" s="2">
        <v>45676</v>
      </c>
      <c r="D1646">
        <v>54</v>
      </c>
      <c r="E1646" t="s">
        <v>23</v>
      </c>
      <c r="F1646" t="s">
        <v>88</v>
      </c>
      <c r="G1646" t="s">
        <v>25</v>
      </c>
      <c r="H1646" t="s">
        <v>26</v>
      </c>
      <c r="I1646" t="s">
        <v>117</v>
      </c>
      <c r="J1646" t="s">
        <v>70</v>
      </c>
      <c r="M1646">
        <v>0</v>
      </c>
      <c r="N1646">
        <v>71</v>
      </c>
      <c r="O1646">
        <v>6092.23</v>
      </c>
      <c r="P1646">
        <v>6367.96</v>
      </c>
      <c r="Q1646">
        <v>12460.19</v>
      </c>
      <c r="R1646" t="s">
        <v>46</v>
      </c>
      <c r="S1646" t="s">
        <v>40</v>
      </c>
      <c r="T1646">
        <v>2.5</v>
      </c>
      <c r="U1646" t="s">
        <v>31</v>
      </c>
    </row>
    <row r="1647" spans="1:21" x14ac:dyDescent="0.25">
      <c r="A1647" t="s">
        <v>3055</v>
      </c>
      <c r="B1647" t="s">
        <v>3056</v>
      </c>
      <c r="C1647" s="2">
        <v>45875</v>
      </c>
      <c r="D1647">
        <v>16</v>
      </c>
      <c r="E1647" t="s">
        <v>23</v>
      </c>
      <c r="F1647" t="s">
        <v>43</v>
      </c>
      <c r="G1647" t="s">
        <v>76</v>
      </c>
      <c r="H1647" t="s">
        <v>37</v>
      </c>
      <c r="I1647" t="s">
        <v>27</v>
      </c>
      <c r="J1647" t="s">
        <v>61</v>
      </c>
      <c r="K1647" s="2">
        <v>45875</v>
      </c>
      <c r="L1647" s="2">
        <v>45877</v>
      </c>
      <c r="M1647">
        <v>2</v>
      </c>
      <c r="N1647">
        <v>41</v>
      </c>
      <c r="O1647">
        <v>5449.1</v>
      </c>
      <c r="P1647">
        <v>3681.39</v>
      </c>
      <c r="Q1647">
        <v>9130.49</v>
      </c>
      <c r="R1647" t="s">
        <v>52</v>
      </c>
      <c r="S1647" t="s">
        <v>62</v>
      </c>
      <c r="T1647">
        <v>4.3</v>
      </c>
      <c r="U1647" t="s">
        <v>56</v>
      </c>
    </row>
    <row r="1648" spans="1:21" x14ac:dyDescent="0.25">
      <c r="A1648" t="s">
        <v>3057</v>
      </c>
      <c r="B1648" t="s">
        <v>3058</v>
      </c>
      <c r="C1648" s="2">
        <v>45842</v>
      </c>
      <c r="D1648">
        <v>19</v>
      </c>
      <c r="E1648" t="s">
        <v>23</v>
      </c>
      <c r="F1648" t="s">
        <v>114</v>
      </c>
      <c r="G1648" t="s">
        <v>36</v>
      </c>
      <c r="H1648" t="s">
        <v>37</v>
      </c>
      <c r="I1648" t="s">
        <v>65</v>
      </c>
      <c r="J1648" t="s">
        <v>39</v>
      </c>
      <c r="K1648" s="2">
        <v>45842</v>
      </c>
      <c r="L1648" s="2">
        <v>45845</v>
      </c>
      <c r="M1648">
        <v>3</v>
      </c>
      <c r="N1648">
        <v>11</v>
      </c>
      <c r="O1648">
        <v>14390.96</v>
      </c>
      <c r="P1648">
        <v>1849.21</v>
      </c>
      <c r="Q1648">
        <v>16240.17</v>
      </c>
      <c r="R1648" t="s">
        <v>46</v>
      </c>
      <c r="S1648" t="s">
        <v>30</v>
      </c>
      <c r="T1648">
        <v>5</v>
      </c>
      <c r="U1648" t="s">
        <v>31</v>
      </c>
    </row>
    <row r="1649" spans="1:21" x14ac:dyDescent="0.25">
      <c r="A1649" t="s">
        <v>3059</v>
      </c>
      <c r="B1649" t="s">
        <v>3060</v>
      </c>
      <c r="C1649" s="2">
        <v>45672</v>
      </c>
      <c r="D1649">
        <v>10</v>
      </c>
      <c r="E1649" t="s">
        <v>23</v>
      </c>
      <c r="F1649" t="s">
        <v>68</v>
      </c>
      <c r="G1649" t="s">
        <v>83</v>
      </c>
      <c r="H1649" t="s">
        <v>26</v>
      </c>
      <c r="I1649" t="s">
        <v>65</v>
      </c>
      <c r="J1649" t="s">
        <v>39</v>
      </c>
      <c r="M1649">
        <v>0</v>
      </c>
      <c r="N1649">
        <v>44</v>
      </c>
      <c r="O1649">
        <v>18973.599999999999</v>
      </c>
      <c r="P1649">
        <v>2713</v>
      </c>
      <c r="Q1649">
        <v>21686.6</v>
      </c>
      <c r="R1649" t="s">
        <v>29</v>
      </c>
      <c r="S1649" t="s">
        <v>40</v>
      </c>
      <c r="T1649">
        <v>4.4000000000000004</v>
      </c>
      <c r="U1649" t="s">
        <v>31</v>
      </c>
    </row>
    <row r="1650" spans="1:21" x14ac:dyDescent="0.25">
      <c r="A1650" t="s">
        <v>110</v>
      </c>
      <c r="B1650" t="s">
        <v>3061</v>
      </c>
      <c r="C1650" s="2">
        <v>45928</v>
      </c>
      <c r="D1650">
        <v>64</v>
      </c>
      <c r="E1650" t="s">
        <v>23</v>
      </c>
      <c r="F1650" t="s">
        <v>114</v>
      </c>
      <c r="G1650" t="s">
        <v>79</v>
      </c>
      <c r="H1650" t="s">
        <v>26</v>
      </c>
      <c r="I1650" t="s">
        <v>51</v>
      </c>
      <c r="J1650" t="s">
        <v>61</v>
      </c>
      <c r="M1650">
        <v>0</v>
      </c>
      <c r="N1650">
        <v>57</v>
      </c>
      <c r="O1650">
        <v>6699.34</v>
      </c>
      <c r="P1650">
        <v>6941.13</v>
      </c>
      <c r="Q1650">
        <v>13640.47</v>
      </c>
      <c r="R1650" t="s">
        <v>46</v>
      </c>
      <c r="S1650" t="s">
        <v>62</v>
      </c>
      <c r="T1650">
        <v>3.7</v>
      </c>
      <c r="U1650" t="s">
        <v>73</v>
      </c>
    </row>
    <row r="1651" spans="1:21" x14ac:dyDescent="0.25">
      <c r="A1651" t="s">
        <v>3062</v>
      </c>
      <c r="B1651" t="s">
        <v>3063</v>
      </c>
      <c r="C1651" s="2">
        <v>45745</v>
      </c>
      <c r="D1651">
        <v>15</v>
      </c>
      <c r="E1651" t="s">
        <v>34</v>
      </c>
      <c r="F1651" t="s">
        <v>114</v>
      </c>
      <c r="G1651" t="s">
        <v>50</v>
      </c>
      <c r="H1651" t="s">
        <v>37</v>
      </c>
      <c r="I1651" t="s">
        <v>55</v>
      </c>
      <c r="J1651" t="s">
        <v>61</v>
      </c>
      <c r="K1651" s="2">
        <v>45745</v>
      </c>
      <c r="L1651" s="2">
        <v>45756</v>
      </c>
      <c r="M1651">
        <v>11</v>
      </c>
      <c r="N1651">
        <v>49</v>
      </c>
      <c r="O1651">
        <v>11336.82</v>
      </c>
      <c r="P1651">
        <v>5349.46</v>
      </c>
      <c r="Q1651">
        <v>16686.28</v>
      </c>
      <c r="R1651" t="s">
        <v>52</v>
      </c>
      <c r="S1651" t="s">
        <v>40</v>
      </c>
      <c r="T1651">
        <v>3</v>
      </c>
      <c r="U1651" t="s">
        <v>31</v>
      </c>
    </row>
    <row r="1652" spans="1:21" x14ac:dyDescent="0.25">
      <c r="A1652" t="s">
        <v>3064</v>
      </c>
      <c r="B1652" t="s">
        <v>3065</v>
      </c>
      <c r="C1652" s="2">
        <v>45696</v>
      </c>
      <c r="D1652">
        <v>40</v>
      </c>
      <c r="E1652" t="s">
        <v>34</v>
      </c>
      <c r="F1652" t="s">
        <v>43</v>
      </c>
      <c r="G1652" t="s">
        <v>25</v>
      </c>
      <c r="H1652" t="s">
        <v>26</v>
      </c>
      <c r="I1652" t="s">
        <v>27</v>
      </c>
      <c r="J1652" t="s">
        <v>70</v>
      </c>
      <c r="M1652">
        <v>0</v>
      </c>
      <c r="N1652">
        <v>34</v>
      </c>
      <c r="O1652">
        <v>19570.02</v>
      </c>
      <c r="P1652">
        <v>5271.42</v>
      </c>
      <c r="Q1652">
        <v>24841.439999999999</v>
      </c>
      <c r="R1652" t="s">
        <v>46</v>
      </c>
      <c r="S1652" t="s">
        <v>40</v>
      </c>
      <c r="T1652">
        <v>3</v>
      </c>
      <c r="U1652" t="s">
        <v>31</v>
      </c>
    </row>
    <row r="1653" spans="1:21" x14ac:dyDescent="0.25">
      <c r="A1653" t="s">
        <v>3066</v>
      </c>
      <c r="B1653" t="s">
        <v>3067</v>
      </c>
      <c r="C1653" s="2">
        <v>45779</v>
      </c>
      <c r="D1653">
        <v>11</v>
      </c>
      <c r="E1653" t="s">
        <v>23</v>
      </c>
      <c r="F1653" t="s">
        <v>35</v>
      </c>
      <c r="G1653" t="s">
        <v>107</v>
      </c>
      <c r="H1653" t="s">
        <v>26</v>
      </c>
      <c r="I1653" t="s">
        <v>27</v>
      </c>
      <c r="J1653" t="s">
        <v>28</v>
      </c>
      <c r="M1653">
        <v>0</v>
      </c>
      <c r="N1653">
        <v>34</v>
      </c>
      <c r="O1653">
        <v>9281.2800000000007</v>
      </c>
      <c r="P1653">
        <v>3200.59</v>
      </c>
      <c r="Q1653">
        <v>12481.87</v>
      </c>
      <c r="R1653" t="s">
        <v>52</v>
      </c>
      <c r="S1653" t="s">
        <v>30</v>
      </c>
      <c r="T1653">
        <v>3.8</v>
      </c>
      <c r="U1653" t="s">
        <v>31</v>
      </c>
    </row>
    <row r="1654" spans="1:21" x14ac:dyDescent="0.25">
      <c r="A1654" t="s">
        <v>3068</v>
      </c>
      <c r="B1654" t="s">
        <v>3069</v>
      </c>
      <c r="C1654" s="2">
        <v>45977</v>
      </c>
      <c r="D1654">
        <v>17</v>
      </c>
      <c r="E1654" t="s">
        <v>23</v>
      </c>
      <c r="F1654" t="s">
        <v>68</v>
      </c>
      <c r="G1654" t="s">
        <v>36</v>
      </c>
      <c r="H1654" t="s">
        <v>26</v>
      </c>
      <c r="I1654" t="s">
        <v>95</v>
      </c>
      <c r="J1654" t="s">
        <v>123</v>
      </c>
      <c r="M1654">
        <v>0</v>
      </c>
      <c r="N1654">
        <v>48</v>
      </c>
      <c r="O1654">
        <v>10807.64</v>
      </c>
      <c r="P1654">
        <v>2491.2399999999998</v>
      </c>
      <c r="Q1654">
        <v>13298.88</v>
      </c>
      <c r="R1654" t="s">
        <v>29</v>
      </c>
      <c r="S1654" t="s">
        <v>30</v>
      </c>
      <c r="T1654">
        <v>3.2</v>
      </c>
      <c r="U1654" t="s">
        <v>56</v>
      </c>
    </row>
    <row r="1655" spans="1:21" x14ac:dyDescent="0.25">
      <c r="A1655" t="s">
        <v>438</v>
      </c>
      <c r="B1655" t="s">
        <v>3070</v>
      </c>
      <c r="C1655" s="2">
        <v>45814</v>
      </c>
      <c r="D1655">
        <v>27</v>
      </c>
      <c r="E1655" t="s">
        <v>23</v>
      </c>
      <c r="F1655" t="s">
        <v>59</v>
      </c>
      <c r="G1655" t="s">
        <v>76</v>
      </c>
      <c r="H1655" t="s">
        <v>26</v>
      </c>
      <c r="I1655" t="s">
        <v>55</v>
      </c>
      <c r="J1655" t="s">
        <v>123</v>
      </c>
      <c r="M1655">
        <v>0</v>
      </c>
      <c r="N1655">
        <v>12</v>
      </c>
      <c r="O1655">
        <v>7297.85</v>
      </c>
      <c r="P1655">
        <v>6971.27</v>
      </c>
      <c r="Q1655">
        <v>14269.12</v>
      </c>
      <c r="R1655" t="s">
        <v>29</v>
      </c>
      <c r="S1655" t="s">
        <v>30</v>
      </c>
      <c r="T1655">
        <v>3.5</v>
      </c>
      <c r="U1655" t="s">
        <v>31</v>
      </c>
    </row>
    <row r="1656" spans="1:21" x14ac:dyDescent="0.25">
      <c r="A1656" t="s">
        <v>438</v>
      </c>
      <c r="B1656" t="s">
        <v>3071</v>
      </c>
      <c r="C1656" s="2">
        <v>45814</v>
      </c>
      <c r="D1656">
        <v>52</v>
      </c>
      <c r="E1656" t="s">
        <v>34</v>
      </c>
      <c r="F1656" t="s">
        <v>68</v>
      </c>
      <c r="G1656" t="s">
        <v>107</v>
      </c>
      <c r="H1656" t="s">
        <v>26</v>
      </c>
      <c r="I1656" t="s">
        <v>117</v>
      </c>
      <c r="J1656" t="s">
        <v>28</v>
      </c>
      <c r="M1656">
        <v>0</v>
      </c>
      <c r="N1656">
        <v>25</v>
      </c>
      <c r="O1656">
        <v>5673.72</v>
      </c>
      <c r="P1656">
        <v>3715.02</v>
      </c>
      <c r="Q1656">
        <v>9388.74</v>
      </c>
      <c r="R1656" t="s">
        <v>29</v>
      </c>
      <c r="S1656" t="s">
        <v>30</v>
      </c>
      <c r="T1656">
        <v>3.7</v>
      </c>
      <c r="U1656" t="s">
        <v>31</v>
      </c>
    </row>
    <row r="1657" spans="1:21" x14ac:dyDescent="0.25">
      <c r="A1657" t="s">
        <v>3072</v>
      </c>
      <c r="B1657" t="s">
        <v>3073</v>
      </c>
      <c r="C1657" s="2">
        <v>45990</v>
      </c>
      <c r="D1657">
        <v>50</v>
      </c>
      <c r="E1657" t="s">
        <v>23</v>
      </c>
      <c r="F1657" t="s">
        <v>49</v>
      </c>
      <c r="G1657" t="s">
        <v>83</v>
      </c>
      <c r="H1657" t="s">
        <v>37</v>
      </c>
      <c r="I1657" t="s">
        <v>60</v>
      </c>
      <c r="J1657" t="s">
        <v>123</v>
      </c>
      <c r="K1657" s="2">
        <v>45990</v>
      </c>
      <c r="L1657" s="2">
        <v>45994</v>
      </c>
      <c r="M1657">
        <v>4</v>
      </c>
      <c r="N1657">
        <v>18</v>
      </c>
      <c r="O1657">
        <v>6840.56</v>
      </c>
      <c r="P1657">
        <v>6688.14</v>
      </c>
      <c r="Q1657">
        <v>13528.7</v>
      </c>
      <c r="R1657" t="s">
        <v>29</v>
      </c>
      <c r="S1657" t="s">
        <v>80</v>
      </c>
      <c r="T1657">
        <v>4</v>
      </c>
      <c r="U1657" t="s">
        <v>31</v>
      </c>
    </row>
    <row r="1658" spans="1:21" x14ac:dyDescent="0.25">
      <c r="A1658" t="s">
        <v>846</v>
      </c>
      <c r="B1658" t="s">
        <v>3074</v>
      </c>
      <c r="C1658" s="2">
        <v>45756</v>
      </c>
      <c r="D1658">
        <v>70</v>
      </c>
      <c r="E1658" t="s">
        <v>23</v>
      </c>
      <c r="F1658" t="s">
        <v>49</v>
      </c>
      <c r="G1658" t="s">
        <v>94</v>
      </c>
      <c r="H1658" t="s">
        <v>44</v>
      </c>
      <c r="I1658" t="s">
        <v>55</v>
      </c>
      <c r="J1658" t="s">
        <v>45</v>
      </c>
      <c r="K1658" s="2">
        <v>45756</v>
      </c>
      <c r="L1658" s="2">
        <v>45770</v>
      </c>
      <c r="M1658">
        <v>14</v>
      </c>
      <c r="N1658">
        <v>5</v>
      </c>
      <c r="O1658">
        <v>14282.72</v>
      </c>
      <c r="P1658">
        <v>4036.58</v>
      </c>
      <c r="Q1658">
        <v>18319.3</v>
      </c>
      <c r="R1658" t="s">
        <v>52</v>
      </c>
      <c r="S1658" t="s">
        <v>30</v>
      </c>
      <c r="T1658">
        <v>4.3</v>
      </c>
      <c r="U1658" t="s">
        <v>56</v>
      </c>
    </row>
    <row r="1659" spans="1:21" x14ac:dyDescent="0.25">
      <c r="A1659" t="s">
        <v>1549</v>
      </c>
      <c r="B1659" t="s">
        <v>3075</v>
      </c>
      <c r="C1659" s="2">
        <v>45809</v>
      </c>
      <c r="D1659">
        <v>69</v>
      </c>
      <c r="E1659" t="s">
        <v>23</v>
      </c>
      <c r="F1659" t="s">
        <v>59</v>
      </c>
      <c r="G1659" t="s">
        <v>107</v>
      </c>
      <c r="H1659" t="s">
        <v>44</v>
      </c>
      <c r="I1659" t="s">
        <v>51</v>
      </c>
      <c r="J1659" t="s">
        <v>61</v>
      </c>
      <c r="K1659" s="2">
        <v>45809</v>
      </c>
      <c r="L1659" s="2">
        <v>45813</v>
      </c>
      <c r="M1659">
        <v>4</v>
      </c>
      <c r="N1659">
        <v>30</v>
      </c>
      <c r="O1659">
        <v>21691.759999999998</v>
      </c>
      <c r="P1659">
        <v>1861.86</v>
      </c>
      <c r="Q1659">
        <v>23553.62</v>
      </c>
      <c r="R1659" t="s">
        <v>29</v>
      </c>
      <c r="S1659" t="s">
        <v>40</v>
      </c>
      <c r="T1659">
        <v>3.7</v>
      </c>
      <c r="U1659" t="s">
        <v>31</v>
      </c>
    </row>
    <row r="1660" spans="1:21" x14ac:dyDescent="0.25">
      <c r="A1660" t="s">
        <v>3076</v>
      </c>
      <c r="B1660" t="s">
        <v>3077</v>
      </c>
      <c r="C1660" s="2">
        <v>45725</v>
      </c>
      <c r="D1660">
        <v>53</v>
      </c>
      <c r="E1660" t="s">
        <v>34</v>
      </c>
      <c r="F1660" t="s">
        <v>43</v>
      </c>
      <c r="G1660" t="s">
        <v>36</v>
      </c>
      <c r="H1660" t="s">
        <v>44</v>
      </c>
      <c r="I1660" t="s">
        <v>38</v>
      </c>
      <c r="J1660" t="s">
        <v>45</v>
      </c>
      <c r="K1660" s="2">
        <v>45725</v>
      </c>
      <c r="L1660" s="2">
        <v>45730</v>
      </c>
      <c r="M1660">
        <v>5</v>
      </c>
      <c r="N1660">
        <v>64</v>
      </c>
      <c r="O1660">
        <v>13821.2</v>
      </c>
      <c r="P1660">
        <v>4061.68</v>
      </c>
      <c r="Q1660">
        <v>17882.88</v>
      </c>
      <c r="R1660" t="s">
        <v>29</v>
      </c>
      <c r="S1660" t="s">
        <v>30</v>
      </c>
      <c r="T1660">
        <v>4.5999999999999996</v>
      </c>
      <c r="U1660" t="s">
        <v>31</v>
      </c>
    </row>
    <row r="1661" spans="1:21" x14ac:dyDescent="0.25">
      <c r="A1661" t="s">
        <v>3078</v>
      </c>
      <c r="B1661" t="s">
        <v>3079</v>
      </c>
      <c r="C1661" s="2">
        <v>45665</v>
      </c>
      <c r="D1661">
        <v>35</v>
      </c>
      <c r="E1661" t="s">
        <v>23</v>
      </c>
      <c r="F1661" t="s">
        <v>24</v>
      </c>
      <c r="G1661" t="s">
        <v>69</v>
      </c>
      <c r="H1661" t="s">
        <v>26</v>
      </c>
      <c r="I1661" t="s">
        <v>51</v>
      </c>
      <c r="J1661" t="s">
        <v>123</v>
      </c>
      <c r="M1661">
        <v>0</v>
      </c>
      <c r="N1661">
        <v>77</v>
      </c>
      <c r="O1661">
        <v>14926.89</v>
      </c>
      <c r="P1661">
        <v>3185.59</v>
      </c>
      <c r="Q1661">
        <v>18112.48</v>
      </c>
      <c r="R1661" t="s">
        <v>52</v>
      </c>
      <c r="S1661" t="s">
        <v>40</v>
      </c>
      <c r="T1661">
        <v>3.5</v>
      </c>
      <c r="U1661" t="s">
        <v>31</v>
      </c>
    </row>
    <row r="1662" spans="1:21" x14ac:dyDescent="0.25">
      <c r="A1662" t="s">
        <v>3080</v>
      </c>
      <c r="B1662" t="s">
        <v>3081</v>
      </c>
      <c r="C1662" s="2">
        <v>45929</v>
      </c>
      <c r="D1662">
        <v>74</v>
      </c>
      <c r="E1662" t="s">
        <v>34</v>
      </c>
      <c r="F1662" t="s">
        <v>68</v>
      </c>
      <c r="G1662" t="s">
        <v>79</v>
      </c>
      <c r="H1662" t="s">
        <v>37</v>
      </c>
      <c r="I1662" t="s">
        <v>51</v>
      </c>
      <c r="J1662" t="s">
        <v>28</v>
      </c>
      <c r="K1662" s="2">
        <v>45929</v>
      </c>
      <c r="L1662" s="2">
        <v>45936</v>
      </c>
      <c r="M1662">
        <v>7</v>
      </c>
      <c r="N1662">
        <v>42</v>
      </c>
      <c r="O1662">
        <v>7092.02</v>
      </c>
      <c r="P1662">
        <v>5836.22</v>
      </c>
      <c r="Q1662">
        <v>12928.24</v>
      </c>
      <c r="R1662" t="s">
        <v>46</v>
      </c>
      <c r="S1662" t="s">
        <v>30</v>
      </c>
      <c r="T1662">
        <v>4.4000000000000004</v>
      </c>
      <c r="U1662" t="s">
        <v>144</v>
      </c>
    </row>
    <row r="1663" spans="1:21" x14ac:dyDescent="0.25">
      <c r="A1663" t="s">
        <v>3082</v>
      </c>
      <c r="B1663" t="s">
        <v>3083</v>
      </c>
      <c r="C1663" s="2">
        <v>45923</v>
      </c>
      <c r="D1663">
        <v>77</v>
      </c>
      <c r="E1663" t="s">
        <v>34</v>
      </c>
      <c r="F1663" t="s">
        <v>68</v>
      </c>
      <c r="G1663" t="s">
        <v>36</v>
      </c>
      <c r="H1663" t="s">
        <v>26</v>
      </c>
      <c r="I1663" t="s">
        <v>95</v>
      </c>
      <c r="J1663" t="s">
        <v>39</v>
      </c>
      <c r="M1663">
        <v>0</v>
      </c>
      <c r="N1663">
        <v>45</v>
      </c>
      <c r="O1663">
        <v>11176.5</v>
      </c>
      <c r="P1663">
        <v>3033.95</v>
      </c>
      <c r="Q1663">
        <v>14210.45</v>
      </c>
      <c r="R1663" t="s">
        <v>52</v>
      </c>
      <c r="S1663" t="s">
        <v>40</v>
      </c>
      <c r="T1663">
        <v>3.5</v>
      </c>
      <c r="U1663" t="s">
        <v>31</v>
      </c>
    </row>
    <row r="1664" spans="1:21" x14ac:dyDescent="0.25">
      <c r="A1664" t="s">
        <v>3084</v>
      </c>
      <c r="B1664" t="s">
        <v>3085</v>
      </c>
      <c r="C1664" s="2">
        <v>45961</v>
      </c>
      <c r="D1664">
        <v>87</v>
      </c>
      <c r="E1664" t="s">
        <v>34</v>
      </c>
      <c r="F1664" t="s">
        <v>59</v>
      </c>
      <c r="G1664" t="s">
        <v>50</v>
      </c>
      <c r="H1664" t="s">
        <v>26</v>
      </c>
      <c r="I1664" t="s">
        <v>51</v>
      </c>
      <c r="J1664" t="s">
        <v>39</v>
      </c>
      <c r="M1664">
        <v>0</v>
      </c>
      <c r="N1664">
        <v>40</v>
      </c>
      <c r="O1664">
        <v>16656.48</v>
      </c>
      <c r="P1664">
        <v>775.05</v>
      </c>
      <c r="Q1664">
        <v>17431.53</v>
      </c>
      <c r="R1664" t="s">
        <v>29</v>
      </c>
      <c r="S1664" t="s">
        <v>80</v>
      </c>
      <c r="T1664">
        <v>3.1</v>
      </c>
      <c r="U1664" t="s">
        <v>56</v>
      </c>
    </row>
    <row r="1665" spans="1:21" x14ac:dyDescent="0.25">
      <c r="A1665" t="s">
        <v>666</v>
      </c>
      <c r="B1665" t="s">
        <v>3086</v>
      </c>
      <c r="C1665" s="2">
        <v>45740</v>
      </c>
      <c r="D1665">
        <v>82</v>
      </c>
      <c r="E1665" t="s">
        <v>34</v>
      </c>
      <c r="F1665" t="s">
        <v>35</v>
      </c>
      <c r="G1665" t="s">
        <v>79</v>
      </c>
      <c r="H1665" t="s">
        <v>26</v>
      </c>
      <c r="I1665" t="s">
        <v>117</v>
      </c>
      <c r="J1665" t="s">
        <v>39</v>
      </c>
      <c r="M1665">
        <v>0</v>
      </c>
      <c r="N1665">
        <v>35</v>
      </c>
      <c r="O1665">
        <v>2472.0100000000002</v>
      </c>
      <c r="P1665">
        <v>5947.36</v>
      </c>
      <c r="Q1665">
        <v>8419.3700000000008</v>
      </c>
      <c r="R1665" t="s">
        <v>46</v>
      </c>
      <c r="S1665" t="s">
        <v>80</v>
      </c>
      <c r="T1665">
        <v>2.7</v>
      </c>
      <c r="U1665" t="s">
        <v>73</v>
      </c>
    </row>
    <row r="1666" spans="1:21" x14ac:dyDescent="0.25">
      <c r="A1666" t="s">
        <v>3087</v>
      </c>
      <c r="B1666" t="s">
        <v>3088</v>
      </c>
      <c r="C1666" s="2">
        <v>45898</v>
      </c>
      <c r="D1666">
        <v>26</v>
      </c>
      <c r="E1666" t="s">
        <v>23</v>
      </c>
      <c r="F1666" t="s">
        <v>59</v>
      </c>
      <c r="G1666" t="s">
        <v>69</v>
      </c>
      <c r="H1666" t="s">
        <v>26</v>
      </c>
      <c r="I1666" t="s">
        <v>95</v>
      </c>
      <c r="J1666" t="s">
        <v>28</v>
      </c>
      <c r="M1666">
        <v>0</v>
      </c>
      <c r="N1666">
        <v>64</v>
      </c>
      <c r="O1666">
        <v>18268.04</v>
      </c>
      <c r="P1666">
        <v>3260.49</v>
      </c>
      <c r="Q1666">
        <v>21528.53</v>
      </c>
      <c r="R1666" t="s">
        <v>52</v>
      </c>
      <c r="S1666" t="s">
        <v>30</v>
      </c>
      <c r="T1666">
        <v>4.0999999999999996</v>
      </c>
      <c r="U1666" t="s">
        <v>144</v>
      </c>
    </row>
    <row r="1667" spans="1:21" x14ac:dyDescent="0.25">
      <c r="A1667" t="s">
        <v>3089</v>
      </c>
      <c r="B1667" t="s">
        <v>3090</v>
      </c>
      <c r="C1667" s="2">
        <v>45732</v>
      </c>
      <c r="D1667">
        <v>37</v>
      </c>
      <c r="E1667" t="s">
        <v>23</v>
      </c>
      <c r="F1667" t="s">
        <v>43</v>
      </c>
      <c r="G1667" t="s">
        <v>79</v>
      </c>
      <c r="H1667" t="s">
        <v>44</v>
      </c>
      <c r="I1667" t="s">
        <v>60</v>
      </c>
      <c r="J1667" t="s">
        <v>45</v>
      </c>
      <c r="K1667" s="2">
        <v>45732</v>
      </c>
      <c r="L1667" s="2">
        <v>45746</v>
      </c>
      <c r="M1667">
        <v>14</v>
      </c>
      <c r="N1667">
        <v>5</v>
      </c>
      <c r="O1667">
        <v>8636.6200000000008</v>
      </c>
      <c r="P1667">
        <v>813.88</v>
      </c>
      <c r="Q1667">
        <v>9450.5</v>
      </c>
      <c r="R1667" t="s">
        <v>29</v>
      </c>
      <c r="S1667" t="s">
        <v>30</v>
      </c>
      <c r="T1667">
        <v>2.8</v>
      </c>
      <c r="U1667" t="s">
        <v>31</v>
      </c>
    </row>
    <row r="1668" spans="1:21" x14ac:dyDescent="0.25">
      <c r="A1668" t="s">
        <v>3091</v>
      </c>
      <c r="B1668" t="s">
        <v>3092</v>
      </c>
      <c r="C1668" s="2">
        <v>46004</v>
      </c>
      <c r="D1668">
        <v>7</v>
      </c>
      <c r="E1668" t="s">
        <v>34</v>
      </c>
      <c r="F1668" t="s">
        <v>24</v>
      </c>
      <c r="G1668" t="s">
        <v>83</v>
      </c>
      <c r="H1668" t="s">
        <v>26</v>
      </c>
      <c r="I1668" t="s">
        <v>100</v>
      </c>
      <c r="J1668" t="s">
        <v>70</v>
      </c>
      <c r="M1668">
        <v>0</v>
      </c>
      <c r="N1668">
        <v>67</v>
      </c>
      <c r="O1668">
        <v>18324.150000000001</v>
      </c>
      <c r="P1668">
        <v>5787.96</v>
      </c>
      <c r="Q1668">
        <v>24112.11</v>
      </c>
      <c r="R1668" t="s">
        <v>29</v>
      </c>
      <c r="S1668" t="s">
        <v>40</v>
      </c>
      <c r="T1668">
        <v>3</v>
      </c>
      <c r="U1668" t="s">
        <v>31</v>
      </c>
    </row>
    <row r="1669" spans="1:21" x14ac:dyDescent="0.25">
      <c r="A1669" t="s">
        <v>511</v>
      </c>
      <c r="B1669" t="s">
        <v>3093</v>
      </c>
      <c r="C1669" s="2">
        <v>45963</v>
      </c>
      <c r="D1669">
        <v>38</v>
      </c>
      <c r="E1669" t="s">
        <v>34</v>
      </c>
      <c r="F1669" t="s">
        <v>88</v>
      </c>
      <c r="G1669" t="s">
        <v>83</v>
      </c>
      <c r="H1669" t="s">
        <v>37</v>
      </c>
      <c r="I1669" t="s">
        <v>55</v>
      </c>
      <c r="J1669" t="s">
        <v>45</v>
      </c>
      <c r="K1669" s="2">
        <v>45963</v>
      </c>
      <c r="L1669" s="2">
        <v>45966</v>
      </c>
      <c r="M1669">
        <v>3</v>
      </c>
      <c r="N1669">
        <v>43</v>
      </c>
      <c r="O1669">
        <v>11621.12</v>
      </c>
      <c r="P1669">
        <v>4191.55</v>
      </c>
      <c r="Q1669">
        <v>15812.67</v>
      </c>
      <c r="R1669" t="s">
        <v>29</v>
      </c>
      <c r="S1669" t="s">
        <v>80</v>
      </c>
      <c r="T1669">
        <v>4.9000000000000004</v>
      </c>
      <c r="U1669" t="s">
        <v>31</v>
      </c>
    </row>
    <row r="1670" spans="1:21" x14ac:dyDescent="0.25">
      <c r="A1670" t="s">
        <v>3094</v>
      </c>
      <c r="B1670" t="s">
        <v>3095</v>
      </c>
      <c r="C1670" s="2">
        <v>45782</v>
      </c>
      <c r="D1670">
        <v>71</v>
      </c>
      <c r="E1670" t="s">
        <v>23</v>
      </c>
      <c r="F1670" t="s">
        <v>114</v>
      </c>
      <c r="G1670" t="s">
        <v>83</v>
      </c>
      <c r="H1670" t="s">
        <v>37</v>
      </c>
      <c r="I1670" t="s">
        <v>55</v>
      </c>
      <c r="J1670" t="s">
        <v>28</v>
      </c>
      <c r="K1670" s="2">
        <v>45782</v>
      </c>
      <c r="L1670" s="2">
        <v>45796</v>
      </c>
      <c r="M1670">
        <v>14</v>
      </c>
      <c r="N1670">
        <v>17</v>
      </c>
      <c r="O1670">
        <v>13405</v>
      </c>
      <c r="P1670">
        <v>5824.93</v>
      </c>
      <c r="Q1670">
        <v>19229.93</v>
      </c>
      <c r="R1670" t="s">
        <v>29</v>
      </c>
      <c r="S1670" t="s">
        <v>80</v>
      </c>
      <c r="T1670">
        <v>3.3</v>
      </c>
      <c r="U1670" t="s">
        <v>31</v>
      </c>
    </row>
    <row r="1671" spans="1:21" x14ac:dyDescent="0.25">
      <c r="A1671" t="s">
        <v>807</v>
      </c>
      <c r="B1671" t="s">
        <v>3096</v>
      </c>
      <c r="C1671" s="2">
        <v>45799</v>
      </c>
      <c r="D1671">
        <v>11</v>
      </c>
      <c r="E1671" t="s">
        <v>23</v>
      </c>
      <c r="F1671" t="s">
        <v>44</v>
      </c>
      <c r="G1671" t="s">
        <v>83</v>
      </c>
      <c r="H1671" t="s">
        <v>37</v>
      </c>
      <c r="I1671" t="s">
        <v>100</v>
      </c>
      <c r="J1671" t="s">
        <v>123</v>
      </c>
      <c r="K1671" s="2">
        <v>45799</v>
      </c>
      <c r="L1671" s="2">
        <v>45805</v>
      </c>
      <c r="M1671">
        <v>6</v>
      </c>
      <c r="N1671">
        <v>50</v>
      </c>
      <c r="O1671">
        <v>22991.88</v>
      </c>
      <c r="P1671">
        <v>5186.2299999999996</v>
      </c>
      <c r="Q1671">
        <v>28178.11</v>
      </c>
      <c r="R1671" t="s">
        <v>29</v>
      </c>
      <c r="S1671" t="s">
        <v>62</v>
      </c>
      <c r="T1671">
        <v>3.2</v>
      </c>
      <c r="U1671" t="s">
        <v>31</v>
      </c>
    </row>
    <row r="1672" spans="1:21" x14ac:dyDescent="0.25">
      <c r="A1672" t="s">
        <v>3097</v>
      </c>
      <c r="B1672" t="s">
        <v>3098</v>
      </c>
      <c r="C1672" s="2">
        <v>45709</v>
      </c>
      <c r="D1672">
        <v>55</v>
      </c>
      <c r="E1672" t="s">
        <v>23</v>
      </c>
      <c r="F1672" t="s">
        <v>44</v>
      </c>
      <c r="G1672" t="s">
        <v>69</v>
      </c>
      <c r="H1672" t="s">
        <v>37</v>
      </c>
      <c r="I1672" t="s">
        <v>95</v>
      </c>
      <c r="J1672" t="s">
        <v>70</v>
      </c>
      <c r="K1672" s="2">
        <v>45709</v>
      </c>
      <c r="L1672" s="2">
        <v>45723</v>
      </c>
      <c r="M1672">
        <v>14</v>
      </c>
      <c r="N1672">
        <v>25</v>
      </c>
      <c r="O1672">
        <v>6267.15</v>
      </c>
      <c r="P1672">
        <v>5215.3</v>
      </c>
      <c r="Q1672">
        <v>11482.45</v>
      </c>
      <c r="R1672" t="s">
        <v>29</v>
      </c>
      <c r="S1672" t="s">
        <v>80</v>
      </c>
      <c r="T1672">
        <v>2.9</v>
      </c>
      <c r="U1672" t="s">
        <v>31</v>
      </c>
    </row>
    <row r="1673" spans="1:21" x14ac:dyDescent="0.25">
      <c r="A1673" t="s">
        <v>985</v>
      </c>
      <c r="B1673" t="s">
        <v>3099</v>
      </c>
      <c r="C1673" s="2">
        <v>46012</v>
      </c>
      <c r="D1673">
        <v>56</v>
      </c>
      <c r="E1673" t="s">
        <v>23</v>
      </c>
      <c r="F1673" t="s">
        <v>114</v>
      </c>
      <c r="G1673" t="s">
        <v>50</v>
      </c>
      <c r="H1673" t="s">
        <v>26</v>
      </c>
      <c r="I1673" t="s">
        <v>60</v>
      </c>
      <c r="J1673" t="s">
        <v>39</v>
      </c>
      <c r="M1673">
        <v>0</v>
      </c>
      <c r="N1673">
        <v>35</v>
      </c>
      <c r="O1673">
        <v>11418.9</v>
      </c>
      <c r="P1673">
        <v>1726.38</v>
      </c>
      <c r="Q1673">
        <v>13145.28</v>
      </c>
      <c r="R1673" t="s">
        <v>29</v>
      </c>
      <c r="S1673" t="s">
        <v>62</v>
      </c>
      <c r="T1673">
        <v>3</v>
      </c>
      <c r="U1673" t="s">
        <v>56</v>
      </c>
    </row>
    <row r="1674" spans="1:21" x14ac:dyDescent="0.25">
      <c r="A1674" t="s">
        <v>2297</v>
      </c>
      <c r="B1674" t="s">
        <v>3100</v>
      </c>
      <c r="C1674" s="2">
        <v>45747</v>
      </c>
      <c r="D1674">
        <v>79</v>
      </c>
      <c r="E1674" t="s">
        <v>23</v>
      </c>
      <c r="F1674" t="s">
        <v>44</v>
      </c>
      <c r="G1674" t="s">
        <v>89</v>
      </c>
      <c r="H1674" t="s">
        <v>26</v>
      </c>
      <c r="I1674" t="s">
        <v>51</v>
      </c>
      <c r="J1674" t="s">
        <v>70</v>
      </c>
      <c r="M1674">
        <v>0</v>
      </c>
      <c r="N1674">
        <v>79</v>
      </c>
      <c r="O1674">
        <v>13768.68</v>
      </c>
      <c r="P1674">
        <v>1637.68</v>
      </c>
      <c r="Q1674">
        <v>15406.36</v>
      </c>
      <c r="R1674" t="s">
        <v>52</v>
      </c>
      <c r="S1674" t="s">
        <v>30</v>
      </c>
      <c r="T1674">
        <v>3.2</v>
      </c>
      <c r="U1674" t="s">
        <v>56</v>
      </c>
    </row>
    <row r="1675" spans="1:21" x14ac:dyDescent="0.25">
      <c r="A1675" t="s">
        <v>1530</v>
      </c>
      <c r="B1675" t="s">
        <v>3101</v>
      </c>
      <c r="C1675" s="2">
        <v>45677</v>
      </c>
      <c r="D1675">
        <v>65</v>
      </c>
      <c r="E1675" t="s">
        <v>34</v>
      </c>
      <c r="F1675" t="s">
        <v>35</v>
      </c>
      <c r="G1675" t="s">
        <v>79</v>
      </c>
      <c r="H1675" t="s">
        <v>26</v>
      </c>
      <c r="I1675" t="s">
        <v>60</v>
      </c>
      <c r="J1675" t="s">
        <v>39</v>
      </c>
      <c r="M1675">
        <v>0</v>
      </c>
      <c r="N1675">
        <v>50</v>
      </c>
      <c r="O1675">
        <v>19755.650000000001</v>
      </c>
      <c r="P1675">
        <v>2017.17</v>
      </c>
      <c r="Q1675">
        <v>21772.82</v>
      </c>
      <c r="R1675" t="s">
        <v>29</v>
      </c>
      <c r="S1675" t="s">
        <v>30</v>
      </c>
      <c r="T1675">
        <v>3.6</v>
      </c>
      <c r="U1675" t="s">
        <v>31</v>
      </c>
    </row>
    <row r="1676" spans="1:21" x14ac:dyDescent="0.25">
      <c r="A1676" t="s">
        <v>90</v>
      </c>
      <c r="B1676" t="s">
        <v>3102</v>
      </c>
      <c r="C1676" s="2">
        <v>45769</v>
      </c>
      <c r="D1676">
        <v>28</v>
      </c>
      <c r="E1676" t="s">
        <v>23</v>
      </c>
      <c r="F1676" t="s">
        <v>35</v>
      </c>
      <c r="G1676" t="s">
        <v>76</v>
      </c>
      <c r="H1676" t="s">
        <v>26</v>
      </c>
      <c r="I1676" t="s">
        <v>65</v>
      </c>
      <c r="J1676" t="s">
        <v>45</v>
      </c>
      <c r="M1676">
        <v>0</v>
      </c>
      <c r="N1676">
        <v>82</v>
      </c>
      <c r="O1676">
        <v>17774.54</v>
      </c>
      <c r="P1676">
        <v>1843.57</v>
      </c>
      <c r="Q1676">
        <v>19618.11</v>
      </c>
      <c r="R1676" t="s">
        <v>46</v>
      </c>
      <c r="S1676" t="s">
        <v>80</v>
      </c>
      <c r="T1676">
        <v>2.5</v>
      </c>
      <c r="U1676" t="s">
        <v>73</v>
      </c>
    </row>
    <row r="1677" spans="1:21" x14ac:dyDescent="0.25">
      <c r="A1677" t="s">
        <v>3103</v>
      </c>
      <c r="B1677" t="s">
        <v>3104</v>
      </c>
      <c r="C1677" s="2">
        <v>45799</v>
      </c>
      <c r="D1677">
        <v>63</v>
      </c>
      <c r="E1677" t="s">
        <v>34</v>
      </c>
      <c r="F1677" t="s">
        <v>24</v>
      </c>
      <c r="G1677" t="s">
        <v>36</v>
      </c>
      <c r="H1677" t="s">
        <v>37</v>
      </c>
      <c r="I1677" t="s">
        <v>60</v>
      </c>
      <c r="J1677" t="s">
        <v>123</v>
      </c>
      <c r="K1677" s="2">
        <v>45799</v>
      </c>
      <c r="L1677" s="2">
        <v>45804</v>
      </c>
      <c r="M1677">
        <v>5</v>
      </c>
      <c r="N1677">
        <v>39</v>
      </c>
      <c r="O1677">
        <v>4925.01</v>
      </c>
      <c r="P1677">
        <v>4421.8</v>
      </c>
      <c r="Q1677">
        <v>9346.81</v>
      </c>
      <c r="R1677" t="s">
        <v>29</v>
      </c>
      <c r="S1677" t="s">
        <v>40</v>
      </c>
      <c r="T1677">
        <v>3.3</v>
      </c>
      <c r="U1677" t="s">
        <v>73</v>
      </c>
    </row>
    <row r="1678" spans="1:21" x14ac:dyDescent="0.25">
      <c r="A1678" t="s">
        <v>1893</v>
      </c>
      <c r="B1678" t="s">
        <v>3105</v>
      </c>
      <c r="C1678" s="2">
        <v>45806</v>
      </c>
      <c r="D1678">
        <v>2</v>
      </c>
      <c r="E1678" t="s">
        <v>34</v>
      </c>
      <c r="F1678" t="s">
        <v>88</v>
      </c>
      <c r="G1678" t="s">
        <v>25</v>
      </c>
      <c r="H1678" t="s">
        <v>37</v>
      </c>
      <c r="I1678" t="s">
        <v>27</v>
      </c>
      <c r="J1678" t="s">
        <v>45</v>
      </c>
      <c r="K1678" s="2">
        <v>45806</v>
      </c>
      <c r="L1678" s="2">
        <v>45809</v>
      </c>
      <c r="M1678">
        <v>3</v>
      </c>
      <c r="N1678">
        <v>17</v>
      </c>
      <c r="O1678">
        <v>5086.95</v>
      </c>
      <c r="P1678">
        <v>449.81</v>
      </c>
      <c r="Q1678">
        <v>5536.76</v>
      </c>
      <c r="R1678" t="s">
        <v>46</v>
      </c>
      <c r="S1678" t="s">
        <v>40</v>
      </c>
      <c r="T1678">
        <v>4.3</v>
      </c>
      <c r="U1678" t="s">
        <v>73</v>
      </c>
    </row>
    <row r="1679" spans="1:21" x14ac:dyDescent="0.25">
      <c r="A1679" t="s">
        <v>3106</v>
      </c>
      <c r="B1679" t="s">
        <v>3107</v>
      </c>
      <c r="C1679" s="2">
        <v>45988</v>
      </c>
      <c r="D1679">
        <v>4</v>
      </c>
      <c r="E1679" t="s">
        <v>23</v>
      </c>
      <c r="F1679" t="s">
        <v>24</v>
      </c>
      <c r="G1679" t="s">
        <v>69</v>
      </c>
      <c r="H1679" t="s">
        <v>26</v>
      </c>
      <c r="I1679" t="s">
        <v>60</v>
      </c>
      <c r="J1679" t="s">
        <v>45</v>
      </c>
      <c r="M1679">
        <v>0</v>
      </c>
      <c r="N1679">
        <v>47</v>
      </c>
      <c r="O1679">
        <v>15945.64</v>
      </c>
      <c r="P1679">
        <v>6796.65</v>
      </c>
      <c r="Q1679">
        <v>22742.29</v>
      </c>
      <c r="R1679" t="s">
        <v>46</v>
      </c>
      <c r="S1679" t="s">
        <v>62</v>
      </c>
      <c r="T1679">
        <v>3.9</v>
      </c>
      <c r="U1679" t="s">
        <v>31</v>
      </c>
    </row>
    <row r="1680" spans="1:21" x14ac:dyDescent="0.25">
      <c r="A1680" t="s">
        <v>3108</v>
      </c>
      <c r="B1680" t="s">
        <v>3109</v>
      </c>
      <c r="C1680" s="2">
        <v>45947</v>
      </c>
      <c r="D1680">
        <v>17</v>
      </c>
      <c r="E1680" t="s">
        <v>23</v>
      </c>
      <c r="F1680" t="s">
        <v>88</v>
      </c>
      <c r="G1680" t="s">
        <v>50</v>
      </c>
      <c r="H1680" t="s">
        <v>26</v>
      </c>
      <c r="I1680" t="s">
        <v>51</v>
      </c>
      <c r="J1680" t="s">
        <v>45</v>
      </c>
      <c r="M1680">
        <v>0</v>
      </c>
      <c r="N1680">
        <v>82</v>
      </c>
      <c r="O1680">
        <v>6181.75</v>
      </c>
      <c r="P1680">
        <v>4972.2299999999996</v>
      </c>
      <c r="Q1680">
        <v>11153.98</v>
      </c>
      <c r="R1680" t="s">
        <v>52</v>
      </c>
      <c r="S1680" t="s">
        <v>40</v>
      </c>
      <c r="T1680">
        <v>2.6</v>
      </c>
      <c r="U1680" t="s">
        <v>144</v>
      </c>
    </row>
    <row r="1681" spans="1:21" x14ac:dyDescent="0.25">
      <c r="A1681" t="s">
        <v>2094</v>
      </c>
      <c r="B1681" t="s">
        <v>3110</v>
      </c>
      <c r="C1681" s="2">
        <v>45755</v>
      </c>
      <c r="D1681">
        <v>84</v>
      </c>
      <c r="E1681" t="s">
        <v>23</v>
      </c>
      <c r="F1681" t="s">
        <v>59</v>
      </c>
      <c r="G1681" t="s">
        <v>69</v>
      </c>
      <c r="H1681" t="s">
        <v>26</v>
      </c>
      <c r="I1681" t="s">
        <v>38</v>
      </c>
      <c r="J1681" t="s">
        <v>39</v>
      </c>
      <c r="M1681">
        <v>0</v>
      </c>
      <c r="N1681">
        <v>41</v>
      </c>
      <c r="O1681">
        <v>11149.55</v>
      </c>
      <c r="P1681">
        <v>5891.25</v>
      </c>
      <c r="Q1681">
        <v>17040.8</v>
      </c>
      <c r="R1681" t="s">
        <v>46</v>
      </c>
      <c r="S1681" t="s">
        <v>30</v>
      </c>
      <c r="T1681">
        <v>2.9</v>
      </c>
      <c r="U1681" t="s">
        <v>31</v>
      </c>
    </row>
    <row r="1682" spans="1:21" x14ac:dyDescent="0.25">
      <c r="A1682" t="s">
        <v>2878</v>
      </c>
      <c r="B1682" t="s">
        <v>3111</v>
      </c>
      <c r="C1682" s="2">
        <v>45993</v>
      </c>
      <c r="D1682">
        <v>7</v>
      </c>
      <c r="E1682" t="s">
        <v>23</v>
      </c>
      <c r="F1682" t="s">
        <v>43</v>
      </c>
      <c r="G1682" t="s">
        <v>89</v>
      </c>
      <c r="H1682" t="s">
        <v>44</v>
      </c>
      <c r="I1682" t="s">
        <v>51</v>
      </c>
      <c r="J1682" t="s">
        <v>70</v>
      </c>
      <c r="K1682" s="2">
        <v>45993</v>
      </c>
      <c r="L1682" s="2">
        <v>46006</v>
      </c>
      <c r="M1682">
        <v>13</v>
      </c>
      <c r="N1682">
        <v>34</v>
      </c>
      <c r="O1682">
        <v>12670.43</v>
      </c>
      <c r="P1682">
        <v>6651.25</v>
      </c>
      <c r="Q1682">
        <v>19321.68</v>
      </c>
      <c r="R1682" t="s">
        <v>29</v>
      </c>
      <c r="S1682" t="s">
        <v>62</v>
      </c>
      <c r="T1682">
        <v>4.3</v>
      </c>
      <c r="U1682" t="s">
        <v>31</v>
      </c>
    </row>
    <row r="1683" spans="1:21" x14ac:dyDescent="0.25">
      <c r="A1683" t="s">
        <v>3112</v>
      </c>
      <c r="B1683" t="s">
        <v>3113</v>
      </c>
      <c r="C1683" s="2">
        <v>45829</v>
      </c>
      <c r="D1683">
        <v>82</v>
      </c>
      <c r="E1683" t="s">
        <v>34</v>
      </c>
      <c r="F1683" t="s">
        <v>43</v>
      </c>
      <c r="G1683" t="s">
        <v>25</v>
      </c>
      <c r="H1683" t="s">
        <v>26</v>
      </c>
      <c r="I1683" t="s">
        <v>100</v>
      </c>
      <c r="J1683" t="s">
        <v>45</v>
      </c>
      <c r="M1683">
        <v>0</v>
      </c>
      <c r="N1683">
        <v>50</v>
      </c>
      <c r="O1683">
        <v>6424.61</v>
      </c>
      <c r="P1683">
        <v>6015.85</v>
      </c>
      <c r="Q1683">
        <v>12440.46</v>
      </c>
      <c r="R1683" t="s">
        <v>29</v>
      </c>
      <c r="S1683" t="s">
        <v>62</v>
      </c>
      <c r="T1683">
        <v>2.5</v>
      </c>
      <c r="U1683" t="s">
        <v>31</v>
      </c>
    </row>
    <row r="1684" spans="1:21" x14ac:dyDescent="0.25">
      <c r="A1684" t="s">
        <v>2134</v>
      </c>
      <c r="B1684" t="s">
        <v>3114</v>
      </c>
      <c r="C1684" s="2">
        <v>45682</v>
      </c>
      <c r="D1684">
        <v>64</v>
      </c>
      <c r="E1684" t="s">
        <v>34</v>
      </c>
      <c r="F1684" t="s">
        <v>68</v>
      </c>
      <c r="G1684" t="s">
        <v>107</v>
      </c>
      <c r="H1684" t="s">
        <v>44</v>
      </c>
      <c r="I1684" t="s">
        <v>60</v>
      </c>
      <c r="J1684" t="s">
        <v>39</v>
      </c>
      <c r="K1684" s="2">
        <v>45682</v>
      </c>
      <c r="L1684" s="2">
        <v>45695</v>
      </c>
      <c r="M1684">
        <v>13</v>
      </c>
      <c r="N1684">
        <v>65</v>
      </c>
      <c r="O1684">
        <v>17471.91</v>
      </c>
      <c r="P1684">
        <v>5075.6400000000003</v>
      </c>
      <c r="Q1684">
        <v>22547.55</v>
      </c>
      <c r="R1684" t="s">
        <v>52</v>
      </c>
      <c r="S1684" t="s">
        <v>40</v>
      </c>
      <c r="T1684">
        <v>3.9</v>
      </c>
      <c r="U1684" t="s">
        <v>31</v>
      </c>
    </row>
    <row r="1685" spans="1:21" x14ac:dyDescent="0.25">
      <c r="A1685" t="s">
        <v>3115</v>
      </c>
      <c r="B1685" t="s">
        <v>3116</v>
      </c>
      <c r="C1685" s="2">
        <v>46020</v>
      </c>
      <c r="D1685">
        <v>29</v>
      </c>
      <c r="E1685" t="s">
        <v>23</v>
      </c>
      <c r="F1685" t="s">
        <v>88</v>
      </c>
      <c r="G1685" t="s">
        <v>50</v>
      </c>
      <c r="H1685" t="s">
        <v>26</v>
      </c>
      <c r="I1685" t="s">
        <v>55</v>
      </c>
      <c r="J1685" t="s">
        <v>61</v>
      </c>
      <c r="M1685">
        <v>0</v>
      </c>
      <c r="N1685">
        <v>29</v>
      </c>
      <c r="O1685">
        <v>8232.31</v>
      </c>
      <c r="P1685">
        <v>4851.92</v>
      </c>
      <c r="Q1685">
        <v>13084.23</v>
      </c>
      <c r="R1685" t="s">
        <v>46</v>
      </c>
      <c r="S1685" t="s">
        <v>40</v>
      </c>
      <c r="T1685">
        <v>4.0999999999999996</v>
      </c>
      <c r="U1685" t="s">
        <v>144</v>
      </c>
    </row>
    <row r="1686" spans="1:21" x14ac:dyDescent="0.25">
      <c r="A1686" t="s">
        <v>71</v>
      </c>
      <c r="B1686" t="s">
        <v>3117</v>
      </c>
      <c r="C1686" s="2">
        <v>45677</v>
      </c>
      <c r="D1686">
        <v>63</v>
      </c>
      <c r="E1686" t="s">
        <v>34</v>
      </c>
      <c r="F1686" t="s">
        <v>44</v>
      </c>
      <c r="G1686" t="s">
        <v>50</v>
      </c>
      <c r="H1686" t="s">
        <v>44</v>
      </c>
      <c r="I1686" t="s">
        <v>100</v>
      </c>
      <c r="J1686" t="s">
        <v>28</v>
      </c>
      <c r="K1686" s="2">
        <v>45677</v>
      </c>
      <c r="L1686" s="2">
        <v>45682</v>
      </c>
      <c r="M1686">
        <v>5</v>
      </c>
      <c r="N1686">
        <v>23</v>
      </c>
      <c r="O1686">
        <v>3588.67</v>
      </c>
      <c r="P1686">
        <v>4847.1499999999996</v>
      </c>
      <c r="Q1686">
        <v>8435.82</v>
      </c>
      <c r="R1686" t="s">
        <v>29</v>
      </c>
      <c r="S1686" t="s">
        <v>40</v>
      </c>
      <c r="T1686">
        <v>4.2</v>
      </c>
      <c r="U1686" t="s">
        <v>56</v>
      </c>
    </row>
    <row r="1687" spans="1:21" x14ac:dyDescent="0.25">
      <c r="A1687" t="s">
        <v>2074</v>
      </c>
      <c r="B1687" t="s">
        <v>3118</v>
      </c>
      <c r="C1687" s="2">
        <v>45682</v>
      </c>
      <c r="D1687">
        <v>49</v>
      </c>
      <c r="E1687" t="s">
        <v>23</v>
      </c>
      <c r="F1687" t="s">
        <v>44</v>
      </c>
      <c r="G1687" t="s">
        <v>50</v>
      </c>
      <c r="H1687" t="s">
        <v>26</v>
      </c>
      <c r="I1687" t="s">
        <v>117</v>
      </c>
      <c r="J1687" t="s">
        <v>61</v>
      </c>
      <c r="M1687">
        <v>0</v>
      </c>
      <c r="N1687">
        <v>49</v>
      </c>
      <c r="O1687">
        <v>11564.93</v>
      </c>
      <c r="P1687">
        <v>5745.92</v>
      </c>
      <c r="Q1687">
        <v>17310.849999999999</v>
      </c>
      <c r="R1687" t="s">
        <v>46</v>
      </c>
      <c r="S1687" t="s">
        <v>62</v>
      </c>
      <c r="T1687">
        <v>3.5</v>
      </c>
      <c r="U1687" t="s">
        <v>31</v>
      </c>
    </row>
    <row r="1688" spans="1:21" x14ac:dyDescent="0.25">
      <c r="A1688" t="s">
        <v>3119</v>
      </c>
      <c r="B1688" t="s">
        <v>3120</v>
      </c>
      <c r="C1688" s="2">
        <v>45926</v>
      </c>
      <c r="D1688">
        <v>24</v>
      </c>
      <c r="E1688" t="s">
        <v>23</v>
      </c>
      <c r="F1688" t="s">
        <v>114</v>
      </c>
      <c r="G1688" t="s">
        <v>83</v>
      </c>
      <c r="H1688" t="s">
        <v>26</v>
      </c>
      <c r="I1688" t="s">
        <v>65</v>
      </c>
      <c r="J1688" t="s">
        <v>70</v>
      </c>
      <c r="M1688">
        <v>0</v>
      </c>
      <c r="N1688">
        <v>74</v>
      </c>
      <c r="O1688">
        <v>9463.3700000000008</v>
      </c>
      <c r="P1688">
        <v>3872.67</v>
      </c>
      <c r="Q1688">
        <v>13336.04</v>
      </c>
      <c r="R1688" t="s">
        <v>52</v>
      </c>
      <c r="S1688" t="s">
        <v>80</v>
      </c>
      <c r="T1688">
        <v>4.5</v>
      </c>
      <c r="U1688" t="s">
        <v>31</v>
      </c>
    </row>
    <row r="1689" spans="1:21" x14ac:dyDescent="0.25">
      <c r="A1689" t="s">
        <v>3121</v>
      </c>
      <c r="B1689" t="s">
        <v>3122</v>
      </c>
      <c r="C1689" s="2">
        <v>45829</v>
      </c>
      <c r="D1689">
        <v>87</v>
      </c>
      <c r="E1689" t="s">
        <v>23</v>
      </c>
      <c r="F1689" t="s">
        <v>43</v>
      </c>
      <c r="G1689" t="s">
        <v>76</v>
      </c>
      <c r="H1689" t="s">
        <v>26</v>
      </c>
      <c r="I1689" t="s">
        <v>51</v>
      </c>
      <c r="J1689" t="s">
        <v>45</v>
      </c>
      <c r="M1689">
        <v>0</v>
      </c>
      <c r="N1689">
        <v>35</v>
      </c>
      <c r="O1689">
        <v>2730.92</v>
      </c>
      <c r="P1689">
        <v>1831.72</v>
      </c>
      <c r="Q1689">
        <v>4562.6400000000003</v>
      </c>
      <c r="R1689" t="s">
        <v>29</v>
      </c>
      <c r="S1689" t="s">
        <v>80</v>
      </c>
      <c r="T1689">
        <v>4.3</v>
      </c>
      <c r="U1689" t="s">
        <v>31</v>
      </c>
    </row>
    <row r="1690" spans="1:21" x14ac:dyDescent="0.25">
      <c r="A1690" t="s">
        <v>1818</v>
      </c>
      <c r="B1690" t="s">
        <v>3123</v>
      </c>
      <c r="C1690" s="2">
        <v>45883</v>
      </c>
      <c r="D1690">
        <v>86</v>
      </c>
      <c r="E1690" t="s">
        <v>23</v>
      </c>
      <c r="F1690" t="s">
        <v>114</v>
      </c>
      <c r="G1690" t="s">
        <v>36</v>
      </c>
      <c r="H1690" t="s">
        <v>37</v>
      </c>
      <c r="I1690" t="s">
        <v>51</v>
      </c>
      <c r="J1690" t="s">
        <v>70</v>
      </c>
      <c r="K1690" s="2">
        <v>45883</v>
      </c>
      <c r="L1690" s="2">
        <v>45897</v>
      </c>
      <c r="M1690">
        <v>14</v>
      </c>
      <c r="N1690">
        <v>47</v>
      </c>
      <c r="O1690">
        <v>10583.08</v>
      </c>
      <c r="P1690">
        <v>3957.78</v>
      </c>
      <c r="Q1690">
        <v>14540.86</v>
      </c>
      <c r="R1690" t="s">
        <v>29</v>
      </c>
      <c r="S1690" t="s">
        <v>30</v>
      </c>
      <c r="T1690">
        <v>4.3</v>
      </c>
      <c r="U1690" t="s">
        <v>31</v>
      </c>
    </row>
    <row r="1691" spans="1:21" x14ac:dyDescent="0.25">
      <c r="A1691" t="s">
        <v>3124</v>
      </c>
      <c r="B1691" t="s">
        <v>3125</v>
      </c>
      <c r="C1691" s="2">
        <v>45707</v>
      </c>
      <c r="D1691">
        <v>53</v>
      </c>
      <c r="E1691" t="s">
        <v>23</v>
      </c>
      <c r="F1691" t="s">
        <v>114</v>
      </c>
      <c r="G1691" t="s">
        <v>83</v>
      </c>
      <c r="H1691" t="s">
        <v>26</v>
      </c>
      <c r="I1691" t="s">
        <v>38</v>
      </c>
      <c r="J1691" t="s">
        <v>70</v>
      </c>
      <c r="M1691">
        <v>0</v>
      </c>
      <c r="N1691">
        <v>34</v>
      </c>
      <c r="O1691">
        <v>11158.7</v>
      </c>
      <c r="P1691">
        <v>822.5</v>
      </c>
      <c r="Q1691">
        <v>11981.2</v>
      </c>
      <c r="R1691" t="s">
        <v>46</v>
      </c>
      <c r="S1691" t="s">
        <v>62</v>
      </c>
      <c r="T1691">
        <v>2.7</v>
      </c>
      <c r="U1691" t="s">
        <v>56</v>
      </c>
    </row>
    <row r="1692" spans="1:21" x14ac:dyDescent="0.25">
      <c r="A1692" t="s">
        <v>3126</v>
      </c>
      <c r="B1692" t="s">
        <v>3127</v>
      </c>
      <c r="C1692" s="2">
        <v>45907</v>
      </c>
      <c r="D1692">
        <v>71</v>
      </c>
      <c r="E1692" t="s">
        <v>34</v>
      </c>
      <c r="F1692" t="s">
        <v>44</v>
      </c>
      <c r="G1692" t="s">
        <v>76</v>
      </c>
      <c r="H1692" t="s">
        <v>26</v>
      </c>
      <c r="I1692" t="s">
        <v>60</v>
      </c>
      <c r="J1692" t="s">
        <v>61</v>
      </c>
      <c r="M1692">
        <v>0</v>
      </c>
      <c r="N1692">
        <v>25</v>
      </c>
      <c r="O1692">
        <v>17628.810000000001</v>
      </c>
      <c r="P1692">
        <v>2824.59</v>
      </c>
      <c r="Q1692">
        <v>20453.400000000001</v>
      </c>
      <c r="R1692" t="s">
        <v>29</v>
      </c>
      <c r="S1692" t="s">
        <v>30</v>
      </c>
      <c r="T1692">
        <v>3.5</v>
      </c>
      <c r="U1692" t="s">
        <v>31</v>
      </c>
    </row>
    <row r="1693" spans="1:21" x14ac:dyDescent="0.25">
      <c r="A1693" t="s">
        <v>3128</v>
      </c>
      <c r="B1693" t="s">
        <v>3129</v>
      </c>
      <c r="C1693" s="2">
        <v>45700</v>
      </c>
      <c r="D1693">
        <v>69</v>
      </c>
      <c r="E1693" t="s">
        <v>34</v>
      </c>
      <c r="F1693" t="s">
        <v>35</v>
      </c>
      <c r="G1693" t="s">
        <v>25</v>
      </c>
      <c r="H1693" t="s">
        <v>26</v>
      </c>
      <c r="I1693" t="s">
        <v>60</v>
      </c>
      <c r="J1693" t="s">
        <v>39</v>
      </c>
      <c r="M1693">
        <v>0</v>
      </c>
      <c r="N1693">
        <v>36</v>
      </c>
      <c r="O1693">
        <v>4534.7700000000004</v>
      </c>
      <c r="P1693">
        <v>3626.33</v>
      </c>
      <c r="Q1693">
        <v>8161.1</v>
      </c>
      <c r="R1693" t="s">
        <v>29</v>
      </c>
      <c r="S1693" t="s">
        <v>80</v>
      </c>
      <c r="T1693">
        <v>3.7</v>
      </c>
      <c r="U1693" t="s">
        <v>56</v>
      </c>
    </row>
    <row r="1694" spans="1:21" x14ac:dyDescent="0.25">
      <c r="A1694" t="s">
        <v>3130</v>
      </c>
      <c r="B1694" t="s">
        <v>3131</v>
      </c>
      <c r="C1694" s="2">
        <v>45763</v>
      </c>
      <c r="D1694">
        <v>69</v>
      </c>
      <c r="E1694" t="s">
        <v>23</v>
      </c>
      <c r="F1694" t="s">
        <v>44</v>
      </c>
      <c r="G1694" t="s">
        <v>76</v>
      </c>
      <c r="H1694" t="s">
        <v>26</v>
      </c>
      <c r="I1694" t="s">
        <v>60</v>
      </c>
      <c r="J1694" t="s">
        <v>45</v>
      </c>
      <c r="M1694">
        <v>0</v>
      </c>
      <c r="N1694">
        <v>20</v>
      </c>
      <c r="O1694">
        <v>15212.83</v>
      </c>
      <c r="P1694">
        <v>6096.85</v>
      </c>
      <c r="Q1694">
        <v>21309.68</v>
      </c>
      <c r="R1694" t="s">
        <v>46</v>
      </c>
      <c r="S1694" t="s">
        <v>62</v>
      </c>
      <c r="T1694">
        <v>4.2</v>
      </c>
      <c r="U1694" t="s">
        <v>31</v>
      </c>
    </row>
    <row r="1695" spans="1:21" x14ac:dyDescent="0.25">
      <c r="A1695" t="s">
        <v>3132</v>
      </c>
      <c r="B1695" t="s">
        <v>3133</v>
      </c>
      <c r="C1695" s="2">
        <v>45833</v>
      </c>
      <c r="D1695">
        <v>47</v>
      </c>
      <c r="E1695" t="s">
        <v>23</v>
      </c>
      <c r="F1695" t="s">
        <v>68</v>
      </c>
      <c r="G1695" t="s">
        <v>50</v>
      </c>
      <c r="H1695" t="s">
        <v>26</v>
      </c>
      <c r="I1695" t="s">
        <v>65</v>
      </c>
      <c r="J1695" t="s">
        <v>61</v>
      </c>
      <c r="M1695">
        <v>0</v>
      </c>
      <c r="N1695">
        <v>76</v>
      </c>
      <c r="O1695">
        <v>1233.52</v>
      </c>
      <c r="P1695">
        <v>2155.58</v>
      </c>
      <c r="Q1695">
        <v>3389.1</v>
      </c>
      <c r="R1695" t="s">
        <v>52</v>
      </c>
      <c r="S1695" t="s">
        <v>40</v>
      </c>
      <c r="T1695">
        <v>4.3</v>
      </c>
      <c r="U1695" t="s">
        <v>31</v>
      </c>
    </row>
    <row r="1696" spans="1:21" x14ac:dyDescent="0.25">
      <c r="A1696" t="s">
        <v>3134</v>
      </c>
      <c r="B1696" t="s">
        <v>3135</v>
      </c>
      <c r="C1696" s="2">
        <v>45671</v>
      </c>
      <c r="D1696">
        <v>48</v>
      </c>
      <c r="E1696" t="s">
        <v>23</v>
      </c>
      <c r="F1696" t="s">
        <v>43</v>
      </c>
      <c r="G1696" t="s">
        <v>36</v>
      </c>
      <c r="H1696" t="s">
        <v>26</v>
      </c>
      <c r="I1696" t="s">
        <v>27</v>
      </c>
      <c r="J1696" t="s">
        <v>28</v>
      </c>
      <c r="M1696">
        <v>0</v>
      </c>
      <c r="N1696">
        <v>51</v>
      </c>
      <c r="O1696">
        <v>1227.68</v>
      </c>
      <c r="P1696">
        <v>1507.46</v>
      </c>
      <c r="Q1696">
        <v>2735.14</v>
      </c>
      <c r="R1696" t="s">
        <v>52</v>
      </c>
      <c r="S1696" t="s">
        <v>80</v>
      </c>
      <c r="T1696">
        <v>4.7</v>
      </c>
      <c r="U1696" t="s">
        <v>56</v>
      </c>
    </row>
    <row r="1697" spans="1:21" x14ac:dyDescent="0.25">
      <c r="A1697" t="s">
        <v>3136</v>
      </c>
      <c r="B1697" t="s">
        <v>3137</v>
      </c>
      <c r="C1697" s="2">
        <v>45717</v>
      </c>
      <c r="D1697">
        <v>38</v>
      </c>
      <c r="E1697" t="s">
        <v>34</v>
      </c>
      <c r="F1697" t="s">
        <v>44</v>
      </c>
      <c r="G1697" t="s">
        <v>69</v>
      </c>
      <c r="H1697" t="s">
        <v>26</v>
      </c>
      <c r="I1697" t="s">
        <v>95</v>
      </c>
      <c r="J1697" t="s">
        <v>70</v>
      </c>
      <c r="M1697">
        <v>0</v>
      </c>
      <c r="N1697">
        <v>45</v>
      </c>
      <c r="O1697">
        <v>2212.6</v>
      </c>
      <c r="P1697">
        <v>3654.5</v>
      </c>
      <c r="Q1697">
        <v>5867.1</v>
      </c>
      <c r="R1697" t="s">
        <v>29</v>
      </c>
      <c r="S1697" t="s">
        <v>80</v>
      </c>
      <c r="T1697">
        <v>2.8</v>
      </c>
      <c r="U1697" t="s">
        <v>31</v>
      </c>
    </row>
    <row r="1698" spans="1:21" x14ac:dyDescent="0.25">
      <c r="A1698" t="s">
        <v>2375</v>
      </c>
      <c r="B1698" t="s">
        <v>3138</v>
      </c>
      <c r="C1698" s="2">
        <v>45742</v>
      </c>
      <c r="D1698">
        <v>29</v>
      </c>
      <c r="E1698" t="s">
        <v>34</v>
      </c>
      <c r="F1698" t="s">
        <v>24</v>
      </c>
      <c r="G1698" t="s">
        <v>89</v>
      </c>
      <c r="H1698" t="s">
        <v>37</v>
      </c>
      <c r="I1698" t="s">
        <v>117</v>
      </c>
      <c r="J1698" t="s">
        <v>45</v>
      </c>
      <c r="K1698" s="2">
        <v>45742</v>
      </c>
      <c r="L1698" s="2">
        <v>45755</v>
      </c>
      <c r="M1698">
        <v>13</v>
      </c>
      <c r="N1698">
        <v>88</v>
      </c>
      <c r="O1698">
        <v>21915.13</v>
      </c>
      <c r="P1698">
        <v>4707.67</v>
      </c>
      <c r="Q1698">
        <v>26622.799999999999</v>
      </c>
      <c r="R1698" t="s">
        <v>29</v>
      </c>
      <c r="S1698" t="s">
        <v>80</v>
      </c>
      <c r="T1698">
        <v>3.9</v>
      </c>
      <c r="U1698" t="s">
        <v>31</v>
      </c>
    </row>
    <row r="1699" spans="1:21" x14ac:dyDescent="0.25">
      <c r="A1699" t="s">
        <v>3139</v>
      </c>
      <c r="B1699" t="s">
        <v>3140</v>
      </c>
      <c r="C1699" s="2">
        <v>45678</v>
      </c>
      <c r="D1699">
        <v>25</v>
      </c>
      <c r="E1699" t="s">
        <v>34</v>
      </c>
      <c r="F1699" t="s">
        <v>68</v>
      </c>
      <c r="G1699" t="s">
        <v>25</v>
      </c>
      <c r="H1699" t="s">
        <v>26</v>
      </c>
      <c r="I1699" t="s">
        <v>117</v>
      </c>
      <c r="J1699" t="s">
        <v>28</v>
      </c>
      <c r="M1699">
        <v>0</v>
      </c>
      <c r="N1699">
        <v>57</v>
      </c>
      <c r="O1699">
        <v>19894.04</v>
      </c>
      <c r="P1699">
        <v>1016.81</v>
      </c>
      <c r="Q1699">
        <v>20910.849999999999</v>
      </c>
      <c r="R1699" t="s">
        <v>52</v>
      </c>
      <c r="S1699" t="s">
        <v>30</v>
      </c>
      <c r="T1699">
        <v>4.2</v>
      </c>
      <c r="U1699" t="s">
        <v>31</v>
      </c>
    </row>
    <row r="1700" spans="1:21" x14ac:dyDescent="0.25">
      <c r="A1700" t="s">
        <v>3141</v>
      </c>
      <c r="B1700" t="s">
        <v>3142</v>
      </c>
      <c r="C1700" s="2">
        <v>46007</v>
      </c>
      <c r="D1700">
        <v>8</v>
      </c>
      <c r="E1700" t="s">
        <v>23</v>
      </c>
      <c r="F1700" t="s">
        <v>68</v>
      </c>
      <c r="G1700" t="s">
        <v>50</v>
      </c>
      <c r="H1700" t="s">
        <v>26</v>
      </c>
      <c r="I1700" t="s">
        <v>27</v>
      </c>
      <c r="J1700" t="s">
        <v>45</v>
      </c>
      <c r="M1700">
        <v>0</v>
      </c>
      <c r="N1700">
        <v>63</v>
      </c>
      <c r="O1700">
        <v>16657.63</v>
      </c>
      <c r="P1700">
        <v>6625.36</v>
      </c>
      <c r="Q1700">
        <v>23282.99</v>
      </c>
      <c r="R1700" t="s">
        <v>29</v>
      </c>
      <c r="S1700" t="s">
        <v>62</v>
      </c>
      <c r="T1700">
        <v>4.3</v>
      </c>
      <c r="U1700" t="s">
        <v>144</v>
      </c>
    </row>
    <row r="1701" spans="1:21" x14ac:dyDescent="0.25">
      <c r="A1701" t="s">
        <v>777</v>
      </c>
      <c r="B1701" t="s">
        <v>3143</v>
      </c>
      <c r="C1701" s="2">
        <v>45730</v>
      </c>
      <c r="D1701">
        <v>58</v>
      </c>
      <c r="E1701" t="s">
        <v>34</v>
      </c>
      <c r="F1701" t="s">
        <v>43</v>
      </c>
      <c r="G1701" t="s">
        <v>83</v>
      </c>
      <c r="H1701" t="s">
        <v>37</v>
      </c>
      <c r="I1701" t="s">
        <v>51</v>
      </c>
      <c r="J1701" t="s">
        <v>28</v>
      </c>
      <c r="K1701" s="2">
        <v>45730</v>
      </c>
      <c r="L1701" s="2">
        <v>45734</v>
      </c>
      <c r="M1701">
        <v>4</v>
      </c>
      <c r="N1701">
        <v>27</v>
      </c>
      <c r="O1701">
        <v>19651.68</v>
      </c>
      <c r="P1701">
        <v>3257.41</v>
      </c>
      <c r="Q1701">
        <v>22909.09</v>
      </c>
      <c r="R1701" t="s">
        <v>52</v>
      </c>
      <c r="S1701" t="s">
        <v>62</v>
      </c>
      <c r="T1701">
        <v>4.4000000000000004</v>
      </c>
      <c r="U1701" t="s">
        <v>73</v>
      </c>
    </row>
    <row r="1702" spans="1:21" x14ac:dyDescent="0.25">
      <c r="A1702" t="s">
        <v>1285</v>
      </c>
      <c r="B1702" t="s">
        <v>3144</v>
      </c>
      <c r="C1702" s="2">
        <v>46019</v>
      </c>
      <c r="D1702">
        <v>43</v>
      </c>
      <c r="E1702" t="s">
        <v>34</v>
      </c>
      <c r="F1702" t="s">
        <v>59</v>
      </c>
      <c r="G1702" t="s">
        <v>89</v>
      </c>
      <c r="H1702" t="s">
        <v>26</v>
      </c>
      <c r="I1702" t="s">
        <v>55</v>
      </c>
      <c r="J1702" t="s">
        <v>45</v>
      </c>
      <c r="M1702">
        <v>0</v>
      </c>
      <c r="N1702">
        <v>31</v>
      </c>
      <c r="O1702">
        <v>4718.1400000000003</v>
      </c>
      <c r="P1702">
        <v>3441.11</v>
      </c>
      <c r="Q1702">
        <v>8159.25</v>
      </c>
      <c r="R1702" t="s">
        <v>29</v>
      </c>
      <c r="S1702" t="s">
        <v>30</v>
      </c>
      <c r="T1702">
        <v>4.7</v>
      </c>
      <c r="U1702" t="s">
        <v>144</v>
      </c>
    </row>
    <row r="1703" spans="1:21" x14ac:dyDescent="0.25">
      <c r="A1703" t="s">
        <v>3145</v>
      </c>
      <c r="B1703" t="s">
        <v>3146</v>
      </c>
      <c r="C1703" s="2">
        <v>45961</v>
      </c>
      <c r="D1703">
        <v>34</v>
      </c>
      <c r="E1703" t="s">
        <v>23</v>
      </c>
      <c r="F1703" t="s">
        <v>24</v>
      </c>
      <c r="G1703" t="s">
        <v>94</v>
      </c>
      <c r="H1703" t="s">
        <v>37</v>
      </c>
      <c r="I1703" t="s">
        <v>38</v>
      </c>
      <c r="J1703" t="s">
        <v>61</v>
      </c>
      <c r="K1703" s="2">
        <v>45961</v>
      </c>
      <c r="L1703" s="2">
        <v>45975</v>
      </c>
      <c r="M1703">
        <v>14</v>
      </c>
      <c r="N1703">
        <v>35</v>
      </c>
      <c r="O1703">
        <v>23509.41</v>
      </c>
      <c r="P1703">
        <v>6793.2</v>
      </c>
      <c r="Q1703">
        <v>30302.61</v>
      </c>
      <c r="R1703" t="s">
        <v>46</v>
      </c>
      <c r="S1703" t="s">
        <v>62</v>
      </c>
      <c r="T1703">
        <v>2.8</v>
      </c>
      <c r="U1703" t="s">
        <v>31</v>
      </c>
    </row>
    <row r="1704" spans="1:21" x14ac:dyDescent="0.25">
      <c r="A1704" t="s">
        <v>3147</v>
      </c>
      <c r="B1704" t="s">
        <v>3148</v>
      </c>
      <c r="C1704" s="2">
        <v>46014</v>
      </c>
      <c r="D1704">
        <v>43</v>
      </c>
      <c r="E1704" t="s">
        <v>23</v>
      </c>
      <c r="F1704" t="s">
        <v>68</v>
      </c>
      <c r="G1704" t="s">
        <v>25</v>
      </c>
      <c r="H1704" t="s">
        <v>26</v>
      </c>
      <c r="I1704" t="s">
        <v>60</v>
      </c>
      <c r="J1704" t="s">
        <v>61</v>
      </c>
      <c r="M1704">
        <v>0</v>
      </c>
      <c r="N1704">
        <v>57</v>
      </c>
      <c r="O1704">
        <v>10395.129999999999</v>
      </c>
      <c r="P1704">
        <v>6394.9</v>
      </c>
      <c r="Q1704">
        <v>16790.03</v>
      </c>
      <c r="R1704" t="s">
        <v>29</v>
      </c>
      <c r="S1704" t="s">
        <v>80</v>
      </c>
      <c r="T1704">
        <v>2.9</v>
      </c>
      <c r="U1704" t="s">
        <v>56</v>
      </c>
    </row>
    <row r="1705" spans="1:21" x14ac:dyDescent="0.25">
      <c r="A1705" t="s">
        <v>3149</v>
      </c>
      <c r="B1705" t="s">
        <v>3150</v>
      </c>
      <c r="C1705" s="2">
        <v>45802</v>
      </c>
      <c r="D1705">
        <v>49</v>
      </c>
      <c r="E1705" t="s">
        <v>34</v>
      </c>
      <c r="F1705" t="s">
        <v>43</v>
      </c>
      <c r="G1705" t="s">
        <v>76</v>
      </c>
      <c r="H1705" t="s">
        <v>44</v>
      </c>
      <c r="I1705" t="s">
        <v>55</v>
      </c>
      <c r="J1705" t="s">
        <v>39</v>
      </c>
      <c r="K1705" s="2">
        <v>45802</v>
      </c>
      <c r="L1705" s="2">
        <v>45806</v>
      </c>
      <c r="M1705">
        <v>4</v>
      </c>
      <c r="N1705">
        <v>33</v>
      </c>
      <c r="O1705">
        <v>13645.95</v>
      </c>
      <c r="P1705">
        <v>1308.9000000000001</v>
      </c>
      <c r="Q1705">
        <v>14954.85</v>
      </c>
      <c r="R1705" t="s">
        <v>29</v>
      </c>
      <c r="S1705" t="s">
        <v>30</v>
      </c>
      <c r="T1705">
        <v>3.6</v>
      </c>
      <c r="U1705" t="s">
        <v>31</v>
      </c>
    </row>
    <row r="1706" spans="1:21" x14ac:dyDescent="0.25">
      <c r="A1706" t="s">
        <v>3151</v>
      </c>
      <c r="B1706" t="s">
        <v>3152</v>
      </c>
      <c r="C1706" s="2">
        <v>45888</v>
      </c>
      <c r="D1706">
        <v>65</v>
      </c>
      <c r="E1706" t="s">
        <v>34</v>
      </c>
      <c r="F1706" t="s">
        <v>114</v>
      </c>
      <c r="G1706" t="s">
        <v>69</v>
      </c>
      <c r="H1706" t="s">
        <v>37</v>
      </c>
      <c r="I1706" t="s">
        <v>117</v>
      </c>
      <c r="J1706" t="s">
        <v>39</v>
      </c>
      <c r="K1706" s="2">
        <v>45888</v>
      </c>
      <c r="L1706" s="2">
        <v>45889</v>
      </c>
      <c r="M1706">
        <v>1</v>
      </c>
      <c r="N1706">
        <v>5</v>
      </c>
      <c r="O1706">
        <v>21072.6</v>
      </c>
      <c r="P1706">
        <v>917.5</v>
      </c>
      <c r="Q1706">
        <v>21990.1</v>
      </c>
      <c r="R1706" t="s">
        <v>52</v>
      </c>
      <c r="S1706" t="s">
        <v>62</v>
      </c>
      <c r="T1706">
        <v>4.3</v>
      </c>
      <c r="U1706" t="s">
        <v>31</v>
      </c>
    </row>
    <row r="1707" spans="1:21" x14ac:dyDescent="0.25">
      <c r="A1707" t="s">
        <v>3153</v>
      </c>
      <c r="B1707" t="s">
        <v>3154</v>
      </c>
      <c r="C1707" s="2">
        <v>45872</v>
      </c>
      <c r="D1707">
        <v>29</v>
      </c>
      <c r="E1707" t="s">
        <v>34</v>
      </c>
      <c r="F1707" t="s">
        <v>35</v>
      </c>
      <c r="G1707" t="s">
        <v>76</v>
      </c>
      <c r="H1707" t="s">
        <v>26</v>
      </c>
      <c r="I1707" t="s">
        <v>27</v>
      </c>
      <c r="J1707" t="s">
        <v>123</v>
      </c>
      <c r="M1707">
        <v>0</v>
      </c>
      <c r="N1707">
        <v>87</v>
      </c>
      <c r="O1707">
        <v>15198.27</v>
      </c>
      <c r="P1707">
        <v>2050.9899999999998</v>
      </c>
      <c r="Q1707">
        <v>17249.259999999998</v>
      </c>
      <c r="R1707" t="s">
        <v>29</v>
      </c>
      <c r="S1707" t="s">
        <v>80</v>
      </c>
      <c r="T1707">
        <v>4.5</v>
      </c>
      <c r="U1707" t="s">
        <v>31</v>
      </c>
    </row>
    <row r="1708" spans="1:21" x14ac:dyDescent="0.25">
      <c r="A1708" t="s">
        <v>1160</v>
      </c>
      <c r="B1708" t="s">
        <v>3155</v>
      </c>
      <c r="C1708" s="2">
        <v>45686</v>
      </c>
      <c r="D1708">
        <v>51</v>
      </c>
      <c r="E1708" t="s">
        <v>34</v>
      </c>
      <c r="F1708" t="s">
        <v>44</v>
      </c>
      <c r="G1708" t="s">
        <v>83</v>
      </c>
      <c r="H1708" t="s">
        <v>37</v>
      </c>
      <c r="I1708" t="s">
        <v>65</v>
      </c>
      <c r="J1708" t="s">
        <v>39</v>
      </c>
      <c r="K1708" s="2">
        <v>45686</v>
      </c>
      <c r="L1708" s="2">
        <v>45691</v>
      </c>
      <c r="M1708">
        <v>5</v>
      </c>
      <c r="N1708">
        <v>23</v>
      </c>
      <c r="O1708">
        <v>11506.13</v>
      </c>
      <c r="P1708">
        <v>4777.95</v>
      </c>
      <c r="Q1708">
        <v>16284.08</v>
      </c>
      <c r="R1708" t="s">
        <v>29</v>
      </c>
      <c r="S1708" t="s">
        <v>62</v>
      </c>
      <c r="T1708">
        <v>4.8</v>
      </c>
      <c r="U1708" t="s">
        <v>31</v>
      </c>
    </row>
    <row r="1709" spans="1:21" x14ac:dyDescent="0.25">
      <c r="A1709" t="s">
        <v>3156</v>
      </c>
      <c r="B1709" t="s">
        <v>3157</v>
      </c>
      <c r="C1709" s="2">
        <v>45866</v>
      </c>
      <c r="D1709">
        <v>58</v>
      </c>
      <c r="E1709" t="s">
        <v>34</v>
      </c>
      <c r="F1709" t="s">
        <v>59</v>
      </c>
      <c r="G1709" t="s">
        <v>94</v>
      </c>
      <c r="H1709" t="s">
        <v>26</v>
      </c>
      <c r="I1709" t="s">
        <v>27</v>
      </c>
      <c r="J1709" t="s">
        <v>39</v>
      </c>
      <c r="M1709">
        <v>0</v>
      </c>
      <c r="N1709">
        <v>50</v>
      </c>
      <c r="O1709">
        <v>14940.85</v>
      </c>
      <c r="P1709">
        <v>6803.83</v>
      </c>
      <c r="Q1709">
        <v>21744.68</v>
      </c>
      <c r="R1709" t="s">
        <v>29</v>
      </c>
      <c r="S1709" t="s">
        <v>30</v>
      </c>
      <c r="T1709">
        <v>2.9</v>
      </c>
      <c r="U1709" t="s">
        <v>31</v>
      </c>
    </row>
    <row r="1710" spans="1:21" x14ac:dyDescent="0.25">
      <c r="A1710" t="s">
        <v>3158</v>
      </c>
      <c r="B1710" t="s">
        <v>3159</v>
      </c>
      <c r="C1710" s="2">
        <v>45746</v>
      </c>
      <c r="D1710">
        <v>57</v>
      </c>
      <c r="E1710" t="s">
        <v>34</v>
      </c>
      <c r="F1710" t="s">
        <v>24</v>
      </c>
      <c r="G1710" t="s">
        <v>36</v>
      </c>
      <c r="H1710" t="s">
        <v>44</v>
      </c>
      <c r="I1710" t="s">
        <v>100</v>
      </c>
      <c r="J1710" t="s">
        <v>61</v>
      </c>
      <c r="K1710" s="2">
        <v>45746</v>
      </c>
      <c r="L1710" s="2">
        <v>45755</v>
      </c>
      <c r="M1710">
        <v>9</v>
      </c>
      <c r="N1710">
        <v>35</v>
      </c>
      <c r="O1710">
        <v>3655.06</v>
      </c>
      <c r="P1710">
        <v>2735.75</v>
      </c>
      <c r="Q1710">
        <v>6390.81</v>
      </c>
      <c r="R1710" t="s">
        <v>29</v>
      </c>
      <c r="S1710" t="s">
        <v>30</v>
      </c>
      <c r="T1710">
        <v>4.2</v>
      </c>
      <c r="U1710" t="s">
        <v>73</v>
      </c>
    </row>
    <row r="1711" spans="1:21" x14ac:dyDescent="0.25">
      <c r="A1711" t="s">
        <v>3160</v>
      </c>
      <c r="B1711" t="s">
        <v>3161</v>
      </c>
      <c r="C1711" s="2">
        <v>45777</v>
      </c>
      <c r="D1711">
        <v>25</v>
      </c>
      <c r="E1711" t="s">
        <v>34</v>
      </c>
      <c r="F1711" t="s">
        <v>88</v>
      </c>
      <c r="G1711" t="s">
        <v>89</v>
      </c>
      <c r="H1711" t="s">
        <v>37</v>
      </c>
      <c r="I1711" t="s">
        <v>60</v>
      </c>
      <c r="J1711" t="s">
        <v>61</v>
      </c>
      <c r="K1711" s="2">
        <v>45777</v>
      </c>
      <c r="L1711" s="2">
        <v>45779</v>
      </c>
      <c r="M1711">
        <v>2</v>
      </c>
      <c r="N1711">
        <v>5</v>
      </c>
      <c r="O1711">
        <v>6343.68</v>
      </c>
      <c r="P1711">
        <v>1924.88</v>
      </c>
      <c r="Q1711">
        <v>8268.56</v>
      </c>
      <c r="R1711" t="s">
        <v>29</v>
      </c>
      <c r="S1711" t="s">
        <v>62</v>
      </c>
      <c r="T1711">
        <v>4.2</v>
      </c>
      <c r="U1711" t="s">
        <v>31</v>
      </c>
    </row>
    <row r="1712" spans="1:21" x14ac:dyDescent="0.25">
      <c r="A1712" t="s">
        <v>3162</v>
      </c>
      <c r="B1712" t="s">
        <v>3163</v>
      </c>
      <c r="C1712" s="2">
        <v>45984</v>
      </c>
      <c r="D1712">
        <v>83</v>
      </c>
      <c r="E1712" t="s">
        <v>34</v>
      </c>
      <c r="F1712" t="s">
        <v>68</v>
      </c>
      <c r="G1712" t="s">
        <v>36</v>
      </c>
      <c r="H1712" t="s">
        <v>26</v>
      </c>
      <c r="I1712" t="s">
        <v>117</v>
      </c>
      <c r="J1712" t="s">
        <v>45</v>
      </c>
      <c r="M1712">
        <v>0</v>
      </c>
      <c r="N1712">
        <v>46</v>
      </c>
      <c r="O1712">
        <v>17915.580000000002</v>
      </c>
      <c r="P1712">
        <v>1284.1199999999999</v>
      </c>
      <c r="Q1712">
        <v>19199.7</v>
      </c>
      <c r="R1712" t="s">
        <v>29</v>
      </c>
      <c r="S1712" t="s">
        <v>62</v>
      </c>
      <c r="T1712">
        <v>4.0999999999999996</v>
      </c>
      <c r="U1712" t="s">
        <v>56</v>
      </c>
    </row>
    <row r="1713" spans="1:21" x14ac:dyDescent="0.25">
      <c r="A1713" t="s">
        <v>1785</v>
      </c>
      <c r="B1713" t="s">
        <v>3164</v>
      </c>
      <c r="C1713" s="2">
        <v>45985</v>
      </c>
      <c r="D1713">
        <v>24</v>
      </c>
      <c r="E1713" t="s">
        <v>34</v>
      </c>
      <c r="F1713" t="s">
        <v>44</v>
      </c>
      <c r="G1713" t="s">
        <v>79</v>
      </c>
      <c r="H1713" t="s">
        <v>26</v>
      </c>
      <c r="I1713" t="s">
        <v>117</v>
      </c>
      <c r="J1713" t="s">
        <v>70</v>
      </c>
      <c r="M1713">
        <v>0</v>
      </c>
      <c r="N1713">
        <v>101</v>
      </c>
      <c r="O1713">
        <v>16022.81</v>
      </c>
      <c r="P1713">
        <v>4010.41</v>
      </c>
      <c r="Q1713">
        <v>20033.22</v>
      </c>
      <c r="R1713" t="s">
        <v>52</v>
      </c>
      <c r="S1713" t="s">
        <v>30</v>
      </c>
      <c r="T1713">
        <v>4.7</v>
      </c>
      <c r="U1713" t="s">
        <v>56</v>
      </c>
    </row>
    <row r="1714" spans="1:21" x14ac:dyDescent="0.25">
      <c r="A1714" t="s">
        <v>2179</v>
      </c>
      <c r="B1714" t="s">
        <v>3165</v>
      </c>
      <c r="C1714" s="2">
        <v>45932</v>
      </c>
      <c r="D1714">
        <v>7</v>
      </c>
      <c r="E1714" t="s">
        <v>23</v>
      </c>
      <c r="F1714" t="s">
        <v>49</v>
      </c>
      <c r="G1714" t="s">
        <v>79</v>
      </c>
      <c r="H1714" t="s">
        <v>37</v>
      </c>
      <c r="I1714" t="s">
        <v>95</v>
      </c>
      <c r="J1714" t="s">
        <v>28</v>
      </c>
      <c r="K1714" s="2">
        <v>45932</v>
      </c>
      <c r="L1714" s="2">
        <v>45936</v>
      </c>
      <c r="M1714">
        <v>4</v>
      </c>
      <c r="N1714">
        <v>5</v>
      </c>
      <c r="O1714">
        <v>21474.45</v>
      </c>
      <c r="P1714">
        <v>989.49</v>
      </c>
      <c r="Q1714">
        <v>22463.94</v>
      </c>
      <c r="R1714" t="s">
        <v>46</v>
      </c>
      <c r="S1714" t="s">
        <v>62</v>
      </c>
      <c r="T1714">
        <v>3</v>
      </c>
      <c r="U1714" t="s">
        <v>73</v>
      </c>
    </row>
    <row r="1715" spans="1:21" x14ac:dyDescent="0.25">
      <c r="A1715" t="s">
        <v>3166</v>
      </c>
      <c r="B1715" t="s">
        <v>3167</v>
      </c>
      <c r="C1715" s="2">
        <v>45928</v>
      </c>
      <c r="D1715">
        <v>13</v>
      </c>
      <c r="E1715" t="s">
        <v>34</v>
      </c>
      <c r="F1715" t="s">
        <v>24</v>
      </c>
      <c r="G1715" t="s">
        <v>79</v>
      </c>
      <c r="H1715" t="s">
        <v>26</v>
      </c>
      <c r="I1715" t="s">
        <v>27</v>
      </c>
      <c r="J1715" t="s">
        <v>39</v>
      </c>
      <c r="M1715">
        <v>0</v>
      </c>
      <c r="N1715">
        <v>73</v>
      </c>
      <c r="O1715">
        <v>10987.58</v>
      </c>
      <c r="P1715">
        <v>614.91</v>
      </c>
      <c r="Q1715">
        <v>11602.49</v>
      </c>
      <c r="R1715" t="s">
        <v>29</v>
      </c>
      <c r="S1715" t="s">
        <v>80</v>
      </c>
      <c r="T1715">
        <v>4.9000000000000004</v>
      </c>
      <c r="U1715" t="s">
        <v>56</v>
      </c>
    </row>
    <row r="1716" spans="1:21" x14ac:dyDescent="0.25">
      <c r="A1716" t="s">
        <v>41</v>
      </c>
      <c r="B1716" t="s">
        <v>3168</v>
      </c>
      <c r="C1716" s="2">
        <v>45782</v>
      </c>
      <c r="D1716">
        <v>53</v>
      </c>
      <c r="E1716" t="s">
        <v>34</v>
      </c>
      <c r="F1716" t="s">
        <v>35</v>
      </c>
      <c r="G1716" t="s">
        <v>107</v>
      </c>
      <c r="H1716" t="s">
        <v>26</v>
      </c>
      <c r="I1716" t="s">
        <v>38</v>
      </c>
      <c r="J1716" t="s">
        <v>70</v>
      </c>
      <c r="M1716">
        <v>0</v>
      </c>
      <c r="N1716">
        <v>65</v>
      </c>
      <c r="O1716">
        <v>16237.05</v>
      </c>
      <c r="P1716">
        <v>4675.82</v>
      </c>
      <c r="Q1716">
        <v>20912.87</v>
      </c>
      <c r="R1716" t="s">
        <v>29</v>
      </c>
      <c r="S1716" t="s">
        <v>62</v>
      </c>
      <c r="T1716">
        <v>4.5</v>
      </c>
      <c r="U1716" t="s">
        <v>31</v>
      </c>
    </row>
    <row r="1717" spans="1:21" x14ac:dyDescent="0.25">
      <c r="A1717" t="s">
        <v>3169</v>
      </c>
      <c r="B1717" t="s">
        <v>3170</v>
      </c>
      <c r="C1717" s="2">
        <v>46016</v>
      </c>
      <c r="D1717">
        <v>40</v>
      </c>
      <c r="E1717" t="s">
        <v>34</v>
      </c>
      <c r="F1717" t="s">
        <v>44</v>
      </c>
      <c r="G1717" t="s">
        <v>76</v>
      </c>
      <c r="H1717" t="s">
        <v>44</v>
      </c>
      <c r="I1717" t="s">
        <v>60</v>
      </c>
      <c r="J1717" t="s">
        <v>70</v>
      </c>
      <c r="K1717" s="2">
        <v>46016</v>
      </c>
      <c r="L1717" s="2">
        <v>46019</v>
      </c>
      <c r="M1717">
        <v>3</v>
      </c>
      <c r="N1717">
        <v>17</v>
      </c>
      <c r="O1717">
        <v>6698.45</v>
      </c>
      <c r="P1717">
        <v>2660.42</v>
      </c>
      <c r="Q1717">
        <v>9358.8700000000008</v>
      </c>
      <c r="R1717" t="s">
        <v>29</v>
      </c>
      <c r="S1717" t="s">
        <v>62</v>
      </c>
      <c r="T1717">
        <v>2.6</v>
      </c>
      <c r="U1717" t="s">
        <v>31</v>
      </c>
    </row>
    <row r="1718" spans="1:21" x14ac:dyDescent="0.25">
      <c r="A1718" t="s">
        <v>3171</v>
      </c>
      <c r="B1718" t="s">
        <v>3172</v>
      </c>
      <c r="C1718" s="2">
        <v>45950</v>
      </c>
      <c r="D1718">
        <v>15</v>
      </c>
      <c r="E1718" t="s">
        <v>23</v>
      </c>
      <c r="F1718" t="s">
        <v>68</v>
      </c>
      <c r="G1718" t="s">
        <v>76</v>
      </c>
      <c r="H1718" t="s">
        <v>37</v>
      </c>
      <c r="I1718" t="s">
        <v>51</v>
      </c>
      <c r="J1718" t="s">
        <v>39</v>
      </c>
      <c r="K1718" s="2">
        <v>45950</v>
      </c>
      <c r="L1718" s="2">
        <v>45956</v>
      </c>
      <c r="M1718">
        <v>6</v>
      </c>
      <c r="N1718">
        <v>48</v>
      </c>
      <c r="O1718">
        <v>14418.55</v>
      </c>
      <c r="P1718">
        <v>670.07</v>
      </c>
      <c r="Q1718">
        <v>15088.62</v>
      </c>
      <c r="R1718" t="s">
        <v>46</v>
      </c>
      <c r="S1718" t="s">
        <v>30</v>
      </c>
      <c r="T1718">
        <v>4.4000000000000004</v>
      </c>
      <c r="U1718" t="s">
        <v>31</v>
      </c>
    </row>
    <row r="1719" spans="1:21" x14ac:dyDescent="0.25">
      <c r="A1719" t="s">
        <v>3173</v>
      </c>
      <c r="B1719" t="s">
        <v>3174</v>
      </c>
      <c r="C1719" s="2">
        <v>45934</v>
      </c>
      <c r="D1719">
        <v>4</v>
      </c>
      <c r="E1719" t="s">
        <v>23</v>
      </c>
      <c r="F1719" t="s">
        <v>88</v>
      </c>
      <c r="G1719" t="s">
        <v>76</v>
      </c>
      <c r="H1719" t="s">
        <v>26</v>
      </c>
      <c r="I1719" t="s">
        <v>51</v>
      </c>
      <c r="J1719" t="s">
        <v>70</v>
      </c>
      <c r="M1719">
        <v>0</v>
      </c>
      <c r="N1719">
        <v>59</v>
      </c>
      <c r="O1719">
        <v>12332.8</v>
      </c>
      <c r="P1719">
        <v>443.77</v>
      </c>
      <c r="Q1719">
        <v>12776.57</v>
      </c>
      <c r="R1719" t="s">
        <v>29</v>
      </c>
      <c r="S1719" t="s">
        <v>30</v>
      </c>
      <c r="T1719">
        <v>4.4000000000000004</v>
      </c>
      <c r="U1719" t="s">
        <v>31</v>
      </c>
    </row>
    <row r="1720" spans="1:21" x14ac:dyDescent="0.25">
      <c r="A1720" t="s">
        <v>2888</v>
      </c>
      <c r="B1720" t="s">
        <v>3175</v>
      </c>
      <c r="C1720" s="2">
        <v>45957</v>
      </c>
      <c r="D1720">
        <v>52</v>
      </c>
      <c r="E1720" t="s">
        <v>34</v>
      </c>
      <c r="F1720" t="s">
        <v>114</v>
      </c>
      <c r="G1720" t="s">
        <v>50</v>
      </c>
      <c r="H1720" t="s">
        <v>26</v>
      </c>
      <c r="I1720" t="s">
        <v>27</v>
      </c>
      <c r="J1720" t="s">
        <v>45</v>
      </c>
      <c r="M1720">
        <v>0</v>
      </c>
      <c r="N1720">
        <v>53</v>
      </c>
      <c r="O1720">
        <v>16615.990000000002</v>
      </c>
      <c r="P1720">
        <v>6822.19</v>
      </c>
      <c r="Q1720">
        <v>23438.18</v>
      </c>
      <c r="R1720" t="s">
        <v>29</v>
      </c>
      <c r="S1720" t="s">
        <v>62</v>
      </c>
      <c r="T1720">
        <v>3.7</v>
      </c>
      <c r="U1720" t="s">
        <v>31</v>
      </c>
    </row>
    <row r="1721" spans="1:21" x14ac:dyDescent="0.25">
      <c r="A1721" t="s">
        <v>3176</v>
      </c>
      <c r="B1721" t="s">
        <v>3177</v>
      </c>
      <c r="C1721" s="2">
        <v>45787</v>
      </c>
      <c r="D1721">
        <v>65</v>
      </c>
      <c r="E1721" t="s">
        <v>23</v>
      </c>
      <c r="F1721" t="s">
        <v>49</v>
      </c>
      <c r="G1721" t="s">
        <v>94</v>
      </c>
      <c r="H1721" t="s">
        <v>26</v>
      </c>
      <c r="I1721" t="s">
        <v>65</v>
      </c>
      <c r="J1721" t="s">
        <v>123</v>
      </c>
      <c r="M1721">
        <v>0</v>
      </c>
      <c r="N1721">
        <v>62</v>
      </c>
      <c r="O1721">
        <v>5141.3999999999996</v>
      </c>
      <c r="P1721">
        <v>6412.76</v>
      </c>
      <c r="Q1721">
        <v>11554.16</v>
      </c>
      <c r="R1721" t="s">
        <v>52</v>
      </c>
      <c r="S1721" t="s">
        <v>80</v>
      </c>
      <c r="T1721">
        <v>3.3</v>
      </c>
      <c r="U1721" t="s">
        <v>31</v>
      </c>
    </row>
    <row r="1722" spans="1:21" x14ac:dyDescent="0.25">
      <c r="A1722" t="s">
        <v>47</v>
      </c>
      <c r="B1722" t="s">
        <v>3178</v>
      </c>
      <c r="C1722" s="2">
        <v>45924</v>
      </c>
      <c r="D1722">
        <v>61</v>
      </c>
      <c r="E1722" t="s">
        <v>23</v>
      </c>
      <c r="F1722" t="s">
        <v>35</v>
      </c>
      <c r="G1722" t="s">
        <v>69</v>
      </c>
      <c r="H1722" t="s">
        <v>26</v>
      </c>
      <c r="I1722" t="s">
        <v>60</v>
      </c>
      <c r="J1722" t="s">
        <v>70</v>
      </c>
      <c r="M1722">
        <v>0</v>
      </c>
      <c r="N1722">
        <v>88</v>
      </c>
      <c r="O1722">
        <v>10135.74</v>
      </c>
      <c r="P1722">
        <v>5652.42</v>
      </c>
      <c r="Q1722">
        <v>15788.16</v>
      </c>
      <c r="R1722" t="s">
        <v>29</v>
      </c>
      <c r="S1722" t="s">
        <v>40</v>
      </c>
      <c r="T1722">
        <v>4.0999999999999996</v>
      </c>
      <c r="U1722" t="s">
        <v>31</v>
      </c>
    </row>
    <row r="1723" spans="1:21" x14ac:dyDescent="0.25">
      <c r="A1723" t="s">
        <v>3179</v>
      </c>
      <c r="B1723" t="s">
        <v>3180</v>
      </c>
      <c r="C1723" s="2">
        <v>45676</v>
      </c>
      <c r="D1723">
        <v>59</v>
      </c>
      <c r="E1723" t="s">
        <v>23</v>
      </c>
      <c r="F1723" t="s">
        <v>43</v>
      </c>
      <c r="G1723" t="s">
        <v>25</v>
      </c>
      <c r="H1723" t="s">
        <v>26</v>
      </c>
      <c r="I1723" t="s">
        <v>95</v>
      </c>
      <c r="J1723" t="s">
        <v>123</v>
      </c>
      <c r="M1723">
        <v>0</v>
      </c>
      <c r="N1723">
        <v>38</v>
      </c>
      <c r="O1723">
        <v>16737.759999999998</v>
      </c>
      <c r="P1723">
        <v>6547.33</v>
      </c>
      <c r="Q1723">
        <v>23285.09</v>
      </c>
      <c r="R1723" t="s">
        <v>29</v>
      </c>
      <c r="S1723" t="s">
        <v>62</v>
      </c>
      <c r="T1723">
        <v>4.4000000000000004</v>
      </c>
      <c r="U1723" t="s">
        <v>31</v>
      </c>
    </row>
    <row r="1724" spans="1:21" x14ac:dyDescent="0.25">
      <c r="A1724" t="s">
        <v>3181</v>
      </c>
      <c r="B1724" t="s">
        <v>3182</v>
      </c>
      <c r="C1724" s="2">
        <v>45716</v>
      </c>
      <c r="D1724">
        <v>37</v>
      </c>
      <c r="E1724" t="s">
        <v>23</v>
      </c>
      <c r="F1724" t="s">
        <v>43</v>
      </c>
      <c r="G1724" t="s">
        <v>89</v>
      </c>
      <c r="H1724" t="s">
        <v>37</v>
      </c>
      <c r="I1724" t="s">
        <v>117</v>
      </c>
      <c r="J1724" t="s">
        <v>70</v>
      </c>
      <c r="K1724" s="2">
        <v>45716</v>
      </c>
      <c r="L1724" s="2">
        <v>45720</v>
      </c>
      <c r="M1724">
        <v>4</v>
      </c>
      <c r="N1724">
        <v>30</v>
      </c>
      <c r="O1724">
        <v>10407.61</v>
      </c>
      <c r="P1724">
        <v>1497.49</v>
      </c>
      <c r="Q1724">
        <v>11905.1</v>
      </c>
      <c r="R1724" t="s">
        <v>52</v>
      </c>
      <c r="S1724" t="s">
        <v>80</v>
      </c>
      <c r="T1724">
        <v>4.5999999999999996</v>
      </c>
      <c r="U1724" t="s">
        <v>31</v>
      </c>
    </row>
    <row r="1725" spans="1:21" x14ac:dyDescent="0.25">
      <c r="A1725" t="s">
        <v>3183</v>
      </c>
      <c r="B1725" t="s">
        <v>3184</v>
      </c>
      <c r="C1725" s="2">
        <v>45938</v>
      </c>
      <c r="D1725">
        <v>66</v>
      </c>
      <c r="E1725" t="s">
        <v>23</v>
      </c>
      <c r="F1725" t="s">
        <v>59</v>
      </c>
      <c r="G1725" t="s">
        <v>50</v>
      </c>
      <c r="H1725" t="s">
        <v>37</v>
      </c>
      <c r="I1725" t="s">
        <v>27</v>
      </c>
      <c r="J1725" t="s">
        <v>61</v>
      </c>
      <c r="K1725" s="2">
        <v>45938</v>
      </c>
      <c r="L1725" s="2">
        <v>45942</v>
      </c>
      <c r="M1725">
        <v>4</v>
      </c>
      <c r="N1725">
        <v>68</v>
      </c>
      <c r="O1725">
        <v>21779.84</v>
      </c>
      <c r="P1725">
        <v>3007.49</v>
      </c>
      <c r="Q1725">
        <v>24787.33</v>
      </c>
      <c r="R1725" t="s">
        <v>52</v>
      </c>
      <c r="S1725" t="s">
        <v>62</v>
      </c>
      <c r="T1725">
        <v>2.7</v>
      </c>
      <c r="U1725" t="s">
        <v>56</v>
      </c>
    </row>
    <row r="1726" spans="1:21" x14ac:dyDescent="0.25">
      <c r="A1726" t="s">
        <v>3185</v>
      </c>
      <c r="B1726" t="s">
        <v>3186</v>
      </c>
      <c r="C1726" s="2">
        <v>45800</v>
      </c>
      <c r="D1726">
        <v>45</v>
      </c>
      <c r="E1726" t="s">
        <v>34</v>
      </c>
      <c r="F1726" t="s">
        <v>114</v>
      </c>
      <c r="G1726" t="s">
        <v>36</v>
      </c>
      <c r="H1726" t="s">
        <v>26</v>
      </c>
      <c r="I1726" t="s">
        <v>27</v>
      </c>
      <c r="J1726" t="s">
        <v>39</v>
      </c>
      <c r="M1726">
        <v>0</v>
      </c>
      <c r="N1726">
        <v>33</v>
      </c>
      <c r="O1726">
        <v>18464.72</v>
      </c>
      <c r="P1726">
        <v>5729.55</v>
      </c>
      <c r="Q1726">
        <v>24194.27</v>
      </c>
      <c r="R1726" t="s">
        <v>29</v>
      </c>
      <c r="S1726" t="s">
        <v>80</v>
      </c>
      <c r="T1726">
        <v>4.7</v>
      </c>
      <c r="U1726" t="s">
        <v>31</v>
      </c>
    </row>
    <row r="1727" spans="1:21" x14ac:dyDescent="0.25">
      <c r="A1727" t="s">
        <v>3187</v>
      </c>
      <c r="B1727" t="s">
        <v>3188</v>
      </c>
      <c r="C1727" s="2">
        <v>45926</v>
      </c>
      <c r="D1727">
        <v>88</v>
      </c>
      <c r="E1727" t="s">
        <v>34</v>
      </c>
      <c r="F1727" t="s">
        <v>88</v>
      </c>
      <c r="G1727" t="s">
        <v>83</v>
      </c>
      <c r="H1727" t="s">
        <v>26</v>
      </c>
      <c r="I1727" t="s">
        <v>55</v>
      </c>
      <c r="J1727" t="s">
        <v>70</v>
      </c>
      <c r="M1727">
        <v>0</v>
      </c>
      <c r="N1727">
        <v>63</v>
      </c>
      <c r="O1727">
        <v>11407.35</v>
      </c>
      <c r="P1727">
        <v>5255.27</v>
      </c>
      <c r="Q1727">
        <v>16662.62</v>
      </c>
      <c r="R1727" t="s">
        <v>29</v>
      </c>
      <c r="S1727" t="s">
        <v>80</v>
      </c>
      <c r="T1727">
        <v>4.9000000000000004</v>
      </c>
      <c r="U1727" t="s">
        <v>56</v>
      </c>
    </row>
    <row r="1728" spans="1:21" x14ac:dyDescent="0.25">
      <c r="A1728" t="s">
        <v>3189</v>
      </c>
      <c r="B1728" t="s">
        <v>3190</v>
      </c>
      <c r="C1728" s="2">
        <v>46001</v>
      </c>
      <c r="D1728">
        <v>38</v>
      </c>
      <c r="E1728" t="s">
        <v>23</v>
      </c>
      <c r="F1728" t="s">
        <v>44</v>
      </c>
      <c r="G1728" t="s">
        <v>25</v>
      </c>
      <c r="H1728" t="s">
        <v>26</v>
      </c>
      <c r="I1728" t="s">
        <v>117</v>
      </c>
      <c r="J1728" t="s">
        <v>70</v>
      </c>
      <c r="M1728">
        <v>0</v>
      </c>
      <c r="N1728">
        <v>34</v>
      </c>
      <c r="O1728">
        <v>19631.919999999998</v>
      </c>
      <c r="P1728">
        <v>3064.18</v>
      </c>
      <c r="Q1728">
        <v>22696.1</v>
      </c>
      <c r="R1728" t="s">
        <v>29</v>
      </c>
      <c r="S1728" t="s">
        <v>80</v>
      </c>
      <c r="T1728">
        <v>3.3</v>
      </c>
      <c r="U1728" t="s">
        <v>31</v>
      </c>
    </row>
    <row r="1729" spans="1:21" x14ac:dyDescent="0.25">
      <c r="A1729" t="s">
        <v>3191</v>
      </c>
      <c r="B1729" t="s">
        <v>3192</v>
      </c>
      <c r="C1729" s="2">
        <v>45687</v>
      </c>
      <c r="D1729">
        <v>19</v>
      </c>
      <c r="E1729" t="s">
        <v>23</v>
      </c>
      <c r="F1729" t="s">
        <v>88</v>
      </c>
      <c r="G1729" t="s">
        <v>89</v>
      </c>
      <c r="H1729" t="s">
        <v>26</v>
      </c>
      <c r="I1729" t="s">
        <v>38</v>
      </c>
      <c r="J1729" t="s">
        <v>39</v>
      </c>
      <c r="M1729">
        <v>0</v>
      </c>
      <c r="N1729">
        <v>48</v>
      </c>
      <c r="O1729">
        <v>10332.17</v>
      </c>
      <c r="P1729">
        <v>6092.69</v>
      </c>
      <c r="Q1729">
        <v>16424.86</v>
      </c>
      <c r="R1729" t="s">
        <v>52</v>
      </c>
      <c r="S1729" t="s">
        <v>62</v>
      </c>
      <c r="T1729">
        <v>3.8</v>
      </c>
      <c r="U1729" t="s">
        <v>144</v>
      </c>
    </row>
    <row r="1730" spans="1:21" x14ac:dyDescent="0.25">
      <c r="A1730" t="s">
        <v>2499</v>
      </c>
      <c r="B1730" t="s">
        <v>3193</v>
      </c>
      <c r="C1730" s="2">
        <v>45713</v>
      </c>
      <c r="D1730">
        <v>69</v>
      </c>
      <c r="E1730" t="s">
        <v>23</v>
      </c>
      <c r="F1730" t="s">
        <v>88</v>
      </c>
      <c r="G1730" t="s">
        <v>50</v>
      </c>
      <c r="H1730" t="s">
        <v>26</v>
      </c>
      <c r="I1730" t="s">
        <v>117</v>
      </c>
      <c r="J1730" t="s">
        <v>28</v>
      </c>
      <c r="M1730">
        <v>0</v>
      </c>
      <c r="N1730">
        <v>82</v>
      </c>
      <c r="O1730">
        <v>16367.49</v>
      </c>
      <c r="P1730">
        <v>2971.55</v>
      </c>
      <c r="Q1730">
        <v>19339.04</v>
      </c>
      <c r="R1730" t="s">
        <v>52</v>
      </c>
      <c r="S1730" t="s">
        <v>62</v>
      </c>
      <c r="T1730">
        <v>3</v>
      </c>
      <c r="U1730" t="s">
        <v>31</v>
      </c>
    </row>
    <row r="1731" spans="1:21" x14ac:dyDescent="0.25">
      <c r="A1731" t="s">
        <v>3194</v>
      </c>
      <c r="B1731" t="s">
        <v>3195</v>
      </c>
      <c r="C1731" s="2">
        <v>45991</v>
      </c>
      <c r="D1731">
        <v>42</v>
      </c>
      <c r="E1731" t="s">
        <v>34</v>
      </c>
      <c r="F1731" t="s">
        <v>114</v>
      </c>
      <c r="G1731" t="s">
        <v>50</v>
      </c>
      <c r="H1731" t="s">
        <v>37</v>
      </c>
      <c r="I1731" t="s">
        <v>100</v>
      </c>
      <c r="J1731" t="s">
        <v>61</v>
      </c>
      <c r="K1731" s="2">
        <v>45991</v>
      </c>
      <c r="L1731" s="2">
        <v>45995</v>
      </c>
      <c r="M1731">
        <v>4</v>
      </c>
      <c r="N1731">
        <v>45</v>
      </c>
      <c r="O1731">
        <v>7068.28</v>
      </c>
      <c r="P1731">
        <v>6681.49</v>
      </c>
      <c r="Q1731">
        <v>13749.77</v>
      </c>
      <c r="R1731" t="s">
        <v>46</v>
      </c>
      <c r="S1731" t="s">
        <v>80</v>
      </c>
      <c r="T1731">
        <v>4</v>
      </c>
      <c r="U1731" t="s">
        <v>31</v>
      </c>
    </row>
    <row r="1732" spans="1:21" x14ac:dyDescent="0.25">
      <c r="A1732" t="s">
        <v>3196</v>
      </c>
      <c r="B1732" t="s">
        <v>3197</v>
      </c>
      <c r="C1732" s="2">
        <v>45971</v>
      </c>
      <c r="D1732">
        <v>24</v>
      </c>
      <c r="E1732" t="s">
        <v>34</v>
      </c>
      <c r="F1732" t="s">
        <v>88</v>
      </c>
      <c r="G1732" t="s">
        <v>76</v>
      </c>
      <c r="H1732" t="s">
        <v>37</v>
      </c>
      <c r="I1732" t="s">
        <v>95</v>
      </c>
      <c r="J1732" t="s">
        <v>61</v>
      </c>
      <c r="K1732" s="2">
        <v>45971</v>
      </c>
      <c r="L1732" s="2">
        <v>45974</v>
      </c>
      <c r="M1732">
        <v>3</v>
      </c>
      <c r="N1732">
        <v>53</v>
      </c>
      <c r="O1732">
        <v>8832.85</v>
      </c>
      <c r="P1732">
        <v>312.77</v>
      </c>
      <c r="Q1732">
        <v>9145.6200000000008</v>
      </c>
      <c r="R1732" t="s">
        <v>52</v>
      </c>
      <c r="S1732" t="s">
        <v>30</v>
      </c>
      <c r="T1732">
        <v>2.6</v>
      </c>
      <c r="U1732" t="s">
        <v>56</v>
      </c>
    </row>
    <row r="1733" spans="1:21" x14ac:dyDescent="0.25">
      <c r="A1733" t="s">
        <v>3198</v>
      </c>
      <c r="B1733" t="s">
        <v>3199</v>
      </c>
      <c r="C1733" s="2">
        <v>45750</v>
      </c>
      <c r="D1733">
        <v>25</v>
      </c>
      <c r="E1733" t="s">
        <v>23</v>
      </c>
      <c r="F1733" t="s">
        <v>68</v>
      </c>
      <c r="G1733" t="s">
        <v>69</v>
      </c>
      <c r="H1733" t="s">
        <v>26</v>
      </c>
      <c r="I1733" t="s">
        <v>38</v>
      </c>
      <c r="J1733" t="s">
        <v>28</v>
      </c>
      <c r="M1733">
        <v>0</v>
      </c>
      <c r="N1733">
        <v>68</v>
      </c>
      <c r="O1733">
        <v>19825.2</v>
      </c>
      <c r="P1733">
        <v>2650.54</v>
      </c>
      <c r="Q1733">
        <v>22475.74</v>
      </c>
      <c r="R1733" t="s">
        <v>52</v>
      </c>
      <c r="S1733" t="s">
        <v>40</v>
      </c>
      <c r="T1733">
        <v>3.4</v>
      </c>
      <c r="U1733" t="s">
        <v>31</v>
      </c>
    </row>
    <row r="1734" spans="1:21" x14ac:dyDescent="0.25">
      <c r="A1734" t="s">
        <v>3200</v>
      </c>
      <c r="B1734" t="s">
        <v>3201</v>
      </c>
      <c r="C1734" s="2">
        <v>45924</v>
      </c>
      <c r="D1734">
        <v>81</v>
      </c>
      <c r="E1734" t="s">
        <v>23</v>
      </c>
      <c r="F1734" t="s">
        <v>49</v>
      </c>
      <c r="G1734" t="s">
        <v>89</v>
      </c>
      <c r="H1734" t="s">
        <v>26</v>
      </c>
      <c r="I1734" t="s">
        <v>38</v>
      </c>
      <c r="J1734" t="s">
        <v>45</v>
      </c>
      <c r="M1734">
        <v>0</v>
      </c>
      <c r="N1734">
        <v>23</v>
      </c>
      <c r="O1734">
        <v>8139.96</v>
      </c>
      <c r="P1734">
        <v>4392.3500000000004</v>
      </c>
      <c r="Q1734">
        <v>12532.31</v>
      </c>
      <c r="R1734" t="s">
        <v>52</v>
      </c>
      <c r="S1734" t="s">
        <v>62</v>
      </c>
      <c r="T1734">
        <v>3.6</v>
      </c>
      <c r="U1734" t="s">
        <v>31</v>
      </c>
    </row>
    <row r="1735" spans="1:21" x14ac:dyDescent="0.25">
      <c r="A1735" t="s">
        <v>3202</v>
      </c>
      <c r="B1735" t="s">
        <v>3203</v>
      </c>
      <c r="C1735" s="2">
        <v>45741</v>
      </c>
      <c r="D1735">
        <v>7</v>
      </c>
      <c r="E1735" t="s">
        <v>34</v>
      </c>
      <c r="F1735" t="s">
        <v>49</v>
      </c>
      <c r="G1735" t="s">
        <v>69</v>
      </c>
      <c r="H1735" t="s">
        <v>26</v>
      </c>
      <c r="I1735" t="s">
        <v>95</v>
      </c>
      <c r="J1735" t="s">
        <v>45</v>
      </c>
      <c r="M1735">
        <v>0</v>
      </c>
      <c r="N1735">
        <v>56</v>
      </c>
      <c r="O1735">
        <v>9143.7800000000007</v>
      </c>
      <c r="P1735">
        <v>1870.09</v>
      </c>
      <c r="Q1735">
        <v>11013.87</v>
      </c>
      <c r="R1735" t="s">
        <v>29</v>
      </c>
      <c r="S1735" t="s">
        <v>80</v>
      </c>
      <c r="T1735">
        <v>3.9</v>
      </c>
      <c r="U1735" t="s">
        <v>31</v>
      </c>
    </row>
    <row r="1736" spans="1:21" x14ac:dyDescent="0.25">
      <c r="A1736" t="s">
        <v>817</v>
      </c>
      <c r="B1736" t="s">
        <v>3204</v>
      </c>
      <c r="C1736" s="2">
        <v>45855</v>
      </c>
      <c r="D1736">
        <v>61</v>
      </c>
      <c r="E1736" t="s">
        <v>34</v>
      </c>
      <c r="F1736" t="s">
        <v>59</v>
      </c>
      <c r="G1736" t="s">
        <v>94</v>
      </c>
      <c r="H1736" t="s">
        <v>44</v>
      </c>
      <c r="I1736" t="s">
        <v>60</v>
      </c>
      <c r="J1736" t="s">
        <v>123</v>
      </c>
      <c r="K1736" s="2">
        <v>45855</v>
      </c>
      <c r="L1736" s="2">
        <v>45865</v>
      </c>
      <c r="M1736">
        <v>10</v>
      </c>
      <c r="N1736">
        <v>30</v>
      </c>
      <c r="O1736">
        <v>20439.189999999999</v>
      </c>
      <c r="P1736">
        <v>3442.52</v>
      </c>
      <c r="Q1736">
        <v>23881.71</v>
      </c>
      <c r="R1736" t="s">
        <v>46</v>
      </c>
      <c r="S1736" t="s">
        <v>30</v>
      </c>
      <c r="T1736">
        <v>4.0999999999999996</v>
      </c>
      <c r="U1736" t="s">
        <v>31</v>
      </c>
    </row>
    <row r="1737" spans="1:21" x14ac:dyDescent="0.25">
      <c r="A1737" t="s">
        <v>3205</v>
      </c>
      <c r="B1737" t="s">
        <v>3206</v>
      </c>
      <c r="C1737" s="2">
        <v>45798</v>
      </c>
      <c r="D1737">
        <v>43</v>
      </c>
      <c r="E1737" t="s">
        <v>23</v>
      </c>
      <c r="F1737" t="s">
        <v>44</v>
      </c>
      <c r="G1737" t="s">
        <v>69</v>
      </c>
      <c r="H1737" t="s">
        <v>44</v>
      </c>
      <c r="I1737" t="s">
        <v>38</v>
      </c>
      <c r="J1737" t="s">
        <v>70</v>
      </c>
      <c r="K1737" s="2">
        <v>45798</v>
      </c>
      <c r="L1737" s="2">
        <v>45809</v>
      </c>
      <c r="M1737">
        <v>11</v>
      </c>
      <c r="N1737">
        <v>86</v>
      </c>
      <c r="O1737">
        <v>16251.79</v>
      </c>
      <c r="P1737">
        <v>6223.08</v>
      </c>
      <c r="Q1737">
        <v>22474.87</v>
      </c>
      <c r="R1737" t="s">
        <v>29</v>
      </c>
      <c r="S1737" t="s">
        <v>80</v>
      </c>
      <c r="T1737">
        <v>4.5</v>
      </c>
      <c r="U1737" t="s">
        <v>31</v>
      </c>
    </row>
    <row r="1738" spans="1:21" x14ac:dyDescent="0.25">
      <c r="A1738" t="s">
        <v>3207</v>
      </c>
      <c r="B1738" t="s">
        <v>3208</v>
      </c>
      <c r="C1738" s="2">
        <v>45848</v>
      </c>
      <c r="D1738">
        <v>37</v>
      </c>
      <c r="E1738" t="s">
        <v>23</v>
      </c>
      <c r="F1738" t="s">
        <v>59</v>
      </c>
      <c r="G1738" t="s">
        <v>69</v>
      </c>
      <c r="H1738" t="s">
        <v>26</v>
      </c>
      <c r="I1738" t="s">
        <v>117</v>
      </c>
      <c r="J1738" t="s">
        <v>70</v>
      </c>
      <c r="M1738">
        <v>0</v>
      </c>
      <c r="N1738">
        <v>33</v>
      </c>
      <c r="O1738">
        <v>4065.22</v>
      </c>
      <c r="P1738">
        <v>3462.16</v>
      </c>
      <c r="Q1738">
        <v>7527.38</v>
      </c>
      <c r="R1738" t="s">
        <v>52</v>
      </c>
      <c r="S1738" t="s">
        <v>80</v>
      </c>
      <c r="T1738">
        <v>3</v>
      </c>
      <c r="U1738" t="s">
        <v>31</v>
      </c>
    </row>
    <row r="1739" spans="1:21" x14ac:dyDescent="0.25">
      <c r="A1739" t="s">
        <v>2475</v>
      </c>
      <c r="B1739" t="s">
        <v>3209</v>
      </c>
      <c r="C1739" s="2">
        <v>45798</v>
      </c>
      <c r="D1739">
        <v>64</v>
      </c>
      <c r="E1739" t="s">
        <v>34</v>
      </c>
      <c r="F1739" t="s">
        <v>68</v>
      </c>
      <c r="G1739" t="s">
        <v>36</v>
      </c>
      <c r="H1739" t="s">
        <v>37</v>
      </c>
      <c r="I1739" t="s">
        <v>100</v>
      </c>
      <c r="J1739" t="s">
        <v>61</v>
      </c>
      <c r="K1739" s="2">
        <v>45798</v>
      </c>
      <c r="L1739" s="2">
        <v>45804</v>
      </c>
      <c r="M1739">
        <v>6</v>
      </c>
      <c r="N1739">
        <v>41</v>
      </c>
      <c r="O1739">
        <v>4900.1400000000003</v>
      </c>
      <c r="P1739">
        <v>2881.43</v>
      </c>
      <c r="Q1739">
        <v>7781.57</v>
      </c>
      <c r="R1739" t="s">
        <v>52</v>
      </c>
      <c r="S1739" t="s">
        <v>62</v>
      </c>
      <c r="T1739">
        <v>4.4000000000000004</v>
      </c>
      <c r="U1739" t="s">
        <v>31</v>
      </c>
    </row>
    <row r="1740" spans="1:21" x14ac:dyDescent="0.25">
      <c r="A1740" t="s">
        <v>1160</v>
      </c>
      <c r="B1740" t="s">
        <v>3210</v>
      </c>
      <c r="C1740" s="2">
        <v>45828</v>
      </c>
      <c r="D1740">
        <v>62</v>
      </c>
      <c r="E1740" t="s">
        <v>34</v>
      </c>
      <c r="F1740" t="s">
        <v>114</v>
      </c>
      <c r="G1740" t="s">
        <v>79</v>
      </c>
      <c r="H1740" t="s">
        <v>44</v>
      </c>
      <c r="I1740" t="s">
        <v>38</v>
      </c>
      <c r="J1740" t="s">
        <v>70</v>
      </c>
      <c r="K1740" s="2">
        <v>45828</v>
      </c>
      <c r="L1740" s="2">
        <v>45839</v>
      </c>
      <c r="M1740">
        <v>11</v>
      </c>
      <c r="N1740">
        <v>58</v>
      </c>
      <c r="O1740">
        <v>12299.32</v>
      </c>
      <c r="P1740">
        <v>3920.27</v>
      </c>
      <c r="Q1740">
        <v>16219.59</v>
      </c>
      <c r="R1740" t="s">
        <v>29</v>
      </c>
      <c r="S1740" t="s">
        <v>30</v>
      </c>
      <c r="T1740">
        <v>3.6</v>
      </c>
      <c r="U1740" t="s">
        <v>31</v>
      </c>
    </row>
    <row r="1741" spans="1:21" x14ac:dyDescent="0.25">
      <c r="A1741" t="s">
        <v>2798</v>
      </c>
      <c r="B1741" t="s">
        <v>3211</v>
      </c>
      <c r="C1741" s="2">
        <v>45794</v>
      </c>
      <c r="D1741">
        <v>12</v>
      </c>
      <c r="E1741" t="s">
        <v>34</v>
      </c>
      <c r="F1741" t="s">
        <v>43</v>
      </c>
      <c r="G1741" t="s">
        <v>76</v>
      </c>
      <c r="H1741" t="s">
        <v>26</v>
      </c>
      <c r="I1741" t="s">
        <v>100</v>
      </c>
      <c r="J1741" t="s">
        <v>123</v>
      </c>
      <c r="M1741">
        <v>0</v>
      </c>
      <c r="N1741">
        <v>36</v>
      </c>
      <c r="O1741">
        <v>4552.84</v>
      </c>
      <c r="P1741">
        <v>4291.3999999999996</v>
      </c>
      <c r="Q1741">
        <v>8844.24</v>
      </c>
      <c r="R1741" t="s">
        <v>46</v>
      </c>
      <c r="S1741" t="s">
        <v>80</v>
      </c>
      <c r="T1741">
        <v>4.5999999999999996</v>
      </c>
      <c r="U1741" t="s">
        <v>31</v>
      </c>
    </row>
    <row r="1742" spans="1:21" x14ac:dyDescent="0.25">
      <c r="A1742" t="s">
        <v>2338</v>
      </c>
      <c r="B1742" t="s">
        <v>3212</v>
      </c>
      <c r="C1742" s="2">
        <v>45828</v>
      </c>
      <c r="D1742">
        <v>86</v>
      </c>
      <c r="E1742" t="s">
        <v>23</v>
      </c>
      <c r="F1742" t="s">
        <v>35</v>
      </c>
      <c r="G1742" t="s">
        <v>50</v>
      </c>
      <c r="H1742" t="s">
        <v>37</v>
      </c>
      <c r="I1742" t="s">
        <v>60</v>
      </c>
      <c r="J1742" t="s">
        <v>70</v>
      </c>
      <c r="K1742" s="2">
        <v>45828</v>
      </c>
      <c r="L1742" s="2">
        <v>45832</v>
      </c>
      <c r="M1742">
        <v>4</v>
      </c>
      <c r="N1742">
        <v>48</v>
      </c>
      <c r="O1742">
        <v>21141.71</v>
      </c>
      <c r="P1742">
        <v>5921.61</v>
      </c>
      <c r="Q1742">
        <v>27063.32</v>
      </c>
      <c r="R1742" t="s">
        <v>29</v>
      </c>
      <c r="S1742" t="s">
        <v>30</v>
      </c>
      <c r="T1742">
        <v>4.7</v>
      </c>
      <c r="U1742" t="s">
        <v>144</v>
      </c>
    </row>
    <row r="1743" spans="1:21" x14ac:dyDescent="0.25">
      <c r="A1743" t="s">
        <v>3213</v>
      </c>
      <c r="B1743" t="s">
        <v>3214</v>
      </c>
      <c r="C1743" s="2">
        <v>45892</v>
      </c>
      <c r="D1743">
        <v>20</v>
      </c>
      <c r="E1743" t="s">
        <v>23</v>
      </c>
      <c r="F1743" t="s">
        <v>43</v>
      </c>
      <c r="G1743" t="s">
        <v>94</v>
      </c>
      <c r="H1743" t="s">
        <v>37</v>
      </c>
      <c r="I1743" t="s">
        <v>65</v>
      </c>
      <c r="J1743" t="s">
        <v>123</v>
      </c>
      <c r="K1743" s="2">
        <v>45892</v>
      </c>
      <c r="L1743" s="2">
        <v>45899</v>
      </c>
      <c r="M1743">
        <v>7</v>
      </c>
      <c r="N1743">
        <v>24</v>
      </c>
      <c r="O1743">
        <v>16259.39</v>
      </c>
      <c r="P1743">
        <v>6419.87</v>
      </c>
      <c r="Q1743">
        <v>22679.26</v>
      </c>
      <c r="R1743" t="s">
        <v>29</v>
      </c>
      <c r="S1743" t="s">
        <v>62</v>
      </c>
      <c r="T1743">
        <v>3.8</v>
      </c>
      <c r="U1743" t="s">
        <v>56</v>
      </c>
    </row>
    <row r="1744" spans="1:21" x14ac:dyDescent="0.25">
      <c r="A1744" t="s">
        <v>3215</v>
      </c>
      <c r="B1744" t="s">
        <v>3216</v>
      </c>
      <c r="C1744" s="2">
        <v>45995</v>
      </c>
      <c r="D1744">
        <v>54</v>
      </c>
      <c r="E1744" t="s">
        <v>23</v>
      </c>
      <c r="F1744" t="s">
        <v>24</v>
      </c>
      <c r="G1744" t="s">
        <v>83</v>
      </c>
      <c r="H1744" t="s">
        <v>37</v>
      </c>
      <c r="I1744" t="s">
        <v>27</v>
      </c>
      <c r="J1744" t="s">
        <v>70</v>
      </c>
      <c r="K1744" s="2">
        <v>45995</v>
      </c>
      <c r="L1744" s="2">
        <v>46005</v>
      </c>
      <c r="M1744">
        <v>10</v>
      </c>
      <c r="N1744">
        <v>24</v>
      </c>
      <c r="O1744">
        <v>17217.64</v>
      </c>
      <c r="P1744">
        <v>5206.8</v>
      </c>
      <c r="Q1744">
        <v>22424.44</v>
      </c>
      <c r="R1744" t="s">
        <v>52</v>
      </c>
      <c r="S1744" t="s">
        <v>40</v>
      </c>
      <c r="T1744">
        <v>5</v>
      </c>
      <c r="U1744" t="s">
        <v>144</v>
      </c>
    </row>
    <row r="1745" spans="1:21" x14ac:dyDescent="0.25">
      <c r="A1745" t="s">
        <v>3217</v>
      </c>
      <c r="B1745" t="s">
        <v>3218</v>
      </c>
      <c r="C1745" s="2">
        <v>45764</v>
      </c>
      <c r="D1745">
        <v>62</v>
      </c>
      <c r="E1745" t="s">
        <v>34</v>
      </c>
      <c r="F1745" t="s">
        <v>35</v>
      </c>
      <c r="G1745" t="s">
        <v>76</v>
      </c>
      <c r="H1745" t="s">
        <v>26</v>
      </c>
      <c r="I1745" t="s">
        <v>38</v>
      </c>
      <c r="J1745" t="s">
        <v>123</v>
      </c>
      <c r="M1745">
        <v>0</v>
      </c>
      <c r="N1745">
        <v>59</v>
      </c>
      <c r="O1745">
        <v>15278.55</v>
      </c>
      <c r="P1745">
        <v>6298.03</v>
      </c>
      <c r="Q1745">
        <v>21576.58</v>
      </c>
      <c r="R1745" t="s">
        <v>46</v>
      </c>
      <c r="S1745" t="s">
        <v>62</v>
      </c>
      <c r="T1745">
        <v>3.4</v>
      </c>
      <c r="U1745" t="s">
        <v>56</v>
      </c>
    </row>
    <row r="1746" spans="1:21" x14ac:dyDescent="0.25">
      <c r="A1746" t="s">
        <v>1213</v>
      </c>
      <c r="B1746" t="s">
        <v>3219</v>
      </c>
      <c r="C1746" s="2">
        <v>45820</v>
      </c>
      <c r="D1746">
        <v>24</v>
      </c>
      <c r="E1746" t="s">
        <v>34</v>
      </c>
      <c r="F1746" t="s">
        <v>49</v>
      </c>
      <c r="G1746" t="s">
        <v>50</v>
      </c>
      <c r="H1746" t="s">
        <v>44</v>
      </c>
      <c r="I1746" t="s">
        <v>55</v>
      </c>
      <c r="J1746" t="s">
        <v>28</v>
      </c>
      <c r="K1746" s="2">
        <v>45820</v>
      </c>
      <c r="L1746" s="2">
        <v>45822</v>
      </c>
      <c r="M1746">
        <v>2</v>
      </c>
      <c r="N1746">
        <v>37</v>
      </c>
      <c r="O1746">
        <v>20925.240000000002</v>
      </c>
      <c r="P1746">
        <v>5694.94</v>
      </c>
      <c r="Q1746">
        <v>26620.18</v>
      </c>
      <c r="R1746" t="s">
        <v>46</v>
      </c>
      <c r="S1746" t="s">
        <v>30</v>
      </c>
      <c r="T1746">
        <v>4.0999999999999996</v>
      </c>
      <c r="U1746" t="s">
        <v>31</v>
      </c>
    </row>
    <row r="1747" spans="1:21" x14ac:dyDescent="0.25">
      <c r="A1747" t="s">
        <v>3220</v>
      </c>
      <c r="B1747" t="s">
        <v>3221</v>
      </c>
      <c r="C1747" s="2">
        <v>45980</v>
      </c>
      <c r="D1747">
        <v>51</v>
      </c>
      <c r="E1747" t="s">
        <v>23</v>
      </c>
      <c r="F1747" t="s">
        <v>24</v>
      </c>
      <c r="G1747" t="s">
        <v>50</v>
      </c>
      <c r="H1747" t="s">
        <v>26</v>
      </c>
      <c r="I1747" t="s">
        <v>38</v>
      </c>
      <c r="J1747" t="s">
        <v>45</v>
      </c>
      <c r="M1747">
        <v>0</v>
      </c>
      <c r="N1747">
        <v>55</v>
      </c>
      <c r="O1747">
        <v>5346.06</v>
      </c>
      <c r="P1747">
        <v>2681.08</v>
      </c>
      <c r="Q1747">
        <v>8027.14</v>
      </c>
      <c r="R1747" t="s">
        <v>52</v>
      </c>
      <c r="S1747" t="s">
        <v>80</v>
      </c>
      <c r="T1747">
        <v>4.3</v>
      </c>
      <c r="U1747" t="s">
        <v>144</v>
      </c>
    </row>
    <row r="1748" spans="1:21" x14ac:dyDescent="0.25">
      <c r="A1748" t="s">
        <v>3222</v>
      </c>
      <c r="B1748" t="s">
        <v>3223</v>
      </c>
      <c r="C1748" s="2">
        <v>45897</v>
      </c>
      <c r="D1748">
        <v>82</v>
      </c>
      <c r="E1748" t="s">
        <v>34</v>
      </c>
      <c r="F1748" t="s">
        <v>43</v>
      </c>
      <c r="G1748" t="s">
        <v>69</v>
      </c>
      <c r="H1748" t="s">
        <v>37</v>
      </c>
      <c r="I1748" t="s">
        <v>55</v>
      </c>
      <c r="J1748" t="s">
        <v>61</v>
      </c>
      <c r="K1748" s="2">
        <v>45897</v>
      </c>
      <c r="L1748" s="2">
        <v>45902</v>
      </c>
      <c r="M1748">
        <v>5</v>
      </c>
      <c r="N1748">
        <v>36</v>
      </c>
      <c r="O1748">
        <v>14411.86</v>
      </c>
      <c r="P1748">
        <v>5234.51</v>
      </c>
      <c r="Q1748">
        <v>19646.37</v>
      </c>
      <c r="R1748" t="s">
        <v>52</v>
      </c>
      <c r="S1748" t="s">
        <v>30</v>
      </c>
      <c r="T1748">
        <v>3.8</v>
      </c>
      <c r="U1748" t="s">
        <v>144</v>
      </c>
    </row>
    <row r="1749" spans="1:21" x14ac:dyDescent="0.25">
      <c r="A1749" t="s">
        <v>1073</v>
      </c>
      <c r="B1749" t="s">
        <v>3224</v>
      </c>
      <c r="C1749" s="2">
        <v>45919</v>
      </c>
      <c r="D1749">
        <v>21</v>
      </c>
      <c r="E1749" t="s">
        <v>34</v>
      </c>
      <c r="F1749" t="s">
        <v>88</v>
      </c>
      <c r="G1749" t="s">
        <v>94</v>
      </c>
      <c r="H1749" t="s">
        <v>37</v>
      </c>
      <c r="I1749" t="s">
        <v>65</v>
      </c>
      <c r="J1749" t="s">
        <v>70</v>
      </c>
      <c r="K1749" s="2">
        <v>45919</v>
      </c>
      <c r="L1749" s="2">
        <v>45924</v>
      </c>
      <c r="M1749">
        <v>5</v>
      </c>
      <c r="N1749">
        <v>11</v>
      </c>
      <c r="O1749">
        <v>20537.75</v>
      </c>
      <c r="P1749">
        <v>5602.25</v>
      </c>
      <c r="Q1749">
        <v>26140</v>
      </c>
      <c r="R1749" t="s">
        <v>52</v>
      </c>
      <c r="S1749" t="s">
        <v>62</v>
      </c>
      <c r="T1749">
        <v>2.6</v>
      </c>
      <c r="U1749" t="s">
        <v>31</v>
      </c>
    </row>
    <row r="1750" spans="1:21" x14ac:dyDescent="0.25">
      <c r="A1750" t="s">
        <v>294</v>
      </c>
      <c r="B1750" t="s">
        <v>3225</v>
      </c>
      <c r="C1750" s="2">
        <v>45985</v>
      </c>
      <c r="D1750">
        <v>62</v>
      </c>
      <c r="E1750" t="s">
        <v>34</v>
      </c>
      <c r="F1750" t="s">
        <v>59</v>
      </c>
      <c r="G1750" t="s">
        <v>76</v>
      </c>
      <c r="H1750" t="s">
        <v>37</v>
      </c>
      <c r="I1750" t="s">
        <v>60</v>
      </c>
      <c r="J1750" t="s">
        <v>45</v>
      </c>
      <c r="K1750" s="2">
        <v>45985</v>
      </c>
      <c r="L1750" s="2">
        <v>45995</v>
      </c>
      <c r="M1750">
        <v>10</v>
      </c>
      <c r="N1750">
        <v>5</v>
      </c>
      <c r="O1750">
        <v>7357.37</v>
      </c>
      <c r="P1750">
        <v>3890.33</v>
      </c>
      <c r="Q1750">
        <v>11247.7</v>
      </c>
      <c r="R1750" t="s">
        <v>46</v>
      </c>
      <c r="S1750" t="s">
        <v>80</v>
      </c>
      <c r="T1750">
        <v>4</v>
      </c>
      <c r="U1750" t="s">
        <v>31</v>
      </c>
    </row>
    <row r="1751" spans="1:21" x14ac:dyDescent="0.25">
      <c r="A1751" t="s">
        <v>2034</v>
      </c>
      <c r="B1751" t="s">
        <v>3226</v>
      </c>
      <c r="C1751" s="2">
        <v>45787</v>
      </c>
      <c r="D1751">
        <v>77</v>
      </c>
      <c r="E1751" t="s">
        <v>34</v>
      </c>
      <c r="F1751" t="s">
        <v>49</v>
      </c>
      <c r="G1751" t="s">
        <v>94</v>
      </c>
      <c r="H1751" t="s">
        <v>37</v>
      </c>
      <c r="I1751" t="s">
        <v>27</v>
      </c>
      <c r="J1751" t="s">
        <v>123</v>
      </c>
      <c r="K1751" s="2">
        <v>45787</v>
      </c>
      <c r="L1751" s="2">
        <v>45792</v>
      </c>
      <c r="M1751">
        <v>5</v>
      </c>
      <c r="N1751">
        <v>5</v>
      </c>
      <c r="O1751">
        <v>6149.08</v>
      </c>
      <c r="P1751">
        <v>6252</v>
      </c>
      <c r="Q1751">
        <v>12401.08</v>
      </c>
      <c r="R1751" t="s">
        <v>29</v>
      </c>
      <c r="S1751" t="s">
        <v>30</v>
      </c>
      <c r="T1751">
        <v>3.9</v>
      </c>
      <c r="U1751" t="s">
        <v>31</v>
      </c>
    </row>
    <row r="1752" spans="1:21" x14ac:dyDescent="0.25">
      <c r="A1752" t="s">
        <v>3227</v>
      </c>
      <c r="B1752" t="s">
        <v>3228</v>
      </c>
      <c r="C1752" s="2">
        <v>45684</v>
      </c>
      <c r="D1752">
        <v>12</v>
      </c>
      <c r="E1752" t="s">
        <v>23</v>
      </c>
      <c r="F1752" t="s">
        <v>49</v>
      </c>
      <c r="G1752" t="s">
        <v>94</v>
      </c>
      <c r="H1752" t="s">
        <v>26</v>
      </c>
      <c r="I1752" t="s">
        <v>51</v>
      </c>
      <c r="J1752" t="s">
        <v>45</v>
      </c>
      <c r="M1752">
        <v>0</v>
      </c>
      <c r="N1752">
        <v>58</v>
      </c>
      <c r="O1752">
        <v>11202.27</v>
      </c>
      <c r="P1752">
        <v>5848</v>
      </c>
      <c r="Q1752">
        <v>17050.27</v>
      </c>
      <c r="R1752" t="s">
        <v>29</v>
      </c>
      <c r="S1752" t="s">
        <v>40</v>
      </c>
      <c r="T1752">
        <v>3.6</v>
      </c>
      <c r="U1752" t="s">
        <v>56</v>
      </c>
    </row>
    <row r="1753" spans="1:21" x14ac:dyDescent="0.25">
      <c r="A1753" t="s">
        <v>3229</v>
      </c>
      <c r="B1753" t="s">
        <v>3230</v>
      </c>
      <c r="C1753" s="2">
        <v>45915</v>
      </c>
      <c r="D1753">
        <v>79</v>
      </c>
      <c r="E1753" t="s">
        <v>23</v>
      </c>
      <c r="F1753" t="s">
        <v>49</v>
      </c>
      <c r="G1753" t="s">
        <v>36</v>
      </c>
      <c r="H1753" t="s">
        <v>26</v>
      </c>
      <c r="I1753" t="s">
        <v>27</v>
      </c>
      <c r="J1753" t="s">
        <v>45</v>
      </c>
      <c r="M1753">
        <v>0</v>
      </c>
      <c r="N1753">
        <v>23</v>
      </c>
      <c r="O1753">
        <v>17466.63</v>
      </c>
      <c r="P1753">
        <v>5758.47</v>
      </c>
      <c r="Q1753">
        <v>23225.1</v>
      </c>
      <c r="R1753" t="s">
        <v>29</v>
      </c>
      <c r="S1753" t="s">
        <v>30</v>
      </c>
      <c r="T1753">
        <v>3</v>
      </c>
      <c r="U1753" t="s">
        <v>31</v>
      </c>
    </row>
    <row r="1754" spans="1:21" x14ac:dyDescent="0.25">
      <c r="A1754" t="s">
        <v>3231</v>
      </c>
      <c r="B1754" t="s">
        <v>3232</v>
      </c>
      <c r="C1754" s="2">
        <v>45735</v>
      </c>
      <c r="D1754">
        <v>76</v>
      </c>
      <c r="E1754" t="s">
        <v>34</v>
      </c>
      <c r="F1754" t="s">
        <v>114</v>
      </c>
      <c r="G1754" t="s">
        <v>50</v>
      </c>
      <c r="H1754" t="s">
        <v>26</v>
      </c>
      <c r="I1754" t="s">
        <v>55</v>
      </c>
      <c r="J1754" t="s">
        <v>39</v>
      </c>
      <c r="M1754">
        <v>0</v>
      </c>
      <c r="N1754">
        <v>47</v>
      </c>
      <c r="O1754">
        <v>15943.77</v>
      </c>
      <c r="P1754">
        <v>4919.04</v>
      </c>
      <c r="Q1754">
        <v>20862.810000000001</v>
      </c>
      <c r="R1754" t="s">
        <v>29</v>
      </c>
      <c r="S1754" t="s">
        <v>80</v>
      </c>
      <c r="T1754">
        <v>4.2</v>
      </c>
      <c r="U1754" t="s">
        <v>56</v>
      </c>
    </row>
    <row r="1755" spans="1:21" x14ac:dyDescent="0.25">
      <c r="A1755" t="s">
        <v>3233</v>
      </c>
      <c r="B1755" t="s">
        <v>3234</v>
      </c>
      <c r="C1755" s="2">
        <v>45848</v>
      </c>
      <c r="D1755">
        <v>46</v>
      </c>
      <c r="E1755" t="s">
        <v>23</v>
      </c>
      <c r="F1755" t="s">
        <v>114</v>
      </c>
      <c r="G1755" t="s">
        <v>36</v>
      </c>
      <c r="H1755" t="s">
        <v>37</v>
      </c>
      <c r="I1755" t="s">
        <v>27</v>
      </c>
      <c r="J1755" t="s">
        <v>39</v>
      </c>
      <c r="K1755" s="2">
        <v>45848</v>
      </c>
      <c r="L1755" s="2">
        <v>45862</v>
      </c>
      <c r="M1755">
        <v>14</v>
      </c>
      <c r="N1755">
        <v>69</v>
      </c>
      <c r="O1755">
        <v>8662.01</v>
      </c>
      <c r="P1755">
        <v>2890.05</v>
      </c>
      <c r="Q1755">
        <v>11552.06</v>
      </c>
      <c r="R1755" t="s">
        <v>29</v>
      </c>
      <c r="S1755" t="s">
        <v>80</v>
      </c>
      <c r="T1755">
        <v>4</v>
      </c>
      <c r="U1755" t="s">
        <v>31</v>
      </c>
    </row>
    <row r="1756" spans="1:21" x14ac:dyDescent="0.25">
      <c r="A1756" t="s">
        <v>3235</v>
      </c>
      <c r="B1756" t="s">
        <v>3236</v>
      </c>
      <c r="C1756" s="2">
        <v>45787</v>
      </c>
      <c r="D1756">
        <v>86</v>
      </c>
      <c r="E1756" t="s">
        <v>34</v>
      </c>
      <c r="F1756" t="s">
        <v>43</v>
      </c>
      <c r="G1756" t="s">
        <v>76</v>
      </c>
      <c r="H1756" t="s">
        <v>26</v>
      </c>
      <c r="I1756" t="s">
        <v>38</v>
      </c>
      <c r="J1756" t="s">
        <v>28</v>
      </c>
      <c r="M1756">
        <v>0</v>
      </c>
      <c r="N1756">
        <v>25</v>
      </c>
      <c r="O1756">
        <v>10914.72</v>
      </c>
      <c r="P1756">
        <v>5513.38</v>
      </c>
      <c r="Q1756">
        <v>16428.099999999999</v>
      </c>
      <c r="R1756" t="s">
        <v>46</v>
      </c>
      <c r="S1756" t="s">
        <v>40</v>
      </c>
      <c r="T1756">
        <v>3.1</v>
      </c>
      <c r="U1756" t="s">
        <v>31</v>
      </c>
    </row>
    <row r="1757" spans="1:21" x14ac:dyDescent="0.25">
      <c r="A1757" t="s">
        <v>3237</v>
      </c>
      <c r="B1757" t="s">
        <v>3238</v>
      </c>
      <c r="C1757" s="2">
        <v>45702</v>
      </c>
      <c r="D1757">
        <v>77</v>
      </c>
      <c r="E1757" t="s">
        <v>34</v>
      </c>
      <c r="F1757" t="s">
        <v>49</v>
      </c>
      <c r="G1757" t="s">
        <v>69</v>
      </c>
      <c r="H1757" t="s">
        <v>26</v>
      </c>
      <c r="I1757" t="s">
        <v>117</v>
      </c>
      <c r="J1757" t="s">
        <v>45</v>
      </c>
      <c r="M1757">
        <v>0</v>
      </c>
      <c r="N1757">
        <v>54</v>
      </c>
      <c r="O1757">
        <v>20361.189999999999</v>
      </c>
      <c r="P1757">
        <v>5609.25</v>
      </c>
      <c r="Q1757">
        <v>25970.44</v>
      </c>
      <c r="R1757" t="s">
        <v>46</v>
      </c>
      <c r="S1757" t="s">
        <v>30</v>
      </c>
      <c r="T1757">
        <v>4.7</v>
      </c>
      <c r="U1757" t="s">
        <v>31</v>
      </c>
    </row>
    <row r="1758" spans="1:21" x14ac:dyDescent="0.25">
      <c r="A1758" t="s">
        <v>1528</v>
      </c>
      <c r="B1758" t="s">
        <v>3239</v>
      </c>
      <c r="C1758" s="2">
        <v>45851</v>
      </c>
      <c r="D1758">
        <v>41</v>
      </c>
      <c r="E1758" t="s">
        <v>34</v>
      </c>
      <c r="F1758" t="s">
        <v>114</v>
      </c>
      <c r="G1758" t="s">
        <v>107</v>
      </c>
      <c r="H1758" t="s">
        <v>26</v>
      </c>
      <c r="I1758" t="s">
        <v>100</v>
      </c>
      <c r="J1758" t="s">
        <v>123</v>
      </c>
      <c r="M1758">
        <v>0</v>
      </c>
      <c r="N1758">
        <v>43</v>
      </c>
      <c r="O1758">
        <v>4706.92</v>
      </c>
      <c r="P1758">
        <v>2283.77</v>
      </c>
      <c r="Q1758">
        <v>6990.69</v>
      </c>
      <c r="R1758" t="s">
        <v>52</v>
      </c>
      <c r="S1758" t="s">
        <v>62</v>
      </c>
      <c r="T1758">
        <v>3.5</v>
      </c>
      <c r="U1758" t="s">
        <v>31</v>
      </c>
    </row>
    <row r="1759" spans="1:21" x14ac:dyDescent="0.25">
      <c r="A1759" t="s">
        <v>2888</v>
      </c>
      <c r="B1759" t="s">
        <v>3240</v>
      </c>
      <c r="C1759" s="2">
        <v>45780</v>
      </c>
      <c r="D1759">
        <v>13</v>
      </c>
      <c r="E1759" t="s">
        <v>34</v>
      </c>
      <c r="F1759" t="s">
        <v>43</v>
      </c>
      <c r="G1759" t="s">
        <v>107</v>
      </c>
      <c r="H1759" t="s">
        <v>26</v>
      </c>
      <c r="I1759" t="s">
        <v>95</v>
      </c>
      <c r="J1759" t="s">
        <v>28</v>
      </c>
      <c r="M1759">
        <v>0</v>
      </c>
      <c r="N1759">
        <v>52</v>
      </c>
      <c r="O1759">
        <v>14742.76</v>
      </c>
      <c r="P1759">
        <v>6317.78</v>
      </c>
      <c r="Q1759">
        <v>21060.54</v>
      </c>
      <c r="R1759" t="s">
        <v>29</v>
      </c>
      <c r="S1759" t="s">
        <v>30</v>
      </c>
      <c r="T1759">
        <v>3.3</v>
      </c>
      <c r="U1759" t="s">
        <v>31</v>
      </c>
    </row>
    <row r="1760" spans="1:21" x14ac:dyDescent="0.25">
      <c r="A1760" t="s">
        <v>3241</v>
      </c>
      <c r="B1760" t="s">
        <v>3242</v>
      </c>
      <c r="C1760" s="2">
        <v>45828</v>
      </c>
      <c r="D1760">
        <v>56</v>
      </c>
      <c r="E1760" t="s">
        <v>23</v>
      </c>
      <c r="F1760" t="s">
        <v>59</v>
      </c>
      <c r="G1760" t="s">
        <v>25</v>
      </c>
      <c r="H1760" t="s">
        <v>26</v>
      </c>
      <c r="I1760" t="s">
        <v>27</v>
      </c>
      <c r="J1760" t="s">
        <v>61</v>
      </c>
      <c r="M1760">
        <v>0</v>
      </c>
      <c r="N1760">
        <v>56</v>
      </c>
      <c r="O1760">
        <v>3595.24</v>
      </c>
      <c r="P1760">
        <v>5223.63</v>
      </c>
      <c r="Q1760">
        <v>8818.8700000000008</v>
      </c>
      <c r="R1760" t="s">
        <v>52</v>
      </c>
      <c r="S1760" t="s">
        <v>40</v>
      </c>
      <c r="T1760">
        <v>4.7</v>
      </c>
      <c r="U1760" t="s">
        <v>73</v>
      </c>
    </row>
    <row r="1761" spans="1:21" x14ac:dyDescent="0.25">
      <c r="A1761" t="s">
        <v>3243</v>
      </c>
      <c r="B1761" t="s">
        <v>3244</v>
      </c>
      <c r="C1761" s="2">
        <v>46021</v>
      </c>
      <c r="D1761">
        <v>10</v>
      </c>
      <c r="E1761" t="s">
        <v>23</v>
      </c>
      <c r="F1761" t="s">
        <v>59</v>
      </c>
      <c r="G1761" t="s">
        <v>89</v>
      </c>
      <c r="H1761" t="s">
        <v>26</v>
      </c>
      <c r="I1761" t="s">
        <v>65</v>
      </c>
      <c r="J1761" t="s">
        <v>123</v>
      </c>
      <c r="M1761">
        <v>0</v>
      </c>
      <c r="N1761">
        <v>32</v>
      </c>
      <c r="O1761">
        <v>2792.17</v>
      </c>
      <c r="P1761">
        <v>1770.32</v>
      </c>
      <c r="Q1761">
        <v>4562.49</v>
      </c>
      <c r="R1761" t="s">
        <v>29</v>
      </c>
      <c r="S1761" t="s">
        <v>62</v>
      </c>
      <c r="T1761">
        <v>4.7</v>
      </c>
      <c r="U1761" t="s">
        <v>31</v>
      </c>
    </row>
    <row r="1762" spans="1:21" x14ac:dyDescent="0.25">
      <c r="A1762" t="s">
        <v>298</v>
      </c>
      <c r="B1762" t="s">
        <v>3245</v>
      </c>
      <c r="C1762" s="2">
        <v>45807</v>
      </c>
      <c r="D1762">
        <v>27</v>
      </c>
      <c r="E1762" t="s">
        <v>34</v>
      </c>
      <c r="F1762" t="s">
        <v>114</v>
      </c>
      <c r="G1762" t="s">
        <v>76</v>
      </c>
      <c r="H1762" t="s">
        <v>44</v>
      </c>
      <c r="I1762" t="s">
        <v>95</v>
      </c>
      <c r="J1762" t="s">
        <v>61</v>
      </c>
      <c r="K1762" s="2">
        <v>45807</v>
      </c>
      <c r="L1762" s="2">
        <v>45820</v>
      </c>
      <c r="M1762">
        <v>13</v>
      </c>
      <c r="N1762">
        <v>19</v>
      </c>
      <c r="O1762">
        <v>21040.05</v>
      </c>
      <c r="P1762">
        <v>6353.99</v>
      </c>
      <c r="Q1762">
        <v>27394.04</v>
      </c>
      <c r="R1762" t="s">
        <v>52</v>
      </c>
      <c r="S1762" t="s">
        <v>30</v>
      </c>
      <c r="T1762">
        <v>4</v>
      </c>
      <c r="U1762" t="s">
        <v>31</v>
      </c>
    </row>
    <row r="1763" spans="1:21" x14ac:dyDescent="0.25">
      <c r="A1763" t="s">
        <v>3246</v>
      </c>
      <c r="B1763" t="s">
        <v>3247</v>
      </c>
      <c r="C1763" s="2">
        <v>45918</v>
      </c>
      <c r="D1763">
        <v>30</v>
      </c>
      <c r="E1763" t="s">
        <v>23</v>
      </c>
      <c r="F1763" t="s">
        <v>35</v>
      </c>
      <c r="G1763" t="s">
        <v>69</v>
      </c>
      <c r="H1763" t="s">
        <v>26</v>
      </c>
      <c r="I1763" t="s">
        <v>51</v>
      </c>
      <c r="J1763" t="s">
        <v>39</v>
      </c>
      <c r="M1763">
        <v>0</v>
      </c>
      <c r="N1763">
        <v>40</v>
      </c>
      <c r="O1763">
        <v>19039.45</v>
      </c>
      <c r="P1763">
        <v>3260.04</v>
      </c>
      <c r="Q1763">
        <v>22299.49</v>
      </c>
      <c r="R1763" t="s">
        <v>29</v>
      </c>
      <c r="S1763" t="s">
        <v>40</v>
      </c>
      <c r="T1763">
        <v>4.5999999999999996</v>
      </c>
      <c r="U1763" t="s">
        <v>56</v>
      </c>
    </row>
    <row r="1764" spans="1:21" x14ac:dyDescent="0.25">
      <c r="A1764" t="s">
        <v>3248</v>
      </c>
      <c r="B1764" t="s">
        <v>3249</v>
      </c>
      <c r="C1764" s="2">
        <v>45830</v>
      </c>
      <c r="D1764">
        <v>10</v>
      </c>
      <c r="E1764" t="s">
        <v>34</v>
      </c>
      <c r="F1764" t="s">
        <v>114</v>
      </c>
      <c r="G1764" t="s">
        <v>69</v>
      </c>
      <c r="H1764" t="s">
        <v>26</v>
      </c>
      <c r="I1764" t="s">
        <v>60</v>
      </c>
      <c r="J1764" t="s">
        <v>123</v>
      </c>
      <c r="M1764">
        <v>0</v>
      </c>
      <c r="N1764">
        <v>57</v>
      </c>
      <c r="O1764">
        <v>12615.67</v>
      </c>
      <c r="P1764">
        <v>2922.27</v>
      </c>
      <c r="Q1764">
        <v>15537.94</v>
      </c>
      <c r="R1764" t="s">
        <v>52</v>
      </c>
      <c r="S1764" t="s">
        <v>40</v>
      </c>
      <c r="T1764">
        <v>4.3</v>
      </c>
      <c r="U1764" t="s">
        <v>31</v>
      </c>
    </row>
    <row r="1765" spans="1:21" x14ac:dyDescent="0.25">
      <c r="A1765" t="s">
        <v>3250</v>
      </c>
      <c r="B1765" t="s">
        <v>3251</v>
      </c>
      <c r="C1765" s="2">
        <v>45886</v>
      </c>
      <c r="D1765">
        <v>57</v>
      </c>
      <c r="E1765" t="s">
        <v>23</v>
      </c>
      <c r="F1765" t="s">
        <v>88</v>
      </c>
      <c r="G1765" t="s">
        <v>79</v>
      </c>
      <c r="H1765" t="s">
        <v>44</v>
      </c>
      <c r="I1765" t="s">
        <v>95</v>
      </c>
      <c r="J1765" t="s">
        <v>70</v>
      </c>
      <c r="K1765" s="2">
        <v>45886</v>
      </c>
      <c r="L1765" s="2">
        <v>45891</v>
      </c>
      <c r="M1765">
        <v>5</v>
      </c>
      <c r="N1765">
        <v>54</v>
      </c>
      <c r="O1765">
        <v>21743.9</v>
      </c>
      <c r="P1765">
        <v>6391.28</v>
      </c>
      <c r="Q1765">
        <v>28135.18</v>
      </c>
      <c r="R1765" t="s">
        <v>29</v>
      </c>
      <c r="S1765" t="s">
        <v>80</v>
      </c>
      <c r="T1765">
        <v>2.7</v>
      </c>
      <c r="U1765" t="s">
        <v>56</v>
      </c>
    </row>
    <row r="1766" spans="1:21" x14ac:dyDescent="0.25">
      <c r="A1766" t="s">
        <v>3252</v>
      </c>
      <c r="B1766" t="s">
        <v>3253</v>
      </c>
      <c r="C1766" s="2">
        <v>45660</v>
      </c>
      <c r="D1766">
        <v>45</v>
      </c>
      <c r="E1766" t="s">
        <v>34</v>
      </c>
      <c r="F1766" t="s">
        <v>49</v>
      </c>
      <c r="G1766" t="s">
        <v>25</v>
      </c>
      <c r="H1766" t="s">
        <v>37</v>
      </c>
      <c r="I1766" t="s">
        <v>51</v>
      </c>
      <c r="J1766" t="s">
        <v>28</v>
      </c>
      <c r="K1766" s="2">
        <v>45660</v>
      </c>
      <c r="L1766" s="2">
        <v>45667</v>
      </c>
      <c r="M1766">
        <v>7</v>
      </c>
      <c r="N1766">
        <v>28</v>
      </c>
      <c r="O1766">
        <v>23746.61</v>
      </c>
      <c r="P1766">
        <v>3804.28</v>
      </c>
      <c r="Q1766">
        <v>27550.89</v>
      </c>
      <c r="R1766" t="s">
        <v>29</v>
      </c>
      <c r="S1766" t="s">
        <v>62</v>
      </c>
      <c r="T1766">
        <v>4.8</v>
      </c>
      <c r="U1766" t="s">
        <v>31</v>
      </c>
    </row>
    <row r="1767" spans="1:21" x14ac:dyDescent="0.25">
      <c r="A1767" t="s">
        <v>2745</v>
      </c>
      <c r="B1767" t="s">
        <v>3254</v>
      </c>
      <c r="C1767" s="2">
        <v>45692</v>
      </c>
      <c r="D1767">
        <v>31</v>
      </c>
      <c r="E1767" t="s">
        <v>23</v>
      </c>
      <c r="F1767" t="s">
        <v>114</v>
      </c>
      <c r="G1767" t="s">
        <v>107</v>
      </c>
      <c r="H1767" t="s">
        <v>26</v>
      </c>
      <c r="I1767" t="s">
        <v>65</v>
      </c>
      <c r="J1767" t="s">
        <v>123</v>
      </c>
      <c r="M1767">
        <v>0</v>
      </c>
      <c r="N1767">
        <v>74</v>
      </c>
      <c r="O1767">
        <v>16618.13</v>
      </c>
      <c r="P1767">
        <v>3486.4</v>
      </c>
      <c r="Q1767">
        <v>20104.53</v>
      </c>
      <c r="R1767" t="s">
        <v>29</v>
      </c>
      <c r="S1767" t="s">
        <v>62</v>
      </c>
      <c r="T1767">
        <v>3.9</v>
      </c>
      <c r="U1767" t="s">
        <v>56</v>
      </c>
    </row>
    <row r="1768" spans="1:21" x14ac:dyDescent="0.25">
      <c r="A1768" t="s">
        <v>3255</v>
      </c>
      <c r="B1768" t="s">
        <v>3256</v>
      </c>
      <c r="C1768" s="2">
        <v>45737</v>
      </c>
      <c r="D1768">
        <v>57</v>
      </c>
      <c r="E1768" t="s">
        <v>34</v>
      </c>
      <c r="F1768" t="s">
        <v>49</v>
      </c>
      <c r="G1768" t="s">
        <v>76</v>
      </c>
      <c r="H1768" t="s">
        <v>37</v>
      </c>
      <c r="I1768" t="s">
        <v>55</v>
      </c>
      <c r="J1768" t="s">
        <v>123</v>
      </c>
      <c r="K1768" s="2">
        <v>45737</v>
      </c>
      <c r="L1768" s="2">
        <v>45743</v>
      </c>
      <c r="M1768">
        <v>6</v>
      </c>
      <c r="N1768">
        <v>20</v>
      </c>
      <c r="O1768">
        <v>15695.08</v>
      </c>
      <c r="P1768">
        <v>1331.96</v>
      </c>
      <c r="Q1768">
        <v>17027.04</v>
      </c>
      <c r="R1768" t="s">
        <v>52</v>
      </c>
      <c r="S1768" t="s">
        <v>30</v>
      </c>
      <c r="T1768">
        <v>2.7</v>
      </c>
      <c r="U1768" t="s">
        <v>31</v>
      </c>
    </row>
    <row r="1769" spans="1:21" x14ac:dyDescent="0.25">
      <c r="A1769" t="s">
        <v>1359</v>
      </c>
      <c r="B1769" t="s">
        <v>3257</v>
      </c>
      <c r="C1769" s="2">
        <v>45790</v>
      </c>
      <c r="D1769">
        <v>7</v>
      </c>
      <c r="E1769" t="s">
        <v>23</v>
      </c>
      <c r="F1769" t="s">
        <v>88</v>
      </c>
      <c r="G1769" t="s">
        <v>76</v>
      </c>
      <c r="H1769" t="s">
        <v>26</v>
      </c>
      <c r="I1769" t="s">
        <v>51</v>
      </c>
      <c r="J1769" t="s">
        <v>28</v>
      </c>
      <c r="M1769">
        <v>0</v>
      </c>
      <c r="N1769">
        <v>33</v>
      </c>
      <c r="O1769">
        <v>18933.45</v>
      </c>
      <c r="P1769">
        <v>3083.22</v>
      </c>
      <c r="Q1769">
        <v>22016.67</v>
      </c>
      <c r="R1769" t="s">
        <v>52</v>
      </c>
      <c r="S1769" t="s">
        <v>80</v>
      </c>
      <c r="T1769">
        <v>3.7</v>
      </c>
      <c r="U1769" t="s">
        <v>56</v>
      </c>
    </row>
    <row r="1770" spans="1:21" x14ac:dyDescent="0.25">
      <c r="A1770" t="s">
        <v>1904</v>
      </c>
      <c r="B1770" t="s">
        <v>3258</v>
      </c>
      <c r="C1770" s="2">
        <v>45760</v>
      </c>
      <c r="D1770">
        <v>36</v>
      </c>
      <c r="E1770" t="s">
        <v>23</v>
      </c>
      <c r="F1770" t="s">
        <v>24</v>
      </c>
      <c r="G1770" t="s">
        <v>94</v>
      </c>
      <c r="H1770" t="s">
        <v>26</v>
      </c>
      <c r="I1770" t="s">
        <v>95</v>
      </c>
      <c r="J1770" t="s">
        <v>45</v>
      </c>
      <c r="M1770">
        <v>0</v>
      </c>
      <c r="N1770">
        <v>46</v>
      </c>
      <c r="O1770">
        <v>16906.91</v>
      </c>
      <c r="P1770">
        <v>4480.72</v>
      </c>
      <c r="Q1770">
        <v>21387.63</v>
      </c>
      <c r="R1770" t="s">
        <v>29</v>
      </c>
      <c r="S1770" t="s">
        <v>62</v>
      </c>
      <c r="T1770">
        <v>3.1</v>
      </c>
      <c r="U1770" t="s">
        <v>56</v>
      </c>
    </row>
    <row r="1771" spans="1:21" x14ac:dyDescent="0.25">
      <c r="A1771" t="s">
        <v>1710</v>
      </c>
      <c r="B1771" t="s">
        <v>3259</v>
      </c>
      <c r="C1771" s="2">
        <v>45664</v>
      </c>
      <c r="D1771">
        <v>14</v>
      </c>
      <c r="E1771" t="s">
        <v>34</v>
      </c>
      <c r="F1771" t="s">
        <v>59</v>
      </c>
      <c r="G1771" t="s">
        <v>107</v>
      </c>
      <c r="H1771" t="s">
        <v>26</v>
      </c>
      <c r="I1771" t="s">
        <v>65</v>
      </c>
      <c r="J1771" t="s">
        <v>61</v>
      </c>
      <c r="M1771">
        <v>0</v>
      </c>
      <c r="N1771">
        <v>36</v>
      </c>
      <c r="O1771">
        <v>12411.37</v>
      </c>
      <c r="P1771">
        <v>4592.9799999999996</v>
      </c>
      <c r="Q1771">
        <v>17004.349999999999</v>
      </c>
      <c r="R1771" t="s">
        <v>52</v>
      </c>
      <c r="S1771" t="s">
        <v>62</v>
      </c>
      <c r="T1771">
        <v>3.4</v>
      </c>
      <c r="U1771" t="s">
        <v>31</v>
      </c>
    </row>
    <row r="1772" spans="1:21" x14ac:dyDescent="0.25">
      <c r="A1772" t="s">
        <v>3260</v>
      </c>
      <c r="B1772" t="s">
        <v>3261</v>
      </c>
      <c r="C1772" s="2">
        <v>45781</v>
      </c>
      <c r="D1772">
        <v>87</v>
      </c>
      <c r="E1772" t="s">
        <v>34</v>
      </c>
      <c r="F1772" t="s">
        <v>88</v>
      </c>
      <c r="G1772" t="s">
        <v>94</v>
      </c>
      <c r="H1772" t="s">
        <v>44</v>
      </c>
      <c r="I1772" t="s">
        <v>117</v>
      </c>
      <c r="J1772" t="s">
        <v>70</v>
      </c>
      <c r="K1772" s="2">
        <v>45781</v>
      </c>
      <c r="L1772" s="2">
        <v>45792</v>
      </c>
      <c r="M1772">
        <v>11</v>
      </c>
      <c r="N1772">
        <v>38</v>
      </c>
      <c r="O1772">
        <v>5611.09</v>
      </c>
      <c r="P1772">
        <v>4863.9399999999996</v>
      </c>
      <c r="Q1772">
        <v>10475.030000000001</v>
      </c>
      <c r="R1772" t="s">
        <v>52</v>
      </c>
      <c r="S1772" t="s">
        <v>30</v>
      </c>
      <c r="T1772">
        <v>4.3</v>
      </c>
      <c r="U1772" t="s">
        <v>56</v>
      </c>
    </row>
    <row r="1773" spans="1:21" x14ac:dyDescent="0.25">
      <c r="A1773" t="s">
        <v>3262</v>
      </c>
      <c r="B1773" t="s">
        <v>3263</v>
      </c>
      <c r="C1773" s="2">
        <v>45953</v>
      </c>
      <c r="D1773">
        <v>38</v>
      </c>
      <c r="E1773" t="s">
        <v>23</v>
      </c>
      <c r="F1773" t="s">
        <v>114</v>
      </c>
      <c r="G1773" t="s">
        <v>36</v>
      </c>
      <c r="H1773" t="s">
        <v>26</v>
      </c>
      <c r="I1773" t="s">
        <v>51</v>
      </c>
      <c r="J1773" t="s">
        <v>123</v>
      </c>
      <c r="M1773">
        <v>0</v>
      </c>
      <c r="N1773">
        <v>24</v>
      </c>
      <c r="O1773">
        <v>14970.48</v>
      </c>
      <c r="P1773">
        <v>5426.96</v>
      </c>
      <c r="Q1773">
        <v>20397.439999999999</v>
      </c>
      <c r="R1773" t="s">
        <v>46</v>
      </c>
      <c r="S1773" t="s">
        <v>30</v>
      </c>
      <c r="T1773">
        <v>2.7</v>
      </c>
      <c r="U1773" t="s">
        <v>144</v>
      </c>
    </row>
    <row r="1774" spans="1:21" x14ac:dyDescent="0.25">
      <c r="A1774" t="s">
        <v>3264</v>
      </c>
      <c r="B1774" t="s">
        <v>3265</v>
      </c>
      <c r="C1774" s="2">
        <v>45830</v>
      </c>
      <c r="D1774">
        <v>18</v>
      </c>
      <c r="E1774" t="s">
        <v>34</v>
      </c>
      <c r="F1774" t="s">
        <v>35</v>
      </c>
      <c r="G1774" t="s">
        <v>36</v>
      </c>
      <c r="H1774" t="s">
        <v>26</v>
      </c>
      <c r="I1774" t="s">
        <v>38</v>
      </c>
      <c r="J1774" t="s">
        <v>45</v>
      </c>
      <c r="M1774">
        <v>0</v>
      </c>
      <c r="N1774">
        <v>65</v>
      </c>
      <c r="O1774">
        <v>9974.4</v>
      </c>
      <c r="P1774">
        <v>409.33</v>
      </c>
      <c r="Q1774">
        <v>10383.73</v>
      </c>
      <c r="R1774" t="s">
        <v>46</v>
      </c>
      <c r="S1774" t="s">
        <v>40</v>
      </c>
      <c r="T1774">
        <v>3.8</v>
      </c>
      <c r="U1774" t="s">
        <v>73</v>
      </c>
    </row>
    <row r="1775" spans="1:21" x14ac:dyDescent="0.25">
      <c r="A1775" t="s">
        <v>2553</v>
      </c>
      <c r="B1775" t="s">
        <v>3266</v>
      </c>
      <c r="C1775" s="2">
        <v>45812</v>
      </c>
      <c r="D1775">
        <v>35</v>
      </c>
      <c r="E1775" t="s">
        <v>122</v>
      </c>
      <c r="F1775" t="s">
        <v>114</v>
      </c>
      <c r="G1775" t="s">
        <v>94</v>
      </c>
      <c r="H1775" t="s">
        <v>44</v>
      </c>
      <c r="I1775" t="s">
        <v>55</v>
      </c>
      <c r="J1775" t="s">
        <v>28</v>
      </c>
      <c r="K1775" s="2">
        <v>45812</v>
      </c>
      <c r="L1775" s="2">
        <v>45826</v>
      </c>
      <c r="M1775">
        <v>14</v>
      </c>
      <c r="N1775">
        <v>34</v>
      </c>
      <c r="O1775">
        <v>6487.83</v>
      </c>
      <c r="P1775">
        <v>3092.32</v>
      </c>
      <c r="Q1775">
        <v>9580.15</v>
      </c>
      <c r="R1775" t="s">
        <v>29</v>
      </c>
      <c r="S1775" t="s">
        <v>62</v>
      </c>
      <c r="T1775">
        <v>2.9</v>
      </c>
      <c r="U1775" t="s">
        <v>31</v>
      </c>
    </row>
    <row r="1776" spans="1:21" x14ac:dyDescent="0.25">
      <c r="A1776" t="s">
        <v>3267</v>
      </c>
      <c r="B1776" t="s">
        <v>3268</v>
      </c>
      <c r="C1776" s="2">
        <v>45728</v>
      </c>
      <c r="D1776">
        <v>74</v>
      </c>
      <c r="E1776" t="s">
        <v>34</v>
      </c>
      <c r="F1776" t="s">
        <v>35</v>
      </c>
      <c r="G1776" t="s">
        <v>83</v>
      </c>
      <c r="H1776" t="s">
        <v>26</v>
      </c>
      <c r="I1776" t="s">
        <v>55</v>
      </c>
      <c r="J1776" t="s">
        <v>123</v>
      </c>
      <c r="M1776">
        <v>0</v>
      </c>
      <c r="N1776">
        <v>38</v>
      </c>
      <c r="O1776">
        <v>15653.07</v>
      </c>
      <c r="P1776">
        <v>2152.13</v>
      </c>
      <c r="Q1776">
        <v>17805.2</v>
      </c>
      <c r="R1776" t="s">
        <v>29</v>
      </c>
      <c r="S1776" t="s">
        <v>62</v>
      </c>
      <c r="T1776">
        <v>2.8</v>
      </c>
      <c r="U1776" t="s">
        <v>56</v>
      </c>
    </row>
    <row r="1777" spans="1:21" x14ac:dyDescent="0.25">
      <c r="A1777" t="s">
        <v>3269</v>
      </c>
      <c r="B1777" t="s">
        <v>3270</v>
      </c>
      <c r="C1777" s="2">
        <v>45803</v>
      </c>
      <c r="D1777">
        <v>1</v>
      </c>
      <c r="E1777" t="s">
        <v>23</v>
      </c>
      <c r="F1777" t="s">
        <v>44</v>
      </c>
      <c r="G1777" t="s">
        <v>25</v>
      </c>
      <c r="H1777" t="s">
        <v>37</v>
      </c>
      <c r="I1777" t="s">
        <v>27</v>
      </c>
      <c r="J1777" t="s">
        <v>28</v>
      </c>
      <c r="K1777" s="2">
        <v>45803</v>
      </c>
      <c r="L1777" s="2">
        <v>45813</v>
      </c>
      <c r="M1777">
        <v>10</v>
      </c>
      <c r="N1777">
        <v>21</v>
      </c>
      <c r="O1777">
        <v>9974.34</v>
      </c>
      <c r="P1777">
        <v>2555.16</v>
      </c>
      <c r="Q1777">
        <v>12529.5</v>
      </c>
      <c r="R1777" t="s">
        <v>29</v>
      </c>
      <c r="S1777" t="s">
        <v>62</v>
      </c>
      <c r="T1777">
        <v>2.7</v>
      </c>
      <c r="U1777" t="s">
        <v>56</v>
      </c>
    </row>
    <row r="1778" spans="1:21" x14ac:dyDescent="0.25">
      <c r="A1778" t="s">
        <v>3271</v>
      </c>
      <c r="B1778" t="s">
        <v>3272</v>
      </c>
      <c r="C1778" s="2">
        <v>45815</v>
      </c>
      <c r="D1778">
        <v>12</v>
      </c>
      <c r="E1778" t="s">
        <v>23</v>
      </c>
      <c r="F1778" t="s">
        <v>35</v>
      </c>
      <c r="G1778" t="s">
        <v>107</v>
      </c>
      <c r="H1778" t="s">
        <v>44</v>
      </c>
      <c r="I1778" t="s">
        <v>95</v>
      </c>
      <c r="J1778" t="s">
        <v>45</v>
      </c>
      <c r="K1778" s="2">
        <v>45815</v>
      </c>
      <c r="L1778" s="2">
        <v>45826</v>
      </c>
      <c r="M1778">
        <v>11</v>
      </c>
      <c r="N1778">
        <v>16</v>
      </c>
      <c r="O1778">
        <v>22162.28</v>
      </c>
      <c r="P1778">
        <v>4727.53</v>
      </c>
      <c r="Q1778">
        <v>26889.81</v>
      </c>
      <c r="R1778" t="s">
        <v>29</v>
      </c>
      <c r="S1778" t="s">
        <v>80</v>
      </c>
      <c r="T1778">
        <v>2.9</v>
      </c>
      <c r="U1778" t="s">
        <v>144</v>
      </c>
    </row>
    <row r="1779" spans="1:21" x14ac:dyDescent="0.25">
      <c r="A1779" t="s">
        <v>1841</v>
      </c>
      <c r="B1779" t="s">
        <v>3273</v>
      </c>
      <c r="C1779" s="2">
        <v>45787</v>
      </c>
      <c r="D1779">
        <v>58</v>
      </c>
      <c r="E1779" t="s">
        <v>23</v>
      </c>
      <c r="F1779" t="s">
        <v>44</v>
      </c>
      <c r="G1779" t="s">
        <v>76</v>
      </c>
      <c r="H1779" t="s">
        <v>26</v>
      </c>
      <c r="I1779" t="s">
        <v>95</v>
      </c>
      <c r="J1779" t="s">
        <v>123</v>
      </c>
      <c r="M1779">
        <v>0</v>
      </c>
      <c r="N1779">
        <v>41</v>
      </c>
      <c r="O1779">
        <v>20564.18</v>
      </c>
      <c r="P1779">
        <v>2412.5700000000002</v>
      </c>
      <c r="Q1779">
        <v>22976.75</v>
      </c>
      <c r="R1779" t="s">
        <v>29</v>
      </c>
      <c r="S1779" t="s">
        <v>30</v>
      </c>
      <c r="T1779">
        <v>4.2</v>
      </c>
      <c r="U1779" t="s">
        <v>73</v>
      </c>
    </row>
    <row r="1780" spans="1:21" x14ac:dyDescent="0.25">
      <c r="A1780" t="s">
        <v>977</v>
      </c>
      <c r="B1780" t="s">
        <v>3274</v>
      </c>
      <c r="C1780" s="2">
        <v>45778</v>
      </c>
      <c r="D1780">
        <v>56</v>
      </c>
      <c r="E1780" t="s">
        <v>23</v>
      </c>
      <c r="F1780" t="s">
        <v>49</v>
      </c>
      <c r="G1780" t="s">
        <v>69</v>
      </c>
      <c r="H1780" t="s">
        <v>37</v>
      </c>
      <c r="I1780" t="s">
        <v>55</v>
      </c>
      <c r="J1780" t="s">
        <v>45</v>
      </c>
      <c r="K1780" s="2">
        <v>45778</v>
      </c>
      <c r="L1780" s="2">
        <v>45792</v>
      </c>
      <c r="M1780">
        <v>14</v>
      </c>
      <c r="N1780">
        <v>41</v>
      </c>
      <c r="O1780">
        <v>23199.09</v>
      </c>
      <c r="P1780">
        <v>4940.8900000000003</v>
      </c>
      <c r="Q1780">
        <v>28139.98</v>
      </c>
      <c r="R1780" t="s">
        <v>29</v>
      </c>
      <c r="S1780" t="s">
        <v>80</v>
      </c>
      <c r="T1780">
        <v>2.6</v>
      </c>
      <c r="U1780" t="s">
        <v>31</v>
      </c>
    </row>
    <row r="1781" spans="1:21" x14ac:dyDescent="0.25">
      <c r="A1781" t="s">
        <v>2389</v>
      </c>
      <c r="B1781" t="s">
        <v>3275</v>
      </c>
      <c r="C1781" s="2">
        <v>46004</v>
      </c>
      <c r="D1781">
        <v>76</v>
      </c>
      <c r="E1781" t="s">
        <v>23</v>
      </c>
      <c r="F1781" t="s">
        <v>43</v>
      </c>
      <c r="G1781" t="s">
        <v>83</v>
      </c>
      <c r="H1781" t="s">
        <v>26</v>
      </c>
      <c r="I1781" t="s">
        <v>65</v>
      </c>
      <c r="J1781" t="s">
        <v>45</v>
      </c>
      <c r="M1781">
        <v>0</v>
      </c>
      <c r="N1781">
        <v>46</v>
      </c>
      <c r="O1781">
        <v>8356.5</v>
      </c>
      <c r="P1781">
        <v>6127.79</v>
      </c>
      <c r="Q1781">
        <v>14484.29</v>
      </c>
      <c r="R1781" t="s">
        <v>29</v>
      </c>
      <c r="S1781" t="s">
        <v>40</v>
      </c>
      <c r="T1781">
        <v>4.5999999999999996</v>
      </c>
      <c r="U1781" t="s">
        <v>31</v>
      </c>
    </row>
    <row r="1782" spans="1:21" x14ac:dyDescent="0.25">
      <c r="A1782" t="s">
        <v>452</v>
      </c>
      <c r="B1782" t="s">
        <v>3276</v>
      </c>
      <c r="C1782" s="2">
        <v>45829</v>
      </c>
      <c r="D1782">
        <v>84</v>
      </c>
      <c r="E1782" t="s">
        <v>122</v>
      </c>
      <c r="F1782" t="s">
        <v>68</v>
      </c>
      <c r="G1782" t="s">
        <v>36</v>
      </c>
      <c r="H1782" t="s">
        <v>26</v>
      </c>
      <c r="I1782" t="s">
        <v>100</v>
      </c>
      <c r="J1782" t="s">
        <v>70</v>
      </c>
      <c r="M1782">
        <v>0</v>
      </c>
      <c r="N1782">
        <v>53</v>
      </c>
      <c r="O1782">
        <v>3116.62</v>
      </c>
      <c r="P1782">
        <v>6232.66</v>
      </c>
      <c r="Q1782">
        <v>9349.2800000000007</v>
      </c>
      <c r="R1782" t="s">
        <v>46</v>
      </c>
      <c r="S1782" t="s">
        <v>62</v>
      </c>
      <c r="T1782">
        <v>3</v>
      </c>
      <c r="U1782" t="s">
        <v>31</v>
      </c>
    </row>
    <row r="1783" spans="1:21" x14ac:dyDescent="0.25">
      <c r="A1783" t="s">
        <v>3277</v>
      </c>
      <c r="B1783" t="s">
        <v>3278</v>
      </c>
      <c r="C1783" s="2">
        <v>45705</v>
      </c>
      <c r="D1783">
        <v>21</v>
      </c>
      <c r="E1783" t="s">
        <v>34</v>
      </c>
      <c r="F1783" t="s">
        <v>44</v>
      </c>
      <c r="G1783" t="s">
        <v>83</v>
      </c>
      <c r="H1783" t="s">
        <v>26</v>
      </c>
      <c r="I1783" t="s">
        <v>27</v>
      </c>
      <c r="J1783" t="s">
        <v>70</v>
      </c>
      <c r="M1783">
        <v>0</v>
      </c>
      <c r="N1783">
        <v>88</v>
      </c>
      <c r="O1783">
        <v>4912.9799999999996</v>
      </c>
      <c r="P1783">
        <v>3030</v>
      </c>
      <c r="Q1783">
        <v>7942.98</v>
      </c>
      <c r="R1783" t="s">
        <v>52</v>
      </c>
      <c r="S1783" t="s">
        <v>30</v>
      </c>
      <c r="T1783">
        <v>3.5</v>
      </c>
      <c r="U1783" t="s">
        <v>31</v>
      </c>
    </row>
    <row r="1784" spans="1:21" x14ac:dyDescent="0.25">
      <c r="A1784" t="s">
        <v>3279</v>
      </c>
      <c r="B1784" t="s">
        <v>3280</v>
      </c>
      <c r="C1784" s="2">
        <v>45893</v>
      </c>
      <c r="D1784">
        <v>74</v>
      </c>
      <c r="E1784" t="s">
        <v>34</v>
      </c>
      <c r="F1784" t="s">
        <v>88</v>
      </c>
      <c r="G1784" t="s">
        <v>36</v>
      </c>
      <c r="H1784" t="s">
        <v>26</v>
      </c>
      <c r="I1784" t="s">
        <v>60</v>
      </c>
      <c r="J1784" t="s">
        <v>123</v>
      </c>
      <c r="M1784">
        <v>0</v>
      </c>
      <c r="N1784">
        <v>42</v>
      </c>
      <c r="O1784">
        <v>19983.73</v>
      </c>
      <c r="P1784">
        <v>6886.6</v>
      </c>
      <c r="Q1784">
        <v>26870.33</v>
      </c>
      <c r="R1784" t="s">
        <v>29</v>
      </c>
      <c r="S1784" t="s">
        <v>62</v>
      </c>
      <c r="T1784">
        <v>2.5</v>
      </c>
      <c r="U1784" t="s">
        <v>73</v>
      </c>
    </row>
    <row r="1785" spans="1:21" x14ac:dyDescent="0.25">
      <c r="A1785" t="s">
        <v>3281</v>
      </c>
      <c r="B1785" t="s">
        <v>3282</v>
      </c>
      <c r="C1785" s="2">
        <v>45895</v>
      </c>
      <c r="D1785">
        <v>28</v>
      </c>
      <c r="E1785" t="s">
        <v>23</v>
      </c>
      <c r="F1785" t="s">
        <v>114</v>
      </c>
      <c r="G1785" t="s">
        <v>94</v>
      </c>
      <c r="H1785" t="s">
        <v>26</v>
      </c>
      <c r="I1785" t="s">
        <v>100</v>
      </c>
      <c r="J1785" t="s">
        <v>61</v>
      </c>
      <c r="M1785">
        <v>0</v>
      </c>
      <c r="N1785">
        <v>29</v>
      </c>
      <c r="O1785">
        <v>1303.22</v>
      </c>
      <c r="P1785">
        <v>4085.81</v>
      </c>
      <c r="Q1785">
        <v>5389.03</v>
      </c>
      <c r="R1785" t="s">
        <v>29</v>
      </c>
      <c r="S1785" t="s">
        <v>40</v>
      </c>
      <c r="T1785">
        <v>4.4000000000000004</v>
      </c>
      <c r="U1785" t="s">
        <v>31</v>
      </c>
    </row>
    <row r="1786" spans="1:21" x14ac:dyDescent="0.25">
      <c r="A1786" t="s">
        <v>1943</v>
      </c>
      <c r="B1786" t="s">
        <v>3283</v>
      </c>
      <c r="C1786" s="2">
        <v>45859</v>
      </c>
      <c r="D1786">
        <v>89</v>
      </c>
      <c r="E1786" t="s">
        <v>23</v>
      </c>
      <c r="F1786" t="s">
        <v>114</v>
      </c>
      <c r="G1786" t="s">
        <v>107</v>
      </c>
      <c r="H1786" t="s">
        <v>44</v>
      </c>
      <c r="I1786" t="s">
        <v>27</v>
      </c>
      <c r="J1786" t="s">
        <v>28</v>
      </c>
      <c r="K1786" s="2">
        <v>45859</v>
      </c>
      <c r="L1786" s="2">
        <v>45862</v>
      </c>
      <c r="M1786">
        <v>3</v>
      </c>
      <c r="N1786">
        <v>54</v>
      </c>
      <c r="O1786">
        <v>9145.65</v>
      </c>
      <c r="P1786">
        <v>5806.86</v>
      </c>
      <c r="Q1786">
        <v>14952.51</v>
      </c>
      <c r="R1786" t="s">
        <v>46</v>
      </c>
      <c r="S1786" t="s">
        <v>40</v>
      </c>
      <c r="T1786">
        <v>4</v>
      </c>
      <c r="U1786" t="s">
        <v>56</v>
      </c>
    </row>
    <row r="1787" spans="1:21" x14ac:dyDescent="0.25">
      <c r="A1787" t="s">
        <v>598</v>
      </c>
      <c r="B1787" t="s">
        <v>3284</v>
      </c>
      <c r="C1787" s="2">
        <v>45920</v>
      </c>
      <c r="D1787">
        <v>54</v>
      </c>
      <c r="E1787" t="s">
        <v>23</v>
      </c>
      <c r="F1787" t="s">
        <v>68</v>
      </c>
      <c r="G1787" t="s">
        <v>69</v>
      </c>
      <c r="H1787" t="s">
        <v>44</v>
      </c>
      <c r="I1787" t="s">
        <v>27</v>
      </c>
      <c r="J1787" t="s">
        <v>61</v>
      </c>
      <c r="K1787" s="2">
        <v>45920</v>
      </c>
      <c r="L1787" s="2">
        <v>45928</v>
      </c>
      <c r="M1787">
        <v>8</v>
      </c>
      <c r="N1787">
        <v>5</v>
      </c>
      <c r="O1787">
        <v>14922.5</v>
      </c>
      <c r="P1787">
        <v>986.31</v>
      </c>
      <c r="Q1787">
        <v>15908.81</v>
      </c>
      <c r="R1787" t="s">
        <v>52</v>
      </c>
      <c r="S1787" t="s">
        <v>80</v>
      </c>
      <c r="T1787">
        <v>4.8</v>
      </c>
      <c r="U1787" t="s">
        <v>31</v>
      </c>
    </row>
    <row r="1788" spans="1:21" x14ac:dyDescent="0.25">
      <c r="A1788" t="s">
        <v>3285</v>
      </c>
      <c r="B1788" t="s">
        <v>3286</v>
      </c>
      <c r="C1788" s="2">
        <v>45807</v>
      </c>
      <c r="D1788">
        <v>78</v>
      </c>
      <c r="E1788" t="s">
        <v>34</v>
      </c>
      <c r="F1788" t="s">
        <v>35</v>
      </c>
      <c r="G1788" t="s">
        <v>83</v>
      </c>
      <c r="H1788" t="s">
        <v>44</v>
      </c>
      <c r="I1788" t="s">
        <v>38</v>
      </c>
      <c r="J1788" t="s">
        <v>39</v>
      </c>
      <c r="K1788" s="2">
        <v>45807</v>
      </c>
      <c r="L1788" s="2">
        <v>45815</v>
      </c>
      <c r="M1788">
        <v>8</v>
      </c>
      <c r="N1788">
        <v>70</v>
      </c>
      <c r="O1788">
        <v>6543.72</v>
      </c>
      <c r="P1788">
        <v>4789.84</v>
      </c>
      <c r="Q1788">
        <v>11333.56</v>
      </c>
      <c r="R1788" t="s">
        <v>29</v>
      </c>
      <c r="S1788" t="s">
        <v>80</v>
      </c>
      <c r="T1788">
        <v>4.5</v>
      </c>
      <c r="U1788" t="s">
        <v>31</v>
      </c>
    </row>
    <row r="1789" spans="1:21" x14ac:dyDescent="0.25">
      <c r="A1789" t="s">
        <v>3287</v>
      </c>
      <c r="B1789" t="s">
        <v>3288</v>
      </c>
      <c r="C1789" s="2">
        <v>45774</v>
      </c>
      <c r="D1789">
        <v>63</v>
      </c>
      <c r="E1789" t="s">
        <v>34</v>
      </c>
      <c r="F1789" t="s">
        <v>49</v>
      </c>
      <c r="G1789" t="s">
        <v>107</v>
      </c>
      <c r="H1789" t="s">
        <v>44</v>
      </c>
      <c r="I1789" t="s">
        <v>27</v>
      </c>
      <c r="J1789" t="s">
        <v>39</v>
      </c>
      <c r="K1789" s="2">
        <v>45774</v>
      </c>
      <c r="L1789" s="2">
        <v>45780</v>
      </c>
      <c r="M1789">
        <v>6</v>
      </c>
      <c r="N1789">
        <v>16</v>
      </c>
      <c r="O1789">
        <v>21619.87</v>
      </c>
      <c r="P1789">
        <v>3908.98</v>
      </c>
      <c r="Q1789">
        <v>25528.85</v>
      </c>
      <c r="R1789" t="s">
        <v>52</v>
      </c>
      <c r="S1789" t="s">
        <v>40</v>
      </c>
      <c r="T1789">
        <v>4.2</v>
      </c>
      <c r="U1789" t="s">
        <v>31</v>
      </c>
    </row>
    <row r="1790" spans="1:21" x14ac:dyDescent="0.25">
      <c r="A1790" t="s">
        <v>1602</v>
      </c>
      <c r="B1790" t="s">
        <v>3289</v>
      </c>
      <c r="C1790" s="2">
        <v>45665</v>
      </c>
      <c r="D1790">
        <v>78</v>
      </c>
      <c r="E1790" t="s">
        <v>34</v>
      </c>
      <c r="F1790" t="s">
        <v>49</v>
      </c>
      <c r="G1790" t="s">
        <v>25</v>
      </c>
      <c r="H1790" t="s">
        <v>26</v>
      </c>
      <c r="I1790" t="s">
        <v>51</v>
      </c>
      <c r="J1790" t="s">
        <v>123</v>
      </c>
      <c r="M1790">
        <v>0</v>
      </c>
      <c r="N1790">
        <v>39</v>
      </c>
      <c r="O1790">
        <v>19849.900000000001</v>
      </c>
      <c r="P1790">
        <v>1846.11</v>
      </c>
      <c r="Q1790">
        <v>21696.01</v>
      </c>
      <c r="R1790" t="s">
        <v>29</v>
      </c>
      <c r="S1790" t="s">
        <v>80</v>
      </c>
      <c r="T1790">
        <v>4.7</v>
      </c>
      <c r="U1790" t="s">
        <v>144</v>
      </c>
    </row>
    <row r="1791" spans="1:21" x14ac:dyDescent="0.25">
      <c r="A1791" t="s">
        <v>213</v>
      </c>
      <c r="B1791" t="s">
        <v>3290</v>
      </c>
      <c r="C1791" s="2">
        <v>45768</v>
      </c>
      <c r="D1791">
        <v>74</v>
      </c>
      <c r="E1791" t="s">
        <v>34</v>
      </c>
      <c r="F1791" t="s">
        <v>44</v>
      </c>
      <c r="G1791" t="s">
        <v>89</v>
      </c>
      <c r="H1791" t="s">
        <v>26</v>
      </c>
      <c r="I1791" t="s">
        <v>55</v>
      </c>
      <c r="J1791" t="s">
        <v>70</v>
      </c>
      <c r="M1791">
        <v>0</v>
      </c>
      <c r="N1791">
        <v>61</v>
      </c>
      <c r="O1791">
        <v>11421.12</v>
      </c>
      <c r="P1791">
        <v>4185.7</v>
      </c>
      <c r="Q1791">
        <v>15606.82</v>
      </c>
      <c r="R1791" t="s">
        <v>52</v>
      </c>
      <c r="S1791" t="s">
        <v>62</v>
      </c>
      <c r="T1791">
        <v>2.9</v>
      </c>
      <c r="U1791" t="s">
        <v>31</v>
      </c>
    </row>
    <row r="1792" spans="1:21" x14ac:dyDescent="0.25">
      <c r="A1792" t="s">
        <v>3291</v>
      </c>
      <c r="B1792" t="s">
        <v>3292</v>
      </c>
      <c r="C1792" s="2">
        <v>45970</v>
      </c>
      <c r="D1792">
        <v>60</v>
      </c>
      <c r="E1792" t="s">
        <v>34</v>
      </c>
      <c r="F1792" t="s">
        <v>114</v>
      </c>
      <c r="G1792" t="s">
        <v>79</v>
      </c>
      <c r="H1792" t="s">
        <v>26</v>
      </c>
      <c r="I1792" t="s">
        <v>100</v>
      </c>
      <c r="J1792" t="s">
        <v>61</v>
      </c>
      <c r="M1792">
        <v>0</v>
      </c>
      <c r="N1792">
        <v>36</v>
      </c>
      <c r="O1792">
        <v>15355.98</v>
      </c>
      <c r="P1792">
        <v>4102.0600000000004</v>
      </c>
      <c r="Q1792">
        <v>19458.04</v>
      </c>
      <c r="R1792" t="s">
        <v>29</v>
      </c>
      <c r="S1792" t="s">
        <v>30</v>
      </c>
      <c r="T1792">
        <v>4.4000000000000004</v>
      </c>
      <c r="U1792" t="s">
        <v>31</v>
      </c>
    </row>
    <row r="1793" spans="1:21" x14ac:dyDescent="0.25">
      <c r="A1793" t="s">
        <v>3293</v>
      </c>
      <c r="B1793" t="s">
        <v>3294</v>
      </c>
      <c r="C1793" s="2">
        <v>45845</v>
      </c>
      <c r="D1793">
        <v>47</v>
      </c>
      <c r="E1793" t="s">
        <v>34</v>
      </c>
      <c r="F1793" t="s">
        <v>24</v>
      </c>
      <c r="G1793" t="s">
        <v>83</v>
      </c>
      <c r="H1793" t="s">
        <v>37</v>
      </c>
      <c r="I1793" t="s">
        <v>55</v>
      </c>
      <c r="J1793" t="s">
        <v>39</v>
      </c>
      <c r="K1793" s="2">
        <v>45845</v>
      </c>
      <c r="L1793" s="2">
        <v>45848</v>
      </c>
      <c r="M1793">
        <v>3</v>
      </c>
      <c r="N1793">
        <v>13</v>
      </c>
      <c r="O1793">
        <v>13676.55</v>
      </c>
      <c r="P1793">
        <v>4795.68</v>
      </c>
      <c r="Q1793">
        <v>18472.23</v>
      </c>
      <c r="R1793" t="s">
        <v>29</v>
      </c>
      <c r="S1793" t="s">
        <v>80</v>
      </c>
      <c r="T1793">
        <v>2.6</v>
      </c>
      <c r="U1793" t="s">
        <v>56</v>
      </c>
    </row>
    <row r="1794" spans="1:21" x14ac:dyDescent="0.25">
      <c r="A1794" t="s">
        <v>1625</v>
      </c>
      <c r="B1794" t="s">
        <v>3295</v>
      </c>
      <c r="C1794" s="2">
        <v>45761</v>
      </c>
      <c r="D1794">
        <v>54</v>
      </c>
      <c r="E1794" t="s">
        <v>34</v>
      </c>
      <c r="F1794" t="s">
        <v>24</v>
      </c>
      <c r="G1794" t="s">
        <v>76</v>
      </c>
      <c r="H1794" t="s">
        <v>37</v>
      </c>
      <c r="I1794" t="s">
        <v>27</v>
      </c>
      <c r="J1794" t="s">
        <v>28</v>
      </c>
      <c r="K1794" s="2">
        <v>45761</v>
      </c>
      <c r="L1794" s="2">
        <v>45771</v>
      </c>
      <c r="M1794">
        <v>10</v>
      </c>
      <c r="N1794">
        <v>20</v>
      </c>
      <c r="O1794">
        <v>6425</v>
      </c>
      <c r="P1794">
        <v>5729.03</v>
      </c>
      <c r="Q1794">
        <v>12154.03</v>
      </c>
      <c r="R1794" t="s">
        <v>46</v>
      </c>
      <c r="S1794" t="s">
        <v>30</v>
      </c>
      <c r="T1794">
        <v>4.3</v>
      </c>
      <c r="U1794" t="s">
        <v>56</v>
      </c>
    </row>
    <row r="1795" spans="1:21" x14ac:dyDescent="0.25">
      <c r="A1795" t="s">
        <v>3296</v>
      </c>
      <c r="B1795" t="s">
        <v>3297</v>
      </c>
      <c r="C1795" s="2">
        <v>45948</v>
      </c>
      <c r="D1795">
        <v>62</v>
      </c>
      <c r="E1795" t="s">
        <v>23</v>
      </c>
      <c r="F1795" t="s">
        <v>49</v>
      </c>
      <c r="G1795" t="s">
        <v>36</v>
      </c>
      <c r="H1795" t="s">
        <v>26</v>
      </c>
      <c r="I1795" t="s">
        <v>51</v>
      </c>
      <c r="J1795" t="s">
        <v>45</v>
      </c>
      <c r="M1795">
        <v>0</v>
      </c>
      <c r="N1795">
        <v>53</v>
      </c>
      <c r="O1795">
        <v>5271.34</v>
      </c>
      <c r="P1795">
        <v>6173.35</v>
      </c>
      <c r="Q1795">
        <v>11444.69</v>
      </c>
      <c r="R1795" t="s">
        <v>29</v>
      </c>
      <c r="S1795" t="s">
        <v>62</v>
      </c>
      <c r="T1795">
        <v>4.8</v>
      </c>
      <c r="U1795" t="s">
        <v>31</v>
      </c>
    </row>
    <row r="1796" spans="1:21" x14ac:dyDescent="0.25">
      <c r="A1796" t="s">
        <v>3298</v>
      </c>
      <c r="B1796" t="s">
        <v>3299</v>
      </c>
      <c r="C1796" s="2">
        <v>45726</v>
      </c>
      <c r="D1796">
        <v>27</v>
      </c>
      <c r="E1796" t="s">
        <v>23</v>
      </c>
      <c r="F1796" t="s">
        <v>68</v>
      </c>
      <c r="G1796" t="s">
        <v>79</v>
      </c>
      <c r="H1796" t="s">
        <v>26</v>
      </c>
      <c r="I1796" t="s">
        <v>27</v>
      </c>
      <c r="J1796" t="s">
        <v>123</v>
      </c>
      <c r="M1796">
        <v>0</v>
      </c>
      <c r="N1796">
        <v>40</v>
      </c>
      <c r="O1796">
        <v>15446.69</v>
      </c>
      <c r="P1796">
        <v>1928.46</v>
      </c>
      <c r="Q1796">
        <v>17375.150000000001</v>
      </c>
      <c r="R1796" t="s">
        <v>29</v>
      </c>
      <c r="S1796" t="s">
        <v>80</v>
      </c>
      <c r="T1796">
        <v>3.6</v>
      </c>
      <c r="U1796" t="s">
        <v>31</v>
      </c>
    </row>
    <row r="1797" spans="1:21" x14ac:dyDescent="0.25">
      <c r="A1797" t="s">
        <v>3300</v>
      </c>
      <c r="B1797" t="s">
        <v>3301</v>
      </c>
      <c r="C1797" s="2">
        <v>45823</v>
      </c>
      <c r="D1797">
        <v>55</v>
      </c>
      <c r="E1797" t="s">
        <v>34</v>
      </c>
      <c r="F1797" t="s">
        <v>44</v>
      </c>
      <c r="G1797" t="s">
        <v>50</v>
      </c>
      <c r="H1797" t="s">
        <v>26</v>
      </c>
      <c r="I1797" t="s">
        <v>95</v>
      </c>
      <c r="J1797" t="s">
        <v>61</v>
      </c>
      <c r="M1797">
        <v>0</v>
      </c>
      <c r="N1797">
        <v>9</v>
      </c>
      <c r="O1797">
        <v>8552.9599999999991</v>
      </c>
      <c r="P1797">
        <v>1167.07</v>
      </c>
      <c r="Q1797">
        <v>9720.0300000000007</v>
      </c>
      <c r="R1797" t="s">
        <v>29</v>
      </c>
      <c r="S1797" t="s">
        <v>80</v>
      </c>
      <c r="T1797">
        <v>2.6</v>
      </c>
      <c r="U1797" t="s">
        <v>31</v>
      </c>
    </row>
    <row r="1798" spans="1:21" x14ac:dyDescent="0.25">
      <c r="A1798" t="s">
        <v>3302</v>
      </c>
      <c r="B1798" t="s">
        <v>3303</v>
      </c>
      <c r="C1798" s="2">
        <v>45949</v>
      </c>
      <c r="D1798">
        <v>17</v>
      </c>
      <c r="E1798" t="s">
        <v>23</v>
      </c>
      <c r="F1798" t="s">
        <v>44</v>
      </c>
      <c r="G1798" t="s">
        <v>36</v>
      </c>
      <c r="H1798" t="s">
        <v>37</v>
      </c>
      <c r="I1798" t="s">
        <v>117</v>
      </c>
      <c r="J1798" t="s">
        <v>39</v>
      </c>
      <c r="K1798" s="2">
        <v>45949</v>
      </c>
      <c r="L1798" s="2">
        <v>45960</v>
      </c>
      <c r="M1798">
        <v>11</v>
      </c>
      <c r="N1798">
        <v>36</v>
      </c>
      <c r="O1798">
        <v>22414.66</v>
      </c>
      <c r="P1798">
        <v>3111.29</v>
      </c>
      <c r="Q1798">
        <v>25525.95</v>
      </c>
      <c r="R1798" t="s">
        <v>29</v>
      </c>
      <c r="S1798" t="s">
        <v>30</v>
      </c>
      <c r="T1798">
        <v>2.6</v>
      </c>
      <c r="U1798" t="s">
        <v>31</v>
      </c>
    </row>
    <row r="1799" spans="1:21" x14ac:dyDescent="0.25">
      <c r="A1799" t="s">
        <v>3304</v>
      </c>
      <c r="B1799" t="s">
        <v>3305</v>
      </c>
      <c r="C1799" s="2">
        <v>45942</v>
      </c>
      <c r="D1799">
        <v>36</v>
      </c>
      <c r="E1799" t="s">
        <v>34</v>
      </c>
      <c r="F1799" t="s">
        <v>114</v>
      </c>
      <c r="G1799" t="s">
        <v>94</v>
      </c>
      <c r="H1799" t="s">
        <v>26</v>
      </c>
      <c r="I1799" t="s">
        <v>60</v>
      </c>
      <c r="J1799" t="s">
        <v>39</v>
      </c>
      <c r="M1799">
        <v>0</v>
      </c>
      <c r="N1799">
        <v>57</v>
      </c>
      <c r="O1799">
        <v>1690.19</v>
      </c>
      <c r="P1799">
        <v>237.42</v>
      </c>
      <c r="Q1799">
        <v>1927.61</v>
      </c>
      <c r="R1799" t="s">
        <v>29</v>
      </c>
      <c r="S1799" t="s">
        <v>30</v>
      </c>
      <c r="T1799">
        <v>4.3</v>
      </c>
      <c r="U1799" t="s">
        <v>31</v>
      </c>
    </row>
    <row r="1800" spans="1:21" x14ac:dyDescent="0.25">
      <c r="A1800" t="s">
        <v>3306</v>
      </c>
      <c r="B1800" t="s">
        <v>3307</v>
      </c>
      <c r="C1800" s="2">
        <v>45711</v>
      </c>
      <c r="D1800">
        <v>88</v>
      </c>
      <c r="E1800" t="s">
        <v>34</v>
      </c>
      <c r="F1800" t="s">
        <v>44</v>
      </c>
      <c r="G1800" t="s">
        <v>89</v>
      </c>
      <c r="H1800" t="s">
        <v>26</v>
      </c>
      <c r="I1800" t="s">
        <v>55</v>
      </c>
      <c r="J1800" t="s">
        <v>39</v>
      </c>
      <c r="M1800">
        <v>0</v>
      </c>
      <c r="N1800">
        <v>36</v>
      </c>
      <c r="O1800">
        <v>12938.07</v>
      </c>
      <c r="P1800">
        <v>293.7</v>
      </c>
      <c r="Q1800">
        <v>13231.77</v>
      </c>
      <c r="R1800" t="s">
        <v>29</v>
      </c>
      <c r="S1800" t="s">
        <v>62</v>
      </c>
      <c r="T1800">
        <v>3.3</v>
      </c>
      <c r="U1800" t="s">
        <v>73</v>
      </c>
    </row>
    <row r="1801" spans="1:21" x14ac:dyDescent="0.25">
      <c r="A1801" t="s">
        <v>3308</v>
      </c>
      <c r="B1801" t="s">
        <v>3309</v>
      </c>
      <c r="C1801" s="2">
        <v>45694</v>
      </c>
      <c r="D1801">
        <v>55</v>
      </c>
      <c r="E1801" t="s">
        <v>23</v>
      </c>
      <c r="F1801" t="s">
        <v>59</v>
      </c>
      <c r="G1801" t="s">
        <v>25</v>
      </c>
      <c r="H1801" t="s">
        <v>26</v>
      </c>
      <c r="I1801" t="s">
        <v>65</v>
      </c>
      <c r="J1801" t="s">
        <v>123</v>
      </c>
      <c r="M1801">
        <v>0</v>
      </c>
      <c r="N1801">
        <v>53</v>
      </c>
      <c r="O1801">
        <v>19462.34</v>
      </c>
      <c r="P1801">
        <v>6108.55</v>
      </c>
      <c r="Q1801">
        <v>25570.89</v>
      </c>
      <c r="R1801" t="s">
        <v>52</v>
      </c>
      <c r="S1801" t="s">
        <v>40</v>
      </c>
      <c r="T1801">
        <v>3.7</v>
      </c>
      <c r="U1801" t="s">
        <v>56</v>
      </c>
    </row>
    <row r="1802" spans="1:21" x14ac:dyDescent="0.25">
      <c r="A1802" t="s">
        <v>2161</v>
      </c>
      <c r="B1802" t="s">
        <v>3310</v>
      </c>
      <c r="C1802" s="2">
        <v>45920</v>
      </c>
      <c r="D1802">
        <v>52</v>
      </c>
      <c r="E1802" t="s">
        <v>23</v>
      </c>
      <c r="F1802" t="s">
        <v>35</v>
      </c>
      <c r="G1802" t="s">
        <v>83</v>
      </c>
      <c r="H1802" t="s">
        <v>26</v>
      </c>
      <c r="I1802" t="s">
        <v>117</v>
      </c>
      <c r="J1802" t="s">
        <v>61</v>
      </c>
      <c r="M1802">
        <v>0</v>
      </c>
      <c r="N1802">
        <v>41</v>
      </c>
      <c r="O1802">
        <v>3232.17</v>
      </c>
      <c r="P1802">
        <v>281.72000000000003</v>
      </c>
      <c r="Q1802">
        <v>3513.89</v>
      </c>
      <c r="R1802" t="s">
        <v>29</v>
      </c>
      <c r="S1802" t="s">
        <v>62</v>
      </c>
      <c r="T1802">
        <v>5</v>
      </c>
      <c r="U1802" t="s">
        <v>31</v>
      </c>
    </row>
    <row r="1803" spans="1:21" x14ac:dyDescent="0.25">
      <c r="A1803" t="s">
        <v>3311</v>
      </c>
      <c r="B1803" t="s">
        <v>3312</v>
      </c>
      <c r="C1803" s="2">
        <v>45706</v>
      </c>
      <c r="D1803">
        <v>61</v>
      </c>
      <c r="E1803" t="s">
        <v>23</v>
      </c>
      <c r="F1803" t="s">
        <v>68</v>
      </c>
      <c r="G1803" t="s">
        <v>94</v>
      </c>
      <c r="H1803" t="s">
        <v>26</v>
      </c>
      <c r="I1803" t="s">
        <v>55</v>
      </c>
      <c r="J1803" t="s">
        <v>45</v>
      </c>
      <c r="M1803">
        <v>0</v>
      </c>
      <c r="N1803">
        <v>23</v>
      </c>
      <c r="O1803">
        <v>19769.28</v>
      </c>
      <c r="P1803">
        <v>6767.13</v>
      </c>
      <c r="Q1803">
        <v>26536.41</v>
      </c>
      <c r="R1803" t="s">
        <v>52</v>
      </c>
      <c r="S1803" t="s">
        <v>62</v>
      </c>
      <c r="T1803">
        <v>4.3</v>
      </c>
      <c r="U1803" t="s">
        <v>31</v>
      </c>
    </row>
    <row r="1804" spans="1:21" x14ac:dyDescent="0.25">
      <c r="A1804" t="s">
        <v>3313</v>
      </c>
      <c r="B1804" t="s">
        <v>3314</v>
      </c>
      <c r="C1804" s="2">
        <v>45949</v>
      </c>
      <c r="D1804">
        <v>43</v>
      </c>
      <c r="E1804" t="s">
        <v>34</v>
      </c>
      <c r="F1804" t="s">
        <v>35</v>
      </c>
      <c r="G1804" t="s">
        <v>107</v>
      </c>
      <c r="H1804" t="s">
        <v>26</v>
      </c>
      <c r="I1804" t="s">
        <v>55</v>
      </c>
      <c r="J1804" t="s">
        <v>45</v>
      </c>
      <c r="M1804">
        <v>0</v>
      </c>
      <c r="N1804">
        <v>71</v>
      </c>
      <c r="O1804">
        <v>18703.689999999999</v>
      </c>
      <c r="P1804">
        <v>2845.78</v>
      </c>
      <c r="Q1804">
        <v>21549.47</v>
      </c>
      <c r="R1804" t="s">
        <v>29</v>
      </c>
      <c r="S1804" t="s">
        <v>62</v>
      </c>
      <c r="T1804">
        <v>3.2</v>
      </c>
      <c r="U1804" t="s">
        <v>56</v>
      </c>
    </row>
    <row r="1805" spans="1:21" x14ac:dyDescent="0.25">
      <c r="A1805" t="s">
        <v>3315</v>
      </c>
      <c r="B1805" t="s">
        <v>3316</v>
      </c>
      <c r="C1805" s="2">
        <v>45659</v>
      </c>
      <c r="D1805">
        <v>16</v>
      </c>
      <c r="E1805" t="s">
        <v>23</v>
      </c>
      <c r="F1805" t="s">
        <v>59</v>
      </c>
      <c r="G1805" t="s">
        <v>69</v>
      </c>
      <c r="H1805" t="s">
        <v>26</v>
      </c>
      <c r="I1805" t="s">
        <v>95</v>
      </c>
      <c r="J1805" t="s">
        <v>45</v>
      </c>
      <c r="M1805">
        <v>0</v>
      </c>
      <c r="N1805">
        <v>33</v>
      </c>
      <c r="O1805">
        <v>16461.02</v>
      </c>
      <c r="P1805">
        <v>3593.64</v>
      </c>
      <c r="Q1805">
        <v>20054.66</v>
      </c>
      <c r="R1805" t="s">
        <v>52</v>
      </c>
      <c r="S1805" t="s">
        <v>30</v>
      </c>
      <c r="T1805">
        <v>3.6</v>
      </c>
      <c r="U1805" t="s">
        <v>31</v>
      </c>
    </row>
    <row r="1806" spans="1:21" x14ac:dyDescent="0.25">
      <c r="A1806" t="s">
        <v>3317</v>
      </c>
      <c r="B1806" t="s">
        <v>3318</v>
      </c>
      <c r="C1806" s="2">
        <v>45753</v>
      </c>
      <c r="D1806">
        <v>63</v>
      </c>
      <c r="E1806" t="s">
        <v>23</v>
      </c>
      <c r="F1806" t="s">
        <v>49</v>
      </c>
      <c r="G1806" t="s">
        <v>76</v>
      </c>
      <c r="H1806" t="s">
        <v>44</v>
      </c>
      <c r="I1806" t="s">
        <v>117</v>
      </c>
      <c r="J1806" t="s">
        <v>61</v>
      </c>
      <c r="K1806" s="2">
        <v>45753</v>
      </c>
      <c r="L1806" s="2">
        <v>45763</v>
      </c>
      <c r="M1806">
        <v>10</v>
      </c>
      <c r="N1806">
        <v>12</v>
      </c>
      <c r="O1806">
        <v>6124.95</v>
      </c>
      <c r="P1806">
        <v>2056.65</v>
      </c>
      <c r="Q1806">
        <v>8181.6</v>
      </c>
      <c r="R1806" t="s">
        <v>29</v>
      </c>
      <c r="S1806" t="s">
        <v>30</v>
      </c>
      <c r="T1806">
        <v>2.6</v>
      </c>
      <c r="U1806" t="s">
        <v>31</v>
      </c>
    </row>
    <row r="1807" spans="1:21" x14ac:dyDescent="0.25">
      <c r="A1807" t="s">
        <v>3319</v>
      </c>
      <c r="B1807" t="s">
        <v>3320</v>
      </c>
      <c r="C1807" s="2">
        <v>45756</v>
      </c>
      <c r="D1807">
        <v>46</v>
      </c>
      <c r="E1807" t="s">
        <v>34</v>
      </c>
      <c r="F1807" t="s">
        <v>35</v>
      </c>
      <c r="G1807" t="s">
        <v>69</v>
      </c>
      <c r="H1807" t="s">
        <v>37</v>
      </c>
      <c r="I1807" t="s">
        <v>27</v>
      </c>
      <c r="J1807" t="s">
        <v>28</v>
      </c>
      <c r="K1807" s="2">
        <v>45756</v>
      </c>
      <c r="L1807" s="2">
        <v>45759</v>
      </c>
      <c r="M1807">
        <v>3</v>
      </c>
      <c r="N1807">
        <v>24</v>
      </c>
      <c r="O1807">
        <v>20237.919999999998</v>
      </c>
      <c r="P1807">
        <v>2041.33</v>
      </c>
      <c r="Q1807">
        <v>22279.25</v>
      </c>
      <c r="R1807" t="s">
        <v>29</v>
      </c>
      <c r="S1807" t="s">
        <v>30</v>
      </c>
      <c r="T1807">
        <v>4</v>
      </c>
      <c r="U1807" t="s">
        <v>31</v>
      </c>
    </row>
    <row r="1808" spans="1:21" x14ac:dyDescent="0.25">
      <c r="A1808" t="s">
        <v>3321</v>
      </c>
      <c r="B1808" t="s">
        <v>3322</v>
      </c>
      <c r="C1808" s="2">
        <v>45930</v>
      </c>
      <c r="D1808">
        <v>35</v>
      </c>
      <c r="E1808" t="s">
        <v>34</v>
      </c>
      <c r="F1808" t="s">
        <v>114</v>
      </c>
      <c r="G1808" t="s">
        <v>50</v>
      </c>
      <c r="H1808" t="s">
        <v>26</v>
      </c>
      <c r="I1808" t="s">
        <v>60</v>
      </c>
      <c r="J1808" t="s">
        <v>70</v>
      </c>
      <c r="M1808">
        <v>0</v>
      </c>
      <c r="N1808">
        <v>52</v>
      </c>
      <c r="O1808">
        <v>11608.08</v>
      </c>
      <c r="P1808">
        <v>4611.42</v>
      </c>
      <c r="Q1808">
        <v>16219.5</v>
      </c>
      <c r="R1808" t="s">
        <v>52</v>
      </c>
      <c r="S1808" t="s">
        <v>80</v>
      </c>
      <c r="T1808">
        <v>3.5</v>
      </c>
      <c r="U1808" t="s">
        <v>31</v>
      </c>
    </row>
    <row r="1809" spans="1:21" x14ac:dyDescent="0.25">
      <c r="A1809" t="s">
        <v>3323</v>
      </c>
      <c r="B1809" t="s">
        <v>3324</v>
      </c>
      <c r="C1809" s="2">
        <v>45992</v>
      </c>
      <c r="D1809">
        <v>18</v>
      </c>
      <c r="E1809" t="s">
        <v>23</v>
      </c>
      <c r="F1809" t="s">
        <v>49</v>
      </c>
      <c r="G1809" t="s">
        <v>25</v>
      </c>
      <c r="H1809" t="s">
        <v>37</v>
      </c>
      <c r="I1809" t="s">
        <v>51</v>
      </c>
      <c r="J1809" t="s">
        <v>123</v>
      </c>
      <c r="K1809" s="2">
        <v>45992</v>
      </c>
      <c r="L1809" s="2">
        <v>45998</v>
      </c>
      <c r="M1809">
        <v>6</v>
      </c>
      <c r="N1809">
        <v>35</v>
      </c>
      <c r="O1809">
        <v>9434.81</v>
      </c>
      <c r="P1809">
        <v>1105.3900000000001</v>
      </c>
      <c r="Q1809">
        <v>10540.2</v>
      </c>
      <c r="R1809" t="s">
        <v>29</v>
      </c>
      <c r="S1809" t="s">
        <v>62</v>
      </c>
      <c r="T1809">
        <v>4.5999999999999996</v>
      </c>
      <c r="U1809" t="s">
        <v>31</v>
      </c>
    </row>
    <row r="1810" spans="1:21" x14ac:dyDescent="0.25">
      <c r="A1810" t="s">
        <v>3325</v>
      </c>
      <c r="B1810" t="s">
        <v>3326</v>
      </c>
      <c r="C1810" s="2">
        <v>45821</v>
      </c>
      <c r="D1810">
        <v>2</v>
      </c>
      <c r="E1810" t="s">
        <v>23</v>
      </c>
      <c r="F1810" t="s">
        <v>35</v>
      </c>
      <c r="G1810" t="s">
        <v>83</v>
      </c>
      <c r="H1810" t="s">
        <v>26</v>
      </c>
      <c r="I1810" t="s">
        <v>95</v>
      </c>
      <c r="J1810" t="s">
        <v>123</v>
      </c>
      <c r="M1810">
        <v>0</v>
      </c>
      <c r="N1810">
        <v>48</v>
      </c>
      <c r="O1810">
        <v>9898.99</v>
      </c>
      <c r="P1810">
        <v>1331.86</v>
      </c>
      <c r="Q1810">
        <v>11230.85</v>
      </c>
      <c r="R1810" t="s">
        <v>29</v>
      </c>
      <c r="S1810" t="s">
        <v>30</v>
      </c>
      <c r="T1810">
        <v>4.3</v>
      </c>
      <c r="U1810" t="s">
        <v>73</v>
      </c>
    </row>
    <row r="1811" spans="1:21" x14ac:dyDescent="0.25">
      <c r="A1811" t="s">
        <v>3327</v>
      </c>
      <c r="B1811" t="s">
        <v>3328</v>
      </c>
      <c r="C1811" s="2">
        <v>45798</v>
      </c>
      <c r="D1811">
        <v>31</v>
      </c>
      <c r="E1811" t="s">
        <v>23</v>
      </c>
      <c r="F1811" t="s">
        <v>114</v>
      </c>
      <c r="G1811" t="s">
        <v>50</v>
      </c>
      <c r="H1811" t="s">
        <v>26</v>
      </c>
      <c r="I1811" t="s">
        <v>65</v>
      </c>
      <c r="J1811" t="s">
        <v>45</v>
      </c>
      <c r="M1811">
        <v>0</v>
      </c>
      <c r="N1811">
        <v>26</v>
      </c>
      <c r="O1811">
        <v>1499.53</v>
      </c>
      <c r="P1811">
        <v>4742.8999999999996</v>
      </c>
      <c r="Q1811">
        <v>6242.43</v>
      </c>
      <c r="R1811" t="s">
        <v>29</v>
      </c>
      <c r="S1811" t="s">
        <v>80</v>
      </c>
      <c r="T1811">
        <v>4.3</v>
      </c>
      <c r="U1811" t="s">
        <v>31</v>
      </c>
    </row>
    <row r="1812" spans="1:21" x14ac:dyDescent="0.25">
      <c r="A1812" t="s">
        <v>3329</v>
      </c>
      <c r="B1812" t="s">
        <v>3330</v>
      </c>
      <c r="C1812" s="2">
        <v>45970</v>
      </c>
      <c r="D1812">
        <v>73</v>
      </c>
      <c r="E1812" t="s">
        <v>23</v>
      </c>
      <c r="F1812" t="s">
        <v>24</v>
      </c>
      <c r="G1812" t="s">
        <v>83</v>
      </c>
      <c r="H1812" t="s">
        <v>37</v>
      </c>
      <c r="I1812" t="s">
        <v>51</v>
      </c>
      <c r="J1812" t="s">
        <v>61</v>
      </c>
      <c r="K1812" s="2">
        <v>45970</v>
      </c>
      <c r="L1812" s="2">
        <v>45977</v>
      </c>
      <c r="M1812">
        <v>7</v>
      </c>
      <c r="N1812">
        <v>42</v>
      </c>
      <c r="O1812">
        <v>23339.54</v>
      </c>
      <c r="P1812">
        <v>528.4</v>
      </c>
      <c r="Q1812">
        <v>23867.94</v>
      </c>
      <c r="R1812" t="s">
        <v>46</v>
      </c>
      <c r="S1812" t="s">
        <v>62</v>
      </c>
      <c r="T1812">
        <v>4.3</v>
      </c>
      <c r="U1812" t="s">
        <v>31</v>
      </c>
    </row>
    <row r="1813" spans="1:21" x14ac:dyDescent="0.25">
      <c r="A1813" t="s">
        <v>3331</v>
      </c>
      <c r="B1813" t="s">
        <v>3332</v>
      </c>
      <c r="C1813" s="2">
        <v>45862</v>
      </c>
      <c r="D1813">
        <v>62</v>
      </c>
      <c r="E1813" t="s">
        <v>23</v>
      </c>
      <c r="F1813" t="s">
        <v>49</v>
      </c>
      <c r="G1813" t="s">
        <v>94</v>
      </c>
      <c r="H1813" t="s">
        <v>26</v>
      </c>
      <c r="I1813" t="s">
        <v>51</v>
      </c>
      <c r="J1813" t="s">
        <v>45</v>
      </c>
      <c r="M1813">
        <v>0</v>
      </c>
      <c r="N1813">
        <v>66</v>
      </c>
      <c r="O1813">
        <v>16213.12</v>
      </c>
      <c r="P1813">
        <v>5511.51</v>
      </c>
      <c r="Q1813">
        <v>21724.63</v>
      </c>
      <c r="R1813" t="s">
        <v>46</v>
      </c>
      <c r="S1813" t="s">
        <v>40</v>
      </c>
      <c r="T1813">
        <v>2.6</v>
      </c>
      <c r="U1813" t="s">
        <v>31</v>
      </c>
    </row>
    <row r="1814" spans="1:21" x14ac:dyDescent="0.25">
      <c r="A1814" t="s">
        <v>3333</v>
      </c>
      <c r="B1814" t="s">
        <v>3334</v>
      </c>
      <c r="C1814" s="2">
        <v>45660</v>
      </c>
      <c r="D1814">
        <v>36</v>
      </c>
      <c r="E1814" t="s">
        <v>23</v>
      </c>
      <c r="F1814" t="s">
        <v>59</v>
      </c>
      <c r="G1814" t="s">
        <v>76</v>
      </c>
      <c r="H1814" t="s">
        <v>26</v>
      </c>
      <c r="I1814" t="s">
        <v>60</v>
      </c>
      <c r="J1814" t="s">
        <v>123</v>
      </c>
      <c r="M1814">
        <v>0</v>
      </c>
      <c r="N1814">
        <v>17</v>
      </c>
      <c r="O1814">
        <v>5861.83</v>
      </c>
      <c r="P1814">
        <v>5560.25</v>
      </c>
      <c r="Q1814">
        <v>11422.08</v>
      </c>
      <c r="R1814" t="s">
        <v>52</v>
      </c>
      <c r="S1814" t="s">
        <v>62</v>
      </c>
      <c r="T1814">
        <v>4.0999999999999996</v>
      </c>
      <c r="U1814" t="s">
        <v>56</v>
      </c>
    </row>
    <row r="1815" spans="1:21" x14ac:dyDescent="0.25">
      <c r="A1815" t="s">
        <v>3335</v>
      </c>
      <c r="B1815" t="s">
        <v>3336</v>
      </c>
      <c r="C1815" s="2">
        <v>45982</v>
      </c>
      <c r="D1815">
        <v>85</v>
      </c>
      <c r="E1815" t="s">
        <v>23</v>
      </c>
      <c r="F1815" t="s">
        <v>49</v>
      </c>
      <c r="G1815" t="s">
        <v>50</v>
      </c>
      <c r="H1815" t="s">
        <v>37</v>
      </c>
      <c r="I1815" t="s">
        <v>60</v>
      </c>
      <c r="J1815" t="s">
        <v>123</v>
      </c>
      <c r="K1815" s="2">
        <v>45982</v>
      </c>
      <c r="L1815" s="2">
        <v>45992</v>
      </c>
      <c r="M1815">
        <v>10</v>
      </c>
      <c r="N1815">
        <v>52</v>
      </c>
      <c r="O1815">
        <v>13733.44</v>
      </c>
      <c r="P1815">
        <v>3891.61</v>
      </c>
      <c r="Q1815">
        <v>17625.05</v>
      </c>
      <c r="R1815" t="s">
        <v>29</v>
      </c>
      <c r="S1815" t="s">
        <v>30</v>
      </c>
      <c r="T1815">
        <v>3.6</v>
      </c>
      <c r="U1815" t="s">
        <v>56</v>
      </c>
    </row>
    <row r="1816" spans="1:21" x14ac:dyDescent="0.25">
      <c r="A1816" t="s">
        <v>3337</v>
      </c>
      <c r="B1816" t="s">
        <v>3338</v>
      </c>
      <c r="C1816" s="2">
        <v>45812</v>
      </c>
      <c r="D1816">
        <v>1</v>
      </c>
      <c r="E1816" t="s">
        <v>34</v>
      </c>
      <c r="F1816" t="s">
        <v>35</v>
      </c>
      <c r="G1816" t="s">
        <v>83</v>
      </c>
      <c r="H1816" t="s">
        <v>26</v>
      </c>
      <c r="I1816" t="s">
        <v>95</v>
      </c>
      <c r="J1816" t="s">
        <v>45</v>
      </c>
      <c r="M1816">
        <v>0</v>
      </c>
      <c r="N1816">
        <v>26</v>
      </c>
      <c r="O1816">
        <v>5943.64</v>
      </c>
      <c r="P1816">
        <v>6973.46</v>
      </c>
      <c r="Q1816">
        <v>12917.1</v>
      </c>
      <c r="R1816" t="s">
        <v>29</v>
      </c>
      <c r="S1816" t="s">
        <v>30</v>
      </c>
      <c r="T1816">
        <v>4.7</v>
      </c>
      <c r="U1816" t="s">
        <v>31</v>
      </c>
    </row>
    <row r="1817" spans="1:21" x14ac:dyDescent="0.25">
      <c r="A1817" t="s">
        <v>3339</v>
      </c>
      <c r="B1817" t="s">
        <v>3340</v>
      </c>
      <c r="C1817" s="2">
        <v>45702</v>
      </c>
      <c r="D1817">
        <v>83</v>
      </c>
      <c r="E1817" t="s">
        <v>34</v>
      </c>
      <c r="F1817" t="s">
        <v>44</v>
      </c>
      <c r="G1817" t="s">
        <v>25</v>
      </c>
      <c r="H1817" t="s">
        <v>26</v>
      </c>
      <c r="I1817" t="s">
        <v>51</v>
      </c>
      <c r="J1817" t="s">
        <v>45</v>
      </c>
      <c r="M1817">
        <v>0</v>
      </c>
      <c r="N1817">
        <v>23</v>
      </c>
      <c r="O1817">
        <v>6294.66</v>
      </c>
      <c r="P1817">
        <v>185.53</v>
      </c>
      <c r="Q1817">
        <v>6480.19</v>
      </c>
      <c r="R1817" t="s">
        <v>29</v>
      </c>
      <c r="S1817" t="s">
        <v>62</v>
      </c>
      <c r="T1817">
        <v>3.3</v>
      </c>
      <c r="U1817" t="s">
        <v>31</v>
      </c>
    </row>
    <row r="1818" spans="1:21" x14ac:dyDescent="0.25">
      <c r="A1818" t="s">
        <v>1677</v>
      </c>
      <c r="B1818" t="s">
        <v>3341</v>
      </c>
      <c r="C1818" s="2">
        <v>45680</v>
      </c>
      <c r="D1818">
        <v>87</v>
      </c>
      <c r="E1818" t="s">
        <v>23</v>
      </c>
      <c r="F1818" t="s">
        <v>43</v>
      </c>
      <c r="G1818" t="s">
        <v>107</v>
      </c>
      <c r="H1818" t="s">
        <v>26</v>
      </c>
      <c r="I1818" t="s">
        <v>95</v>
      </c>
      <c r="J1818" t="s">
        <v>45</v>
      </c>
      <c r="M1818">
        <v>0</v>
      </c>
      <c r="N1818">
        <v>5</v>
      </c>
      <c r="O1818">
        <v>1727.99</v>
      </c>
      <c r="P1818">
        <v>4352.6400000000003</v>
      </c>
      <c r="Q1818">
        <v>6080.63</v>
      </c>
      <c r="R1818" t="s">
        <v>46</v>
      </c>
      <c r="S1818" t="s">
        <v>30</v>
      </c>
      <c r="T1818">
        <v>4.2</v>
      </c>
      <c r="U1818" t="s">
        <v>73</v>
      </c>
    </row>
    <row r="1819" spans="1:21" x14ac:dyDescent="0.25">
      <c r="A1819" t="s">
        <v>3342</v>
      </c>
      <c r="B1819" t="s">
        <v>3343</v>
      </c>
      <c r="C1819" s="2">
        <v>45964</v>
      </c>
      <c r="D1819">
        <v>64</v>
      </c>
      <c r="E1819" t="s">
        <v>23</v>
      </c>
      <c r="F1819" t="s">
        <v>68</v>
      </c>
      <c r="G1819" t="s">
        <v>25</v>
      </c>
      <c r="H1819" t="s">
        <v>44</v>
      </c>
      <c r="I1819" t="s">
        <v>60</v>
      </c>
      <c r="J1819" t="s">
        <v>45</v>
      </c>
      <c r="K1819" s="2">
        <v>45964</v>
      </c>
      <c r="L1819" s="2">
        <v>45970</v>
      </c>
      <c r="M1819">
        <v>6</v>
      </c>
      <c r="N1819">
        <v>40</v>
      </c>
      <c r="O1819">
        <v>20895.82</v>
      </c>
      <c r="P1819">
        <v>180.43</v>
      </c>
      <c r="Q1819">
        <v>21076.25</v>
      </c>
      <c r="R1819" t="s">
        <v>46</v>
      </c>
      <c r="S1819" t="s">
        <v>62</v>
      </c>
      <c r="T1819">
        <v>4.4000000000000004</v>
      </c>
      <c r="U1819" t="s">
        <v>56</v>
      </c>
    </row>
    <row r="1820" spans="1:21" x14ac:dyDescent="0.25">
      <c r="A1820" t="s">
        <v>3344</v>
      </c>
      <c r="B1820" t="s">
        <v>3345</v>
      </c>
      <c r="C1820" s="2">
        <v>46022</v>
      </c>
      <c r="D1820">
        <v>65</v>
      </c>
      <c r="E1820" t="s">
        <v>23</v>
      </c>
      <c r="F1820" t="s">
        <v>114</v>
      </c>
      <c r="G1820" t="s">
        <v>76</v>
      </c>
      <c r="H1820" t="s">
        <v>26</v>
      </c>
      <c r="I1820" t="s">
        <v>65</v>
      </c>
      <c r="J1820" t="s">
        <v>28</v>
      </c>
      <c r="M1820">
        <v>0</v>
      </c>
      <c r="N1820">
        <v>16</v>
      </c>
      <c r="O1820">
        <v>1215.44</v>
      </c>
      <c r="P1820">
        <v>6144.4</v>
      </c>
      <c r="Q1820">
        <v>7359.84</v>
      </c>
      <c r="R1820" t="s">
        <v>46</v>
      </c>
      <c r="S1820" t="s">
        <v>40</v>
      </c>
      <c r="T1820">
        <v>4.4000000000000004</v>
      </c>
      <c r="U1820" t="s">
        <v>31</v>
      </c>
    </row>
    <row r="1821" spans="1:21" x14ac:dyDescent="0.25">
      <c r="A1821" t="s">
        <v>962</v>
      </c>
      <c r="B1821" t="s">
        <v>3346</v>
      </c>
      <c r="C1821" s="2">
        <v>45839</v>
      </c>
      <c r="D1821">
        <v>13</v>
      </c>
      <c r="E1821" t="s">
        <v>23</v>
      </c>
      <c r="F1821" t="s">
        <v>24</v>
      </c>
      <c r="G1821" t="s">
        <v>89</v>
      </c>
      <c r="H1821" t="s">
        <v>26</v>
      </c>
      <c r="I1821" t="s">
        <v>117</v>
      </c>
      <c r="J1821" t="s">
        <v>70</v>
      </c>
      <c r="M1821">
        <v>0</v>
      </c>
      <c r="N1821">
        <v>20</v>
      </c>
      <c r="O1821">
        <v>16049.16</v>
      </c>
      <c r="P1821">
        <v>2684.36</v>
      </c>
      <c r="Q1821">
        <v>18733.52</v>
      </c>
      <c r="R1821" t="s">
        <v>29</v>
      </c>
      <c r="S1821" t="s">
        <v>40</v>
      </c>
      <c r="T1821">
        <v>4.3</v>
      </c>
      <c r="U1821" t="s">
        <v>31</v>
      </c>
    </row>
    <row r="1822" spans="1:21" x14ac:dyDescent="0.25">
      <c r="A1822" t="s">
        <v>3347</v>
      </c>
      <c r="B1822" t="s">
        <v>3348</v>
      </c>
      <c r="C1822" s="2">
        <v>45721</v>
      </c>
      <c r="D1822">
        <v>57</v>
      </c>
      <c r="E1822" t="s">
        <v>23</v>
      </c>
      <c r="F1822" t="s">
        <v>114</v>
      </c>
      <c r="G1822" t="s">
        <v>94</v>
      </c>
      <c r="H1822" t="s">
        <v>26</v>
      </c>
      <c r="I1822" t="s">
        <v>38</v>
      </c>
      <c r="J1822" t="s">
        <v>61</v>
      </c>
      <c r="M1822">
        <v>0</v>
      </c>
      <c r="N1822">
        <v>15</v>
      </c>
      <c r="O1822">
        <v>14881.18</v>
      </c>
      <c r="P1822">
        <v>307.33</v>
      </c>
      <c r="Q1822">
        <v>15188.51</v>
      </c>
      <c r="R1822" t="s">
        <v>52</v>
      </c>
      <c r="S1822" t="s">
        <v>80</v>
      </c>
      <c r="T1822">
        <v>4.7</v>
      </c>
      <c r="U1822" t="s">
        <v>56</v>
      </c>
    </row>
    <row r="1823" spans="1:21" x14ac:dyDescent="0.25">
      <c r="A1823" t="s">
        <v>3349</v>
      </c>
      <c r="B1823" t="s">
        <v>3350</v>
      </c>
      <c r="C1823" s="2">
        <v>45903</v>
      </c>
      <c r="D1823">
        <v>43</v>
      </c>
      <c r="E1823" t="s">
        <v>23</v>
      </c>
      <c r="F1823" t="s">
        <v>88</v>
      </c>
      <c r="G1823" t="s">
        <v>36</v>
      </c>
      <c r="H1823" t="s">
        <v>26</v>
      </c>
      <c r="I1823" t="s">
        <v>55</v>
      </c>
      <c r="J1823" t="s">
        <v>39</v>
      </c>
      <c r="M1823">
        <v>0</v>
      </c>
      <c r="N1823">
        <v>88</v>
      </c>
      <c r="O1823">
        <v>16442.150000000001</v>
      </c>
      <c r="P1823">
        <v>2461.85</v>
      </c>
      <c r="Q1823">
        <v>18904</v>
      </c>
      <c r="R1823" t="s">
        <v>46</v>
      </c>
      <c r="S1823" t="s">
        <v>40</v>
      </c>
      <c r="T1823">
        <v>2.9</v>
      </c>
      <c r="U1823" t="s">
        <v>31</v>
      </c>
    </row>
    <row r="1824" spans="1:21" x14ac:dyDescent="0.25">
      <c r="A1824" t="s">
        <v>3351</v>
      </c>
      <c r="B1824" t="s">
        <v>3352</v>
      </c>
      <c r="C1824" s="2">
        <v>45890</v>
      </c>
      <c r="D1824">
        <v>55</v>
      </c>
      <c r="E1824" t="s">
        <v>23</v>
      </c>
      <c r="F1824" t="s">
        <v>114</v>
      </c>
      <c r="G1824" t="s">
        <v>25</v>
      </c>
      <c r="H1824" t="s">
        <v>26</v>
      </c>
      <c r="I1824" t="s">
        <v>60</v>
      </c>
      <c r="J1824" t="s">
        <v>61</v>
      </c>
      <c r="M1824">
        <v>0</v>
      </c>
      <c r="N1824">
        <v>5</v>
      </c>
      <c r="O1824">
        <v>4572.07</v>
      </c>
      <c r="P1824">
        <v>309.43</v>
      </c>
      <c r="Q1824">
        <v>4881.5</v>
      </c>
      <c r="R1824" t="s">
        <v>46</v>
      </c>
      <c r="S1824" t="s">
        <v>62</v>
      </c>
      <c r="T1824">
        <v>3.8</v>
      </c>
      <c r="U1824" t="s">
        <v>31</v>
      </c>
    </row>
    <row r="1825" spans="1:21" x14ac:dyDescent="0.25">
      <c r="A1825" t="s">
        <v>3057</v>
      </c>
      <c r="B1825" t="s">
        <v>3353</v>
      </c>
      <c r="C1825" s="2">
        <v>45908</v>
      </c>
      <c r="D1825">
        <v>29</v>
      </c>
      <c r="E1825" t="s">
        <v>34</v>
      </c>
      <c r="F1825" t="s">
        <v>35</v>
      </c>
      <c r="G1825" t="s">
        <v>76</v>
      </c>
      <c r="H1825" t="s">
        <v>26</v>
      </c>
      <c r="I1825" t="s">
        <v>117</v>
      </c>
      <c r="J1825" t="s">
        <v>28</v>
      </c>
      <c r="M1825">
        <v>0</v>
      </c>
      <c r="N1825">
        <v>38</v>
      </c>
      <c r="O1825">
        <v>14203.12</v>
      </c>
      <c r="P1825">
        <v>2475.8200000000002</v>
      </c>
      <c r="Q1825">
        <v>16678.939999999999</v>
      </c>
      <c r="R1825" t="s">
        <v>29</v>
      </c>
      <c r="S1825" t="s">
        <v>40</v>
      </c>
      <c r="T1825">
        <v>3</v>
      </c>
      <c r="U1825" t="s">
        <v>31</v>
      </c>
    </row>
    <row r="1826" spans="1:21" x14ac:dyDescent="0.25">
      <c r="A1826" t="s">
        <v>3354</v>
      </c>
      <c r="B1826" t="s">
        <v>3355</v>
      </c>
      <c r="C1826" s="2">
        <v>45922</v>
      </c>
      <c r="D1826">
        <v>25</v>
      </c>
      <c r="E1826" t="s">
        <v>23</v>
      </c>
      <c r="F1826" t="s">
        <v>59</v>
      </c>
      <c r="G1826" t="s">
        <v>69</v>
      </c>
      <c r="H1826" t="s">
        <v>26</v>
      </c>
      <c r="I1826" t="s">
        <v>100</v>
      </c>
      <c r="J1826" t="s">
        <v>70</v>
      </c>
      <c r="M1826">
        <v>0</v>
      </c>
      <c r="N1826">
        <v>29</v>
      </c>
      <c r="O1826">
        <v>13017.01</v>
      </c>
      <c r="P1826">
        <v>5956.72</v>
      </c>
      <c r="Q1826">
        <v>18973.73</v>
      </c>
      <c r="R1826" t="s">
        <v>52</v>
      </c>
      <c r="S1826" t="s">
        <v>80</v>
      </c>
      <c r="T1826">
        <v>3.4</v>
      </c>
      <c r="U1826" t="s">
        <v>73</v>
      </c>
    </row>
    <row r="1827" spans="1:21" x14ac:dyDescent="0.25">
      <c r="A1827" t="s">
        <v>3356</v>
      </c>
      <c r="B1827" t="s">
        <v>3357</v>
      </c>
      <c r="C1827" s="2">
        <v>45907</v>
      </c>
      <c r="D1827">
        <v>49</v>
      </c>
      <c r="E1827" t="s">
        <v>23</v>
      </c>
      <c r="F1827" t="s">
        <v>88</v>
      </c>
      <c r="G1827" t="s">
        <v>69</v>
      </c>
      <c r="H1827" t="s">
        <v>44</v>
      </c>
      <c r="I1827" t="s">
        <v>27</v>
      </c>
      <c r="J1827" t="s">
        <v>70</v>
      </c>
      <c r="K1827" s="2">
        <v>45907</v>
      </c>
      <c r="L1827" s="2">
        <v>45921</v>
      </c>
      <c r="M1827">
        <v>14</v>
      </c>
      <c r="N1827">
        <v>47</v>
      </c>
      <c r="O1827">
        <v>6899.47</v>
      </c>
      <c r="P1827">
        <v>2510.11</v>
      </c>
      <c r="Q1827">
        <v>9409.58</v>
      </c>
      <c r="R1827" t="s">
        <v>29</v>
      </c>
      <c r="S1827" t="s">
        <v>62</v>
      </c>
      <c r="T1827">
        <v>2.5</v>
      </c>
      <c r="U1827" t="s">
        <v>56</v>
      </c>
    </row>
    <row r="1828" spans="1:21" x14ac:dyDescent="0.25">
      <c r="A1828" t="s">
        <v>3358</v>
      </c>
      <c r="B1828" t="s">
        <v>3359</v>
      </c>
      <c r="C1828" s="2">
        <v>45757</v>
      </c>
      <c r="D1828">
        <v>15</v>
      </c>
      <c r="E1828" t="s">
        <v>23</v>
      </c>
      <c r="F1828" t="s">
        <v>35</v>
      </c>
      <c r="G1828" t="s">
        <v>36</v>
      </c>
      <c r="H1828" t="s">
        <v>37</v>
      </c>
      <c r="I1828" t="s">
        <v>51</v>
      </c>
      <c r="J1828" t="s">
        <v>123</v>
      </c>
      <c r="K1828" s="2">
        <v>45757</v>
      </c>
      <c r="L1828" s="2">
        <v>45764</v>
      </c>
      <c r="M1828">
        <v>7</v>
      </c>
      <c r="N1828">
        <v>47</v>
      </c>
      <c r="O1828">
        <v>15971.34</v>
      </c>
      <c r="P1828">
        <v>647.65</v>
      </c>
      <c r="Q1828">
        <v>16618.990000000002</v>
      </c>
      <c r="R1828" t="s">
        <v>29</v>
      </c>
      <c r="S1828" t="s">
        <v>40</v>
      </c>
      <c r="T1828">
        <v>2.6</v>
      </c>
      <c r="U1828" t="s">
        <v>31</v>
      </c>
    </row>
    <row r="1829" spans="1:21" x14ac:dyDescent="0.25">
      <c r="A1829" t="s">
        <v>2904</v>
      </c>
      <c r="B1829" t="s">
        <v>3360</v>
      </c>
      <c r="C1829" s="2">
        <v>45969</v>
      </c>
      <c r="D1829">
        <v>4</v>
      </c>
      <c r="E1829" t="s">
        <v>34</v>
      </c>
      <c r="F1829" t="s">
        <v>44</v>
      </c>
      <c r="G1829" t="s">
        <v>69</v>
      </c>
      <c r="H1829" t="s">
        <v>37</v>
      </c>
      <c r="I1829" t="s">
        <v>27</v>
      </c>
      <c r="J1829" t="s">
        <v>70</v>
      </c>
      <c r="K1829" s="2">
        <v>45969</v>
      </c>
      <c r="L1829" s="2">
        <v>45982</v>
      </c>
      <c r="M1829">
        <v>13</v>
      </c>
      <c r="N1829">
        <v>21</v>
      </c>
      <c r="O1829">
        <v>10746.67</v>
      </c>
      <c r="P1829">
        <v>4097.91</v>
      </c>
      <c r="Q1829">
        <v>14844.58</v>
      </c>
      <c r="R1829" t="s">
        <v>29</v>
      </c>
      <c r="S1829" t="s">
        <v>80</v>
      </c>
      <c r="T1829">
        <v>2.9</v>
      </c>
      <c r="U1829" t="s">
        <v>144</v>
      </c>
    </row>
    <row r="1830" spans="1:21" x14ac:dyDescent="0.25">
      <c r="A1830" t="s">
        <v>2086</v>
      </c>
      <c r="B1830" t="s">
        <v>3361</v>
      </c>
      <c r="C1830" s="2">
        <v>45969</v>
      </c>
      <c r="D1830">
        <v>15</v>
      </c>
      <c r="E1830" t="s">
        <v>23</v>
      </c>
      <c r="F1830" t="s">
        <v>88</v>
      </c>
      <c r="G1830" t="s">
        <v>69</v>
      </c>
      <c r="H1830" t="s">
        <v>26</v>
      </c>
      <c r="I1830" t="s">
        <v>38</v>
      </c>
      <c r="J1830" t="s">
        <v>45</v>
      </c>
      <c r="M1830">
        <v>0</v>
      </c>
      <c r="N1830">
        <v>37</v>
      </c>
      <c r="O1830">
        <v>20562.75</v>
      </c>
      <c r="P1830">
        <v>5875.21</v>
      </c>
      <c r="Q1830">
        <v>26437.96</v>
      </c>
      <c r="R1830" t="s">
        <v>29</v>
      </c>
      <c r="S1830" t="s">
        <v>62</v>
      </c>
      <c r="T1830">
        <v>4.3</v>
      </c>
      <c r="U1830" t="s">
        <v>56</v>
      </c>
    </row>
    <row r="1831" spans="1:21" x14ac:dyDescent="0.25">
      <c r="A1831" t="s">
        <v>3362</v>
      </c>
      <c r="B1831" t="s">
        <v>3363</v>
      </c>
      <c r="C1831" s="2">
        <v>45747</v>
      </c>
      <c r="D1831">
        <v>19</v>
      </c>
      <c r="E1831" t="s">
        <v>34</v>
      </c>
      <c r="F1831" t="s">
        <v>43</v>
      </c>
      <c r="G1831" t="s">
        <v>25</v>
      </c>
      <c r="H1831" t="s">
        <v>26</v>
      </c>
      <c r="I1831" t="s">
        <v>38</v>
      </c>
      <c r="J1831" t="s">
        <v>28</v>
      </c>
      <c r="M1831">
        <v>0</v>
      </c>
      <c r="N1831">
        <v>60</v>
      </c>
      <c r="O1831">
        <v>17603.66</v>
      </c>
      <c r="P1831">
        <v>1059.1300000000001</v>
      </c>
      <c r="Q1831">
        <v>18662.79</v>
      </c>
      <c r="R1831" t="s">
        <v>46</v>
      </c>
      <c r="S1831" t="s">
        <v>62</v>
      </c>
      <c r="T1831">
        <v>5</v>
      </c>
      <c r="U1831" t="s">
        <v>73</v>
      </c>
    </row>
    <row r="1832" spans="1:21" x14ac:dyDescent="0.25">
      <c r="A1832" t="s">
        <v>3304</v>
      </c>
      <c r="B1832" t="s">
        <v>3364</v>
      </c>
      <c r="C1832" s="2">
        <v>45957</v>
      </c>
      <c r="D1832">
        <v>41</v>
      </c>
      <c r="E1832" t="s">
        <v>23</v>
      </c>
      <c r="F1832" t="s">
        <v>59</v>
      </c>
      <c r="G1832" t="s">
        <v>89</v>
      </c>
      <c r="H1832" t="s">
        <v>26</v>
      </c>
      <c r="I1832" t="s">
        <v>100</v>
      </c>
      <c r="J1832" t="s">
        <v>39</v>
      </c>
      <c r="M1832">
        <v>0</v>
      </c>
      <c r="N1832">
        <v>62</v>
      </c>
      <c r="O1832">
        <v>17338.259999999998</v>
      </c>
      <c r="P1832">
        <v>5297.21</v>
      </c>
      <c r="Q1832">
        <v>22635.47</v>
      </c>
      <c r="R1832" t="s">
        <v>46</v>
      </c>
      <c r="S1832" t="s">
        <v>80</v>
      </c>
      <c r="T1832">
        <v>3.1</v>
      </c>
      <c r="U1832" t="s">
        <v>31</v>
      </c>
    </row>
    <row r="1833" spans="1:21" x14ac:dyDescent="0.25">
      <c r="A1833" t="s">
        <v>3365</v>
      </c>
      <c r="B1833" t="s">
        <v>3366</v>
      </c>
      <c r="C1833" s="2">
        <v>46016</v>
      </c>
      <c r="D1833">
        <v>2</v>
      </c>
      <c r="E1833" t="s">
        <v>34</v>
      </c>
      <c r="F1833" t="s">
        <v>24</v>
      </c>
      <c r="G1833" t="s">
        <v>50</v>
      </c>
      <c r="H1833" t="s">
        <v>37</v>
      </c>
      <c r="I1833" t="s">
        <v>51</v>
      </c>
      <c r="J1833" t="s">
        <v>70</v>
      </c>
      <c r="K1833" s="2">
        <v>46016</v>
      </c>
      <c r="L1833" s="2">
        <v>46029</v>
      </c>
      <c r="M1833">
        <v>13</v>
      </c>
      <c r="N1833">
        <v>6</v>
      </c>
      <c r="O1833">
        <v>6693.17</v>
      </c>
      <c r="P1833">
        <v>191.52</v>
      </c>
      <c r="Q1833">
        <v>6884.69</v>
      </c>
      <c r="R1833" t="s">
        <v>29</v>
      </c>
      <c r="S1833" t="s">
        <v>80</v>
      </c>
      <c r="T1833">
        <v>3</v>
      </c>
      <c r="U1833" t="s">
        <v>31</v>
      </c>
    </row>
    <row r="1834" spans="1:21" x14ac:dyDescent="0.25">
      <c r="A1834" t="s">
        <v>3367</v>
      </c>
      <c r="B1834" t="s">
        <v>3368</v>
      </c>
      <c r="C1834" s="2">
        <v>45841</v>
      </c>
      <c r="D1834">
        <v>46</v>
      </c>
      <c r="E1834" t="s">
        <v>34</v>
      </c>
      <c r="F1834" t="s">
        <v>24</v>
      </c>
      <c r="G1834" t="s">
        <v>50</v>
      </c>
      <c r="H1834" t="s">
        <v>37</v>
      </c>
      <c r="I1834" t="s">
        <v>95</v>
      </c>
      <c r="J1834" t="s">
        <v>61</v>
      </c>
      <c r="K1834" s="2">
        <v>45841</v>
      </c>
      <c r="L1834" s="2">
        <v>45854</v>
      </c>
      <c r="M1834">
        <v>13</v>
      </c>
      <c r="N1834">
        <v>26</v>
      </c>
      <c r="O1834">
        <v>11278.71</v>
      </c>
      <c r="P1834">
        <v>4143.01</v>
      </c>
      <c r="Q1834">
        <v>15421.72</v>
      </c>
      <c r="R1834" t="s">
        <v>52</v>
      </c>
      <c r="S1834" t="s">
        <v>30</v>
      </c>
      <c r="T1834">
        <v>3.4</v>
      </c>
      <c r="U1834" t="s">
        <v>31</v>
      </c>
    </row>
    <row r="1835" spans="1:21" x14ac:dyDescent="0.25">
      <c r="A1835" t="s">
        <v>3207</v>
      </c>
      <c r="B1835" t="s">
        <v>3369</v>
      </c>
      <c r="C1835" s="2">
        <v>45686</v>
      </c>
      <c r="D1835">
        <v>16</v>
      </c>
      <c r="E1835" t="s">
        <v>23</v>
      </c>
      <c r="F1835" t="s">
        <v>114</v>
      </c>
      <c r="G1835" t="s">
        <v>25</v>
      </c>
      <c r="H1835" t="s">
        <v>37</v>
      </c>
      <c r="I1835" t="s">
        <v>117</v>
      </c>
      <c r="J1835" t="s">
        <v>39</v>
      </c>
      <c r="K1835" s="2">
        <v>45686</v>
      </c>
      <c r="L1835" s="2">
        <v>45699</v>
      </c>
      <c r="M1835">
        <v>13</v>
      </c>
      <c r="N1835">
        <v>75</v>
      </c>
      <c r="O1835">
        <v>16691.54</v>
      </c>
      <c r="P1835">
        <v>1322.22</v>
      </c>
      <c r="Q1835">
        <v>18013.759999999998</v>
      </c>
      <c r="R1835" t="s">
        <v>46</v>
      </c>
      <c r="S1835" t="s">
        <v>30</v>
      </c>
      <c r="T1835">
        <v>3.8</v>
      </c>
      <c r="U1835" t="s">
        <v>56</v>
      </c>
    </row>
    <row r="1836" spans="1:21" x14ac:dyDescent="0.25">
      <c r="A1836" t="s">
        <v>3370</v>
      </c>
      <c r="B1836" t="s">
        <v>3371</v>
      </c>
      <c r="C1836" s="2">
        <v>45978</v>
      </c>
      <c r="D1836">
        <v>86</v>
      </c>
      <c r="E1836" t="s">
        <v>34</v>
      </c>
      <c r="F1836" t="s">
        <v>49</v>
      </c>
      <c r="G1836" t="s">
        <v>83</v>
      </c>
      <c r="H1836" t="s">
        <v>26</v>
      </c>
      <c r="I1836" t="s">
        <v>27</v>
      </c>
      <c r="J1836" t="s">
        <v>123</v>
      </c>
      <c r="M1836">
        <v>0</v>
      </c>
      <c r="N1836">
        <v>68</v>
      </c>
      <c r="O1836">
        <v>18938.89</v>
      </c>
      <c r="P1836">
        <v>288.33999999999997</v>
      </c>
      <c r="Q1836">
        <v>19227.23</v>
      </c>
      <c r="R1836" t="s">
        <v>29</v>
      </c>
      <c r="S1836" t="s">
        <v>80</v>
      </c>
      <c r="T1836">
        <v>3</v>
      </c>
      <c r="U1836" t="s">
        <v>31</v>
      </c>
    </row>
    <row r="1837" spans="1:21" x14ac:dyDescent="0.25">
      <c r="A1837" t="s">
        <v>2804</v>
      </c>
      <c r="B1837" t="s">
        <v>3372</v>
      </c>
      <c r="C1837" s="2">
        <v>45946</v>
      </c>
      <c r="D1837">
        <v>55</v>
      </c>
      <c r="E1837" t="s">
        <v>23</v>
      </c>
      <c r="F1837" t="s">
        <v>44</v>
      </c>
      <c r="G1837" t="s">
        <v>76</v>
      </c>
      <c r="H1837" t="s">
        <v>26</v>
      </c>
      <c r="I1837" t="s">
        <v>95</v>
      </c>
      <c r="J1837" t="s">
        <v>70</v>
      </c>
      <c r="M1837">
        <v>0</v>
      </c>
      <c r="N1837">
        <v>51</v>
      </c>
      <c r="O1837">
        <v>3416.59</v>
      </c>
      <c r="P1837">
        <v>503.31</v>
      </c>
      <c r="Q1837">
        <v>3919.9</v>
      </c>
      <c r="R1837" t="s">
        <v>29</v>
      </c>
      <c r="S1837" t="s">
        <v>40</v>
      </c>
      <c r="T1837">
        <v>3.9</v>
      </c>
      <c r="U1837" t="s">
        <v>31</v>
      </c>
    </row>
    <row r="1838" spans="1:21" x14ac:dyDescent="0.25">
      <c r="A1838" t="s">
        <v>2716</v>
      </c>
      <c r="B1838" t="s">
        <v>3373</v>
      </c>
      <c r="C1838" s="2">
        <v>45960</v>
      </c>
      <c r="D1838">
        <v>20</v>
      </c>
      <c r="E1838" t="s">
        <v>23</v>
      </c>
      <c r="F1838" t="s">
        <v>68</v>
      </c>
      <c r="G1838" t="s">
        <v>69</v>
      </c>
      <c r="H1838" t="s">
        <v>37</v>
      </c>
      <c r="I1838" t="s">
        <v>27</v>
      </c>
      <c r="J1838" t="s">
        <v>39</v>
      </c>
      <c r="K1838" s="2">
        <v>45960</v>
      </c>
      <c r="L1838" s="2">
        <v>45969</v>
      </c>
      <c r="M1838">
        <v>9</v>
      </c>
      <c r="N1838">
        <v>66</v>
      </c>
      <c r="O1838">
        <v>19157.52</v>
      </c>
      <c r="P1838">
        <v>4573.9799999999996</v>
      </c>
      <c r="Q1838">
        <v>23731.5</v>
      </c>
      <c r="R1838" t="s">
        <v>29</v>
      </c>
      <c r="S1838" t="s">
        <v>62</v>
      </c>
      <c r="T1838">
        <v>2.5</v>
      </c>
      <c r="U1838" t="s">
        <v>31</v>
      </c>
    </row>
    <row r="1839" spans="1:21" x14ac:dyDescent="0.25">
      <c r="A1839" t="s">
        <v>1252</v>
      </c>
      <c r="B1839" t="s">
        <v>3374</v>
      </c>
      <c r="C1839" s="2">
        <v>45676</v>
      </c>
      <c r="D1839">
        <v>80</v>
      </c>
      <c r="E1839" t="s">
        <v>23</v>
      </c>
      <c r="F1839" t="s">
        <v>88</v>
      </c>
      <c r="G1839" t="s">
        <v>94</v>
      </c>
      <c r="H1839" t="s">
        <v>37</v>
      </c>
      <c r="I1839" t="s">
        <v>117</v>
      </c>
      <c r="J1839" t="s">
        <v>45</v>
      </c>
      <c r="K1839" s="2">
        <v>45676</v>
      </c>
      <c r="L1839" s="2">
        <v>45682</v>
      </c>
      <c r="M1839">
        <v>6</v>
      </c>
      <c r="N1839">
        <v>56</v>
      </c>
      <c r="O1839">
        <v>21475.55</v>
      </c>
      <c r="P1839">
        <v>523.52</v>
      </c>
      <c r="Q1839">
        <v>21999.07</v>
      </c>
      <c r="R1839" t="s">
        <v>29</v>
      </c>
      <c r="S1839" t="s">
        <v>80</v>
      </c>
      <c r="T1839">
        <v>3.3</v>
      </c>
      <c r="U1839" t="s">
        <v>56</v>
      </c>
    </row>
    <row r="1840" spans="1:21" x14ac:dyDescent="0.25">
      <c r="A1840" t="s">
        <v>1400</v>
      </c>
      <c r="B1840" t="s">
        <v>3375</v>
      </c>
      <c r="C1840" s="2">
        <v>45782</v>
      </c>
      <c r="D1840">
        <v>42</v>
      </c>
      <c r="E1840" t="s">
        <v>34</v>
      </c>
      <c r="F1840" t="s">
        <v>43</v>
      </c>
      <c r="G1840" t="s">
        <v>89</v>
      </c>
      <c r="H1840" t="s">
        <v>26</v>
      </c>
      <c r="I1840" t="s">
        <v>117</v>
      </c>
      <c r="J1840" t="s">
        <v>45</v>
      </c>
      <c r="M1840">
        <v>0</v>
      </c>
      <c r="N1840">
        <v>60</v>
      </c>
      <c r="O1840">
        <v>17432.47</v>
      </c>
      <c r="P1840">
        <v>1557.42</v>
      </c>
      <c r="Q1840">
        <v>18989.89</v>
      </c>
      <c r="R1840" t="s">
        <v>29</v>
      </c>
      <c r="S1840" t="s">
        <v>62</v>
      </c>
      <c r="T1840">
        <v>3.3</v>
      </c>
      <c r="U1840" t="s">
        <v>31</v>
      </c>
    </row>
    <row r="1841" spans="1:21" x14ac:dyDescent="0.25">
      <c r="A1841" t="s">
        <v>995</v>
      </c>
      <c r="B1841" t="s">
        <v>3376</v>
      </c>
      <c r="C1841" s="2">
        <v>45663</v>
      </c>
      <c r="D1841">
        <v>25</v>
      </c>
      <c r="E1841" t="s">
        <v>34</v>
      </c>
      <c r="F1841" t="s">
        <v>24</v>
      </c>
      <c r="G1841" t="s">
        <v>36</v>
      </c>
      <c r="H1841" t="s">
        <v>26</v>
      </c>
      <c r="I1841" t="s">
        <v>38</v>
      </c>
      <c r="J1841" t="s">
        <v>28</v>
      </c>
      <c r="M1841">
        <v>0</v>
      </c>
      <c r="N1841">
        <v>5</v>
      </c>
      <c r="O1841">
        <v>20272.810000000001</v>
      </c>
      <c r="P1841">
        <v>815.81</v>
      </c>
      <c r="Q1841">
        <v>21088.62</v>
      </c>
      <c r="R1841" t="s">
        <v>29</v>
      </c>
      <c r="S1841" t="s">
        <v>80</v>
      </c>
      <c r="T1841">
        <v>3.4</v>
      </c>
      <c r="U1841" t="s">
        <v>31</v>
      </c>
    </row>
    <row r="1842" spans="1:21" x14ac:dyDescent="0.25">
      <c r="A1842" t="s">
        <v>2159</v>
      </c>
      <c r="B1842" t="s">
        <v>3377</v>
      </c>
      <c r="C1842" s="2">
        <v>45688</v>
      </c>
      <c r="D1842">
        <v>51</v>
      </c>
      <c r="E1842" t="s">
        <v>23</v>
      </c>
      <c r="F1842" t="s">
        <v>88</v>
      </c>
      <c r="G1842" t="s">
        <v>94</v>
      </c>
      <c r="H1842" t="s">
        <v>26</v>
      </c>
      <c r="I1842" t="s">
        <v>27</v>
      </c>
      <c r="J1842" t="s">
        <v>28</v>
      </c>
      <c r="M1842">
        <v>0</v>
      </c>
      <c r="N1842">
        <v>40</v>
      </c>
      <c r="O1842">
        <v>7771.6</v>
      </c>
      <c r="P1842">
        <v>4177.26</v>
      </c>
      <c r="Q1842">
        <v>11948.86</v>
      </c>
      <c r="R1842" t="s">
        <v>52</v>
      </c>
      <c r="S1842" t="s">
        <v>80</v>
      </c>
      <c r="T1842">
        <v>2.9</v>
      </c>
      <c r="U1842" t="s">
        <v>31</v>
      </c>
    </row>
    <row r="1843" spans="1:21" x14ac:dyDescent="0.25">
      <c r="A1843" t="s">
        <v>3378</v>
      </c>
      <c r="B1843" t="s">
        <v>3379</v>
      </c>
      <c r="C1843" s="2">
        <v>45969</v>
      </c>
      <c r="D1843">
        <v>6</v>
      </c>
      <c r="E1843" t="s">
        <v>34</v>
      </c>
      <c r="F1843" t="s">
        <v>49</v>
      </c>
      <c r="G1843" t="s">
        <v>89</v>
      </c>
      <c r="H1843" t="s">
        <v>37</v>
      </c>
      <c r="I1843" t="s">
        <v>65</v>
      </c>
      <c r="J1843" t="s">
        <v>70</v>
      </c>
      <c r="K1843" s="2">
        <v>45969</v>
      </c>
      <c r="L1843" s="2">
        <v>45975</v>
      </c>
      <c r="M1843">
        <v>6</v>
      </c>
      <c r="N1843">
        <v>37</v>
      </c>
      <c r="O1843">
        <v>8607.8799999999992</v>
      </c>
      <c r="P1843">
        <v>5637.19</v>
      </c>
      <c r="Q1843">
        <v>14245.07</v>
      </c>
      <c r="R1843" t="s">
        <v>46</v>
      </c>
      <c r="S1843" t="s">
        <v>30</v>
      </c>
      <c r="T1843">
        <v>2.9</v>
      </c>
      <c r="U1843" t="s">
        <v>31</v>
      </c>
    </row>
    <row r="1844" spans="1:21" x14ac:dyDescent="0.25">
      <c r="A1844" t="s">
        <v>3380</v>
      </c>
      <c r="B1844" t="s">
        <v>3381</v>
      </c>
      <c r="C1844" s="2">
        <v>45777</v>
      </c>
      <c r="D1844">
        <v>25</v>
      </c>
      <c r="E1844" t="s">
        <v>23</v>
      </c>
      <c r="F1844" t="s">
        <v>49</v>
      </c>
      <c r="G1844" t="s">
        <v>94</v>
      </c>
      <c r="H1844" t="s">
        <v>26</v>
      </c>
      <c r="I1844" t="s">
        <v>95</v>
      </c>
      <c r="J1844" t="s">
        <v>39</v>
      </c>
      <c r="M1844">
        <v>0</v>
      </c>
      <c r="N1844">
        <v>84</v>
      </c>
      <c r="O1844">
        <v>10106.83</v>
      </c>
      <c r="P1844">
        <v>1386.36</v>
      </c>
      <c r="Q1844">
        <v>11493.19</v>
      </c>
      <c r="R1844" t="s">
        <v>29</v>
      </c>
      <c r="S1844" t="s">
        <v>80</v>
      </c>
      <c r="T1844">
        <v>4.2</v>
      </c>
      <c r="U1844" t="s">
        <v>31</v>
      </c>
    </row>
    <row r="1845" spans="1:21" x14ac:dyDescent="0.25">
      <c r="A1845" t="s">
        <v>3382</v>
      </c>
      <c r="B1845" t="s">
        <v>3383</v>
      </c>
      <c r="C1845" s="2">
        <v>45776</v>
      </c>
      <c r="D1845">
        <v>37</v>
      </c>
      <c r="E1845" t="s">
        <v>23</v>
      </c>
      <c r="F1845" t="s">
        <v>35</v>
      </c>
      <c r="G1845" t="s">
        <v>69</v>
      </c>
      <c r="H1845" t="s">
        <v>37</v>
      </c>
      <c r="I1845" t="s">
        <v>65</v>
      </c>
      <c r="J1845" t="s">
        <v>61</v>
      </c>
      <c r="K1845" s="2">
        <v>45776</v>
      </c>
      <c r="L1845" s="2">
        <v>45781</v>
      </c>
      <c r="M1845">
        <v>5</v>
      </c>
      <c r="N1845">
        <v>20</v>
      </c>
      <c r="O1845">
        <v>22272.880000000001</v>
      </c>
      <c r="P1845">
        <v>871.21</v>
      </c>
      <c r="Q1845">
        <v>23144.09</v>
      </c>
      <c r="R1845" t="s">
        <v>29</v>
      </c>
      <c r="S1845" t="s">
        <v>62</v>
      </c>
      <c r="T1845">
        <v>3.4</v>
      </c>
      <c r="U1845" t="s">
        <v>31</v>
      </c>
    </row>
    <row r="1846" spans="1:21" x14ac:dyDescent="0.25">
      <c r="A1846" t="s">
        <v>560</v>
      </c>
      <c r="B1846" t="s">
        <v>3384</v>
      </c>
      <c r="C1846" s="2">
        <v>45812</v>
      </c>
      <c r="D1846">
        <v>48</v>
      </c>
      <c r="E1846" t="s">
        <v>23</v>
      </c>
      <c r="F1846" t="s">
        <v>114</v>
      </c>
      <c r="G1846" t="s">
        <v>25</v>
      </c>
      <c r="H1846" t="s">
        <v>37</v>
      </c>
      <c r="I1846" t="s">
        <v>65</v>
      </c>
      <c r="J1846" t="s">
        <v>123</v>
      </c>
      <c r="K1846" s="2">
        <v>45812</v>
      </c>
      <c r="L1846" s="2">
        <v>45817</v>
      </c>
      <c r="M1846">
        <v>5</v>
      </c>
      <c r="N1846">
        <v>36</v>
      </c>
      <c r="O1846">
        <v>10742.19</v>
      </c>
      <c r="P1846">
        <v>455.88</v>
      </c>
      <c r="Q1846">
        <v>11198.07</v>
      </c>
      <c r="R1846" t="s">
        <v>52</v>
      </c>
      <c r="S1846" t="s">
        <v>30</v>
      </c>
      <c r="T1846">
        <v>2.7</v>
      </c>
      <c r="U1846" t="s">
        <v>31</v>
      </c>
    </row>
    <row r="1847" spans="1:21" x14ac:dyDescent="0.25">
      <c r="A1847" t="s">
        <v>2678</v>
      </c>
      <c r="B1847" t="s">
        <v>3385</v>
      </c>
      <c r="C1847" s="2">
        <v>45808</v>
      </c>
      <c r="D1847">
        <v>20</v>
      </c>
      <c r="E1847" t="s">
        <v>34</v>
      </c>
      <c r="F1847" t="s">
        <v>35</v>
      </c>
      <c r="G1847" t="s">
        <v>79</v>
      </c>
      <c r="H1847" t="s">
        <v>26</v>
      </c>
      <c r="I1847" t="s">
        <v>27</v>
      </c>
      <c r="J1847" t="s">
        <v>39</v>
      </c>
      <c r="M1847">
        <v>0</v>
      </c>
      <c r="N1847">
        <v>67</v>
      </c>
      <c r="O1847">
        <v>9298.8799999999992</v>
      </c>
      <c r="P1847">
        <v>5768.67</v>
      </c>
      <c r="Q1847">
        <v>15067.55</v>
      </c>
      <c r="R1847" t="s">
        <v>29</v>
      </c>
      <c r="S1847" t="s">
        <v>80</v>
      </c>
      <c r="T1847">
        <v>4.3</v>
      </c>
      <c r="U1847" t="s">
        <v>31</v>
      </c>
    </row>
    <row r="1848" spans="1:21" x14ac:dyDescent="0.25">
      <c r="A1848" t="s">
        <v>1610</v>
      </c>
      <c r="B1848" t="s">
        <v>3386</v>
      </c>
      <c r="C1848" s="2">
        <v>45735</v>
      </c>
      <c r="D1848">
        <v>48</v>
      </c>
      <c r="E1848" t="s">
        <v>23</v>
      </c>
      <c r="F1848" t="s">
        <v>49</v>
      </c>
      <c r="G1848" t="s">
        <v>94</v>
      </c>
      <c r="H1848" t="s">
        <v>26</v>
      </c>
      <c r="I1848" t="s">
        <v>117</v>
      </c>
      <c r="J1848" t="s">
        <v>39</v>
      </c>
      <c r="M1848">
        <v>0</v>
      </c>
      <c r="N1848">
        <v>66</v>
      </c>
      <c r="O1848">
        <v>6389.75</v>
      </c>
      <c r="P1848">
        <v>1384.63</v>
      </c>
      <c r="Q1848">
        <v>7774.38</v>
      </c>
      <c r="R1848" t="s">
        <v>52</v>
      </c>
      <c r="S1848" t="s">
        <v>40</v>
      </c>
      <c r="T1848">
        <v>4.9000000000000004</v>
      </c>
      <c r="U1848" t="s">
        <v>31</v>
      </c>
    </row>
    <row r="1849" spans="1:21" x14ac:dyDescent="0.25">
      <c r="A1849" t="s">
        <v>544</v>
      </c>
      <c r="B1849" t="s">
        <v>3387</v>
      </c>
      <c r="C1849" s="2">
        <v>45658</v>
      </c>
      <c r="D1849">
        <v>3</v>
      </c>
      <c r="E1849" t="s">
        <v>23</v>
      </c>
      <c r="F1849" t="s">
        <v>59</v>
      </c>
      <c r="G1849" t="s">
        <v>69</v>
      </c>
      <c r="H1849" t="s">
        <v>26</v>
      </c>
      <c r="I1849" t="s">
        <v>100</v>
      </c>
      <c r="J1849" t="s">
        <v>45</v>
      </c>
      <c r="M1849">
        <v>0</v>
      </c>
      <c r="N1849">
        <v>30</v>
      </c>
      <c r="O1849">
        <v>18420.88</v>
      </c>
      <c r="P1849">
        <v>1504.67</v>
      </c>
      <c r="Q1849">
        <v>19925.55</v>
      </c>
      <c r="R1849" t="s">
        <v>52</v>
      </c>
      <c r="S1849" t="s">
        <v>40</v>
      </c>
      <c r="T1849">
        <v>3.7</v>
      </c>
      <c r="U1849" t="s">
        <v>31</v>
      </c>
    </row>
    <row r="1850" spans="1:21" x14ac:dyDescent="0.25">
      <c r="A1850" t="s">
        <v>3388</v>
      </c>
      <c r="B1850" t="s">
        <v>3389</v>
      </c>
      <c r="C1850" s="2">
        <v>45680</v>
      </c>
      <c r="D1850">
        <v>59</v>
      </c>
      <c r="E1850" t="s">
        <v>23</v>
      </c>
      <c r="F1850" t="s">
        <v>43</v>
      </c>
      <c r="G1850" t="s">
        <v>50</v>
      </c>
      <c r="H1850" t="s">
        <v>37</v>
      </c>
      <c r="I1850" t="s">
        <v>100</v>
      </c>
      <c r="J1850" t="s">
        <v>45</v>
      </c>
      <c r="K1850" s="2">
        <v>45680</v>
      </c>
      <c r="L1850" s="2">
        <v>45692</v>
      </c>
      <c r="M1850">
        <v>12</v>
      </c>
      <c r="N1850">
        <v>59</v>
      </c>
      <c r="O1850">
        <v>17268.080000000002</v>
      </c>
      <c r="P1850">
        <v>1719.2</v>
      </c>
      <c r="Q1850">
        <v>18987.28</v>
      </c>
      <c r="R1850" t="s">
        <v>46</v>
      </c>
      <c r="S1850" t="s">
        <v>62</v>
      </c>
      <c r="T1850">
        <v>4.0999999999999996</v>
      </c>
      <c r="U1850" t="s">
        <v>56</v>
      </c>
    </row>
    <row r="1851" spans="1:21" x14ac:dyDescent="0.25">
      <c r="A1851" t="s">
        <v>3390</v>
      </c>
      <c r="B1851" t="s">
        <v>3391</v>
      </c>
      <c r="C1851" s="2">
        <v>45688</v>
      </c>
      <c r="D1851">
        <v>82</v>
      </c>
      <c r="E1851" t="s">
        <v>34</v>
      </c>
      <c r="F1851" t="s">
        <v>24</v>
      </c>
      <c r="G1851" t="s">
        <v>76</v>
      </c>
      <c r="H1851" t="s">
        <v>44</v>
      </c>
      <c r="I1851" t="s">
        <v>55</v>
      </c>
      <c r="J1851" t="s">
        <v>70</v>
      </c>
      <c r="K1851" s="2">
        <v>45688</v>
      </c>
      <c r="L1851" s="2">
        <v>45694</v>
      </c>
      <c r="M1851">
        <v>6</v>
      </c>
      <c r="N1851">
        <v>41</v>
      </c>
      <c r="O1851">
        <v>17778.560000000001</v>
      </c>
      <c r="P1851">
        <v>803.49</v>
      </c>
      <c r="Q1851">
        <v>18582.05</v>
      </c>
      <c r="R1851" t="s">
        <v>29</v>
      </c>
      <c r="S1851" t="s">
        <v>40</v>
      </c>
      <c r="T1851">
        <v>3.7</v>
      </c>
      <c r="U1851" t="s">
        <v>31</v>
      </c>
    </row>
    <row r="1852" spans="1:21" x14ac:dyDescent="0.25">
      <c r="A1852" t="s">
        <v>3392</v>
      </c>
      <c r="B1852" t="s">
        <v>3393</v>
      </c>
      <c r="C1852" s="2">
        <v>45960</v>
      </c>
      <c r="D1852">
        <v>6</v>
      </c>
      <c r="E1852" t="s">
        <v>23</v>
      </c>
      <c r="F1852" t="s">
        <v>68</v>
      </c>
      <c r="G1852" t="s">
        <v>50</v>
      </c>
      <c r="H1852" t="s">
        <v>26</v>
      </c>
      <c r="I1852" t="s">
        <v>51</v>
      </c>
      <c r="J1852" t="s">
        <v>70</v>
      </c>
      <c r="M1852">
        <v>0</v>
      </c>
      <c r="N1852">
        <v>18</v>
      </c>
      <c r="O1852">
        <v>20725.169999999998</v>
      </c>
      <c r="P1852">
        <v>2284.65</v>
      </c>
      <c r="Q1852">
        <v>23009.82</v>
      </c>
      <c r="R1852" t="s">
        <v>29</v>
      </c>
      <c r="S1852" t="s">
        <v>40</v>
      </c>
      <c r="T1852">
        <v>4.2</v>
      </c>
      <c r="U1852" t="s">
        <v>31</v>
      </c>
    </row>
    <row r="1853" spans="1:21" x14ac:dyDescent="0.25">
      <c r="A1853" t="s">
        <v>3394</v>
      </c>
      <c r="B1853" t="s">
        <v>3395</v>
      </c>
      <c r="C1853" s="2">
        <v>46008</v>
      </c>
      <c r="D1853">
        <v>72</v>
      </c>
      <c r="E1853" t="s">
        <v>34</v>
      </c>
      <c r="F1853" t="s">
        <v>49</v>
      </c>
      <c r="G1853" t="s">
        <v>107</v>
      </c>
      <c r="H1853" t="s">
        <v>44</v>
      </c>
      <c r="I1853" t="s">
        <v>117</v>
      </c>
      <c r="J1853" t="s">
        <v>45</v>
      </c>
      <c r="K1853" s="2">
        <v>46008</v>
      </c>
      <c r="L1853" s="2">
        <v>46021</v>
      </c>
      <c r="M1853">
        <v>13</v>
      </c>
      <c r="N1853">
        <v>55</v>
      </c>
      <c r="O1853">
        <v>15620.11</v>
      </c>
      <c r="P1853">
        <v>4333.6899999999996</v>
      </c>
      <c r="Q1853">
        <v>19953.8</v>
      </c>
      <c r="R1853" t="s">
        <v>29</v>
      </c>
      <c r="S1853" t="s">
        <v>80</v>
      </c>
      <c r="T1853">
        <v>4</v>
      </c>
      <c r="U1853" t="s">
        <v>31</v>
      </c>
    </row>
    <row r="1854" spans="1:21" x14ac:dyDescent="0.25">
      <c r="A1854" t="s">
        <v>3396</v>
      </c>
      <c r="B1854" t="s">
        <v>3397</v>
      </c>
      <c r="C1854" s="2">
        <v>45746</v>
      </c>
      <c r="D1854">
        <v>23</v>
      </c>
      <c r="E1854" t="s">
        <v>34</v>
      </c>
      <c r="F1854" t="s">
        <v>43</v>
      </c>
      <c r="G1854" t="s">
        <v>89</v>
      </c>
      <c r="H1854" t="s">
        <v>44</v>
      </c>
      <c r="I1854" t="s">
        <v>65</v>
      </c>
      <c r="J1854" t="s">
        <v>28</v>
      </c>
      <c r="K1854" s="2">
        <v>45746</v>
      </c>
      <c r="L1854" s="2">
        <v>45753</v>
      </c>
      <c r="M1854">
        <v>7</v>
      </c>
      <c r="N1854">
        <v>5</v>
      </c>
      <c r="O1854">
        <v>6795.96</v>
      </c>
      <c r="P1854">
        <v>4906.18</v>
      </c>
      <c r="Q1854">
        <v>11702.14</v>
      </c>
      <c r="R1854" t="s">
        <v>46</v>
      </c>
      <c r="S1854" t="s">
        <v>80</v>
      </c>
      <c r="T1854">
        <v>3</v>
      </c>
      <c r="U1854" t="s">
        <v>31</v>
      </c>
    </row>
    <row r="1855" spans="1:21" x14ac:dyDescent="0.25">
      <c r="A1855" t="s">
        <v>340</v>
      </c>
      <c r="B1855" t="s">
        <v>3398</v>
      </c>
      <c r="C1855" s="2">
        <v>45694</v>
      </c>
      <c r="D1855">
        <v>45</v>
      </c>
      <c r="E1855" t="s">
        <v>23</v>
      </c>
      <c r="F1855" t="s">
        <v>59</v>
      </c>
      <c r="G1855" t="s">
        <v>94</v>
      </c>
      <c r="H1855" t="s">
        <v>37</v>
      </c>
      <c r="I1855" t="s">
        <v>60</v>
      </c>
      <c r="J1855" t="s">
        <v>70</v>
      </c>
      <c r="K1855" s="2">
        <v>45694</v>
      </c>
      <c r="L1855" s="2">
        <v>45702</v>
      </c>
      <c r="M1855">
        <v>8</v>
      </c>
      <c r="N1855">
        <v>40</v>
      </c>
      <c r="O1855">
        <v>9225.35</v>
      </c>
      <c r="P1855">
        <v>931.69</v>
      </c>
      <c r="Q1855">
        <v>10157.040000000001</v>
      </c>
      <c r="R1855" t="s">
        <v>29</v>
      </c>
      <c r="S1855" t="s">
        <v>80</v>
      </c>
      <c r="T1855">
        <v>3.3</v>
      </c>
      <c r="U1855" t="s">
        <v>56</v>
      </c>
    </row>
    <row r="1856" spans="1:21" x14ac:dyDescent="0.25">
      <c r="A1856" t="s">
        <v>3399</v>
      </c>
      <c r="B1856" t="s">
        <v>3400</v>
      </c>
      <c r="C1856" s="2">
        <v>46007</v>
      </c>
      <c r="D1856">
        <v>13</v>
      </c>
      <c r="E1856" t="s">
        <v>23</v>
      </c>
      <c r="F1856" t="s">
        <v>68</v>
      </c>
      <c r="G1856" t="s">
        <v>83</v>
      </c>
      <c r="H1856" t="s">
        <v>26</v>
      </c>
      <c r="I1856" t="s">
        <v>117</v>
      </c>
      <c r="J1856" t="s">
        <v>61</v>
      </c>
      <c r="M1856">
        <v>0</v>
      </c>
      <c r="N1856">
        <v>69</v>
      </c>
      <c r="O1856">
        <v>19400.580000000002</v>
      </c>
      <c r="P1856">
        <v>870.94</v>
      </c>
      <c r="Q1856">
        <v>20271.52</v>
      </c>
      <c r="R1856" t="s">
        <v>29</v>
      </c>
      <c r="S1856" t="s">
        <v>30</v>
      </c>
      <c r="T1856">
        <v>4.7</v>
      </c>
      <c r="U1856" t="s">
        <v>144</v>
      </c>
    </row>
    <row r="1857" spans="1:21" x14ac:dyDescent="0.25">
      <c r="A1857" t="s">
        <v>3401</v>
      </c>
      <c r="B1857" t="s">
        <v>3402</v>
      </c>
      <c r="C1857" s="2">
        <v>45710</v>
      </c>
      <c r="D1857">
        <v>43</v>
      </c>
      <c r="E1857" t="s">
        <v>23</v>
      </c>
      <c r="F1857" t="s">
        <v>59</v>
      </c>
      <c r="G1857" t="s">
        <v>94</v>
      </c>
      <c r="H1857" t="s">
        <v>26</v>
      </c>
      <c r="I1857" t="s">
        <v>95</v>
      </c>
      <c r="J1857" t="s">
        <v>70</v>
      </c>
      <c r="M1857">
        <v>0</v>
      </c>
      <c r="N1857">
        <v>59</v>
      </c>
      <c r="O1857">
        <v>5438.42</v>
      </c>
      <c r="P1857">
        <v>2208.73</v>
      </c>
      <c r="Q1857">
        <v>7647.15</v>
      </c>
      <c r="R1857" t="s">
        <v>52</v>
      </c>
      <c r="S1857" t="s">
        <v>80</v>
      </c>
      <c r="T1857">
        <v>3.3</v>
      </c>
      <c r="U1857" t="s">
        <v>31</v>
      </c>
    </row>
    <row r="1858" spans="1:21" x14ac:dyDescent="0.25">
      <c r="A1858" t="s">
        <v>3403</v>
      </c>
      <c r="B1858" t="s">
        <v>3404</v>
      </c>
      <c r="C1858" s="2">
        <v>45672</v>
      </c>
      <c r="D1858">
        <v>8</v>
      </c>
      <c r="E1858" t="s">
        <v>34</v>
      </c>
      <c r="F1858" t="s">
        <v>43</v>
      </c>
      <c r="G1858" t="s">
        <v>83</v>
      </c>
      <c r="H1858" t="s">
        <v>26</v>
      </c>
      <c r="I1858" t="s">
        <v>38</v>
      </c>
      <c r="J1858" t="s">
        <v>45</v>
      </c>
      <c r="M1858">
        <v>0</v>
      </c>
      <c r="N1858">
        <v>64</v>
      </c>
      <c r="O1858">
        <v>2220.36</v>
      </c>
      <c r="P1858">
        <v>6275.12</v>
      </c>
      <c r="Q1858">
        <v>8495.48</v>
      </c>
      <c r="R1858" t="s">
        <v>52</v>
      </c>
      <c r="S1858" t="s">
        <v>80</v>
      </c>
      <c r="T1858">
        <v>3.1</v>
      </c>
      <c r="U1858" t="s">
        <v>144</v>
      </c>
    </row>
    <row r="1859" spans="1:21" x14ac:dyDescent="0.25">
      <c r="A1859" t="s">
        <v>3405</v>
      </c>
      <c r="B1859" t="s">
        <v>3406</v>
      </c>
      <c r="C1859" s="2">
        <v>45976</v>
      </c>
      <c r="D1859">
        <v>32</v>
      </c>
      <c r="E1859" t="s">
        <v>34</v>
      </c>
      <c r="F1859" t="s">
        <v>68</v>
      </c>
      <c r="G1859" t="s">
        <v>79</v>
      </c>
      <c r="H1859" t="s">
        <v>26</v>
      </c>
      <c r="I1859" t="s">
        <v>60</v>
      </c>
      <c r="J1859" t="s">
        <v>61</v>
      </c>
      <c r="M1859">
        <v>0</v>
      </c>
      <c r="N1859">
        <v>87</v>
      </c>
      <c r="O1859">
        <v>11274.68</v>
      </c>
      <c r="P1859">
        <v>3542.12</v>
      </c>
      <c r="Q1859">
        <v>14816.8</v>
      </c>
      <c r="R1859" t="s">
        <v>29</v>
      </c>
      <c r="S1859" t="s">
        <v>30</v>
      </c>
      <c r="T1859">
        <v>4.5999999999999996</v>
      </c>
      <c r="U1859" t="s">
        <v>31</v>
      </c>
    </row>
    <row r="1860" spans="1:21" x14ac:dyDescent="0.25">
      <c r="A1860" t="s">
        <v>287</v>
      </c>
      <c r="B1860" t="s">
        <v>3407</v>
      </c>
      <c r="C1860" s="2">
        <v>45778</v>
      </c>
      <c r="D1860">
        <v>58</v>
      </c>
      <c r="E1860" t="s">
        <v>34</v>
      </c>
      <c r="F1860" t="s">
        <v>49</v>
      </c>
      <c r="G1860" t="s">
        <v>83</v>
      </c>
      <c r="H1860" t="s">
        <v>26</v>
      </c>
      <c r="I1860" t="s">
        <v>51</v>
      </c>
      <c r="J1860" t="s">
        <v>70</v>
      </c>
      <c r="M1860">
        <v>0</v>
      </c>
      <c r="N1860">
        <v>12</v>
      </c>
      <c r="O1860">
        <v>8376.16</v>
      </c>
      <c r="P1860">
        <v>4936.67</v>
      </c>
      <c r="Q1860">
        <v>13312.83</v>
      </c>
      <c r="R1860" t="s">
        <v>52</v>
      </c>
      <c r="S1860" t="s">
        <v>80</v>
      </c>
      <c r="T1860">
        <v>4.2</v>
      </c>
      <c r="U1860" t="s">
        <v>31</v>
      </c>
    </row>
    <row r="1861" spans="1:21" x14ac:dyDescent="0.25">
      <c r="A1861" t="s">
        <v>1289</v>
      </c>
      <c r="B1861" t="s">
        <v>3408</v>
      </c>
      <c r="C1861" s="2">
        <v>45971</v>
      </c>
      <c r="D1861">
        <v>8</v>
      </c>
      <c r="E1861" t="s">
        <v>34</v>
      </c>
      <c r="F1861" t="s">
        <v>88</v>
      </c>
      <c r="G1861" t="s">
        <v>89</v>
      </c>
      <c r="H1861" t="s">
        <v>26</v>
      </c>
      <c r="I1861" t="s">
        <v>55</v>
      </c>
      <c r="J1861" t="s">
        <v>28</v>
      </c>
      <c r="M1861">
        <v>0</v>
      </c>
      <c r="N1861">
        <v>50</v>
      </c>
      <c r="O1861">
        <v>13773.28</v>
      </c>
      <c r="P1861">
        <v>1557.26</v>
      </c>
      <c r="Q1861">
        <v>15330.54</v>
      </c>
      <c r="R1861" t="s">
        <v>29</v>
      </c>
      <c r="S1861" t="s">
        <v>30</v>
      </c>
      <c r="T1861">
        <v>3.3</v>
      </c>
      <c r="U1861" t="s">
        <v>31</v>
      </c>
    </row>
    <row r="1862" spans="1:21" x14ac:dyDescent="0.25">
      <c r="A1862" t="s">
        <v>2644</v>
      </c>
      <c r="B1862" t="s">
        <v>3409</v>
      </c>
      <c r="C1862" s="2">
        <v>45678</v>
      </c>
      <c r="D1862">
        <v>34</v>
      </c>
      <c r="E1862" t="s">
        <v>23</v>
      </c>
      <c r="F1862" t="s">
        <v>44</v>
      </c>
      <c r="G1862" t="s">
        <v>50</v>
      </c>
      <c r="H1862" t="s">
        <v>26</v>
      </c>
      <c r="I1862" t="s">
        <v>55</v>
      </c>
      <c r="J1862" t="s">
        <v>61</v>
      </c>
      <c r="M1862">
        <v>0</v>
      </c>
      <c r="N1862">
        <v>25</v>
      </c>
      <c r="O1862">
        <v>5230.66</v>
      </c>
      <c r="P1862">
        <v>4490.6400000000003</v>
      </c>
      <c r="Q1862">
        <v>9721.2999999999993</v>
      </c>
      <c r="R1862" t="s">
        <v>29</v>
      </c>
      <c r="S1862" t="s">
        <v>62</v>
      </c>
      <c r="T1862">
        <v>4.9000000000000004</v>
      </c>
      <c r="U1862" t="s">
        <v>31</v>
      </c>
    </row>
    <row r="1863" spans="1:21" x14ac:dyDescent="0.25">
      <c r="A1863" t="s">
        <v>3410</v>
      </c>
      <c r="B1863" t="s">
        <v>3411</v>
      </c>
      <c r="C1863" s="2">
        <v>45737</v>
      </c>
      <c r="D1863">
        <v>13</v>
      </c>
      <c r="E1863" t="s">
        <v>34</v>
      </c>
      <c r="F1863" t="s">
        <v>24</v>
      </c>
      <c r="G1863" t="s">
        <v>89</v>
      </c>
      <c r="H1863" t="s">
        <v>44</v>
      </c>
      <c r="I1863" t="s">
        <v>65</v>
      </c>
      <c r="J1863" t="s">
        <v>39</v>
      </c>
      <c r="K1863" s="2">
        <v>45737</v>
      </c>
      <c r="L1863" s="2">
        <v>45740</v>
      </c>
      <c r="M1863">
        <v>3</v>
      </c>
      <c r="N1863">
        <v>31</v>
      </c>
      <c r="O1863">
        <v>7430.83</v>
      </c>
      <c r="P1863">
        <v>6163.37</v>
      </c>
      <c r="Q1863">
        <v>13594.2</v>
      </c>
      <c r="R1863" t="s">
        <v>29</v>
      </c>
      <c r="S1863" t="s">
        <v>40</v>
      </c>
      <c r="T1863">
        <v>2.8</v>
      </c>
      <c r="U1863" t="s">
        <v>56</v>
      </c>
    </row>
    <row r="1864" spans="1:21" x14ac:dyDescent="0.25">
      <c r="A1864" t="s">
        <v>3412</v>
      </c>
      <c r="B1864" t="s">
        <v>3413</v>
      </c>
      <c r="C1864" s="2">
        <v>45924</v>
      </c>
      <c r="D1864">
        <v>70</v>
      </c>
      <c r="E1864" t="s">
        <v>23</v>
      </c>
      <c r="F1864" t="s">
        <v>49</v>
      </c>
      <c r="G1864" t="s">
        <v>107</v>
      </c>
      <c r="H1864" t="s">
        <v>37</v>
      </c>
      <c r="I1864" t="s">
        <v>27</v>
      </c>
      <c r="J1864" t="s">
        <v>70</v>
      </c>
      <c r="K1864" s="2">
        <v>45924</v>
      </c>
      <c r="L1864" s="2">
        <v>45926</v>
      </c>
      <c r="M1864">
        <v>2</v>
      </c>
      <c r="N1864">
        <v>41</v>
      </c>
      <c r="O1864">
        <v>20040.11</v>
      </c>
      <c r="P1864">
        <v>3526.23</v>
      </c>
      <c r="Q1864">
        <v>23566.34</v>
      </c>
      <c r="R1864" t="s">
        <v>46</v>
      </c>
      <c r="S1864" t="s">
        <v>80</v>
      </c>
      <c r="T1864">
        <v>4.2</v>
      </c>
      <c r="U1864" t="s">
        <v>31</v>
      </c>
    </row>
    <row r="1865" spans="1:21" x14ac:dyDescent="0.25">
      <c r="A1865" t="s">
        <v>3414</v>
      </c>
      <c r="B1865" t="s">
        <v>3415</v>
      </c>
      <c r="C1865" s="2">
        <v>45752</v>
      </c>
      <c r="D1865">
        <v>1</v>
      </c>
      <c r="E1865" t="s">
        <v>23</v>
      </c>
      <c r="F1865" t="s">
        <v>49</v>
      </c>
      <c r="G1865" t="s">
        <v>76</v>
      </c>
      <c r="H1865" t="s">
        <v>26</v>
      </c>
      <c r="I1865" t="s">
        <v>117</v>
      </c>
      <c r="J1865" t="s">
        <v>45</v>
      </c>
      <c r="M1865">
        <v>0</v>
      </c>
      <c r="N1865">
        <v>60</v>
      </c>
      <c r="O1865">
        <v>12518.01</v>
      </c>
      <c r="P1865">
        <v>6506.18</v>
      </c>
      <c r="Q1865">
        <v>19024.189999999999</v>
      </c>
      <c r="R1865" t="s">
        <v>46</v>
      </c>
      <c r="S1865" t="s">
        <v>40</v>
      </c>
      <c r="T1865">
        <v>4.4000000000000004</v>
      </c>
      <c r="U1865" t="s">
        <v>31</v>
      </c>
    </row>
    <row r="1866" spans="1:21" x14ac:dyDescent="0.25">
      <c r="A1866" t="s">
        <v>3416</v>
      </c>
      <c r="B1866" t="s">
        <v>3417</v>
      </c>
      <c r="C1866" s="2">
        <v>45977</v>
      </c>
      <c r="D1866">
        <v>61</v>
      </c>
      <c r="E1866" t="s">
        <v>23</v>
      </c>
      <c r="F1866" t="s">
        <v>35</v>
      </c>
      <c r="G1866" t="s">
        <v>94</v>
      </c>
      <c r="H1866" t="s">
        <v>26</v>
      </c>
      <c r="I1866" t="s">
        <v>38</v>
      </c>
      <c r="J1866" t="s">
        <v>28</v>
      </c>
      <c r="M1866">
        <v>0</v>
      </c>
      <c r="N1866">
        <v>58</v>
      </c>
      <c r="O1866">
        <v>1313.02</v>
      </c>
      <c r="P1866">
        <v>2429.5300000000002</v>
      </c>
      <c r="Q1866">
        <v>3742.55</v>
      </c>
      <c r="R1866" t="s">
        <v>29</v>
      </c>
      <c r="S1866" t="s">
        <v>80</v>
      </c>
      <c r="T1866">
        <v>3.8</v>
      </c>
      <c r="U1866" t="s">
        <v>31</v>
      </c>
    </row>
    <row r="1867" spans="1:21" x14ac:dyDescent="0.25">
      <c r="A1867" t="s">
        <v>3418</v>
      </c>
      <c r="B1867" t="s">
        <v>3419</v>
      </c>
      <c r="C1867" s="2">
        <v>45784</v>
      </c>
      <c r="D1867">
        <v>10</v>
      </c>
      <c r="E1867" t="s">
        <v>34</v>
      </c>
      <c r="F1867" t="s">
        <v>114</v>
      </c>
      <c r="G1867" t="s">
        <v>69</v>
      </c>
      <c r="H1867" t="s">
        <v>37</v>
      </c>
      <c r="I1867" t="s">
        <v>51</v>
      </c>
      <c r="J1867" t="s">
        <v>45</v>
      </c>
      <c r="K1867" s="2">
        <v>45784</v>
      </c>
      <c r="L1867" s="2">
        <v>45797</v>
      </c>
      <c r="M1867">
        <v>13</v>
      </c>
      <c r="N1867">
        <v>38</v>
      </c>
      <c r="O1867">
        <v>19496.59</v>
      </c>
      <c r="P1867">
        <v>4962.34</v>
      </c>
      <c r="Q1867">
        <v>24458.93</v>
      </c>
      <c r="R1867" t="s">
        <v>29</v>
      </c>
      <c r="S1867" t="s">
        <v>30</v>
      </c>
      <c r="T1867">
        <v>3.8</v>
      </c>
      <c r="U1867" t="s">
        <v>31</v>
      </c>
    </row>
    <row r="1868" spans="1:21" x14ac:dyDescent="0.25">
      <c r="A1868" t="s">
        <v>3420</v>
      </c>
      <c r="B1868" t="s">
        <v>3421</v>
      </c>
      <c r="C1868" s="2">
        <v>45690</v>
      </c>
      <c r="D1868">
        <v>5</v>
      </c>
      <c r="E1868" t="s">
        <v>122</v>
      </c>
      <c r="F1868" t="s">
        <v>68</v>
      </c>
      <c r="G1868" t="s">
        <v>50</v>
      </c>
      <c r="H1868" t="s">
        <v>26</v>
      </c>
      <c r="I1868" t="s">
        <v>95</v>
      </c>
      <c r="J1868" t="s">
        <v>45</v>
      </c>
      <c r="M1868">
        <v>0</v>
      </c>
      <c r="N1868">
        <v>70</v>
      </c>
      <c r="O1868">
        <v>9855.18</v>
      </c>
      <c r="P1868">
        <v>2789.66</v>
      </c>
      <c r="Q1868">
        <v>12644.84</v>
      </c>
      <c r="R1868" t="s">
        <v>29</v>
      </c>
      <c r="S1868" t="s">
        <v>62</v>
      </c>
      <c r="T1868">
        <v>3.6</v>
      </c>
      <c r="U1868" t="s">
        <v>31</v>
      </c>
    </row>
    <row r="1869" spans="1:21" x14ac:dyDescent="0.25">
      <c r="A1869" t="s">
        <v>3422</v>
      </c>
      <c r="B1869" t="s">
        <v>3423</v>
      </c>
      <c r="C1869" s="2">
        <v>45838</v>
      </c>
      <c r="D1869">
        <v>6</v>
      </c>
      <c r="E1869" t="s">
        <v>34</v>
      </c>
      <c r="F1869" t="s">
        <v>35</v>
      </c>
      <c r="G1869" t="s">
        <v>76</v>
      </c>
      <c r="H1869" t="s">
        <v>37</v>
      </c>
      <c r="I1869" t="s">
        <v>51</v>
      </c>
      <c r="J1869" t="s">
        <v>61</v>
      </c>
      <c r="K1869" s="2">
        <v>45838</v>
      </c>
      <c r="L1869" s="2">
        <v>45845</v>
      </c>
      <c r="M1869">
        <v>7</v>
      </c>
      <c r="N1869">
        <v>63</v>
      </c>
      <c r="O1869">
        <v>13427.04</v>
      </c>
      <c r="P1869">
        <v>5196.63</v>
      </c>
      <c r="Q1869">
        <v>18623.669999999998</v>
      </c>
      <c r="R1869" t="s">
        <v>46</v>
      </c>
      <c r="S1869" t="s">
        <v>40</v>
      </c>
      <c r="T1869">
        <v>4.0999999999999996</v>
      </c>
      <c r="U1869" t="s">
        <v>31</v>
      </c>
    </row>
    <row r="1870" spans="1:21" x14ac:dyDescent="0.25">
      <c r="A1870" t="s">
        <v>2129</v>
      </c>
      <c r="B1870" t="s">
        <v>3424</v>
      </c>
      <c r="C1870" s="2">
        <v>45963</v>
      </c>
      <c r="D1870">
        <v>60</v>
      </c>
      <c r="E1870" t="s">
        <v>23</v>
      </c>
      <c r="F1870" t="s">
        <v>44</v>
      </c>
      <c r="G1870" t="s">
        <v>76</v>
      </c>
      <c r="H1870" t="s">
        <v>44</v>
      </c>
      <c r="I1870" t="s">
        <v>100</v>
      </c>
      <c r="J1870" t="s">
        <v>45</v>
      </c>
      <c r="K1870" s="2">
        <v>45963</v>
      </c>
      <c r="L1870" s="2">
        <v>45973</v>
      </c>
      <c r="M1870">
        <v>10</v>
      </c>
      <c r="N1870">
        <v>18</v>
      </c>
      <c r="O1870">
        <v>21757.439999999999</v>
      </c>
      <c r="P1870">
        <v>5606.17</v>
      </c>
      <c r="Q1870">
        <v>27363.61</v>
      </c>
      <c r="R1870" t="s">
        <v>29</v>
      </c>
      <c r="S1870" t="s">
        <v>30</v>
      </c>
      <c r="T1870">
        <v>3.5</v>
      </c>
      <c r="U1870" t="s">
        <v>56</v>
      </c>
    </row>
    <row r="1871" spans="1:21" x14ac:dyDescent="0.25">
      <c r="A1871" t="s">
        <v>2983</v>
      </c>
      <c r="B1871" t="s">
        <v>3425</v>
      </c>
      <c r="C1871" s="2">
        <v>45955</v>
      </c>
      <c r="D1871">
        <v>20</v>
      </c>
      <c r="E1871" t="s">
        <v>34</v>
      </c>
      <c r="F1871" t="s">
        <v>44</v>
      </c>
      <c r="G1871" t="s">
        <v>107</v>
      </c>
      <c r="H1871" t="s">
        <v>37</v>
      </c>
      <c r="I1871" t="s">
        <v>27</v>
      </c>
      <c r="J1871" t="s">
        <v>45</v>
      </c>
      <c r="K1871" s="2">
        <v>45955</v>
      </c>
      <c r="L1871" s="2">
        <v>45960</v>
      </c>
      <c r="M1871">
        <v>5</v>
      </c>
      <c r="N1871">
        <v>20</v>
      </c>
      <c r="O1871">
        <v>17490.669999999998</v>
      </c>
      <c r="P1871">
        <v>3685.79</v>
      </c>
      <c r="Q1871">
        <v>21176.46</v>
      </c>
      <c r="R1871" t="s">
        <v>29</v>
      </c>
      <c r="S1871" t="s">
        <v>62</v>
      </c>
      <c r="T1871">
        <v>3.7</v>
      </c>
      <c r="U1871" t="s">
        <v>144</v>
      </c>
    </row>
    <row r="1872" spans="1:21" x14ac:dyDescent="0.25">
      <c r="A1872" t="s">
        <v>3426</v>
      </c>
      <c r="B1872" t="s">
        <v>3427</v>
      </c>
      <c r="C1872" s="2">
        <v>45729</v>
      </c>
      <c r="D1872">
        <v>77</v>
      </c>
      <c r="E1872" t="s">
        <v>23</v>
      </c>
      <c r="F1872" t="s">
        <v>49</v>
      </c>
      <c r="G1872" t="s">
        <v>107</v>
      </c>
      <c r="H1872" t="s">
        <v>26</v>
      </c>
      <c r="I1872" t="s">
        <v>65</v>
      </c>
      <c r="J1872" t="s">
        <v>61</v>
      </c>
      <c r="M1872">
        <v>0</v>
      </c>
      <c r="N1872">
        <v>50</v>
      </c>
      <c r="O1872">
        <v>18238.14</v>
      </c>
      <c r="P1872">
        <v>1161.99</v>
      </c>
      <c r="Q1872">
        <v>19400.13</v>
      </c>
      <c r="R1872" t="s">
        <v>29</v>
      </c>
      <c r="S1872" t="s">
        <v>40</v>
      </c>
      <c r="T1872">
        <v>4.3</v>
      </c>
      <c r="U1872" t="s">
        <v>31</v>
      </c>
    </row>
    <row r="1873" spans="1:21" x14ac:dyDescent="0.25">
      <c r="A1873" t="s">
        <v>3428</v>
      </c>
      <c r="B1873" t="s">
        <v>3429</v>
      </c>
      <c r="C1873" s="2">
        <v>45818</v>
      </c>
      <c r="D1873">
        <v>5</v>
      </c>
      <c r="E1873" t="s">
        <v>23</v>
      </c>
      <c r="F1873" t="s">
        <v>68</v>
      </c>
      <c r="G1873" t="s">
        <v>69</v>
      </c>
      <c r="H1873" t="s">
        <v>37</v>
      </c>
      <c r="I1873" t="s">
        <v>65</v>
      </c>
      <c r="J1873" t="s">
        <v>61</v>
      </c>
      <c r="K1873" s="2">
        <v>45818</v>
      </c>
      <c r="L1873" s="2">
        <v>45829</v>
      </c>
      <c r="M1873">
        <v>11</v>
      </c>
      <c r="N1873">
        <v>52</v>
      </c>
      <c r="O1873">
        <v>21511.38</v>
      </c>
      <c r="P1873">
        <v>6347.58</v>
      </c>
      <c r="Q1873">
        <v>27858.959999999999</v>
      </c>
      <c r="R1873" t="s">
        <v>29</v>
      </c>
      <c r="S1873" t="s">
        <v>62</v>
      </c>
      <c r="T1873">
        <v>4.7</v>
      </c>
      <c r="U1873" t="s">
        <v>31</v>
      </c>
    </row>
    <row r="1874" spans="1:21" x14ac:dyDescent="0.25">
      <c r="A1874" t="s">
        <v>2573</v>
      </c>
      <c r="B1874" t="s">
        <v>3430</v>
      </c>
      <c r="C1874" s="2">
        <v>45927</v>
      </c>
      <c r="D1874">
        <v>84</v>
      </c>
      <c r="E1874" t="s">
        <v>34</v>
      </c>
      <c r="F1874" t="s">
        <v>68</v>
      </c>
      <c r="G1874" t="s">
        <v>69</v>
      </c>
      <c r="H1874" t="s">
        <v>37</v>
      </c>
      <c r="I1874" t="s">
        <v>95</v>
      </c>
      <c r="J1874" t="s">
        <v>70</v>
      </c>
      <c r="K1874" s="2">
        <v>45927</v>
      </c>
      <c r="L1874" s="2">
        <v>45941</v>
      </c>
      <c r="M1874">
        <v>14</v>
      </c>
      <c r="N1874">
        <v>28</v>
      </c>
      <c r="O1874">
        <v>5218.43</v>
      </c>
      <c r="P1874">
        <v>4629.45</v>
      </c>
      <c r="Q1874">
        <v>9847.8799999999992</v>
      </c>
      <c r="R1874" t="s">
        <v>29</v>
      </c>
      <c r="S1874" t="s">
        <v>40</v>
      </c>
      <c r="T1874">
        <v>4.0999999999999996</v>
      </c>
      <c r="U1874" t="s">
        <v>56</v>
      </c>
    </row>
    <row r="1875" spans="1:21" x14ac:dyDescent="0.25">
      <c r="A1875" t="s">
        <v>3431</v>
      </c>
      <c r="B1875" t="s">
        <v>3432</v>
      </c>
      <c r="C1875" s="2">
        <v>45962</v>
      </c>
      <c r="D1875">
        <v>33</v>
      </c>
      <c r="E1875" t="s">
        <v>34</v>
      </c>
      <c r="F1875" t="s">
        <v>24</v>
      </c>
      <c r="G1875" t="s">
        <v>79</v>
      </c>
      <c r="H1875" t="s">
        <v>26</v>
      </c>
      <c r="I1875" t="s">
        <v>55</v>
      </c>
      <c r="J1875" t="s">
        <v>39</v>
      </c>
      <c r="M1875">
        <v>0</v>
      </c>
      <c r="N1875">
        <v>67</v>
      </c>
      <c r="O1875">
        <v>1867.58</v>
      </c>
      <c r="P1875">
        <v>5546.47</v>
      </c>
      <c r="Q1875">
        <v>7414.05</v>
      </c>
      <c r="R1875" t="s">
        <v>46</v>
      </c>
      <c r="S1875" t="s">
        <v>80</v>
      </c>
      <c r="T1875">
        <v>3.9</v>
      </c>
      <c r="U1875" t="s">
        <v>31</v>
      </c>
    </row>
    <row r="1876" spans="1:21" x14ac:dyDescent="0.25">
      <c r="A1876" t="s">
        <v>3433</v>
      </c>
      <c r="B1876" t="s">
        <v>3434</v>
      </c>
      <c r="C1876" s="2">
        <v>45964</v>
      </c>
      <c r="D1876">
        <v>20</v>
      </c>
      <c r="E1876" t="s">
        <v>23</v>
      </c>
      <c r="F1876" t="s">
        <v>35</v>
      </c>
      <c r="G1876" t="s">
        <v>69</v>
      </c>
      <c r="H1876" t="s">
        <v>26</v>
      </c>
      <c r="I1876" t="s">
        <v>51</v>
      </c>
      <c r="J1876" t="s">
        <v>28</v>
      </c>
      <c r="M1876">
        <v>0</v>
      </c>
      <c r="N1876">
        <v>57</v>
      </c>
      <c r="O1876">
        <v>17849.580000000002</v>
      </c>
      <c r="P1876">
        <v>1246.4000000000001</v>
      </c>
      <c r="Q1876">
        <v>19095.98</v>
      </c>
      <c r="R1876" t="s">
        <v>52</v>
      </c>
      <c r="S1876" t="s">
        <v>30</v>
      </c>
      <c r="T1876">
        <v>2.7</v>
      </c>
      <c r="U1876" t="s">
        <v>31</v>
      </c>
    </row>
    <row r="1877" spans="1:21" x14ac:dyDescent="0.25">
      <c r="A1877" t="s">
        <v>3435</v>
      </c>
      <c r="B1877" t="s">
        <v>3436</v>
      </c>
      <c r="C1877" s="2">
        <v>45948</v>
      </c>
      <c r="D1877">
        <v>57</v>
      </c>
      <c r="E1877" t="s">
        <v>34</v>
      </c>
      <c r="F1877" t="s">
        <v>59</v>
      </c>
      <c r="G1877" t="s">
        <v>69</v>
      </c>
      <c r="H1877" t="s">
        <v>37</v>
      </c>
      <c r="I1877" t="s">
        <v>51</v>
      </c>
      <c r="J1877" t="s">
        <v>28</v>
      </c>
      <c r="K1877" s="2">
        <v>45948</v>
      </c>
      <c r="L1877" s="2">
        <v>45958</v>
      </c>
      <c r="M1877">
        <v>10</v>
      </c>
      <c r="N1877">
        <v>34</v>
      </c>
      <c r="O1877">
        <v>23856.53</v>
      </c>
      <c r="P1877">
        <v>5433.65</v>
      </c>
      <c r="Q1877">
        <v>29290.18</v>
      </c>
      <c r="R1877" t="s">
        <v>46</v>
      </c>
      <c r="S1877" t="s">
        <v>40</v>
      </c>
      <c r="T1877">
        <v>4.2</v>
      </c>
      <c r="U1877" t="s">
        <v>56</v>
      </c>
    </row>
    <row r="1878" spans="1:21" x14ac:dyDescent="0.25">
      <c r="A1878" t="s">
        <v>2183</v>
      </c>
      <c r="B1878" t="s">
        <v>3437</v>
      </c>
      <c r="C1878" s="2">
        <v>45934</v>
      </c>
      <c r="D1878">
        <v>69</v>
      </c>
      <c r="E1878" t="s">
        <v>34</v>
      </c>
      <c r="F1878" t="s">
        <v>49</v>
      </c>
      <c r="G1878" t="s">
        <v>94</v>
      </c>
      <c r="H1878" t="s">
        <v>26</v>
      </c>
      <c r="I1878" t="s">
        <v>100</v>
      </c>
      <c r="J1878" t="s">
        <v>39</v>
      </c>
      <c r="M1878">
        <v>0</v>
      </c>
      <c r="N1878">
        <v>80</v>
      </c>
      <c r="O1878">
        <v>9028.8799999999992</v>
      </c>
      <c r="P1878">
        <v>5680.51</v>
      </c>
      <c r="Q1878">
        <v>14709.39</v>
      </c>
      <c r="R1878" t="s">
        <v>52</v>
      </c>
      <c r="S1878" t="s">
        <v>80</v>
      </c>
      <c r="T1878">
        <v>4.5999999999999996</v>
      </c>
      <c r="U1878" t="s">
        <v>31</v>
      </c>
    </row>
    <row r="1879" spans="1:21" x14ac:dyDescent="0.25">
      <c r="A1879" t="s">
        <v>3438</v>
      </c>
      <c r="B1879" t="s">
        <v>3439</v>
      </c>
      <c r="C1879" s="2">
        <v>45766</v>
      </c>
      <c r="D1879">
        <v>26</v>
      </c>
      <c r="E1879" t="s">
        <v>23</v>
      </c>
      <c r="F1879" t="s">
        <v>114</v>
      </c>
      <c r="G1879" t="s">
        <v>94</v>
      </c>
      <c r="H1879" t="s">
        <v>37</v>
      </c>
      <c r="I1879" t="s">
        <v>38</v>
      </c>
      <c r="J1879" t="s">
        <v>123</v>
      </c>
      <c r="K1879" s="2">
        <v>45766</v>
      </c>
      <c r="L1879" s="2">
        <v>45771</v>
      </c>
      <c r="M1879">
        <v>5</v>
      </c>
      <c r="N1879">
        <v>17</v>
      </c>
      <c r="O1879">
        <v>20746.34</v>
      </c>
      <c r="P1879">
        <v>1963.52</v>
      </c>
      <c r="Q1879">
        <v>22709.86</v>
      </c>
      <c r="R1879" t="s">
        <v>52</v>
      </c>
      <c r="S1879" t="s">
        <v>62</v>
      </c>
      <c r="T1879">
        <v>3</v>
      </c>
      <c r="U1879" t="s">
        <v>31</v>
      </c>
    </row>
    <row r="1880" spans="1:21" x14ac:dyDescent="0.25">
      <c r="A1880" t="s">
        <v>973</v>
      </c>
      <c r="B1880" t="s">
        <v>3440</v>
      </c>
      <c r="C1880" s="2">
        <v>45812</v>
      </c>
      <c r="D1880">
        <v>52</v>
      </c>
      <c r="E1880" t="s">
        <v>34</v>
      </c>
      <c r="F1880" t="s">
        <v>114</v>
      </c>
      <c r="G1880" t="s">
        <v>89</v>
      </c>
      <c r="H1880" t="s">
        <v>26</v>
      </c>
      <c r="I1880" t="s">
        <v>27</v>
      </c>
      <c r="J1880" t="s">
        <v>39</v>
      </c>
      <c r="M1880">
        <v>0</v>
      </c>
      <c r="N1880">
        <v>65</v>
      </c>
      <c r="O1880">
        <v>1558.57</v>
      </c>
      <c r="P1880">
        <v>5251.31</v>
      </c>
      <c r="Q1880">
        <v>6809.88</v>
      </c>
      <c r="R1880" t="s">
        <v>52</v>
      </c>
      <c r="S1880" t="s">
        <v>40</v>
      </c>
      <c r="T1880">
        <v>2.7</v>
      </c>
      <c r="U1880" t="s">
        <v>31</v>
      </c>
    </row>
    <row r="1881" spans="1:21" x14ac:dyDescent="0.25">
      <c r="A1881" t="s">
        <v>1129</v>
      </c>
      <c r="B1881" t="s">
        <v>3441</v>
      </c>
      <c r="C1881" s="2">
        <v>45718</v>
      </c>
      <c r="D1881">
        <v>20</v>
      </c>
      <c r="E1881" t="s">
        <v>34</v>
      </c>
      <c r="F1881" t="s">
        <v>35</v>
      </c>
      <c r="G1881" t="s">
        <v>50</v>
      </c>
      <c r="H1881" t="s">
        <v>26</v>
      </c>
      <c r="I1881" t="s">
        <v>100</v>
      </c>
      <c r="J1881" t="s">
        <v>61</v>
      </c>
      <c r="M1881">
        <v>0</v>
      </c>
      <c r="N1881">
        <v>68</v>
      </c>
      <c r="O1881">
        <v>9282.93</v>
      </c>
      <c r="P1881">
        <v>883.65</v>
      </c>
      <c r="Q1881">
        <v>10166.58</v>
      </c>
      <c r="R1881" t="s">
        <v>29</v>
      </c>
      <c r="S1881" t="s">
        <v>40</v>
      </c>
      <c r="T1881">
        <v>4.5</v>
      </c>
      <c r="U1881" t="s">
        <v>31</v>
      </c>
    </row>
    <row r="1882" spans="1:21" x14ac:dyDescent="0.25">
      <c r="A1882" t="s">
        <v>2628</v>
      </c>
      <c r="B1882" t="s">
        <v>3442</v>
      </c>
      <c r="C1882" s="2">
        <v>45768</v>
      </c>
      <c r="D1882">
        <v>37</v>
      </c>
      <c r="E1882" t="s">
        <v>23</v>
      </c>
      <c r="F1882" t="s">
        <v>114</v>
      </c>
      <c r="G1882" t="s">
        <v>94</v>
      </c>
      <c r="H1882" t="s">
        <v>44</v>
      </c>
      <c r="I1882" t="s">
        <v>55</v>
      </c>
      <c r="J1882" t="s">
        <v>61</v>
      </c>
      <c r="K1882" s="2">
        <v>45768</v>
      </c>
      <c r="L1882" s="2">
        <v>45782</v>
      </c>
      <c r="M1882">
        <v>14</v>
      </c>
      <c r="N1882">
        <v>5</v>
      </c>
      <c r="O1882">
        <v>6622.51</v>
      </c>
      <c r="P1882">
        <v>3952.51</v>
      </c>
      <c r="Q1882">
        <v>10575.02</v>
      </c>
      <c r="R1882" t="s">
        <v>29</v>
      </c>
      <c r="S1882" t="s">
        <v>80</v>
      </c>
      <c r="T1882">
        <v>2.7</v>
      </c>
      <c r="U1882" t="s">
        <v>31</v>
      </c>
    </row>
    <row r="1883" spans="1:21" x14ac:dyDescent="0.25">
      <c r="A1883" t="s">
        <v>3443</v>
      </c>
      <c r="B1883" t="s">
        <v>3444</v>
      </c>
      <c r="C1883" s="2">
        <v>45997</v>
      </c>
      <c r="D1883">
        <v>89</v>
      </c>
      <c r="E1883" t="s">
        <v>34</v>
      </c>
      <c r="F1883" t="s">
        <v>43</v>
      </c>
      <c r="G1883" t="s">
        <v>79</v>
      </c>
      <c r="H1883" t="s">
        <v>26</v>
      </c>
      <c r="I1883" t="s">
        <v>27</v>
      </c>
      <c r="J1883" t="s">
        <v>61</v>
      </c>
      <c r="M1883">
        <v>0</v>
      </c>
      <c r="N1883">
        <v>58</v>
      </c>
      <c r="O1883">
        <v>4167.6499999999996</v>
      </c>
      <c r="P1883">
        <v>2227.5300000000002</v>
      </c>
      <c r="Q1883">
        <v>6395.18</v>
      </c>
      <c r="R1883" t="s">
        <v>52</v>
      </c>
      <c r="S1883" t="s">
        <v>30</v>
      </c>
      <c r="T1883">
        <v>3.6</v>
      </c>
      <c r="U1883" t="s">
        <v>56</v>
      </c>
    </row>
    <row r="1884" spans="1:21" x14ac:dyDescent="0.25">
      <c r="A1884" t="s">
        <v>3445</v>
      </c>
      <c r="B1884" t="s">
        <v>3446</v>
      </c>
      <c r="C1884" s="2">
        <v>45861</v>
      </c>
      <c r="D1884">
        <v>29</v>
      </c>
      <c r="E1884" t="s">
        <v>34</v>
      </c>
      <c r="F1884" t="s">
        <v>59</v>
      </c>
      <c r="G1884" t="s">
        <v>83</v>
      </c>
      <c r="H1884" t="s">
        <v>44</v>
      </c>
      <c r="I1884" t="s">
        <v>117</v>
      </c>
      <c r="J1884" t="s">
        <v>28</v>
      </c>
      <c r="K1884" s="2">
        <v>45861</v>
      </c>
      <c r="L1884" s="2">
        <v>45866</v>
      </c>
      <c r="M1884">
        <v>5</v>
      </c>
      <c r="N1884">
        <v>15</v>
      </c>
      <c r="O1884">
        <v>15040.15</v>
      </c>
      <c r="P1884">
        <v>1044.8399999999999</v>
      </c>
      <c r="Q1884">
        <v>16084.99</v>
      </c>
      <c r="R1884" t="s">
        <v>29</v>
      </c>
      <c r="S1884" t="s">
        <v>80</v>
      </c>
      <c r="T1884">
        <v>3.2</v>
      </c>
      <c r="U1884" t="s">
        <v>31</v>
      </c>
    </row>
    <row r="1885" spans="1:21" x14ac:dyDescent="0.25">
      <c r="A1885" t="s">
        <v>1328</v>
      </c>
      <c r="B1885" t="s">
        <v>3447</v>
      </c>
      <c r="C1885" s="2">
        <v>45759</v>
      </c>
      <c r="D1885">
        <v>41</v>
      </c>
      <c r="E1885" t="s">
        <v>34</v>
      </c>
      <c r="F1885" t="s">
        <v>59</v>
      </c>
      <c r="G1885" t="s">
        <v>83</v>
      </c>
      <c r="H1885" t="s">
        <v>44</v>
      </c>
      <c r="I1885" t="s">
        <v>65</v>
      </c>
      <c r="J1885" t="s">
        <v>45</v>
      </c>
      <c r="K1885" s="2">
        <v>45759</v>
      </c>
      <c r="L1885" s="2">
        <v>45766</v>
      </c>
      <c r="M1885">
        <v>7</v>
      </c>
      <c r="N1885">
        <v>67</v>
      </c>
      <c r="O1885">
        <v>9599.27</v>
      </c>
      <c r="P1885">
        <v>485.67</v>
      </c>
      <c r="Q1885">
        <v>10084.94</v>
      </c>
      <c r="R1885" t="s">
        <v>46</v>
      </c>
      <c r="S1885" t="s">
        <v>30</v>
      </c>
      <c r="T1885">
        <v>4.0999999999999996</v>
      </c>
      <c r="U1885" t="s">
        <v>31</v>
      </c>
    </row>
    <row r="1886" spans="1:21" x14ac:dyDescent="0.25">
      <c r="A1886" t="s">
        <v>3448</v>
      </c>
      <c r="B1886" t="s">
        <v>3449</v>
      </c>
      <c r="C1886" s="2">
        <v>45921</v>
      </c>
      <c r="D1886">
        <v>36</v>
      </c>
      <c r="E1886" t="s">
        <v>23</v>
      </c>
      <c r="F1886" t="s">
        <v>35</v>
      </c>
      <c r="G1886" t="s">
        <v>69</v>
      </c>
      <c r="H1886" t="s">
        <v>26</v>
      </c>
      <c r="I1886" t="s">
        <v>65</v>
      </c>
      <c r="J1886" t="s">
        <v>39</v>
      </c>
      <c r="M1886">
        <v>0</v>
      </c>
      <c r="N1886">
        <v>25</v>
      </c>
      <c r="O1886">
        <v>8824.82</v>
      </c>
      <c r="P1886">
        <v>3194.11</v>
      </c>
      <c r="Q1886">
        <v>12018.93</v>
      </c>
      <c r="R1886" t="s">
        <v>29</v>
      </c>
      <c r="S1886" t="s">
        <v>80</v>
      </c>
      <c r="T1886">
        <v>4.8</v>
      </c>
      <c r="U1886" t="s">
        <v>31</v>
      </c>
    </row>
    <row r="1887" spans="1:21" x14ac:dyDescent="0.25">
      <c r="A1887" t="s">
        <v>3428</v>
      </c>
      <c r="B1887" t="s">
        <v>3450</v>
      </c>
      <c r="C1887" s="2">
        <v>45686</v>
      </c>
      <c r="D1887">
        <v>70</v>
      </c>
      <c r="E1887" t="s">
        <v>34</v>
      </c>
      <c r="F1887" t="s">
        <v>114</v>
      </c>
      <c r="G1887" t="s">
        <v>107</v>
      </c>
      <c r="H1887" t="s">
        <v>26</v>
      </c>
      <c r="I1887" t="s">
        <v>38</v>
      </c>
      <c r="J1887" t="s">
        <v>61</v>
      </c>
      <c r="M1887">
        <v>0</v>
      </c>
      <c r="N1887">
        <v>41</v>
      </c>
      <c r="O1887">
        <v>10455.969999999999</v>
      </c>
      <c r="P1887">
        <v>3011.08</v>
      </c>
      <c r="Q1887">
        <v>13467.05</v>
      </c>
      <c r="R1887" t="s">
        <v>52</v>
      </c>
      <c r="S1887" t="s">
        <v>40</v>
      </c>
      <c r="T1887">
        <v>3.2</v>
      </c>
      <c r="U1887" t="s">
        <v>56</v>
      </c>
    </row>
    <row r="1888" spans="1:21" x14ac:dyDescent="0.25">
      <c r="A1888" t="s">
        <v>3451</v>
      </c>
      <c r="B1888" t="s">
        <v>3452</v>
      </c>
      <c r="C1888" s="2">
        <v>45919</v>
      </c>
      <c r="D1888">
        <v>31</v>
      </c>
      <c r="E1888" t="s">
        <v>34</v>
      </c>
      <c r="F1888" t="s">
        <v>59</v>
      </c>
      <c r="G1888" t="s">
        <v>79</v>
      </c>
      <c r="H1888" t="s">
        <v>26</v>
      </c>
      <c r="I1888" t="s">
        <v>95</v>
      </c>
      <c r="J1888" t="s">
        <v>45</v>
      </c>
      <c r="M1888">
        <v>0</v>
      </c>
      <c r="N1888">
        <v>79</v>
      </c>
      <c r="O1888">
        <v>16512.02</v>
      </c>
      <c r="P1888">
        <v>2141.19</v>
      </c>
      <c r="Q1888">
        <v>18653.21</v>
      </c>
      <c r="R1888" t="s">
        <v>29</v>
      </c>
      <c r="S1888" t="s">
        <v>80</v>
      </c>
      <c r="T1888">
        <v>3.8</v>
      </c>
      <c r="U1888" t="s">
        <v>31</v>
      </c>
    </row>
    <row r="1889" spans="1:21" x14ac:dyDescent="0.25">
      <c r="A1889" t="s">
        <v>3453</v>
      </c>
      <c r="B1889" t="s">
        <v>3454</v>
      </c>
      <c r="C1889" s="2">
        <v>45936</v>
      </c>
      <c r="D1889">
        <v>30</v>
      </c>
      <c r="E1889" t="s">
        <v>23</v>
      </c>
      <c r="F1889" t="s">
        <v>59</v>
      </c>
      <c r="G1889" t="s">
        <v>107</v>
      </c>
      <c r="H1889" t="s">
        <v>26</v>
      </c>
      <c r="I1889" t="s">
        <v>38</v>
      </c>
      <c r="J1889" t="s">
        <v>123</v>
      </c>
      <c r="M1889">
        <v>0</v>
      </c>
      <c r="N1889">
        <v>42</v>
      </c>
      <c r="O1889">
        <v>17873.150000000001</v>
      </c>
      <c r="P1889">
        <v>1709.34</v>
      </c>
      <c r="Q1889">
        <v>19582.490000000002</v>
      </c>
      <c r="R1889" t="s">
        <v>46</v>
      </c>
      <c r="S1889" t="s">
        <v>62</v>
      </c>
      <c r="T1889">
        <v>4.2</v>
      </c>
      <c r="U1889" t="s">
        <v>31</v>
      </c>
    </row>
    <row r="1890" spans="1:21" x14ac:dyDescent="0.25">
      <c r="A1890" t="s">
        <v>3455</v>
      </c>
      <c r="B1890" t="s">
        <v>3456</v>
      </c>
      <c r="C1890" s="2">
        <v>45833</v>
      </c>
      <c r="D1890">
        <v>41</v>
      </c>
      <c r="E1890" t="s">
        <v>34</v>
      </c>
      <c r="F1890" t="s">
        <v>114</v>
      </c>
      <c r="G1890" t="s">
        <v>94</v>
      </c>
      <c r="H1890" t="s">
        <v>26</v>
      </c>
      <c r="I1890" t="s">
        <v>38</v>
      </c>
      <c r="J1890" t="s">
        <v>70</v>
      </c>
      <c r="M1890">
        <v>0</v>
      </c>
      <c r="N1890">
        <v>22</v>
      </c>
      <c r="O1890">
        <v>9433.68</v>
      </c>
      <c r="P1890">
        <v>1858.2</v>
      </c>
      <c r="Q1890">
        <v>11291.88</v>
      </c>
      <c r="R1890" t="s">
        <v>46</v>
      </c>
      <c r="S1890" t="s">
        <v>62</v>
      </c>
      <c r="T1890">
        <v>4.7</v>
      </c>
      <c r="U1890" t="s">
        <v>31</v>
      </c>
    </row>
    <row r="1891" spans="1:21" x14ac:dyDescent="0.25">
      <c r="A1891" t="s">
        <v>3457</v>
      </c>
      <c r="B1891" t="s">
        <v>3458</v>
      </c>
      <c r="C1891" s="2">
        <v>45959</v>
      </c>
      <c r="D1891">
        <v>75</v>
      </c>
      <c r="E1891" t="s">
        <v>34</v>
      </c>
      <c r="F1891" t="s">
        <v>43</v>
      </c>
      <c r="G1891" t="s">
        <v>79</v>
      </c>
      <c r="H1891" t="s">
        <v>44</v>
      </c>
      <c r="I1891" t="s">
        <v>65</v>
      </c>
      <c r="J1891" t="s">
        <v>39</v>
      </c>
      <c r="K1891" s="2">
        <v>45959</v>
      </c>
      <c r="L1891" s="2">
        <v>45968</v>
      </c>
      <c r="M1891">
        <v>9</v>
      </c>
      <c r="N1891">
        <v>24</v>
      </c>
      <c r="O1891">
        <v>20768.830000000002</v>
      </c>
      <c r="P1891">
        <v>1693.03</v>
      </c>
      <c r="Q1891">
        <v>22461.86</v>
      </c>
      <c r="R1891" t="s">
        <v>52</v>
      </c>
      <c r="S1891" t="s">
        <v>30</v>
      </c>
      <c r="T1891">
        <v>2.9</v>
      </c>
      <c r="U1891" t="s">
        <v>73</v>
      </c>
    </row>
    <row r="1892" spans="1:21" x14ac:dyDescent="0.25">
      <c r="A1892" t="s">
        <v>3459</v>
      </c>
      <c r="B1892" t="s">
        <v>3460</v>
      </c>
      <c r="C1892" s="2">
        <v>45953</v>
      </c>
      <c r="D1892">
        <v>11</v>
      </c>
      <c r="E1892" t="s">
        <v>23</v>
      </c>
      <c r="F1892" t="s">
        <v>49</v>
      </c>
      <c r="G1892" t="s">
        <v>107</v>
      </c>
      <c r="H1892" t="s">
        <v>26</v>
      </c>
      <c r="I1892" t="s">
        <v>95</v>
      </c>
      <c r="J1892" t="s">
        <v>70</v>
      </c>
      <c r="M1892">
        <v>0</v>
      </c>
      <c r="N1892">
        <v>11</v>
      </c>
      <c r="O1892">
        <v>7172.02</v>
      </c>
      <c r="P1892">
        <v>4929.59</v>
      </c>
      <c r="Q1892">
        <v>12101.61</v>
      </c>
      <c r="R1892" t="s">
        <v>52</v>
      </c>
      <c r="S1892" t="s">
        <v>40</v>
      </c>
      <c r="T1892">
        <v>4.3</v>
      </c>
      <c r="U1892" t="s">
        <v>31</v>
      </c>
    </row>
    <row r="1893" spans="1:21" x14ac:dyDescent="0.25">
      <c r="A1893" t="s">
        <v>1631</v>
      </c>
      <c r="B1893" t="s">
        <v>3461</v>
      </c>
      <c r="C1893" s="2">
        <v>45891</v>
      </c>
      <c r="D1893">
        <v>7</v>
      </c>
      <c r="E1893" t="s">
        <v>34</v>
      </c>
      <c r="F1893" t="s">
        <v>59</v>
      </c>
      <c r="G1893" t="s">
        <v>94</v>
      </c>
      <c r="H1893" t="s">
        <v>26</v>
      </c>
      <c r="I1893" t="s">
        <v>95</v>
      </c>
      <c r="J1893" t="s">
        <v>39</v>
      </c>
      <c r="M1893">
        <v>0</v>
      </c>
      <c r="N1893">
        <v>26</v>
      </c>
      <c r="O1893">
        <v>19304.939999999999</v>
      </c>
      <c r="P1893">
        <v>3952.05</v>
      </c>
      <c r="Q1893">
        <v>23256.99</v>
      </c>
      <c r="R1893" t="s">
        <v>29</v>
      </c>
      <c r="S1893" t="s">
        <v>62</v>
      </c>
      <c r="T1893">
        <v>4.2</v>
      </c>
      <c r="U1893" t="s">
        <v>31</v>
      </c>
    </row>
    <row r="1894" spans="1:21" x14ac:dyDescent="0.25">
      <c r="A1894" t="s">
        <v>3462</v>
      </c>
      <c r="B1894" t="s">
        <v>3463</v>
      </c>
      <c r="C1894" s="2">
        <v>45951</v>
      </c>
      <c r="D1894">
        <v>10</v>
      </c>
      <c r="E1894" t="s">
        <v>23</v>
      </c>
      <c r="F1894" t="s">
        <v>68</v>
      </c>
      <c r="G1894" t="s">
        <v>89</v>
      </c>
      <c r="H1894" t="s">
        <v>44</v>
      </c>
      <c r="I1894" t="s">
        <v>38</v>
      </c>
      <c r="J1894" t="s">
        <v>70</v>
      </c>
      <c r="K1894" s="2">
        <v>45951</v>
      </c>
      <c r="L1894" s="2">
        <v>45965</v>
      </c>
      <c r="M1894">
        <v>14</v>
      </c>
      <c r="N1894">
        <v>67</v>
      </c>
      <c r="O1894">
        <v>10336.1</v>
      </c>
      <c r="P1894">
        <v>296.3</v>
      </c>
      <c r="Q1894">
        <v>10632.4</v>
      </c>
      <c r="R1894" t="s">
        <v>46</v>
      </c>
      <c r="S1894" t="s">
        <v>40</v>
      </c>
      <c r="T1894">
        <v>3.1</v>
      </c>
      <c r="U1894" t="s">
        <v>31</v>
      </c>
    </row>
    <row r="1895" spans="1:21" x14ac:dyDescent="0.25">
      <c r="A1895" t="s">
        <v>3464</v>
      </c>
      <c r="B1895" t="s">
        <v>3465</v>
      </c>
      <c r="C1895" s="2">
        <v>45968</v>
      </c>
      <c r="D1895">
        <v>44</v>
      </c>
      <c r="E1895" t="s">
        <v>34</v>
      </c>
      <c r="F1895" t="s">
        <v>35</v>
      </c>
      <c r="G1895" t="s">
        <v>107</v>
      </c>
      <c r="H1895" t="s">
        <v>26</v>
      </c>
      <c r="I1895" t="s">
        <v>117</v>
      </c>
      <c r="J1895" t="s">
        <v>61</v>
      </c>
      <c r="M1895">
        <v>0</v>
      </c>
      <c r="N1895">
        <v>73</v>
      </c>
      <c r="O1895">
        <v>6597.86</v>
      </c>
      <c r="P1895">
        <v>6465.38</v>
      </c>
      <c r="Q1895">
        <v>13063.24</v>
      </c>
      <c r="R1895" t="s">
        <v>29</v>
      </c>
      <c r="S1895" t="s">
        <v>62</v>
      </c>
      <c r="T1895">
        <v>3.7</v>
      </c>
      <c r="U1895" t="s">
        <v>73</v>
      </c>
    </row>
    <row r="1896" spans="1:21" x14ac:dyDescent="0.25">
      <c r="A1896" t="s">
        <v>3466</v>
      </c>
      <c r="B1896" t="s">
        <v>3467</v>
      </c>
      <c r="C1896" s="2">
        <v>46012</v>
      </c>
      <c r="D1896">
        <v>22</v>
      </c>
      <c r="E1896" t="s">
        <v>34</v>
      </c>
      <c r="F1896" t="s">
        <v>68</v>
      </c>
      <c r="G1896" t="s">
        <v>50</v>
      </c>
      <c r="H1896" t="s">
        <v>37</v>
      </c>
      <c r="I1896" t="s">
        <v>51</v>
      </c>
      <c r="J1896" t="s">
        <v>70</v>
      </c>
      <c r="K1896" s="2">
        <v>46012</v>
      </c>
      <c r="L1896" s="2">
        <v>46016</v>
      </c>
      <c r="M1896">
        <v>4</v>
      </c>
      <c r="N1896">
        <v>18</v>
      </c>
      <c r="O1896">
        <v>16337.24</v>
      </c>
      <c r="P1896">
        <v>5022.83</v>
      </c>
      <c r="Q1896">
        <v>21360.07</v>
      </c>
      <c r="R1896" t="s">
        <v>29</v>
      </c>
      <c r="S1896" t="s">
        <v>40</v>
      </c>
      <c r="T1896">
        <v>4.0999999999999996</v>
      </c>
      <c r="U1896" t="s">
        <v>31</v>
      </c>
    </row>
    <row r="1897" spans="1:21" x14ac:dyDescent="0.25">
      <c r="A1897" t="s">
        <v>450</v>
      </c>
      <c r="B1897" t="s">
        <v>3468</v>
      </c>
      <c r="C1897" s="2">
        <v>46003</v>
      </c>
      <c r="D1897">
        <v>24</v>
      </c>
      <c r="E1897" t="s">
        <v>34</v>
      </c>
      <c r="F1897" t="s">
        <v>35</v>
      </c>
      <c r="G1897" t="s">
        <v>79</v>
      </c>
      <c r="H1897" t="s">
        <v>26</v>
      </c>
      <c r="I1897" t="s">
        <v>117</v>
      </c>
      <c r="J1897" t="s">
        <v>39</v>
      </c>
      <c r="M1897">
        <v>0</v>
      </c>
      <c r="N1897">
        <v>55</v>
      </c>
      <c r="O1897">
        <v>1310.89</v>
      </c>
      <c r="P1897">
        <v>4711.5200000000004</v>
      </c>
      <c r="Q1897">
        <v>6022.41</v>
      </c>
      <c r="R1897" t="s">
        <v>29</v>
      </c>
      <c r="S1897" t="s">
        <v>40</v>
      </c>
      <c r="T1897">
        <v>3.1</v>
      </c>
      <c r="U1897" t="s">
        <v>144</v>
      </c>
    </row>
    <row r="1898" spans="1:21" x14ac:dyDescent="0.25">
      <c r="A1898" t="s">
        <v>2653</v>
      </c>
      <c r="B1898" t="s">
        <v>3469</v>
      </c>
      <c r="C1898" s="2">
        <v>45728</v>
      </c>
      <c r="D1898">
        <v>53</v>
      </c>
      <c r="E1898" t="s">
        <v>34</v>
      </c>
      <c r="F1898" t="s">
        <v>43</v>
      </c>
      <c r="G1898" t="s">
        <v>25</v>
      </c>
      <c r="H1898" t="s">
        <v>26</v>
      </c>
      <c r="I1898" t="s">
        <v>95</v>
      </c>
      <c r="J1898" t="s">
        <v>61</v>
      </c>
      <c r="M1898">
        <v>0</v>
      </c>
      <c r="N1898">
        <v>35</v>
      </c>
      <c r="O1898">
        <v>11145.22</v>
      </c>
      <c r="P1898">
        <v>5317.13</v>
      </c>
      <c r="Q1898">
        <v>16462.349999999999</v>
      </c>
      <c r="R1898" t="s">
        <v>29</v>
      </c>
      <c r="S1898" t="s">
        <v>30</v>
      </c>
      <c r="T1898">
        <v>3.1</v>
      </c>
      <c r="U1898" t="s">
        <v>31</v>
      </c>
    </row>
    <row r="1899" spans="1:21" x14ac:dyDescent="0.25">
      <c r="A1899" t="s">
        <v>1677</v>
      </c>
      <c r="B1899" t="s">
        <v>3470</v>
      </c>
      <c r="C1899" s="2">
        <v>45736</v>
      </c>
      <c r="D1899">
        <v>63</v>
      </c>
      <c r="E1899" t="s">
        <v>34</v>
      </c>
      <c r="F1899" t="s">
        <v>49</v>
      </c>
      <c r="G1899" t="s">
        <v>25</v>
      </c>
      <c r="H1899" t="s">
        <v>26</v>
      </c>
      <c r="I1899" t="s">
        <v>55</v>
      </c>
      <c r="J1899" t="s">
        <v>123</v>
      </c>
      <c r="M1899">
        <v>0</v>
      </c>
      <c r="N1899">
        <v>61</v>
      </c>
      <c r="O1899">
        <v>13220.32</v>
      </c>
      <c r="P1899">
        <v>4558.5</v>
      </c>
      <c r="Q1899">
        <v>17778.82</v>
      </c>
      <c r="R1899" t="s">
        <v>29</v>
      </c>
      <c r="S1899" t="s">
        <v>40</v>
      </c>
      <c r="T1899">
        <v>4.7</v>
      </c>
      <c r="U1899" t="s">
        <v>31</v>
      </c>
    </row>
    <row r="1900" spans="1:21" x14ac:dyDescent="0.25">
      <c r="A1900" t="s">
        <v>1400</v>
      </c>
      <c r="B1900" t="s">
        <v>3471</v>
      </c>
      <c r="C1900" s="2">
        <v>45981</v>
      </c>
      <c r="D1900">
        <v>43</v>
      </c>
      <c r="E1900" t="s">
        <v>34</v>
      </c>
      <c r="F1900" t="s">
        <v>68</v>
      </c>
      <c r="G1900" t="s">
        <v>94</v>
      </c>
      <c r="H1900" t="s">
        <v>26</v>
      </c>
      <c r="I1900" t="s">
        <v>27</v>
      </c>
      <c r="J1900" t="s">
        <v>45</v>
      </c>
      <c r="M1900">
        <v>0</v>
      </c>
      <c r="N1900">
        <v>62</v>
      </c>
      <c r="O1900">
        <v>11811.77</v>
      </c>
      <c r="P1900">
        <v>3614.65</v>
      </c>
      <c r="Q1900">
        <v>15426.42</v>
      </c>
      <c r="R1900" t="s">
        <v>52</v>
      </c>
      <c r="S1900" t="s">
        <v>62</v>
      </c>
      <c r="T1900">
        <v>3</v>
      </c>
      <c r="U1900" t="s">
        <v>31</v>
      </c>
    </row>
    <row r="1901" spans="1:21" x14ac:dyDescent="0.25">
      <c r="A1901" t="s">
        <v>3472</v>
      </c>
      <c r="B1901" t="s">
        <v>3473</v>
      </c>
      <c r="C1901" s="2">
        <v>45722</v>
      </c>
      <c r="D1901">
        <v>9</v>
      </c>
      <c r="E1901" t="s">
        <v>23</v>
      </c>
      <c r="F1901" t="s">
        <v>43</v>
      </c>
      <c r="G1901" t="s">
        <v>36</v>
      </c>
      <c r="H1901" t="s">
        <v>37</v>
      </c>
      <c r="I1901" t="s">
        <v>38</v>
      </c>
      <c r="J1901" t="s">
        <v>39</v>
      </c>
      <c r="K1901" s="2">
        <v>45722</v>
      </c>
      <c r="L1901" s="2">
        <v>45729</v>
      </c>
      <c r="M1901">
        <v>7</v>
      </c>
      <c r="N1901">
        <v>26</v>
      </c>
      <c r="O1901">
        <v>18308.84</v>
      </c>
      <c r="P1901">
        <v>5085.93</v>
      </c>
      <c r="Q1901">
        <v>23394.77</v>
      </c>
      <c r="R1901" t="s">
        <v>52</v>
      </c>
      <c r="S1901" t="s">
        <v>30</v>
      </c>
      <c r="T1901">
        <v>4</v>
      </c>
      <c r="U1901" t="s">
        <v>31</v>
      </c>
    </row>
    <row r="1902" spans="1:21" x14ac:dyDescent="0.25">
      <c r="A1902" t="s">
        <v>3474</v>
      </c>
      <c r="B1902" t="s">
        <v>3475</v>
      </c>
      <c r="C1902" s="2">
        <v>45905</v>
      </c>
      <c r="D1902">
        <v>72</v>
      </c>
      <c r="E1902" t="s">
        <v>34</v>
      </c>
      <c r="F1902" t="s">
        <v>68</v>
      </c>
      <c r="G1902" t="s">
        <v>79</v>
      </c>
      <c r="H1902" t="s">
        <v>44</v>
      </c>
      <c r="I1902" t="s">
        <v>117</v>
      </c>
      <c r="J1902" t="s">
        <v>39</v>
      </c>
      <c r="K1902" s="2">
        <v>45905</v>
      </c>
      <c r="L1902" s="2">
        <v>45915</v>
      </c>
      <c r="M1902">
        <v>10</v>
      </c>
      <c r="N1902">
        <v>10</v>
      </c>
      <c r="O1902">
        <v>11210.49</v>
      </c>
      <c r="P1902">
        <v>3917.21</v>
      </c>
      <c r="Q1902">
        <v>15127.7</v>
      </c>
      <c r="R1902" t="s">
        <v>29</v>
      </c>
      <c r="S1902" t="s">
        <v>80</v>
      </c>
      <c r="T1902">
        <v>2.6</v>
      </c>
      <c r="U1902" t="s">
        <v>31</v>
      </c>
    </row>
    <row r="1903" spans="1:21" x14ac:dyDescent="0.25">
      <c r="A1903" t="s">
        <v>3476</v>
      </c>
      <c r="B1903" t="s">
        <v>3477</v>
      </c>
      <c r="C1903" s="2">
        <v>45772</v>
      </c>
      <c r="D1903">
        <v>29</v>
      </c>
      <c r="E1903" t="s">
        <v>34</v>
      </c>
      <c r="F1903" t="s">
        <v>49</v>
      </c>
      <c r="G1903" t="s">
        <v>79</v>
      </c>
      <c r="H1903" t="s">
        <v>26</v>
      </c>
      <c r="I1903" t="s">
        <v>100</v>
      </c>
      <c r="J1903" t="s">
        <v>28</v>
      </c>
      <c r="M1903">
        <v>0</v>
      </c>
      <c r="N1903">
        <v>67</v>
      </c>
      <c r="O1903">
        <v>11111.3</v>
      </c>
      <c r="P1903">
        <v>6800.48</v>
      </c>
      <c r="Q1903">
        <v>17911.78</v>
      </c>
      <c r="R1903" t="s">
        <v>29</v>
      </c>
      <c r="S1903" t="s">
        <v>62</v>
      </c>
      <c r="T1903">
        <v>4.0999999999999996</v>
      </c>
      <c r="U1903" t="s">
        <v>31</v>
      </c>
    </row>
    <row r="1904" spans="1:21" x14ac:dyDescent="0.25">
      <c r="A1904" t="s">
        <v>3478</v>
      </c>
      <c r="B1904" t="s">
        <v>3479</v>
      </c>
      <c r="C1904" s="2">
        <v>45951</v>
      </c>
      <c r="D1904">
        <v>40</v>
      </c>
      <c r="E1904" t="s">
        <v>23</v>
      </c>
      <c r="F1904" t="s">
        <v>24</v>
      </c>
      <c r="G1904" t="s">
        <v>25</v>
      </c>
      <c r="H1904" t="s">
        <v>44</v>
      </c>
      <c r="I1904" t="s">
        <v>100</v>
      </c>
      <c r="J1904" t="s">
        <v>61</v>
      </c>
      <c r="K1904" s="2">
        <v>45951</v>
      </c>
      <c r="L1904" s="2">
        <v>45965</v>
      </c>
      <c r="M1904">
        <v>14</v>
      </c>
      <c r="N1904">
        <v>28</v>
      </c>
      <c r="O1904">
        <v>9675.0300000000007</v>
      </c>
      <c r="P1904">
        <v>1189.76</v>
      </c>
      <c r="Q1904">
        <v>10864.79</v>
      </c>
      <c r="R1904" t="s">
        <v>46</v>
      </c>
      <c r="S1904" t="s">
        <v>62</v>
      </c>
      <c r="T1904">
        <v>3.6</v>
      </c>
      <c r="U1904" t="s">
        <v>144</v>
      </c>
    </row>
    <row r="1905" spans="1:21" x14ac:dyDescent="0.25">
      <c r="A1905" t="s">
        <v>3480</v>
      </c>
      <c r="B1905" t="s">
        <v>3481</v>
      </c>
      <c r="C1905" s="2">
        <v>45946</v>
      </c>
      <c r="D1905">
        <v>2</v>
      </c>
      <c r="E1905" t="s">
        <v>34</v>
      </c>
      <c r="F1905" t="s">
        <v>44</v>
      </c>
      <c r="G1905" t="s">
        <v>107</v>
      </c>
      <c r="H1905" t="s">
        <v>26</v>
      </c>
      <c r="I1905" t="s">
        <v>60</v>
      </c>
      <c r="J1905" t="s">
        <v>45</v>
      </c>
      <c r="M1905">
        <v>0</v>
      </c>
      <c r="N1905">
        <v>63</v>
      </c>
      <c r="O1905">
        <v>9725.0400000000009</v>
      </c>
      <c r="P1905">
        <v>1595.31</v>
      </c>
      <c r="Q1905">
        <v>11320.35</v>
      </c>
      <c r="R1905" t="s">
        <v>29</v>
      </c>
      <c r="S1905" t="s">
        <v>80</v>
      </c>
      <c r="T1905">
        <v>3.3</v>
      </c>
      <c r="U1905" t="s">
        <v>31</v>
      </c>
    </row>
    <row r="1906" spans="1:21" x14ac:dyDescent="0.25">
      <c r="A1906" t="s">
        <v>3482</v>
      </c>
      <c r="B1906" t="s">
        <v>3483</v>
      </c>
      <c r="C1906" s="2">
        <v>45968</v>
      </c>
      <c r="D1906">
        <v>58</v>
      </c>
      <c r="E1906" t="s">
        <v>23</v>
      </c>
      <c r="F1906" t="s">
        <v>114</v>
      </c>
      <c r="G1906" t="s">
        <v>69</v>
      </c>
      <c r="H1906" t="s">
        <v>37</v>
      </c>
      <c r="I1906" t="s">
        <v>55</v>
      </c>
      <c r="J1906" t="s">
        <v>45</v>
      </c>
      <c r="K1906" s="2">
        <v>45968</v>
      </c>
      <c r="L1906" s="2">
        <v>45972</v>
      </c>
      <c r="M1906">
        <v>4</v>
      </c>
      <c r="N1906">
        <v>15</v>
      </c>
      <c r="O1906">
        <v>21024.560000000001</v>
      </c>
      <c r="P1906">
        <v>5068.16</v>
      </c>
      <c r="Q1906">
        <v>26092.720000000001</v>
      </c>
      <c r="R1906" t="s">
        <v>29</v>
      </c>
      <c r="S1906" t="s">
        <v>30</v>
      </c>
      <c r="T1906">
        <v>3.9</v>
      </c>
      <c r="U1906" t="s">
        <v>31</v>
      </c>
    </row>
    <row r="1907" spans="1:21" x14ac:dyDescent="0.25">
      <c r="A1907" t="s">
        <v>3484</v>
      </c>
      <c r="B1907" t="s">
        <v>3485</v>
      </c>
      <c r="C1907" s="2">
        <v>45837</v>
      </c>
      <c r="D1907">
        <v>80</v>
      </c>
      <c r="E1907" t="s">
        <v>23</v>
      </c>
      <c r="F1907" t="s">
        <v>114</v>
      </c>
      <c r="G1907" t="s">
        <v>76</v>
      </c>
      <c r="H1907" t="s">
        <v>37</v>
      </c>
      <c r="I1907" t="s">
        <v>27</v>
      </c>
      <c r="J1907" t="s">
        <v>123</v>
      </c>
      <c r="K1907" s="2">
        <v>45837</v>
      </c>
      <c r="L1907" s="2">
        <v>45846</v>
      </c>
      <c r="M1907">
        <v>9</v>
      </c>
      <c r="N1907">
        <v>49</v>
      </c>
      <c r="O1907">
        <v>8942.66</v>
      </c>
      <c r="P1907">
        <v>5209.07</v>
      </c>
      <c r="Q1907">
        <v>14151.73</v>
      </c>
      <c r="R1907" t="s">
        <v>52</v>
      </c>
      <c r="S1907" t="s">
        <v>30</v>
      </c>
      <c r="T1907">
        <v>3</v>
      </c>
      <c r="U1907" t="s">
        <v>31</v>
      </c>
    </row>
    <row r="1908" spans="1:21" x14ac:dyDescent="0.25">
      <c r="A1908" t="s">
        <v>3486</v>
      </c>
      <c r="B1908" t="s">
        <v>3487</v>
      </c>
      <c r="C1908" s="2">
        <v>46002</v>
      </c>
      <c r="D1908">
        <v>23</v>
      </c>
      <c r="E1908" t="s">
        <v>34</v>
      </c>
      <c r="F1908" t="s">
        <v>43</v>
      </c>
      <c r="G1908" t="s">
        <v>69</v>
      </c>
      <c r="H1908" t="s">
        <v>37</v>
      </c>
      <c r="I1908" t="s">
        <v>65</v>
      </c>
      <c r="J1908" t="s">
        <v>39</v>
      </c>
      <c r="K1908" s="2">
        <v>46002</v>
      </c>
      <c r="L1908" s="2">
        <v>46015</v>
      </c>
      <c r="M1908">
        <v>13</v>
      </c>
      <c r="N1908">
        <v>64</v>
      </c>
      <c r="O1908">
        <v>10134.31</v>
      </c>
      <c r="P1908">
        <v>1491.45</v>
      </c>
      <c r="Q1908">
        <v>11625.76</v>
      </c>
      <c r="R1908" t="s">
        <v>29</v>
      </c>
      <c r="S1908" t="s">
        <v>62</v>
      </c>
      <c r="T1908">
        <v>3.4</v>
      </c>
      <c r="U1908" t="s">
        <v>31</v>
      </c>
    </row>
    <row r="1909" spans="1:21" x14ac:dyDescent="0.25">
      <c r="A1909" t="s">
        <v>3488</v>
      </c>
      <c r="B1909" t="s">
        <v>3489</v>
      </c>
      <c r="C1909" s="2">
        <v>46002</v>
      </c>
      <c r="D1909">
        <v>21</v>
      </c>
      <c r="E1909" t="s">
        <v>23</v>
      </c>
      <c r="F1909" t="s">
        <v>68</v>
      </c>
      <c r="G1909" t="s">
        <v>69</v>
      </c>
      <c r="H1909" t="s">
        <v>26</v>
      </c>
      <c r="I1909" t="s">
        <v>95</v>
      </c>
      <c r="J1909" t="s">
        <v>39</v>
      </c>
      <c r="M1909">
        <v>0</v>
      </c>
      <c r="N1909">
        <v>65</v>
      </c>
      <c r="O1909">
        <v>9020.81</v>
      </c>
      <c r="P1909">
        <v>5768.85</v>
      </c>
      <c r="Q1909">
        <v>14789.66</v>
      </c>
      <c r="R1909" t="s">
        <v>29</v>
      </c>
      <c r="S1909" t="s">
        <v>40</v>
      </c>
      <c r="T1909">
        <v>2.6</v>
      </c>
      <c r="U1909" t="s">
        <v>31</v>
      </c>
    </row>
    <row r="1910" spans="1:21" x14ac:dyDescent="0.25">
      <c r="A1910" t="s">
        <v>3490</v>
      </c>
      <c r="B1910" t="s">
        <v>3491</v>
      </c>
      <c r="C1910" s="2">
        <v>45858</v>
      </c>
      <c r="D1910">
        <v>22</v>
      </c>
      <c r="E1910" t="s">
        <v>23</v>
      </c>
      <c r="F1910" t="s">
        <v>43</v>
      </c>
      <c r="G1910" t="s">
        <v>79</v>
      </c>
      <c r="H1910" t="s">
        <v>37</v>
      </c>
      <c r="I1910" t="s">
        <v>55</v>
      </c>
      <c r="J1910" t="s">
        <v>61</v>
      </c>
      <c r="K1910" s="2">
        <v>45858</v>
      </c>
      <c r="L1910" s="2">
        <v>45864</v>
      </c>
      <c r="M1910">
        <v>6</v>
      </c>
      <c r="N1910">
        <v>45</v>
      </c>
      <c r="O1910">
        <v>14270.71</v>
      </c>
      <c r="P1910">
        <v>4064.89</v>
      </c>
      <c r="Q1910">
        <v>18335.599999999999</v>
      </c>
      <c r="R1910" t="s">
        <v>29</v>
      </c>
      <c r="S1910" t="s">
        <v>80</v>
      </c>
      <c r="T1910">
        <v>4.0999999999999996</v>
      </c>
      <c r="U1910" t="s">
        <v>31</v>
      </c>
    </row>
    <row r="1911" spans="1:21" x14ac:dyDescent="0.25">
      <c r="A1911" t="s">
        <v>3492</v>
      </c>
      <c r="B1911" t="s">
        <v>3493</v>
      </c>
      <c r="C1911" s="2">
        <v>45959</v>
      </c>
      <c r="D1911">
        <v>13</v>
      </c>
      <c r="E1911" t="s">
        <v>34</v>
      </c>
      <c r="F1911" t="s">
        <v>59</v>
      </c>
      <c r="G1911" t="s">
        <v>83</v>
      </c>
      <c r="H1911" t="s">
        <v>26</v>
      </c>
      <c r="I1911" t="s">
        <v>27</v>
      </c>
      <c r="J1911" t="s">
        <v>39</v>
      </c>
      <c r="M1911">
        <v>0</v>
      </c>
      <c r="N1911">
        <v>58</v>
      </c>
      <c r="O1911">
        <v>15830.78</v>
      </c>
      <c r="P1911">
        <v>6488.82</v>
      </c>
      <c r="Q1911">
        <v>22319.599999999999</v>
      </c>
      <c r="R1911" t="s">
        <v>29</v>
      </c>
      <c r="S1911" t="s">
        <v>62</v>
      </c>
      <c r="T1911">
        <v>4.5</v>
      </c>
      <c r="U1911" t="s">
        <v>31</v>
      </c>
    </row>
    <row r="1912" spans="1:21" x14ac:dyDescent="0.25">
      <c r="A1912" t="s">
        <v>2732</v>
      </c>
      <c r="B1912" t="s">
        <v>3494</v>
      </c>
      <c r="C1912" s="2">
        <v>46003</v>
      </c>
      <c r="D1912">
        <v>16</v>
      </c>
      <c r="E1912" t="s">
        <v>34</v>
      </c>
      <c r="F1912" t="s">
        <v>114</v>
      </c>
      <c r="G1912" t="s">
        <v>25</v>
      </c>
      <c r="H1912" t="s">
        <v>26</v>
      </c>
      <c r="I1912" t="s">
        <v>65</v>
      </c>
      <c r="J1912" t="s">
        <v>39</v>
      </c>
      <c r="M1912">
        <v>0</v>
      </c>
      <c r="N1912">
        <v>99</v>
      </c>
      <c r="O1912">
        <v>15392.37</v>
      </c>
      <c r="P1912">
        <v>5109.2</v>
      </c>
      <c r="Q1912">
        <v>20501.57</v>
      </c>
      <c r="R1912" t="s">
        <v>46</v>
      </c>
      <c r="S1912" t="s">
        <v>40</v>
      </c>
      <c r="T1912">
        <v>3.4</v>
      </c>
      <c r="U1912" t="s">
        <v>31</v>
      </c>
    </row>
    <row r="1913" spans="1:21" x14ac:dyDescent="0.25">
      <c r="A1913" t="s">
        <v>2864</v>
      </c>
      <c r="B1913" t="s">
        <v>3495</v>
      </c>
      <c r="C1913" s="2">
        <v>46021</v>
      </c>
      <c r="D1913">
        <v>7</v>
      </c>
      <c r="E1913" t="s">
        <v>34</v>
      </c>
      <c r="F1913" t="s">
        <v>59</v>
      </c>
      <c r="G1913" t="s">
        <v>83</v>
      </c>
      <c r="H1913" t="s">
        <v>26</v>
      </c>
      <c r="I1913" t="s">
        <v>27</v>
      </c>
      <c r="J1913" t="s">
        <v>28</v>
      </c>
      <c r="M1913">
        <v>0</v>
      </c>
      <c r="N1913">
        <v>45</v>
      </c>
      <c r="O1913">
        <v>18720</v>
      </c>
      <c r="P1913">
        <v>5748.23</v>
      </c>
      <c r="Q1913">
        <v>24468.23</v>
      </c>
      <c r="R1913" t="s">
        <v>29</v>
      </c>
      <c r="S1913" t="s">
        <v>40</v>
      </c>
      <c r="T1913">
        <v>2.5</v>
      </c>
      <c r="U1913" t="s">
        <v>31</v>
      </c>
    </row>
    <row r="1914" spans="1:21" x14ac:dyDescent="0.25">
      <c r="A1914" t="s">
        <v>2355</v>
      </c>
      <c r="B1914" t="s">
        <v>3496</v>
      </c>
      <c r="C1914" s="2">
        <v>45713</v>
      </c>
      <c r="D1914">
        <v>62</v>
      </c>
      <c r="E1914" t="s">
        <v>23</v>
      </c>
      <c r="F1914" t="s">
        <v>35</v>
      </c>
      <c r="G1914" t="s">
        <v>50</v>
      </c>
      <c r="H1914" t="s">
        <v>26</v>
      </c>
      <c r="I1914" t="s">
        <v>65</v>
      </c>
      <c r="J1914" t="s">
        <v>70</v>
      </c>
      <c r="M1914">
        <v>0</v>
      </c>
      <c r="N1914">
        <v>57</v>
      </c>
      <c r="O1914">
        <v>7752.9</v>
      </c>
      <c r="P1914">
        <v>2025.89</v>
      </c>
      <c r="Q1914">
        <v>9778.7900000000009</v>
      </c>
      <c r="R1914" t="s">
        <v>46</v>
      </c>
      <c r="S1914" t="s">
        <v>62</v>
      </c>
      <c r="T1914">
        <v>4.3</v>
      </c>
      <c r="U1914" t="s">
        <v>144</v>
      </c>
    </row>
    <row r="1915" spans="1:21" x14ac:dyDescent="0.25">
      <c r="A1915" t="s">
        <v>3497</v>
      </c>
      <c r="B1915" t="s">
        <v>3498</v>
      </c>
      <c r="C1915" s="2">
        <v>45788</v>
      </c>
      <c r="D1915">
        <v>71</v>
      </c>
      <c r="E1915" t="s">
        <v>23</v>
      </c>
      <c r="F1915" t="s">
        <v>43</v>
      </c>
      <c r="G1915" t="s">
        <v>79</v>
      </c>
      <c r="H1915" t="s">
        <v>26</v>
      </c>
      <c r="I1915" t="s">
        <v>38</v>
      </c>
      <c r="J1915" t="s">
        <v>45</v>
      </c>
      <c r="M1915">
        <v>0</v>
      </c>
      <c r="N1915">
        <v>88</v>
      </c>
      <c r="O1915">
        <v>4711.42</v>
      </c>
      <c r="P1915">
        <v>5989.23</v>
      </c>
      <c r="Q1915">
        <v>10700.65</v>
      </c>
      <c r="R1915" t="s">
        <v>52</v>
      </c>
      <c r="S1915" t="s">
        <v>40</v>
      </c>
      <c r="T1915">
        <v>4.2</v>
      </c>
      <c r="U1915" t="s">
        <v>31</v>
      </c>
    </row>
    <row r="1916" spans="1:21" x14ac:dyDescent="0.25">
      <c r="A1916" t="s">
        <v>3499</v>
      </c>
      <c r="B1916" t="s">
        <v>3500</v>
      </c>
      <c r="C1916" s="2">
        <v>45711</v>
      </c>
      <c r="D1916">
        <v>45</v>
      </c>
      <c r="E1916" t="s">
        <v>23</v>
      </c>
      <c r="F1916" t="s">
        <v>24</v>
      </c>
      <c r="G1916" t="s">
        <v>50</v>
      </c>
      <c r="H1916" t="s">
        <v>44</v>
      </c>
      <c r="I1916" t="s">
        <v>65</v>
      </c>
      <c r="J1916" t="s">
        <v>28</v>
      </c>
      <c r="K1916" s="2">
        <v>45711</v>
      </c>
      <c r="L1916" s="2">
        <v>45725</v>
      </c>
      <c r="M1916">
        <v>14</v>
      </c>
      <c r="N1916">
        <v>72</v>
      </c>
      <c r="O1916">
        <v>6093.32</v>
      </c>
      <c r="P1916">
        <v>3103.08</v>
      </c>
      <c r="Q1916">
        <v>9196.4</v>
      </c>
      <c r="R1916" t="s">
        <v>52</v>
      </c>
      <c r="S1916" t="s">
        <v>80</v>
      </c>
      <c r="T1916">
        <v>3.1</v>
      </c>
      <c r="U1916" t="s">
        <v>73</v>
      </c>
    </row>
    <row r="1917" spans="1:21" x14ac:dyDescent="0.25">
      <c r="A1917" t="s">
        <v>3501</v>
      </c>
      <c r="B1917" t="s">
        <v>3502</v>
      </c>
      <c r="C1917" s="2">
        <v>45884</v>
      </c>
      <c r="D1917">
        <v>66</v>
      </c>
      <c r="E1917" t="s">
        <v>34</v>
      </c>
      <c r="F1917" t="s">
        <v>49</v>
      </c>
      <c r="G1917" t="s">
        <v>83</v>
      </c>
      <c r="H1917" t="s">
        <v>26</v>
      </c>
      <c r="I1917" t="s">
        <v>60</v>
      </c>
      <c r="J1917" t="s">
        <v>70</v>
      </c>
      <c r="M1917">
        <v>0</v>
      </c>
      <c r="N1917">
        <v>18</v>
      </c>
      <c r="O1917">
        <v>9943.89</v>
      </c>
      <c r="P1917">
        <v>1495.17</v>
      </c>
      <c r="Q1917">
        <v>11439.06</v>
      </c>
      <c r="R1917" t="s">
        <v>46</v>
      </c>
      <c r="S1917" t="s">
        <v>40</v>
      </c>
      <c r="T1917">
        <v>2.7</v>
      </c>
      <c r="U1917" t="s">
        <v>31</v>
      </c>
    </row>
    <row r="1918" spans="1:21" x14ac:dyDescent="0.25">
      <c r="A1918" t="s">
        <v>3503</v>
      </c>
      <c r="B1918" t="s">
        <v>3504</v>
      </c>
      <c r="C1918" s="2">
        <v>45893</v>
      </c>
      <c r="D1918">
        <v>53</v>
      </c>
      <c r="E1918" t="s">
        <v>34</v>
      </c>
      <c r="F1918" t="s">
        <v>35</v>
      </c>
      <c r="G1918" t="s">
        <v>79</v>
      </c>
      <c r="H1918" t="s">
        <v>37</v>
      </c>
      <c r="I1918" t="s">
        <v>38</v>
      </c>
      <c r="J1918" t="s">
        <v>70</v>
      </c>
      <c r="K1918" s="2">
        <v>45893</v>
      </c>
      <c r="L1918" s="2">
        <v>45907</v>
      </c>
      <c r="M1918">
        <v>14</v>
      </c>
      <c r="N1918">
        <v>72</v>
      </c>
      <c r="O1918">
        <v>24107.51</v>
      </c>
      <c r="P1918">
        <v>6208.5</v>
      </c>
      <c r="Q1918">
        <v>30316.01</v>
      </c>
      <c r="R1918" t="s">
        <v>29</v>
      </c>
      <c r="S1918" t="s">
        <v>80</v>
      </c>
      <c r="T1918">
        <v>4.3</v>
      </c>
      <c r="U1918" t="s">
        <v>31</v>
      </c>
    </row>
    <row r="1919" spans="1:21" x14ac:dyDescent="0.25">
      <c r="A1919" t="s">
        <v>3505</v>
      </c>
      <c r="B1919" t="s">
        <v>3506</v>
      </c>
      <c r="C1919" s="2">
        <v>45936</v>
      </c>
      <c r="D1919">
        <v>70</v>
      </c>
      <c r="E1919" t="s">
        <v>34</v>
      </c>
      <c r="F1919" t="s">
        <v>43</v>
      </c>
      <c r="G1919" t="s">
        <v>94</v>
      </c>
      <c r="H1919" t="s">
        <v>37</v>
      </c>
      <c r="I1919" t="s">
        <v>65</v>
      </c>
      <c r="J1919" t="s">
        <v>70</v>
      </c>
      <c r="K1919" s="2">
        <v>45936</v>
      </c>
      <c r="L1919" s="2">
        <v>45943</v>
      </c>
      <c r="M1919">
        <v>7</v>
      </c>
      <c r="N1919">
        <v>8</v>
      </c>
      <c r="O1919">
        <v>7348.07</v>
      </c>
      <c r="P1919">
        <v>929.53</v>
      </c>
      <c r="Q1919">
        <v>8277.6</v>
      </c>
      <c r="R1919" t="s">
        <v>29</v>
      </c>
      <c r="S1919" t="s">
        <v>30</v>
      </c>
      <c r="T1919">
        <v>3.1</v>
      </c>
      <c r="U1919" t="s">
        <v>144</v>
      </c>
    </row>
    <row r="1920" spans="1:21" x14ac:dyDescent="0.25">
      <c r="A1920" t="s">
        <v>915</v>
      </c>
      <c r="B1920" t="s">
        <v>3507</v>
      </c>
      <c r="C1920" s="2">
        <v>45699</v>
      </c>
      <c r="D1920">
        <v>43</v>
      </c>
      <c r="E1920" t="s">
        <v>23</v>
      </c>
      <c r="F1920" t="s">
        <v>88</v>
      </c>
      <c r="G1920" t="s">
        <v>69</v>
      </c>
      <c r="H1920" t="s">
        <v>26</v>
      </c>
      <c r="I1920" t="s">
        <v>117</v>
      </c>
      <c r="J1920" t="s">
        <v>28</v>
      </c>
      <c r="M1920">
        <v>0</v>
      </c>
      <c r="N1920">
        <v>63</v>
      </c>
      <c r="O1920">
        <v>9824.1</v>
      </c>
      <c r="P1920">
        <v>2586.73</v>
      </c>
      <c r="Q1920">
        <v>12410.83</v>
      </c>
      <c r="R1920" t="s">
        <v>29</v>
      </c>
      <c r="S1920" t="s">
        <v>40</v>
      </c>
      <c r="T1920">
        <v>4.3</v>
      </c>
      <c r="U1920" t="s">
        <v>56</v>
      </c>
    </row>
    <row r="1921" spans="1:21" x14ac:dyDescent="0.25">
      <c r="A1921" t="s">
        <v>3508</v>
      </c>
      <c r="B1921" t="s">
        <v>3509</v>
      </c>
      <c r="C1921" s="2">
        <v>45864</v>
      </c>
      <c r="D1921">
        <v>3</v>
      </c>
      <c r="E1921" t="s">
        <v>23</v>
      </c>
      <c r="F1921" t="s">
        <v>44</v>
      </c>
      <c r="G1921" t="s">
        <v>69</v>
      </c>
      <c r="H1921" t="s">
        <v>37</v>
      </c>
      <c r="I1921" t="s">
        <v>60</v>
      </c>
      <c r="J1921" t="s">
        <v>61</v>
      </c>
      <c r="K1921" s="2">
        <v>45864</v>
      </c>
      <c r="L1921" s="2">
        <v>45865</v>
      </c>
      <c r="M1921">
        <v>1</v>
      </c>
      <c r="N1921">
        <v>5</v>
      </c>
      <c r="O1921">
        <v>7438.19</v>
      </c>
      <c r="P1921">
        <v>3453.78</v>
      </c>
      <c r="Q1921">
        <v>10891.97</v>
      </c>
      <c r="R1921" t="s">
        <v>52</v>
      </c>
      <c r="S1921" t="s">
        <v>80</v>
      </c>
      <c r="T1921">
        <v>4.3</v>
      </c>
      <c r="U1921" t="s">
        <v>56</v>
      </c>
    </row>
    <row r="1922" spans="1:21" x14ac:dyDescent="0.25">
      <c r="A1922" t="s">
        <v>3510</v>
      </c>
      <c r="B1922" t="s">
        <v>3511</v>
      </c>
      <c r="C1922" s="2">
        <v>45908</v>
      </c>
      <c r="D1922">
        <v>75</v>
      </c>
      <c r="E1922" t="s">
        <v>23</v>
      </c>
      <c r="F1922" t="s">
        <v>35</v>
      </c>
      <c r="G1922" t="s">
        <v>36</v>
      </c>
      <c r="H1922" t="s">
        <v>26</v>
      </c>
      <c r="I1922" t="s">
        <v>65</v>
      </c>
      <c r="J1922" t="s">
        <v>61</v>
      </c>
      <c r="M1922">
        <v>0</v>
      </c>
      <c r="N1922">
        <v>72</v>
      </c>
      <c r="O1922">
        <v>19741.189999999999</v>
      </c>
      <c r="P1922">
        <v>6815.57</v>
      </c>
      <c r="Q1922">
        <v>26556.76</v>
      </c>
      <c r="R1922" t="s">
        <v>46</v>
      </c>
      <c r="S1922" t="s">
        <v>30</v>
      </c>
      <c r="T1922">
        <v>3.5</v>
      </c>
      <c r="U1922" t="s">
        <v>31</v>
      </c>
    </row>
    <row r="1923" spans="1:21" x14ac:dyDescent="0.25">
      <c r="A1923" t="s">
        <v>3512</v>
      </c>
      <c r="B1923" t="s">
        <v>3513</v>
      </c>
      <c r="C1923" s="2">
        <v>45778</v>
      </c>
      <c r="D1923">
        <v>66</v>
      </c>
      <c r="E1923" t="s">
        <v>23</v>
      </c>
      <c r="F1923" t="s">
        <v>44</v>
      </c>
      <c r="G1923" t="s">
        <v>79</v>
      </c>
      <c r="H1923" t="s">
        <v>37</v>
      </c>
      <c r="I1923" t="s">
        <v>95</v>
      </c>
      <c r="J1923" t="s">
        <v>70</v>
      </c>
      <c r="K1923" s="2">
        <v>45778</v>
      </c>
      <c r="L1923" s="2">
        <v>45779</v>
      </c>
      <c r="M1923">
        <v>1</v>
      </c>
      <c r="N1923">
        <v>57</v>
      </c>
      <c r="O1923">
        <v>20524</v>
      </c>
      <c r="P1923">
        <v>4421.79</v>
      </c>
      <c r="Q1923">
        <v>24945.79</v>
      </c>
      <c r="R1923" t="s">
        <v>52</v>
      </c>
      <c r="S1923" t="s">
        <v>30</v>
      </c>
      <c r="T1923">
        <v>4</v>
      </c>
      <c r="U1923" t="s">
        <v>31</v>
      </c>
    </row>
    <row r="1924" spans="1:21" x14ac:dyDescent="0.25">
      <c r="A1924" t="s">
        <v>3514</v>
      </c>
      <c r="B1924" t="s">
        <v>3515</v>
      </c>
      <c r="C1924" s="2">
        <v>45812</v>
      </c>
      <c r="D1924">
        <v>53</v>
      </c>
      <c r="E1924" t="s">
        <v>23</v>
      </c>
      <c r="F1924" t="s">
        <v>24</v>
      </c>
      <c r="G1924" t="s">
        <v>79</v>
      </c>
      <c r="H1924" t="s">
        <v>44</v>
      </c>
      <c r="I1924" t="s">
        <v>65</v>
      </c>
      <c r="J1924" t="s">
        <v>39</v>
      </c>
      <c r="K1924" s="2">
        <v>45812</v>
      </c>
      <c r="L1924" s="2">
        <v>45814</v>
      </c>
      <c r="M1924">
        <v>2</v>
      </c>
      <c r="N1924">
        <v>52</v>
      </c>
      <c r="O1924">
        <v>10085.200000000001</v>
      </c>
      <c r="P1924">
        <v>151.94999999999999</v>
      </c>
      <c r="Q1924">
        <v>10237.15</v>
      </c>
      <c r="R1924" t="s">
        <v>29</v>
      </c>
      <c r="S1924" t="s">
        <v>62</v>
      </c>
      <c r="T1924">
        <v>4.5999999999999996</v>
      </c>
      <c r="U1924" t="s">
        <v>31</v>
      </c>
    </row>
    <row r="1925" spans="1:21" x14ac:dyDescent="0.25">
      <c r="A1925" t="s">
        <v>142</v>
      </c>
      <c r="B1925" t="s">
        <v>3516</v>
      </c>
      <c r="C1925" s="2">
        <v>45893</v>
      </c>
      <c r="D1925">
        <v>2</v>
      </c>
      <c r="E1925" t="s">
        <v>23</v>
      </c>
      <c r="F1925" t="s">
        <v>35</v>
      </c>
      <c r="G1925" t="s">
        <v>83</v>
      </c>
      <c r="H1925" t="s">
        <v>26</v>
      </c>
      <c r="I1925" t="s">
        <v>38</v>
      </c>
      <c r="J1925" t="s">
        <v>39</v>
      </c>
      <c r="M1925">
        <v>0</v>
      </c>
      <c r="N1925">
        <v>37</v>
      </c>
      <c r="O1925">
        <v>14249.97</v>
      </c>
      <c r="P1925">
        <v>6002.98</v>
      </c>
      <c r="Q1925">
        <v>20252.95</v>
      </c>
      <c r="R1925" t="s">
        <v>29</v>
      </c>
      <c r="S1925" t="s">
        <v>80</v>
      </c>
      <c r="T1925">
        <v>2.7</v>
      </c>
      <c r="U1925" t="s">
        <v>31</v>
      </c>
    </row>
    <row r="1926" spans="1:21" x14ac:dyDescent="0.25">
      <c r="A1926" t="s">
        <v>1351</v>
      </c>
      <c r="B1926" t="s">
        <v>3517</v>
      </c>
      <c r="C1926" s="2">
        <v>45675</v>
      </c>
      <c r="D1926">
        <v>34</v>
      </c>
      <c r="E1926" t="s">
        <v>23</v>
      </c>
      <c r="F1926" t="s">
        <v>114</v>
      </c>
      <c r="G1926" t="s">
        <v>76</v>
      </c>
      <c r="H1926" t="s">
        <v>44</v>
      </c>
      <c r="I1926" t="s">
        <v>38</v>
      </c>
      <c r="J1926" t="s">
        <v>45</v>
      </c>
      <c r="K1926" s="2">
        <v>45675</v>
      </c>
      <c r="L1926" s="2">
        <v>45680</v>
      </c>
      <c r="M1926">
        <v>5</v>
      </c>
      <c r="N1926">
        <v>39</v>
      </c>
      <c r="O1926">
        <v>6172.56</v>
      </c>
      <c r="P1926">
        <v>4806.4799999999996</v>
      </c>
      <c r="Q1926">
        <v>10979.04</v>
      </c>
      <c r="R1926" t="s">
        <v>52</v>
      </c>
      <c r="S1926" t="s">
        <v>80</v>
      </c>
      <c r="T1926">
        <v>3</v>
      </c>
      <c r="U1926" t="s">
        <v>31</v>
      </c>
    </row>
    <row r="1927" spans="1:21" x14ac:dyDescent="0.25">
      <c r="A1927" t="s">
        <v>2175</v>
      </c>
      <c r="B1927" t="s">
        <v>3518</v>
      </c>
      <c r="C1927" s="2">
        <v>45789</v>
      </c>
      <c r="D1927">
        <v>59</v>
      </c>
      <c r="E1927" t="s">
        <v>34</v>
      </c>
      <c r="F1927" t="s">
        <v>44</v>
      </c>
      <c r="G1927" t="s">
        <v>94</v>
      </c>
      <c r="H1927" t="s">
        <v>44</v>
      </c>
      <c r="I1927" t="s">
        <v>60</v>
      </c>
      <c r="J1927" t="s">
        <v>61</v>
      </c>
      <c r="K1927" s="2">
        <v>45789</v>
      </c>
      <c r="L1927" s="2">
        <v>45794</v>
      </c>
      <c r="M1927">
        <v>5</v>
      </c>
      <c r="N1927">
        <v>36</v>
      </c>
      <c r="O1927">
        <v>15547.05</v>
      </c>
      <c r="P1927">
        <v>948.64</v>
      </c>
      <c r="Q1927">
        <v>16495.689999999999</v>
      </c>
      <c r="R1927" t="s">
        <v>52</v>
      </c>
      <c r="S1927" t="s">
        <v>80</v>
      </c>
      <c r="T1927">
        <v>3.7</v>
      </c>
      <c r="U1927" t="s">
        <v>31</v>
      </c>
    </row>
    <row r="1928" spans="1:21" x14ac:dyDescent="0.25">
      <c r="A1928" t="s">
        <v>3519</v>
      </c>
      <c r="B1928" t="s">
        <v>3520</v>
      </c>
      <c r="C1928" s="2">
        <v>45960</v>
      </c>
      <c r="D1928">
        <v>63</v>
      </c>
      <c r="E1928" t="s">
        <v>23</v>
      </c>
      <c r="F1928" t="s">
        <v>114</v>
      </c>
      <c r="G1928" t="s">
        <v>69</v>
      </c>
      <c r="H1928" t="s">
        <v>44</v>
      </c>
      <c r="I1928" t="s">
        <v>51</v>
      </c>
      <c r="J1928" t="s">
        <v>61</v>
      </c>
      <c r="K1928" s="2">
        <v>45960</v>
      </c>
      <c r="L1928" s="2">
        <v>45962</v>
      </c>
      <c r="M1928">
        <v>2</v>
      </c>
      <c r="N1928">
        <v>51</v>
      </c>
      <c r="O1928">
        <v>10837.15</v>
      </c>
      <c r="P1928">
        <v>1457.11</v>
      </c>
      <c r="Q1928">
        <v>12294.26</v>
      </c>
      <c r="R1928" t="s">
        <v>46</v>
      </c>
      <c r="S1928" t="s">
        <v>30</v>
      </c>
      <c r="T1928">
        <v>2.6</v>
      </c>
      <c r="U1928" t="s">
        <v>31</v>
      </c>
    </row>
    <row r="1929" spans="1:21" x14ac:dyDescent="0.25">
      <c r="A1929" t="s">
        <v>3521</v>
      </c>
      <c r="B1929" t="s">
        <v>3522</v>
      </c>
      <c r="C1929" s="2">
        <v>45880</v>
      </c>
      <c r="D1929">
        <v>22</v>
      </c>
      <c r="E1929" t="s">
        <v>23</v>
      </c>
      <c r="F1929" t="s">
        <v>44</v>
      </c>
      <c r="G1929" t="s">
        <v>89</v>
      </c>
      <c r="H1929" t="s">
        <v>26</v>
      </c>
      <c r="I1929" t="s">
        <v>60</v>
      </c>
      <c r="J1929" t="s">
        <v>61</v>
      </c>
      <c r="M1929">
        <v>0</v>
      </c>
      <c r="N1929">
        <v>65</v>
      </c>
      <c r="O1929">
        <v>14538.58</v>
      </c>
      <c r="P1929">
        <v>1113.8599999999999</v>
      </c>
      <c r="Q1929">
        <v>15652.44</v>
      </c>
      <c r="R1929" t="s">
        <v>52</v>
      </c>
      <c r="S1929" t="s">
        <v>80</v>
      </c>
      <c r="T1929">
        <v>3.9</v>
      </c>
      <c r="U1929" t="s">
        <v>56</v>
      </c>
    </row>
    <row r="1930" spans="1:21" x14ac:dyDescent="0.25">
      <c r="A1930" t="s">
        <v>1989</v>
      </c>
      <c r="B1930" t="s">
        <v>3523</v>
      </c>
      <c r="C1930" s="2">
        <v>45705</v>
      </c>
      <c r="D1930">
        <v>64</v>
      </c>
      <c r="E1930" t="s">
        <v>23</v>
      </c>
      <c r="F1930" t="s">
        <v>88</v>
      </c>
      <c r="G1930" t="s">
        <v>76</v>
      </c>
      <c r="H1930" t="s">
        <v>37</v>
      </c>
      <c r="I1930" t="s">
        <v>38</v>
      </c>
      <c r="J1930" t="s">
        <v>39</v>
      </c>
      <c r="K1930" s="2">
        <v>45705</v>
      </c>
      <c r="L1930" s="2">
        <v>45711</v>
      </c>
      <c r="M1930">
        <v>6</v>
      </c>
      <c r="N1930">
        <v>52</v>
      </c>
      <c r="O1930">
        <v>24197.62</v>
      </c>
      <c r="P1930">
        <v>2561.9699999999998</v>
      </c>
      <c r="Q1930">
        <v>26759.59</v>
      </c>
      <c r="R1930" t="s">
        <v>52</v>
      </c>
      <c r="S1930" t="s">
        <v>40</v>
      </c>
      <c r="T1930">
        <v>4.3</v>
      </c>
      <c r="U1930" t="s">
        <v>31</v>
      </c>
    </row>
    <row r="1931" spans="1:21" x14ac:dyDescent="0.25">
      <c r="A1931" t="s">
        <v>3524</v>
      </c>
      <c r="B1931" t="s">
        <v>3525</v>
      </c>
      <c r="C1931" s="2">
        <v>45842</v>
      </c>
      <c r="D1931">
        <v>71</v>
      </c>
      <c r="E1931" t="s">
        <v>23</v>
      </c>
      <c r="F1931" t="s">
        <v>49</v>
      </c>
      <c r="G1931" t="s">
        <v>83</v>
      </c>
      <c r="H1931" t="s">
        <v>37</v>
      </c>
      <c r="I1931" t="s">
        <v>117</v>
      </c>
      <c r="J1931" t="s">
        <v>39</v>
      </c>
      <c r="K1931" s="2">
        <v>45842</v>
      </c>
      <c r="L1931" s="2">
        <v>45844</v>
      </c>
      <c r="M1931">
        <v>2</v>
      </c>
      <c r="N1931">
        <v>53</v>
      </c>
      <c r="O1931">
        <v>9781.14</v>
      </c>
      <c r="P1931">
        <v>1322.78</v>
      </c>
      <c r="Q1931">
        <v>11103.92</v>
      </c>
      <c r="R1931" t="s">
        <v>29</v>
      </c>
      <c r="S1931" t="s">
        <v>30</v>
      </c>
      <c r="T1931">
        <v>2.9</v>
      </c>
      <c r="U1931" t="s">
        <v>31</v>
      </c>
    </row>
    <row r="1932" spans="1:21" x14ac:dyDescent="0.25">
      <c r="A1932" t="s">
        <v>3526</v>
      </c>
      <c r="B1932" t="s">
        <v>3527</v>
      </c>
      <c r="C1932" s="2">
        <v>45945</v>
      </c>
      <c r="D1932">
        <v>1</v>
      </c>
      <c r="E1932" t="s">
        <v>34</v>
      </c>
      <c r="F1932" t="s">
        <v>44</v>
      </c>
      <c r="G1932" t="s">
        <v>83</v>
      </c>
      <c r="H1932" t="s">
        <v>26</v>
      </c>
      <c r="I1932" t="s">
        <v>117</v>
      </c>
      <c r="J1932" t="s">
        <v>61</v>
      </c>
      <c r="M1932">
        <v>0</v>
      </c>
      <c r="N1932">
        <v>5</v>
      </c>
      <c r="O1932">
        <v>2697.28</v>
      </c>
      <c r="P1932">
        <v>5638.86</v>
      </c>
      <c r="Q1932">
        <v>8336.14</v>
      </c>
      <c r="R1932" t="s">
        <v>52</v>
      </c>
      <c r="S1932" t="s">
        <v>80</v>
      </c>
      <c r="T1932">
        <v>3.4</v>
      </c>
      <c r="U1932" t="s">
        <v>31</v>
      </c>
    </row>
    <row r="1933" spans="1:21" x14ac:dyDescent="0.25">
      <c r="A1933" t="s">
        <v>3528</v>
      </c>
      <c r="B1933" t="s">
        <v>3529</v>
      </c>
      <c r="C1933" s="2">
        <v>45808</v>
      </c>
      <c r="D1933">
        <v>72</v>
      </c>
      <c r="E1933" t="s">
        <v>34</v>
      </c>
      <c r="F1933" t="s">
        <v>44</v>
      </c>
      <c r="G1933" t="s">
        <v>89</v>
      </c>
      <c r="H1933" t="s">
        <v>26</v>
      </c>
      <c r="I1933" t="s">
        <v>65</v>
      </c>
      <c r="J1933" t="s">
        <v>39</v>
      </c>
      <c r="M1933">
        <v>0</v>
      </c>
      <c r="N1933">
        <v>71</v>
      </c>
      <c r="O1933">
        <v>19536.16</v>
      </c>
      <c r="P1933">
        <v>2412.7199999999998</v>
      </c>
      <c r="Q1933">
        <v>21948.880000000001</v>
      </c>
      <c r="R1933" t="s">
        <v>29</v>
      </c>
      <c r="S1933" t="s">
        <v>30</v>
      </c>
      <c r="T1933">
        <v>3.3</v>
      </c>
      <c r="U1933" t="s">
        <v>31</v>
      </c>
    </row>
    <row r="1934" spans="1:21" x14ac:dyDescent="0.25">
      <c r="A1934" t="s">
        <v>3530</v>
      </c>
      <c r="B1934" t="s">
        <v>3531</v>
      </c>
      <c r="C1934" s="2">
        <v>45750</v>
      </c>
      <c r="D1934">
        <v>57</v>
      </c>
      <c r="E1934" t="s">
        <v>34</v>
      </c>
      <c r="F1934" t="s">
        <v>114</v>
      </c>
      <c r="G1934" t="s">
        <v>50</v>
      </c>
      <c r="H1934" t="s">
        <v>37</v>
      </c>
      <c r="I1934" t="s">
        <v>51</v>
      </c>
      <c r="J1934" t="s">
        <v>61</v>
      </c>
      <c r="K1934" s="2">
        <v>45750</v>
      </c>
      <c r="L1934" s="2">
        <v>45763</v>
      </c>
      <c r="M1934">
        <v>13</v>
      </c>
      <c r="N1934">
        <v>24</v>
      </c>
      <c r="O1934">
        <v>16919.87</v>
      </c>
      <c r="P1934">
        <v>4126.28</v>
      </c>
      <c r="Q1934">
        <v>21046.15</v>
      </c>
      <c r="R1934" t="s">
        <v>52</v>
      </c>
      <c r="S1934" t="s">
        <v>30</v>
      </c>
      <c r="T1934">
        <v>3.8</v>
      </c>
      <c r="U1934" t="s">
        <v>31</v>
      </c>
    </row>
    <row r="1935" spans="1:21" x14ac:dyDescent="0.25">
      <c r="A1935" t="s">
        <v>3532</v>
      </c>
      <c r="B1935" t="s">
        <v>3533</v>
      </c>
      <c r="C1935" s="2">
        <v>46006</v>
      </c>
      <c r="D1935">
        <v>43</v>
      </c>
      <c r="E1935" t="s">
        <v>34</v>
      </c>
      <c r="F1935" t="s">
        <v>43</v>
      </c>
      <c r="G1935" t="s">
        <v>79</v>
      </c>
      <c r="H1935" t="s">
        <v>37</v>
      </c>
      <c r="I1935" t="s">
        <v>38</v>
      </c>
      <c r="J1935" t="s">
        <v>28</v>
      </c>
      <c r="K1935" s="2">
        <v>46006</v>
      </c>
      <c r="L1935" s="2">
        <v>46014</v>
      </c>
      <c r="M1935">
        <v>8</v>
      </c>
      <c r="N1935">
        <v>39</v>
      </c>
      <c r="O1935">
        <v>13056.77</v>
      </c>
      <c r="P1935">
        <v>675.58</v>
      </c>
      <c r="Q1935">
        <v>13732.35</v>
      </c>
      <c r="R1935" t="s">
        <v>52</v>
      </c>
      <c r="S1935" t="s">
        <v>62</v>
      </c>
      <c r="T1935">
        <v>4.5999999999999996</v>
      </c>
      <c r="U1935" t="s">
        <v>56</v>
      </c>
    </row>
    <row r="1936" spans="1:21" x14ac:dyDescent="0.25">
      <c r="A1936" t="s">
        <v>1377</v>
      </c>
      <c r="B1936" t="s">
        <v>3534</v>
      </c>
      <c r="C1936" s="2">
        <v>45719</v>
      </c>
      <c r="D1936">
        <v>89</v>
      </c>
      <c r="E1936" t="s">
        <v>34</v>
      </c>
      <c r="F1936" t="s">
        <v>44</v>
      </c>
      <c r="G1936" t="s">
        <v>76</v>
      </c>
      <c r="H1936" t="s">
        <v>37</v>
      </c>
      <c r="I1936" t="s">
        <v>65</v>
      </c>
      <c r="J1936" t="s">
        <v>70</v>
      </c>
      <c r="K1936" s="2">
        <v>45719</v>
      </c>
      <c r="L1936" s="2">
        <v>45723</v>
      </c>
      <c r="M1936">
        <v>4</v>
      </c>
      <c r="N1936">
        <v>25</v>
      </c>
      <c r="O1936">
        <v>22202.41</v>
      </c>
      <c r="P1936">
        <v>1042.28</v>
      </c>
      <c r="Q1936">
        <v>23244.69</v>
      </c>
      <c r="R1936" t="s">
        <v>52</v>
      </c>
      <c r="S1936" t="s">
        <v>40</v>
      </c>
      <c r="T1936">
        <v>4.2</v>
      </c>
      <c r="U1936" t="s">
        <v>31</v>
      </c>
    </row>
    <row r="1937" spans="1:21" x14ac:dyDescent="0.25">
      <c r="A1937" t="s">
        <v>3480</v>
      </c>
      <c r="B1937" t="s">
        <v>3535</v>
      </c>
      <c r="C1937" s="2">
        <v>45752</v>
      </c>
      <c r="D1937">
        <v>13</v>
      </c>
      <c r="E1937" t="s">
        <v>23</v>
      </c>
      <c r="F1937" t="s">
        <v>49</v>
      </c>
      <c r="G1937" t="s">
        <v>83</v>
      </c>
      <c r="H1937" t="s">
        <v>26</v>
      </c>
      <c r="I1937" t="s">
        <v>27</v>
      </c>
      <c r="J1937" t="s">
        <v>28</v>
      </c>
      <c r="M1937">
        <v>0</v>
      </c>
      <c r="N1937">
        <v>19</v>
      </c>
      <c r="O1937">
        <v>14584.43</v>
      </c>
      <c r="P1937">
        <v>6290.1</v>
      </c>
      <c r="Q1937">
        <v>20874.53</v>
      </c>
      <c r="R1937" t="s">
        <v>29</v>
      </c>
      <c r="S1937" t="s">
        <v>80</v>
      </c>
      <c r="T1937">
        <v>3.8</v>
      </c>
      <c r="U1937" t="s">
        <v>56</v>
      </c>
    </row>
    <row r="1938" spans="1:21" x14ac:dyDescent="0.25">
      <c r="A1938" t="s">
        <v>3422</v>
      </c>
      <c r="B1938" t="s">
        <v>3536</v>
      </c>
      <c r="C1938" s="2">
        <v>45922</v>
      </c>
      <c r="D1938">
        <v>87</v>
      </c>
      <c r="E1938" t="s">
        <v>23</v>
      </c>
      <c r="F1938" t="s">
        <v>43</v>
      </c>
      <c r="G1938" t="s">
        <v>76</v>
      </c>
      <c r="H1938" t="s">
        <v>37</v>
      </c>
      <c r="I1938" t="s">
        <v>65</v>
      </c>
      <c r="J1938" t="s">
        <v>123</v>
      </c>
      <c r="K1938" s="2">
        <v>45922</v>
      </c>
      <c r="L1938" s="2">
        <v>45934</v>
      </c>
      <c r="M1938">
        <v>12</v>
      </c>
      <c r="N1938">
        <v>35</v>
      </c>
      <c r="O1938">
        <v>18657.04</v>
      </c>
      <c r="P1938">
        <v>1770.92</v>
      </c>
      <c r="Q1938">
        <v>20427.96</v>
      </c>
      <c r="R1938" t="s">
        <v>29</v>
      </c>
      <c r="S1938" t="s">
        <v>40</v>
      </c>
      <c r="T1938">
        <v>5</v>
      </c>
      <c r="U1938" t="s">
        <v>31</v>
      </c>
    </row>
    <row r="1939" spans="1:21" x14ac:dyDescent="0.25">
      <c r="A1939" t="s">
        <v>3537</v>
      </c>
      <c r="B1939" t="s">
        <v>3538</v>
      </c>
      <c r="C1939" s="2">
        <v>45726</v>
      </c>
      <c r="D1939">
        <v>89</v>
      </c>
      <c r="E1939" t="s">
        <v>34</v>
      </c>
      <c r="F1939" t="s">
        <v>44</v>
      </c>
      <c r="G1939" t="s">
        <v>79</v>
      </c>
      <c r="H1939" t="s">
        <v>26</v>
      </c>
      <c r="I1939" t="s">
        <v>55</v>
      </c>
      <c r="J1939" t="s">
        <v>123</v>
      </c>
      <c r="M1939">
        <v>0</v>
      </c>
      <c r="N1939">
        <v>53</v>
      </c>
      <c r="O1939">
        <v>7242.67</v>
      </c>
      <c r="P1939">
        <v>386.43</v>
      </c>
      <c r="Q1939">
        <v>7629.1</v>
      </c>
      <c r="R1939" t="s">
        <v>46</v>
      </c>
      <c r="S1939" t="s">
        <v>30</v>
      </c>
      <c r="T1939">
        <v>4.2</v>
      </c>
      <c r="U1939" t="s">
        <v>31</v>
      </c>
    </row>
    <row r="1940" spans="1:21" x14ac:dyDescent="0.25">
      <c r="A1940" t="s">
        <v>842</v>
      </c>
      <c r="B1940" t="s">
        <v>3539</v>
      </c>
      <c r="C1940" s="2">
        <v>45765</v>
      </c>
      <c r="D1940">
        <v>16</v>
      </c>
      <c r="E1940" t="s">
        <v>34</v>
      </c>
      <c r="F1940" t="s">
        <v>114</v>
      </c>
      <c r="G1940" t="s">
        <v>25</v>
      </c>
      <c r="H1940" t="s">
        <v>26</v>
      </c>
      <c r="I1940" t="s">
        <v>95</v>
      </c>
      <c r="J1940" t="s">
        <v>61</v>
      </c>
      <c r="M1940">
        <v>0</v>
      </c>
      <c r="N1940">
        <v>84</v>
      </c>
      <c r="O1940">
        <v>1659.14</v>
      </c>
      <c r="P1940">
        <v>6481.53</v>
      </c>
      <c r="Q1940">
        <v>8140.67</v>
      </c>
      <c r="R1940" t="s">
        <v>46</v>
      </c>
      <c r="S1940" t="s">
        <v>30</v>
      </c>
      <c r="T1940">
        <v>4.4000000000000004</v>
      </c>
      <c r="U1940" t="s">
        <v>56</v>
      </c>
    </row>
    <row r="1941" spans="1:21" x14ac:dyDescent="0.25">
      <c r="A1941" t="s">
        <v>3540</v>
      </c>
      <c r="B1941" t="s">
        <v>3541</v>
      </c>
      <c r="C1941" s="2">
        <v>45958</v>
      </c>
      <c r="D1941">
        <v>66</v>
      </c>
      <c r="E1941" t="s">
        <v>23</v>
      </c>
      <c r="F1941" t="s">
        <v>24</v>
      </c>
      <c r="G1941" t="s">
        <v>76</v>
      </c>
      <c r="H1941" t="s">
        <v>44</v>
      </c>
      <c r="I1941" t="s">
        <v>38</v>
      </c>
      <c r="J1941" t="s">
        <v>28</v>
      </c>
      <c r="K1941" s="2">
        <v>45958</v>
      </c>
      <c r="L1941" s="2">
        <v>45960</v>
      </c>
      <c r="M1941">
        <v>2</v>
      </c>
      <c r="N1941">
        <v>35</v>
      </c>
      <c r="O1941">
        <v>13452.53</v>
      </c>
      <c r="P1941">
        <v>3530.1</v>
      </c>
      <c r="Q1941">
        <v>16982.63</v>
      </c>
      <c r="R1941" t="s">
        <v>29</v>
      </c>
      <c r="S1941" t="s">
        <v>62</v>
      </c>
      <c r="T1941">
        <v>3.9</v>
      </c>
      <c r="U1941" t="s">
        <v>31</v>
      </c>
    </row>
    <row r="1942" spans="1:21" x14ac:dyDescent="0.25">
      <c r="A1942" t="s">
        <v>2842</v>
      </c>
      <c r="B1942" t="s">
        <v>3542</v>
      </c>
      <c r="C1942" s="2">
        <v>45914</v>
      </c>
      <c r="D1942">
        <v>83</v>
      </c>
      <c r="E1942" t="s">
        <v>23</v>
      </c>
      <c r="F1942" t="s">
        <v>114</v>
      </c>
      <c r="G1942" t="s">
        <v>94</v>
      </c>
      <c r="H1942" t="s">
        <v>26</v>
      </c>
      <c r="I1942" t="s">
        <v>51</v>
      </c>
      <c r="J1942" t="s">
        <v>61</v>
      </c>
      <c r="M1942">
        <v>0</v>
      </c>
      <c r="N1942">
        <v>36</v>
      </c>
      <c r="O1942">
        <v>15286.16</v>
      </c>
      <c r="P1942">
        <v>6265.41</v>
      </c>
      <c r="Q1942">
        <v>21551.57</v>
      </c>
      <c r="R1942" t="s">
        <v>29</v>
      </c>
      <c r="S1942" t="s">
        <v>30</v>
      </c>
      <c r="T1942">
        <v>2.8</v>
      </c>
      <c r="U1942" t="s">
        <v>31</v>
      </c>
    </row>
    <row r="1943" spans="1:21" x14ac:dyDescent="0.25">
      <c r="A1943" t="s">
        <v>1016</v>
      </c>
      <c r="B1943" t="s">
        <v>3543</v>
      </c>
      <c r="C1943" s="2">
        <v>45945</v>
      </c>
      <c r="D1943">
        <v>22</v>
      </c>
      <c r="E1943" t="s">
        <v>34</v>
      </c>
      <c r="F1943" t="s">
        <v>24</v>
      </c>
      <c r="G1943" t="s">
        <v>83</v>
      </c>
      <c r="H1943" t="s">
        <v>26</v>
      </c>
      <c r="I1943" t="s">
        <v>27</v>
      </c>
      <c r="J1943" t="s">
        <v>61</v>
      </c>
      <c r="M1943">
        <v>0</v>
      </c>
      <c r="N1943">
        <v>66</v>
      </c>
      <c r="O1943">
        <v>8543.48</v>
      </c>
      <c r="P1943">
        <v>6788.5</v>
      </c>
      <c r="Q1943">
        <v>15331.98</v>
      </c>
      <c r="R1943" t="s">
        <v>29</v>
      </c>
      <c r="S1943" t="s">
        <v>62</v>
      </c>
      <c r="T1943">
        <v>3.5</v>
      </c>
      <c r="U1943" t="s">
        <v>73</v>
      </c>
    </row>
    <row r="1944" spans="1:21" x14ac:dyDescent="0.25">
      <c r="A1944" t="s">
        <v>805</v>
      </c>
      <c r="B1944" t="s">
        <v>3544</v>
      </c>
      <c r="C1944" s="2">
        <v>45830</v>
      </c>
      <c r="D1944">
        <v>4</v>
      </c>
      <c r="E1944" t="s">
        <v>34</v>
      </c>
      <c r="F1944" t="s">
        <v>43</v>
      </c>
      <c r="G1944" t="s">
        <v>89</v>
      </c>
      <c r="H1944" t="s">
        <v>37</v>
      </c>
      <c r="I1944" t="s">
        <v>100</v>
      </c>
      <c r="J1944" t="s">
        <v>28</v>
      </c>
      <c r="K1944" s="2">
        <v>45830</v>
      </c>
      <c r="L1944" s="2">
        <v>45844</v>
      </c>
      <c r="M1944">
        <v>14</v>
      </c>
      <c r="N1944">
        <v>43</v>
      </c>
      <c r="O1944">
        <v>7351.94</v>
      </c>
      <c r="P1944">
        <v>4715.4399999999996</v>
      </c>
      <c r="Q1944">
        <v>12067.38</v>
      </c>
      <c r="R1944" t="s">
        <v>52</v>
      </c>
      <c r="S1944" t="s">
        <v>80</v>
      </c>
      <c r="T1944">
        <v>2.8</v>
      </c>
      <c r="U1944" t="s">
        <v>31</v>
      </c>
    </row>
    <row r="1945" spans="1:21" x14ac:dyDescent="0.25">
      <c r="A1945" t="s">
        <v>3545</v>
      </c>
      <c r="B1945" t="s">
        <v>3546</v>
      </c>
      <c r="C1945" s="2">
        <v>45733</v>
      </c>
      <c r="D1945">
        <v>48</v>
      </c>
      <c r="E1945" t="s">
        <v>23</v>
      </c>
      <c r="F1945" t="s">
        <v>88</v>
      </c>
      <c r="G1945" t="s">
        <v>107</v>
      </c>
      <c r="H1945" t="s">
        <v>26</v>
      </c>
      <c r="I1945" t="s">
        <v>27</v>
      </c>
      <c r="J1945" t="s">
        <v>45</v>
      </c>
      <c r="M1945">
        <v>0</v>
      </c>
      <c r="N1945">
        <v>75</v>
      </c>
      <c r="O1945">
        <v>9926.32</v>
      </c>
      <c r="P1945">
        <v>3191.11</v>
      </c>
      <c r="Q1945">
        <v>13117.43</v>
      </c>
      <c r="R1945" t="s">
        <v>46</v>
      </c>
      <c r="S1945" t="s">
        <v>40</v>
      </c>
      <c r="T1945">
        <v>4.5</v>
      </c>
      <c r="U1945" t="s">
        <v>31</v>
      </c>
    </row>
    <row r="1946" spans="1:21" x14ac:dyDescent="0.25">
      <c r="A1946" t="s">
        <v>1533</v>
      </c>
      <c r="B1946" t="s">
        <v>3547</v>
      </c>
      <c r="C1946" s="2">
        <v>45834</v>
      </c>
      <c r="D1946">
        <v>37</v>
      </c>
      <c r="E1946" t="s">
        <v>34</v>
      </c>
      <c r="F1946" t="s">
        <v>24</v>
      </c>
      <c r="G1946" t="s">
        <v>36</v>
      </c>
      <c r="H1946" t="s">
        <v>37</v>
      </c>
      <c r="I1946" t="s">
        <v>60</v>
      </c>
      <c r="J1946" t="s">
        <v>39</v>
      </c>
      <c r="K1946" s="2">
        <v>45834</v>
      </c>
      <c r="L1946" s="2">
        <v>45848</v>
      </c>
      <c r="M1946">
        <v>14</v>
      </c>
      <c r="N1946">
        <v>17</v>
      </c>
      <c r="O1946">
        <v>18352.48</v>
      </c>
      <c r="P1946">
        <v>2012.39</v>
      </c>
      <c r="Q1946">
        <v>20364.87</v>
      </c>
      <c r="R1946" t="s">
        <v>29</v>
      </c>
      <c r="S1946" t="s">
        <v>62</v>
      </c>
      <c r="T1946">
        <v>4.9000000000000004</v>
      </c>
      <c r="U1946" t="s">
        <v>56</v>
      </c>
    </row>
    <row r="1947" spans="1:21" x14ac:dyDescent="0.25">
      <c r="A1947" t="s">
        <v>834</v>
      </c>
      <c r="B1947" t="s">
        <v>3548</v>
      </c>
      <c r="C1947" s="2">
        <v>45932</v>
      </c>
      <c r="D1947">
        <v>84</v>
      </c>
      <c r="E1947" t="s">
        <v>34</v>
      </c>
      <c r="F1947" t="s">
        <v>44</v>
      </c>
      <c r="G1947" t="s">
        <v>50</v>
      </c>
      <c r="H1947" t="s">
        <v>37</v>
      </c>
      <c r="I1947" t="s">
        <v>51</v>
      </c>
      <c r="J1947" t="s">
        <v>61</v>
      </c>
      <c r="K1947" s="2">
        <v>45932</v>
      </c>
      <c r="L1947" s="2">
        <v>45941</v>
      </c>
      <c r="M1947">
        <v>9</v>
      </c>
      <c r="N1947">
        <v>17</v>
      </c>
      <c r="O1947">
        <v>14123.48</v>
      </c>
      <c r="P1947">
        <v>757.39</v>
      </c>
      <c r="Q1947">
        <v>14880.87</v>
      </c>
      <c r="R1947" t="s">
        <v>52</v>
      </c>
      <c r="S1947" t="s">
        <v>62</v>
      </c>
      <c r="T1947">
        <v>3.3</v>
      </c>
      <c r="U1947" t="s">
        <v>31</v>
      </c>
    </row>
    <row r="1948" spans="1:21" x14ac:dyDescent="0.25">
      <c r="A1948" t="s">
        <v>3549</v>
      </c>
      <c r="B1948" t="s">
        <v>3550</v>
      </c>
      <c r="C1948" s="2">
        <v>45809</v>
      </c>
      <c r="D1948">
        <v>75</v>
      </c>
      <c r="E1948" t="s">
        <v>34</v>
      </c>
      <c r="F1948" t="s">
        <v>24</v>
      </c>
      <c r="G1948" t="s">
        <v>94</v>
      </c>
      <c r="H1948" t="s">
        <v>26</v>
      </c>
      <c r="I1948" t="s">
        <v>117</v>
      </c>
      <c r="J1948" t="s">
        <v>70</v>
      </c>
      <c r="M1948">
        <v>0</v>
      </c>
      <c r="N1948">
        <v>60</v>
      </c>
      <c r="O1948">
        <v>10005.459999999999</v>
      </c>
      <c r="P1948">
        <v>5157.03</v>
      </c>
      <c r="Q1948">
        <v>15162.49</v>
      </c>
      <c r="R1948" t="s">
        <v>29</v>
      </c>
      <c r="S1948" t="s">
        <v>62</v>
      </c>
      <c r="T1948">
        <v>4.5</v>
      </c>
      <c r="U1948" t="s">
        <v>31</v>
      </c>
    </row>
    <row r="1949" spans="1:21" x14ac:dyDescent="0.25">
      <c r="A1949" t="s">
        <v>3551</v>
      </c>
      <c r="B1949" t="s">
        <v>3552</v>
      </c>
      <c r="C1949" s="2">
        <v>45815</v>
      </c>
      <c r="D1949">
        <v>22</v>
      </c>
      <c r="E1949" t="s">
        <v>34</v>
      </c>
      <c r="F1949" t="s">
        <v>68</v>
      </c>
      <c r="G1949" t="s">
        <v>36</v>
      </c>
      <c r="H1949" t="s">
        <v>26</v>
      </c>
      <c r="I1949" t="s">
        <v>117</v>
      </c>
      <c r="J1949" t="s">
        <v>45</v>
      </c>
      <c r="M1949">
        <v>0</v>
      </c>
      <c r="N1949">
        <v>55</v>
      </c>
      <c r="O1949">
        <v>5118.18</v>
      </c>
      <c r="P1949">
        <v>5976.77</v>
      </c>
      <c r="Q1949">
        <v>11094.95</v>
      </c>
      <c r="R1949" t="s">
        <v>46</v>
      </c>
      <c r="S1949" t="s">
        <v>40</v>
      </c>
      <c r="T1949">
        <v>2.8</v>
      </c>
      <c r="U1949" t="s">
        <v>73</v>
      </c>
    </row>
    <row r="1950" spans="1:21" x14ac:dyDescent="0.25">
      <c r="A1950" t="s">
        <v>3553</v>
      </c>
      <c r="B1950" t="s">
        <v>3554</v>
      </c>
      <c r="C1950" s="2">
        <v>45982</v>
      </c>
      <c r="D1950">
        <v>34</v>
      </c>
      <c r="E1950" t="s">
        <v>34</v>
      </c>
      <c r="F1950" t="s">
        <v>24</v>
      </c>
      <c r="G1950" t="s">
        <v>79</v>
      </c>
      <c r="H1950" t="s">
        <v>44</v>
      </c>
      <c r="I1950" t="s">
        <v>27</v>
      </c>
      <c r="J1950" t="s">
        <v>39</v>
      </c>
      <c r="K1950" s="2">
        <v>45982</v>
      </c>
      <c r="L1950" s="2">
        <v>45993</v>
      </c>
      <c r="M1950">
        <v>11</v>
      </c>
      <c r="N1950">
        <v>19</v>
      </c>
      <c r="O1950">
        <v>14921.26</v>
      </c>
      <c r="P1950">
        <v>2826.08</v>
      </c>
      <c r="Q1950">
        <v>17747.34</v>
      </c>
      <c r="R1950" t="s">
        <v>29</v>
      </c>
      <c r="S1950" t="s">
        <v>80</v>
      </c>
      <c r="T1950">
        <v>4.5</v>
      </c>
      <c r="U1950" t="s">
        <v>31</v>
      </c>
    </row>
    <row r="1951" spans="1:21" x14ac:dyDescent="0.25">
      <c r="A1951" t="s">
        <v>464</v>
      </c>
      <c r="B1951" t="s">
        <v>3555</v>
      </c>
      <c r="C1951" s="2">
        <v>45791</v>
      </c>
      <c r="D1951">
        <v>41</v>
      </c>
      <c r="E1951" t="s">
        <v>34</v>
      </c>
      <c r="F1951" t="s">
        <v>35</v>
      </c>
      <c r="G1951" t="s">
        <v>36</v>
      </c>
      <c r="H1951" t="s">
        <v>26</v>
      </c>
      <c r="I1951" t="s">
        <v>117</v>
      </c>
      <c r="J1951" t="s">
        <v>123</v>
      </c>
      <c r="M1951">
        <v>0</v>
      </c>
      <c r="N1951">
        <v>73</v>
      </c>
      <c r="O1951">
        <v>16758.36</v>
      </c>
      <c r="P1951">
        <v>1325.16</v>
      </c>
      <c r="Q1951">
        <v>18083.52</v>
      </c>
      <c r="R1951" t="s">
        <v>29</v>
      </c>
      <c r="S1951" t="s">
        <v>80</v>
      </c>
      <c r="T1951">
        <v>2.7</v>
      </c>
      <c r="U1951" t="s">
        <v>31</v>
      </c>
    </row>
    <row r="1952" spans="1:21" x14ac:dyDescent="0.25">
      <c r="A1952" t="s">
        <v>3080</v>
      </c>
      <c r="B1952" t="s">
        <v>3556</v>
      </c>
      <c r="C1952" s="2">
        <v>45799</v>
      </c>
      <c r="D1952">
        <v>57</v>
      </c>
      <c r="E1952" t="s">
        <v>23</v>
      </c>
      <c r="F1952" t="s">
        <v>49</v>
      </c>
      <c r="G1952" t="s">
        <v>25</v>
      </c>
      <c r="H1952" t="s">
        <v>26</v>
      </c>
      <c r="I1952" t="s">
        <v>55</v>
      </c>
      <c r="J1952" t="s">
        <v>70</v>
      </c>
      <c r="M1952">
        <v>0</v>
      </c>
      <c r="N1952">
        <v>24</v>
      </c>
      <c r="O1952">
        <v>18864.68</v>
      </c>
      <c r="P1952">
        <v>2713.75</v>
      </c>
      <c r="Q1952">
        <v>21578.43</v>
      </c>
      <c r="R1952" t="s">
        <v>29</v>
      </c>
      <c r="S1952" t="s">
        <v>80</v>
      </c>
      <c r="T1952">
        <v>3.3</v>
      </c>
      <c r="U1952" t="s">
        <v>56</v>
      </c>
    </row>
    <row r="1953" spans="1:21" x14ac:dyDescent="0.25">
      <c r="A1953" t="s">
        <v>3557</v>
      </c>
      <c r="B1953" t="s">
        <v>3558</v>
      </c>
      <c r="C1953" s="2">
        <v>45702</v>
      </c>
      <c r="D1953">
        <v>33</v>
      </c>
      <c r="E1953" t="s">
        <v>23</v>
      </c>
      <c r="F1953" t="s">
        <v>114</v>
      </c>
      <c r="G1953" t="s">
        <v>36</v>
      </c>
      <c r="H1953" t="s">
        <v>26</v>
      </c>
      <c r="I1953" t="s">
        <v>95</v>
      </c>
      <c r="J1953" t="s">
        <v>123</v>
      </c>
      <c r="M1953">
        <v>0</v>
      </c>
      <c r="N1953">
        <v>69</v>
      </c>
      <c r="O1953">
        <v>15162.84</v>
      </c>
      <c r="P1953">
        <v>705.26</v>
      </c>
      <c r="Q1953">
        <v>15868.1</v>
      </c>
      <c r="R1953" t="s">
        <v>29</v>
      </c>
      <c r="S1953" t="s">
        <v>30</v>
      </c>
      <c r="T1953">
        <v>4.2</v>
      </c>
      <c r="U1953" t="s">
        <v>31</v>
      </c>
    </row>
    <row r="1954" spans="1:21" x14ac:dyDescent="0.25">
      <c r="A1954" t="s">
        <v>3559</v>
      </c>
      <c r="B1954" t="s">
        <v>3560</v>
      </c>
      <c r="C1954" s="2">
        <v>45759</v>
      </c>
      <c r="D1954">
        <v>21</v>
      </c>
      <c r="E1954" t="s">
        <v>34</v>
      </c>
      <c r="F1954" t="s">
        <v>59</v>
      </c>
      <c r="G1954" t="s">
        <v>94</v>
      </c>
      <c r="H1954" t="s">
        <v>26</v>
      </c>
      <c r="I1954" t="s">
        <v>100</v>
      </c>
      <c r="J1954" t="s">
        <v>123</v>
      </c>
      <c r="M1954">
        <v>0</v>
      </c>
      <c r="N1954">
        <v>80</v>
      </c>
      <c r="O1954">
        <v>1254.28</v>
      </c>
      <c r="P1954">
        <v>6900.58</v>
      </c>
      <c r="Q1954">
        <v>8154.86</v>
      </c>
      <c r="R1954" t="s">
        <v>46</v>
      </c>
      <c r="S1954" t="s">
        <v>62</v>
      </c>
      <c r="T1954">
        <v>4.3</v>
      </c>
      <c r="U1954" t="s">
        <v>73</v>
      </c>
    </row>
    <row r="1955" spans="1:21" x14ac:dyDescent="0.25">
      <c r="A1955" t="s">
        <v>3561</v>
      </c>
      <c r="B1955" t="s">
        <v>3562</v>
      </c>
      <c r="C1955" s="2">
        <v>45746</v>
      </c>
      <c r="D1955">
        <v>66</v>
      </c>
      <c r="E1955" t="s">
        <v>34</v>
      </c>
      <c r="F1955" t="s">
        <v>114</v>
      </c>
      <c r="G1955" t="s">
        <v>94</v>
      </c>
      <c r="H1955" t="s">
        <v>26</v>
      </c>
      <c r="I1955" t="s">
        <v>100</v>
      </c>
      <c r="J1955" t="s">
        <v>39</v>
      </c>
      <c r="M1955">
        <v>0</v>
      </c>
      <c r="N1955">
        <v>36</v>
      </c>
      <c r="O1955">
        <v>4348.1899999999996</v>
      </c>
      <c r="P1955">
        <v>4571.04</v>
      </c>
      <c r="Q1955">
        <v>8919.23</v>
      </c>
      <c r="R1955" t="s">
        <v>29</v>
      </c>
      <c r="S1955" t="s">
        <v>62</v>
      </c>
      <c r="T1955">
        <v>4.4000000000000004</v>
      </c>
      <c r="U1955" t="s">
        <v>31</v>
      </c>
    </row>
    <row r="1956" spans="1:21" x14ac:dyDescent="0.25">
      <c r="A1956" t="s">
        <v>3563</v>
      </c>
      <c r="B1956" t="s">
        <v>3564</v>
      </c>
      <c r="C1956" s="2">
        <v>45833</v>
      </c>
      <c r="D1956">
        <v>42</v>
      </c>
      <c r="E1956" t="s">
        <v>23</v>
      </c>
      <c r="F1956" t="s">
        <v>24</v>
      </c>
      <c r="G1956" t="s">
        <v>94</v>
      </c>
      <c r="H1956" t="s">
        <v>26</v>
      </c>
      <c r="I1956" t="s">
        <v>27</v>
      </c>
      <c r="J1956" t="s">
        <v>28</v>
      </c>
      <c r="M1956">
        <v>0</v>
      </c>
      <c r="N1956">
        <v>61</v>
      </c>
      <c r="O1956">
        <v>3406.5</v>
      </c>
      <c r="P1956">
        <v>4886.1400000000003</v>
      </c>
      <c r="Q1956">
        <v>8292.64</v>
      </c>
      <c r="R1956" t="s">
        <v>29</v>
      </c>
      <c r="S1956" t="s">
        <v>62</v>
      </c>
      <c r="T1956">
        <v>3.7</v>
      </c>
      <c r="U1956" t="s">
        <v>31</v>
      </c>
    </row>
    <row r="1957" spans="1:21" x14ac:dyDescent="0.25">
      <c r="A1957" t="s">
        <v>3173</v>
      </c>
      <c r="B1957" t="s">
        <v>3565</v>
      </c>
      <c r="C1957" s="2">
        <v>45750</v>
      </c>
      <c r="D1957">
        <v>35</v>
      </c>
      <c r="E1957" t="s">
        <v>122</v>
      </c>
      <c r="F1957" t="s">
        <v>35</v>
      </c>
      <c r="G1957" t="s">
        <v>83</v>
      </c>
      <c r="H1957" t="s">
        <v>37</v>
      </c>
      <c r="I1957" t="s">
        <v>60</v>
      </c>
      <c r="J1957" t="s">
        <v>123</v>
      </c>
      <c r="K1957" s="2">
        <v>45750</v>
      </c>
      <c r="L1957" s="2">
        <v>45752</v>
      </c>
      <c r="M1957">
        <v>2</v>
      </c>
      <c r="N1957">
        <v>15</v>
      </c>
      <c r="O1957">
        <v>8373.0400000000009</v>
      </c>
      <c r="P1957">
        <v>2557.52</v>
      </c>
      <c r="Q1957">
        <v>10930.56</v>
      </c>
      <c r="R1957" t="s">
        <v>29</v>
      </c>
      <c r="S1957" t="s">
        <v>62</v>
      </c>
      <c r="T1957">
        <v>4.5</v>
      </c>
      <c r="U1957" t="s">
        <v>31</v>
      </c>
    </row>
    <row r="1958" spans="1:21" x14ac:dyDescent="0.25">
      <c r="A1958" t="s">
        <v>1909</v>
      </c>
      <c r="B1958" t="s">
        <v>3566</v>
      </c>
      <c r="C1958" s="2">
        <v>45978</v>
      </c>
      <c r="D1958">
        <v>88</v>
      </c>
      <c r="E1958" t="s">
        <v>34</v>
      </c>
      <c r="F1958" t="s">
        <v>35</v>
      </c>
      <c r="G1958" t="s">
        <v>25</v>
      </c>
      <c r="H1958" t="s">
        <v>37</v>
      </c>
      <c r="I1958" t="s">
        <v>95</v>
      </c>
      <c r="J1958" t="s">
        <v>39</v>
      </c>
      <c r="K1958" s="2">
        <v>45978</v>
      </c>
      <c r="L1958" s="2">
        <v>45979</v>
      </c>
      <c r="M1958">
        <v>1</v>
      </c>
      <c r="N1958">
        <v>45</v>
      </c>
      <c r="O1958">
        <v>9837.64</v>
      </c>
      <c r="P1958">
        <v>2712.74</v>
      </c>
      <c r="Q1958">
        <v>12550.38</v>
      </c>
      <c r="R1958" t="s">
        <v>29</v>
      </c>
      <c r="S1958" t="s">
        <v>80</v>
      </c>
      <c r="T1958">
        <v>3.9</v>
      </c>
      <c r="U1958" t="s">
        <v>31</v>
      </c>
    </row>
    <row r="1959" spans="1:21" x14ac:dyDescent="0.25">
      <c r="A1959" t="s">
        <v>1684</v>
      </c>
      <c r="B1959" t="s">
        <v>3567</v>
      </c>
      <c r="C1959" s="2">
        <v>45953</v>
      </c>
      <c r="D1959">
        <v>21</v>
      </c>
      <c r="E1959" t="s">
        <v>23</v>
      </c>
      <c r="F1959" t="s">
        <v>114</v>
      </c>
      <c r="G1959" t="s">
        <v>79</v>
      </c>
      <c r="H1959" t="s">
        <v>26</v>
      </c>
      <c r="I1959" t="s">
        <v>95</v>
      </c>
      <c r="J1959" t="s">
        <v>123</v>
      </c>
      <c r="M1959">
        <v>0</v>
      </c>
      <c r="N1959">
        <v>22</v>
      </c>
      <c r="O1959">
        <v>20006.07</v>
      </c>
      <c r="P1959">
        <v>4912.04</v>
      </c>
      <c r="Q1959">
        <v>24918.11</v>
      </c>
      <c r="R1959" t="s">
        <v>52</v>
      </c>
      <c r="S1959" t="s">
        <v>30</v>
      </c>
      <c r="T1959">
        <v>3.3</v>
      </c>
      <c r="U1959" t="s">
        <v>73</v>
      </c>
    </row>
    <row r="1960" spans="1:21" x14ac:dyDescent="0.25">
      <c r="A1960" t="s">
        <v>3568</v>
      </c>
      <c r="B1960" t="s">
        <v>3569</v>
      </c>
      <c r="C1960" s="2">
        <v>45822</v>
      </c>
      <c r="D1960">
        <v>83</v>
      </c>
      <c r="E1960" t="s">
        <v>23</v>
      </c>
      <c r="F1960" t="s">
        <v>114</v>
      </c>
      <c r="G1960" t="s">
        <v>94</v>
      </c>
      <c r="H1960" t="s">
        <v>26</v>
      </c>
      <c r="I1960" t="s">
        <v>117</v>
      </c>
      <c r="J1960" t="s">
        <v>123</v>
      </c>
      <c r="M1960">
        <v>0</v>
      </c>
      <c r="N1960">
        <v>77</v>
      </c>
      <c r="O1960">
        <v>2312.9899999999998</v>
      </c>
      <c r="P1960">
        <v>5235.25</v>
      </c>
      <c r="Q1960">
        <v>7548.24</v>
      </c>
      <c r="R1960" t="s">
        <v>52</v>
      </c>
      <c r="S1960" t="s">
        <v>30</v>
      </c>
      <c r="T1960">
        <v>4.8</v>
      </c>
      <c r="U1960" t="s">
        <v>56</v>
      </c>
    </row>
    <row r="1961" spans="1:21" x14ac:dyDescent="0.25">
      <c r="A1961" t="s">
        <v>2780</v>
      </c>
      <c r="B1961" t="s">
        <v>3570</v>
      </c>
      <c r="C1961" s="2">
        <v>45984</v>
      </c>
      <c r="D1961">
        <v>26</v>
      </c>
      <c r="E1961" t="s">
        <v>23</v>
      </c>
      <c r="F1961" t="s">
        <v>44</v>
      </c>
      <c r="G1961" t="s">
        <v>50</v>
      </c>
      <c r="H1961" t="s">
        <v>26</v>
      </c>
      <c r="I1961" t="s">
        <v>27</v>
      </c>
      <c r="J1961" t="s">
        <v>39</v>
      </c>
      <c r="M1961">
        <v>0</v>
      </c>
      <c r="N1961">
        <v>47</v>
      </c>
      <c r="O1961">
        <v>20059.43</v>
      </c>
      <c r="P1961">
        <v>3621.04</v>
      </c>
      <c r="Q1961">
        <v>23680.47</v>
      </c>
      <c r="R1961" t="s">
        <v>29</v>
      </c>
      <c r="S1961" t="s">
        <v>80</v>
      </c>
      <c r="T1961">
        <v>3.2</v>
      </c>
      <c r="U1961" t="s">
        <v>144</v>
      </c>
    </row>
    <row r="1962" spans="1:21" x14ac:dyDescent="0.25">
      <c r="A1962" t="s">
        <v>3571</v>
      </c>
      <c r="B1962" t="s">
        <v>3572</v>
      </c>
      <c r="C1962" s="2">
        <v>45809</v>
      </c>
      <c r="D1962">
        <v>22</v>
      </c>
      <c r="E1962" t="s">
        <v>34</v>
      </c>
      <c r="F1962" t="s">
        <v>43</v>
      </c>
      <c r="G1962" t="s">
        <v>83</v>
      </c>
      <c r="H1962" t="s">
        <v>26</v>
      </c>
      <c r="I1962" t="s">
        <v>51</v>
      </c>
      <c r="J1962" t="s">
        <v>39</v>
      </c>
      <c r="M1962">
        <v>0</v>
      </c>
      <c r="N1962">
        <v>69</v>
      </c>
      <c r="O1962">
        <v>17935.66</v>
      </c>
      <c r="P1962">
        <v>6812.41</v>
      </c>
      <c r="Q1962">
        <v>24748.07</v>
      </c>
      <c r="R1962" t="s">
        <v>29</v>
      </c>
      <c r="S1962" t="s">
        <v>80</v>
      </c>
      <c r="T1962">
        <v>4</v>
      </c>
      <c r="U1962" t="s">
        <v>31</v>
      </c>
    </row>
    <row r="1963" spans="1:21" x14ac:dyDescent="0.25">
      <c r="A1963" t="s">
        <v>3573</v>
      </c>
      <c r="B1963" t="s">
        <v>3574</v>
      </c>
      <c r="C1963" s="2">
        <v>45721</v>
      </c>
      <c r="D1963">
        <v>25</v>
      </c>
      <c r="E1963" t="s">
        <v>23</v>
      </c>
      <c r="F1963" t="s">
        <v>59</v>
      </c>
      <c r="G1963" t="s">
        <v>89</v>
      </c>
      <c r="H1963" t="s">
        <v>26</v>
      </c>
      <c r="I1963" t="s">
        <v>60</v>
      </c>
      <c r="J1963" t="s">
        <v>39</v>
      </c>
      <c r="M1963">
        <v>0</v>
      </c>
      <c r="N1963">
        <v>62</v>
      </c>
      <c r="O1963">
        <v>6522.52</v>
      </c>
      <c r="P1963">
        <v>168.53</v>
      </c>
      <c r="Q1963">
        <v>6691.05</v>
      </c>
      <c r="R1963" t="s">
        <v>46</v>
      </c>
      <c r="S1963" t="s">
        <v>80</v>
      </c>
      <c r="T1963">
        <v>3.3</v>
      </c>
      <c r="U1963" t="s">
        <v>31</v>
      </c>
    </row>
    <row r="1964" spans="1:21" x14ac:dyDescent="0.25">
      <c r="A1964" t="s">
        <v>3575</v>
      </c>
      <c r="B1964" t="s">
        <v>3576</v>
      </c>
      <c r="C1964" s="2">
        <v>45999</v>
      </c>
      <c r="D1964">
        <v>19</v>
      </c>
      <c r="E1964" t="s">
        <v>23</v>
      </c>
      <c r="F1964" t="s">
        <v>35</v>
      </c>
      <c r="G1964" t="s">
        <v>107</v>
      </c>
      <c r="H1964" t="s">
        <v>26</v>
      </c>
      <c r="I1964" t="s">
        <v>51</v>
      </c>
      <c r="J1964" t="s">
        <v>39</v>
      </c>
      <c r="M1964">
        <v>0</v>
      </c>
      <c r="N1964">
        <v>72</v>
      </c>
      <c r="O1964">
        <v>1289.5999999999999</v>
      </c>
      <c r="P1964">
        <v>3182.63</v>
      </c>
      <c r="Q1964">
        <v>4472.2299999999996</v>
      </c>
      <c r="R1964" t="s">
        <v>46</v>
      </c>
      <c r="S1964" t="s">
        <v>40</v>
      </c>
      <c r="T1964">
        <v>4.5</v>
      </c>
      <c r="U1964" t="s">
        <v>56</v>
      </c>
    </row>
    <row r="1965" spans="1:21" x14ac:dyDescent="0.25">
      <c r="A1965" t="s">
        <v>927</v>
      </c>
      <c r="B1965" t="s">
        <v>3577</v>
      </c>
      <c r="C1965" s="2">
        <v>45744</v>
      </c>
      <c r="D1965">
        <v>33</v>
      </c>
      <c r="E1965" t="s">
        <v>34</v>
      </c>
      <c r="F1965" t="s">
        <v>24</v>
      </c>
      <c r="G1965" t="s">
        <v>94</v>
      </c>
      <c r="H1965" t="s">
        <v>26</v>
      </c>
      <c r="I1965" t="s">
        <v>95</v>
      </c>
      <c r="J1965" t="s">
        <v>123</v>
      </c>
      <c r="M1965">
        <v>0</v>
      </c>
      <c r="N1965">
        <v>20</v>
      </c>
      <c r="O1965">
        <v>5720.29</v>
      </c>
      <c r="P1965">
        <v>2684.44</v>
      </c>
      <c r="Q1965">
        <v>8404.73</v>
      </c>
      <c r="R1965" t="s">
        <v>52</v>
      </c>
      <c r="S1965" t="s">
        <v>30</v>
      </c>
      <c r="T1965">
        <v>4.0999999999999996</v>
      </c>
      <c r="U1965" t="s">
        <v>31</v>
      </c>
    </row>
    <row r="1966" spans="1:21" x14ac:dyDescent="0.25">
      <c r="A1966" t="s">
        <v>3578</v>
      </c>
      <c r="B1966" t="s">
        <v>3579</v>
      </c>
      <c r="C1966" s="2">
        <v>45939</v>
      </c>
      <c r="D1966">
        <v>22</v>
      </c>
      <c r="E1966" t="s">
        <v>23</v>
      </c>
      <c r="F1966" t="s">
        <v>43</v>
      </c>
      <c r="G1966" t="s">
        <v>94</v>
      </c>
      <c r="H1966" t="s">
        <v>37</v>
      </c>
      <c r="I1966" t="s">
        <v>38</v>
      </c>
      <c r="J1966" t="s">
        <v>39</v>
      </c>
      <c r="K1966" s="2">
        <v>45939</v>
      </c>
      <c r="L1966" s="2">
        <v>45944</v>
      </c>
      <c r="M1966">
        <v>5</v>
      </c>
      <c r="N1966">
        <v>39</v>
      </c>
      <c r="O1966">
        <v>5759.84</v>
      </c>
      <c r="P1966">
        <v>3962.28</v>
      </c>
      <c r="Q1966">
        <v>9722.1200000000008</v>
      </c>
      <c r="R1966" t="s">
        <v>29</v>
      </c>
      <c r="S1966" t="s">
        <v>40</v>
      </c>
      <c r="T1966">
        <v>2.8</v>
      </c>
      <c r="U1966" t="s">
        <v>31</v>
      </c>
    </row>
    <row r="1967" spans="1:21" x14ac:dyDescent="0.25">
      <c r="A1967" t="s">
        <v>3580</v>
      </c>
      <c r="B1967" t="s">
        <v>3581</v>
      </c>
      <c r="C1967" s="2">
        <v>45765</v>
      </c>
      <c r="D1967">
        <v>67</v>
      </c>
      <c r="E1967" t="s">
        <v>34</v>
      </c>
      <c r="F1967" t="s">
        <v>43</v>
      </c>
      <c r="G1967" t="s">
        <v>36</v>
      </c>
      <c r="H1967" t="s">
        <v>37</v>
      </c>
      <c r="I1967" t="s">
        <v>38</v>
      </c>
      <c r="J1967" t="s">
        <v>70</v>
      </c>
      <c r="K1967" s="2">
        <v>45765</v>
      </c>
      <c r="L1967" s="2">
        <v>45777</v>
      </c>
      <c r="M1967">
        <v>12</v>
      </c>
      <c r="N1967">
        <v>34</v>
      </c>
      <c r="O1967">
        <v>13868.38</v>
      </c>
      <c r="P1967">
        <v>2664.28</v>
      </c>
      <c r="Q1967">
        <v>16532.66</v>
      </c>
      <c r="R1967" t="s">
        <v>29</v>
      </c>
      <c r="S1967" t="s">
        <v>80</v>
      </c>
      <c r="T1967">
        <v>2.9</v>
      </c>
      <c r="U1967" t="s">
        <v>31</v>
      </c>
    </row>
    <row r="1968" spans="1:21" x14ac:dyDescent="0.25">
      <c r="A1968" t="s">
        <v>3582</v>
      </c>
      <c r="B1968" t="s">
        <v>3583</v>
      </c>
      <c r="C1968" s="2">
        <v>45865</v>
      </c>
      <c r="D1968">
        <v>38</v>
      </c>
      <c r="E1968" t="s">
        <v>34</v>
      </c>
      <c r="F1968" t="s">
        <v>49</v>
      </c>
      <c r="G1968" t="s">
        <v>83</v>
      </c>
      <c r="H1968" t="s">
        <v>37</v>
      </c>
      <c r="I1968" t="s">
        <v>100</v>
      </c>
      <c r="J1968" t="s">
        <v>70</v>
      </c>
      <c r="K1968" s="2">
        <v>45865</v>
      </c>
      <c r="L1968" s="2">
        <v>45868</v>
      </c>
      <c r="M1968">
        <v>3</v>
      </c>
      <c r="N1968">
        <v>18</v>
      </c>
      <c r="O1968">
        <v>8963.0499999999993</v>
      </c>
      <c r="P1968">
        <v>6531.87</v>
      </c>
      <c r="Q1968">
        <v>15494.92</v>
      </c>
      <c r="R1968" t="s">
        <v>46</v>
      </c>
      <c r="S1968" t="s">
        <v>40</v>
      </c>
      <c r="T1968">
        <v>3.5</v>
      </c>
      <c r="U1968" t="s">
        <v>73</v>
      </c>
    </row>
    <row r="1969" spans="1:21" x14ac:dyDescent="0.25">
      <c r="A1969" t="s">
        <v>3584</v>
      </c>
      <c r="B1969" t="s">
        <v>3585</v>
      </c>
      <c r="C1969" s="2">
        <v>45861</v>
      </c>
      <c r="D1969">
        <v>16</v>
      </c>
      <c r="E1969" t="s">
        <v>34</v>
      </c>
      <c r="F1969" t="s">
        <v>59</v>
      </c>
      <c r="G1969" t="s">
        <v>25</v>
      </c>
      <c r="H1969" t="s">
        <v>26</v>
      </c>
      <c r="I1969" t="s">
        <v>60</v>
      </c>
      <c r="J1969" t="s">
        <v>70</v>
      </c>
      <c r="M1969">
        <v>0</v>
      </c>
      <c r="N1969">
        <v>53</v>
      </c>
      <c r="O1969">
        <v>15811.42</v>
      </c>
      <c r="P1969">
        <v>2390.7600000000002</v>
      </c>
      <c r="Q1969">
        <v>18202.18</v>
      </c>
      <c r="R1969" t="s">
        <v>29</v>
      </c>
      <c r="S1969" t="s">
        <v>40</v>
      </c>
      <c r="T1969">
        <v>3.9</v>
      </c>
      <c r="U1969" t="s">
        <v>31</v>
      </c>
    </row>
    <row r="1970" spans="1:21" x14ac:dyDescent="0.25">
      <c r="A1970" t="s">
        <v>3153</v>
      </c>
      <c r="B1970" t="s">
        <v>3586</v>
      </c>
      <c r="C1970" s="2">
        <v>45793</v>
      </c>
      <c r="D1970">
        <v>80</v>
      </c>
      <c r="E1970" t="s">
        <v>34</v>
      </c>
      <c r="F1970" t="s">
        <v>59</v>
      </c>
      <c r="G1970" t="s">
        <v>36</v>
      </c>
      <c r="H1970" t="s">
        <v>26</v>
      </c>
      <c r="I1970" t="s">
        <v>27</v>
      </c>
      <c r="J1970" t="s">
        <v>123</v>
      </c>
      <c r="M1970">
        <v>0</v>
      </c>
      <c r="N1970">
        <v>21</v>
      </c>
      <c r="O1970">
        <v>12742.81</v>
      </c>
      <c r="P1970">
        <v>1235.52</v>
      </c>
      <c r="Q1970">
        <v>13978.33</v>
      </c>
      <c r="R1970" t="s">
        <v>29</v>
      </c>
      <c r="S1970" t="s">
        <v>40</v>
      </c>
      <c r="T1970">
        <v>3.2</v>
      </c>
      <c r="U1970" t="s">
        <v>31</v>
      </c>
    </row>
    <row r="1971" spans="1:21" x14ac:dyDescent="0.25">
      <c r="A1971" t="s">
        <v>2435</v>
      </c>
      <c r="B1971" t="s">
        <v>3587</v>
      </c>
      <c r="C1971" s="2">
        <v>45725</v>
      </c>
      <c r="D1971">
        <v>20</v>
      </c>
      <c r="E1971" t="s">
        <v>23</v>
      </c>
      <c r="F1971" t="s">
        <v>43</v>
      </c>
      <c r="G1971" t="s">
        <v>107</v>
      </c>
      <c r="H1971" t="s">
        <v>37</v>
      </c>
      <c r="I1971" t="s">
        <v>117</v>
      </c>
      <c r="J1971" t="s">
        <v>61</v>
      </c>
      <c r="K1971" s="2">
        <v>45725</v>
      </c>
      <c r="L1971" s="2">
        <v>45729</v>
      </c>
      <c r="M1971">
        <v>4</v>
      </c>
      <c r="N1971">
        <v>5</v>
      </c>
      <c r="O1971">
        <v>18512.400000000001</v>
      </c>
      <c r="P1971">
        <v>4300.08</v>
      </c>
      <c r="Q1971">
        <v>22812.48</v>
      </c>
      <c r="R1971" t="s">
        <v>52</v>
      </c>
      <c r="S1971" t="s">
        <v>30</v>
      </c>
      <c r="T1971">
        <v>4</v>
      </c>
      <c r="U1971" t="s">
        <v>56</v>
      </c>
    </row>
    <row r="1972" spans="1:21" x14ac:dyDescent="0.25">
      <c r="A1972" t="s">
        <v>1119</v>
      </c>
      <c r="B1972" t="s">
        <v>3588</v>
      </c>
      <c r="C1972" s="2">
        <v>45980</v>
      </c>
      <c r="D1972">
        <v>62</v>
      </c>
      <c r="E1972" t="s">
        <v>34</v>
      </c>
      <c r="F1972" t="s">
        <v>49</v>
      </c>
      <c r="G1972" t="s">
        <v>25</v>
      </c>
      <c r="H1972" t="s">
        <v>26</v>
      </c>
      <c r="I1972" t="s">
        <v>100</v>
      </c>
      <c r="J1972" t="s">
        <v>123</v>
      </c>
      <c r="M1972">
        <v>0</v>
      </c>
      <c r="N1972">
        <v>52</v>
      </c>
      <c r="O1972">
        <v>20414.189999999999</v>
      </c>
      <c r="P1972">
        <v>1735.98</v>
      </c>
      <c r="Q1972">
        <v>22150.17</v>
      </c>
      <c r="R1972" t="s">
        <v>29</v>
      </c>
      <c r="S1972" t="s">
        <v>80</v>
      </c>
      <c r="T1972">
        <v>3.4</v>
      </c>
      <c r="U1972" t="s">
        <v>31</v>
      </c>
    </row>
    <row r="1973" spans="1:21" x14ac:dyDescent="0.25">
      <c r="A1973" t="s">
        <v>2429</v>
      </c>
      <c r="B1973" t="s">
        <v>3589</v>
      </c>
      <c r="C1973" s="2">
        <v>45925</v>
      </c>
      <c r="D1973">
        <v>73</v>
      </c>
      <c r="E1973" t="s">
        <v>23</v>
      </c>
      <c r="F1973" t="s">
        <v>49</v>
      </c>
      <c r="G1973" t="s">
        <v>36</v>
      </c>
      <c r="H1973" t="s">
        <v>37</v>
      </c>
      <c r="I1973" t="s">
        <v>95</v>
      </c>
      <c r="J1973" t="s">
        <v>39</v>
      </c>
      <c r="K1973" s="2">
        <v>45925</v>
      </c>
      <c r="L1973" s="2">
        <v>45935</v>
      </c>
      <c r="M1973">
        <v>10</v>
      </c>
      <c r="N1973">
        <v>30</v>
      </c>
      <c r="O1973">
        <v>17182.650000000001</v>
      </c>
      <c r="P1973">
        <v>1343.49</v>
      </c>
      <c r="Q1973">
        <v>18526.14</v>
      </c>
      <c r="R1973" t="s">
        <v>52</v>
      </c>
      <c r="S1973" t="s">
        <v>40</v>
      </c>
      <c r="T1973">
        <v>4.4000000000000004</v>
      </c>
      <c r="U1973" t="s">
        <v>31</v>
      </c>
    </row>
    <row r="1974" spans="1:21" x14ac:dyDescent="0.25">
      <c r="A1974" t="s">
        <v>1156</v>
      </c>
      <c r="B1974" t="s">
        <v>3590</v>
      </c>
      <c r="C1974" s="2">
        <v>45965</v>
      </c>
      <c r="D1974">
        <v>71</v>
      </c>
      <c r="E1974" t="s">
        <v>23</v>
      </c>
      <c r="F1974" t="s">
        <v>44</v>
      </c>
      <c r="G1974" t="s">
        <v>79</v>
      </c>
      <c r="H1974" t="s">
        <v>26</v>
      </c>
      <c r="I1974" t="s">
        <v>55</v>
      </c>
      <c r="J1974" t="s">
        <v>61</v>
      </c>
      <c r="M1974">
        <v>0</v>
      </c>
      <c r="N1974">
        <v>36</v>
      </c>
      <c r="O1974">
        <v>3398.66</v>
      </c>
      <c r="P1974">
        <v>2515.7800000000002</v>
      </c>
      <c r="Q1974">
        <v>5914.44</v>
      </c>
      <c r="R1974" t="s">
        <v>52</v>
      </c>
      <c r="S1974" t="s">
        <v>80</v>
      </c>
      <c r="T1974">
        <v>2.6</v>
      </c>
      <c r="U1974" t="s">
        <v>31</v>
      </c>
    </row>
    <row r="1975" spans="1:21" x14ac:dyDescent="0.25">
      <c r="A1975" t="s">
        <v>1675</v>
      </c>
      <c r="B1975" t="s">
        <v>3591</v>
      </c>
      <c r="C1975" s="2">
        <v>45784</v>
      </c>
      <c r="D1975">
        <v>7</v>
      </c>
      <c r="E1975" t="s">
        <v>34</v>
      </c>
      <c r="F1975" t="s">
        <v>59</v>
      </c>
      <c r="G1975" t="s">
        <v>79</v>
      </c>
      <c r="H1975" t="s">
        <v>37</v>
      </c>
      <c r="I1975" t="s">
        <v>51</v>
      </c>
      <c r="J1975" t="s">
        <v>70</v>
      </c>
      <c r="K1975" s="2">
        <v>45784</v>
      </c>
      <c r="L1975" s="2">
        <v>45790</v>
      </c>
      <c r="M1975">
        <v>6</v>
      </c>
      <c r="N1975">
        <v>15</v>
      </c>
      <c r="O1975">
        <v>7464.71</v>
      </c>
      <c r="P1975">
        <v>3409.11</v>
      </c>
      <c r="Q1975">
        <v>10873.82</v>
      </c>
      <c r="R1975" t="s">
        <v>46</v>
      </c>
      <c r="S1975" t="s">
        <v>40</v>
      </c>
      <c r="T1975">
        <v>3.5</v>
      </c>
      <c r="U1975" t="s">
        <v>56</v>
      </c>
    </row>
    <row r="1976" spans="1:21" x14ac:dyDescent="0.25">
      <c r="A1976" t="s">
        <v>3592</v>
      </c>
      <c r="B1976" t="s">
        <v>3593</v>
      </c>
      <c r="C1976" s="2">
        <v>45748</v>
      </c>
      <c r="D1976">
        <v>51</v>
      </c>
      <c r="E1976" t="s">
        <v>34</v>
      </c>
      <c r="F1976" t="s">
        <v>43</v>
      </c>
      <c r="G1976" t="s">
        <v>83</v>
      </c>
      <c r="H1976" t="s">
        <v>26</v>
      </c>
      <c r="I1976" t="s">
        <v>100</v>
      </c>
      <c r="J1976" t="s">
        <v>28</v>
      </c>
      <c r="M1976">
        <v>0</v>
      </c>
      <c r="N1976">
        <v>43</v>
      </c>
      <c r="O1976">
        <v>7124.91</v>
      </c>
      <c r="P1976">
        <v>4020.63</v>
      </c>
      <c r="Q1976">
        <v>11145.54</v>
      </c>
      <c r="R1976" t="s">
        <v>29</v>
      </c>
      <c r="S1976" t="s">
        <v>80</v>
      </c>
      <c r="T1976">
        <v>3.8</v>
      </c>
      <c r="U1976" t="s">
        <v>144</v>
      </c>
    </row>
    <row r="1977" spans="1:21" x14ac:dyDescent="0.25">
      <c r="A1977" t="s">
        <v>369</v>
      </c>
      <c r="B1977" t="s">
        <v>3594</v>
      </c>
      <c r="C1977" s="2">
        <v>45844</v>
      </c>
      <c r="D1977">
        <v>10</v>
      </c>
      <c r="E1977" t="s">
        <v>23</v>
      </c>
      <c r="F1977" t="s">
        <v>43</v>
      </c>
      <c r="G1977" t="s">
        <v>89</v>
      </c>
      <c r="H1977" t="s">
        <v>37</v>
      </c>
      <c r="I1977" t="s">
        <v>38</v>
      </c>
      <c r="J1977" t="s">
        <v>45</v>
      </c>
      <c r="K1977" s="2">
        <v>45844</v>
      </c>
      <c r="L1977" s="2">
        <v>45855</v>
      </c>
      <c r="M1977">
        <v>11</v>
      </c>
      <c r="N1977">
        <v>53</v>
      </c>
      <c r="O1977">
        <v>9648.5400000000009</v>
      </c>
      <c r="P1977">
        <v>6648.16</v>
      </c>
      <c r="Q1977">
        <v>16296.7</v>
      </c>
      <c r="R1977" t="s">
        <v>29</v>
      </c>
      <c r="S1977" t="s">
        <v>62</v>
      </c>
      <c r="T1977">
        <v>4.5</v>
      </c>
      <c r="U1977" t="s">
        <v>31</v>
      </c>
    </row>
    <row r="1978" spans="1:21" x14ac:dyDescent="0.25">
      <c r="A1978" t="s">
        <v>3595</v>
      </c>
      <c r="B1978" t="s">
        <v>3596</v>
      </c>
      <c r="C1978" s="2">
        <v>45929</v>
      </c>
      <c r="D1978">
        <v>26</v>
      </c>
      <c r="E1978" t="s">
        <v>23</v>
      </c>
      <c r="F1978" t="s">
        <v>24</v>
      </c>
      <c r="G1978" t="s">
        <v>89</v>
      </c>
      <c r="H1978" t="s">
        <v>37</v>
      </c>
      <c r="I1978" t="s">
        <v>38</v>
      </c>
      <c r="J1978" t="s">
        <v>70</v>
      </c>
      <c r="K1978" s="2">
        <v>45929</v>
      </c>
      <c r="L1978" s="2">
        <v>45939</v>
      </c>
      <c r="M1978">
        <v>10</v>
      </c>
      <c r="N1978">
        <v>9</v>
      </c>
      <c r="O1978">
        <v>13399.52</v>
      </c>
      <c r="P1978">
        <v>2236.2600000000002</v>
      </c>
      <c r="Q1978">
        <v>15635.78</v>
      </c>
      <c r="R1978" t="s">
        <v>29</v>
      </c>
      <c r="S1978" t="s">
        <v>40</v>
      </c>
      <c r="T1978">
        <v>4.2</v>
      </c>
      <c r="U1978" t="s">
        <v>31</v>
      </c>
    </row>
    <row r="1979" spans="1:21" x14ac:dyDescent="0.25">
      <c r="A1979" t="s">
        <v>3597</v>
      </c>
      <c r="B1979" t="s">
        <v>3598</v>
      </c>
      <c r="C1979" s="2">
        <v>45941</v>
      </c>
      <c r="D1979">
        <v>53</v>
      </c>
      <c r="E1979" t="s">
        <v>23</v>
      </c>
      <c r="F1979" t="s">
        <v>68</v>
      </c>
      <c r="G1979" t="s">
        <v>107</v>
      </c>
      <c r="H1979" t="s">
        <v>26</v>
      </c>
      <c r="I1979" t="s">
        <v>27</v>
      </c>
      <c r="J1979" t="s">
        <v>45</v>
      </c>
      <c r="M1979">
        <v>0</v>
      </c>
      <c r="N1979">
        <v>44</v>
      </c>
      <c r="O1979">
        <v>17521.689999999999</v>
      </c>
      <c r="P1979">
        <v>2817.58</v>
      </c>
      <c r="Q1979">
        <v>20339.27</v>
      </c>
      <c r="R1979" t="s">
        <v>29</v>
      </c>
      <c r="S1979" t="s">
        <v>30</v>
      </c>
      <c r="T1979">
        <v>4.2</v>
      </c>
      <c r="U1979" t="s">
        <v>56</v>
      </c>
    </row>
    <row r="1980" spans="1:21" x14ac:dyDescent="0.25">
      <c r="A1980" t="s">
        <v>3599</v>
      </c>
      <c r="B1980" t="s">
        <v>3600</v>
      </c>
      <c r="C1980" s="2">
        <v>45670</v>
      </c>
      <c r="D1980">
        <v>34</v>
      </c>
      <c r="E1980" t="s">
        <v>23</v>
      </c>
      <c r="F1980" t="s">
        <v>43</v>
      </c>
      <c r="G1980" t="s">
        <v>83</v>
      </c>
      <c r="H1980" t="s">
        <v>26</v>
      </c>
      <c r="I1980" t="s">
        <v>60</v>
      </c>
      <c r="J1980" t="s">
        <v>123</v>
      </c>
      <c r="M1980">
        <v>0</v>
      </c>
      <c r="N1980">
        <v>58</v>
      </c>
      <c r="O1980">
        <v>12365.28</v>
      </c>
      <c r="P1980">
        <v>1796.85</v>
      </c>
      <c r="Q1980">
        <v>14162.13</v>
      </c>
      <c r="R1980" t="s">
        <v>29</v>
      </c>
      <c r="S1980" t="s">
        <v>40</v>
      </c>
      <c r="T1980">
        <v>4.4000000000000004</v>
      </c>
      <c r="U1980" t="s">
        <v>56</v>
      </c>
    </row>
    <row r="1981" spans="1:21" x14ac:dyDescent="0.25">
      <c r="A1981" t="s">
        <v>3601</v>
      </c>
      <c r="B1981" t="s">
        <v>3602</v>
      </c>
      <c r="C1981" s="2">
        <v>45728</v>
      </c>
      <c r="D1981">
        <v>74</v>
      </c>
      <c r="E1981" t="s">
        <v>34</v>
      </c>
      <c r="F1981" t="s">
        <v>114</v>
      </c>
      <c r="G1981" t="s">
        <v>76</v>
      </c>
      <c r="H1981" t="s">
        <v>26</v>
      </c>
      <c r="I1981" t="s">
        <v>117</v>
      </c>
      <c r="J1981" t="s">
        <v>28</v>
      </c>
      <c r="M1981">
        <v>0</v>
      </c>
      <c r="N1981">
        <v>76</v>
      </c>
      <c r="O1981">
        <v>1904.72</v>
      </c>
      <c r="P1981">
        <v>3729.39</v>
      </c>
      <c r="Q1981">
        <v>5634.11</v>
      </c>
      <c r="R1981" t="s">
        <v>52</v>
      </c>
      <c r="S1981" t="s">
        <v>62</v>
      </c>
      <c r="T1981">
        <v>3.5</v>
      </c>
      <c r="U1981" t="s">
        <v>144</v>
      </c>
    </row>
    <row r="1982" spans="1:21" x14ac:dyDescent="0.25">
      <c r="A1982" t="s">
        <v>3603</v>
      </c>
      <c r="B1982" t="s">
        <v>3604</v>
      </c>
      <c r="C1982" s="2">
        <v>45898</v>
      </c>
      <c r="D1982">
        <v>52</v>
      </c>
      <c r="E1982" t="s">
        <v>34</v>
      </c>
      <c r="F1982" t="s">
        <v>68</v>
      </c>
      <c r="G1982" t="s">
        <v>76</v>
      </c>
      <c r="H1982" t="s">
        <v>37</v>
      </c>
      <c r="I1982" t="s">
        <v>100</v>
      </c>
      <c r="J1982" t="s">
        <v>28</v>
      </c>
      <c r="K1982" s="2">
        <v>45898</v>
      </c>
      <c r="L1982" s="2">
        <v>45905</v>
      </c>
      <c r="M1982">
        <v>7</v>
      </c>
      <c r="N1982">
        <v>39</v>
      </c>
      <c r="O1982">
        <v>19594.259999999998</v>
      </c>
      <c r="P1982">
        <v>1208.9000000000001</v>
      </c>
      <c r="Q1982">
        <v>20803.16</v>
      </c>
      <c r="R1982" t="s">
        <v>46</v>
      </c>
      <c r="S1982" t="s">
        <v>80</v>
      </c>
      <c r="T1982">
        <v>4</v>
      </c>
      <c r="U1982" t="s">
        <v>31</v>
      </c>
    </row>
    <row r="1983" spans="1:21" x14ac:dyDescent="0.25">
      <c r="A1983" t="s">
        <v>2958</v>
      </c>
      <c r="B1983" t="s">
        <v>3605</v>
      </c>
      <c r="C1983" s="2">
        <v>45906</v>
      </c>
      <c r="D1983">
        <v>2</v>
      </c>
      <c r="E1983" t="s">
        <v>34</v>
      </c>
      <c r="F1983" t="s">
        <v>35</v>
      </c>
      <c r="G1983" t="s">
        <v>76</v>
      </c>
      <c r="H1983" t="s">
        <v>26</v>
      </c>
      <c r="I1983" t="s">
        <v>100</v>
      </c>
      <c r="J1983" t="s">
        <v>28</v>
      </c>
      <c r="M1983">
        <v>0</v>
      </c>
      <c r="N1983">
        <v>32</v>
      </c>
      <c r="O1983">
        <v>12430.04</v>
      </c>
      <c r="P1983">
        <v>2100.27</v>
      </c>
      <c r="Q1983">
        <v>14530.31</v>
      </c>
      <c r="R1983" t="s">
        <v>29</v>
      </c>
      <c r="S1983" t="s">
        <v>40</v>
      </c>
      <c r="T1983">
        <v>3.2</v>
      </c>
      <c r="U1983" t="s">
        <v>56</v>
      </c>
    </row>
    <row r="1984" spans="1:21" x14ac:dyDescent="0.25">
      <c r="A1984" t="s">
        <v>1227</v>
      </c>
      <c r="B1984" t="s">
        <v>3606</v>
      </c>
      <c r="C1984" s="2">
        <v>45973</v>
      </c>
      <c r="D1984">
        <v>87</v>
      </c>
      <c r="E1984" t="s">
        <v>34</v>
      </c>
      <c r="F1984" t="s">
        <v>114</v>
      </c>
      <c r="G1984" t="s">
        <v>79</v>
      </c>
      <c r="H1984" t="s">
        <v>26</v>
      </c>
      <c r="I1984" t="s">
        <v>117</v>
      </c>
      <c r="J1984" t="s">
        <v>123</v>
      </c>
      <c r="M1984">
        <v>0</v>
      </c>
      <c r="N1984">
        <v>58</v>
      </c>
      <c r="O1984">
        <v>20726.189999999999</v>
      </c>
      <c r="P1984">
        <v>3244.46</v>
      </c>
      <c r="Q1984">
        <v>23970.65</v>
      </c>
      <c r="R1984" t="s">
        <v>29</v>
      </c>
      <c r="S1984" t="s">
        <v>62</v>
      </c>
      <c r="T1984">
        <v>4.4000000000000004</v>
      </c>
      <c r="U1984" t="s">
        <v>31</v>
      </c>
    </row>
    <row r="1985" spans="1:21" x14ac:dyDescent="0.25">
      <c r="A1985" t="s">
        <v>3607</v>
      </c>
      <c r="B1985" t="s">
        <v>3608</v>
      </c>
      <c r="C1985" s="2">
        <v>45931</v>
      </c>
      <c r="D1985">
        <v>38</v>
      </c>
      <c r="E1985" t="s">
        <v>34</v>
      </c>
      <c r="F1985" t="s">
        <v>35</v>
      </c>
      <c r="G1985" t="s">
        <v>83</v>
      </c>
      <c r="H1985" t="s">
        <v>37</v>
      </c>
      <c r="I1985" t="s">
        <v>95</v>
      </c>
      <c r="J1985" t="s">
        <v>61</v>
      </c>
      <c r="K1985" s="2">
        <v>45931</v>
      </c>
      <c r="L1985" s="2">
        <v>45932</v>
      </c>
      <c r="M1985">
        <v>1</v>
      </c>
      <c r="N1985">
        <v>25</v>
      </c>
      <c r="O1985">
        <v>10176.41</v>
      </c>
      <c r="P1985">
        <v>2327</v>
      </c>
      <c r="Q1985">
        <v>12503.41</v>
      </c>
      <c r="R1985" t="s">
        <v>46</v>
      </c>
      <c r="S1985" t="s">
        <v>62</v>
      </c>
      <c r="T1985">
        <v>3.1</v>
      </c>
      <c r="U1985" t="s">
        <v>31</v>
      </c>
    </row>
    <row r="1986" spans="1:21" x14ac:dyDescent="0.25">
      <c r="A1986" t="s">
        <v>3609</v>
      </c>
      <c r="B1986" t="s">
        <v>3610</v>
      </c>
      <c r="C1986" s="2">
        <v>45999</v>
      </c>
      <c r="D1986">
        <v>9</v>
      </c>
      <c r="E1986" t="s">
        <v>23</v>
      </c>
      <c r="F1986" t="s">
        <v>49</v>
      </c>
      <c r="G1986" t="s">
        <v>36</v>
      </c>
      <c r="H1986" t="s">
        <v>26</v>
      </c>
      <c r="I1986" t="s">
        <v>38</v>
      </c>
      <c r="J1986" t="s">
        <v>70</v>
      </c>
      <c r="M1986">
        <v>0</v>
      </c>
      <c r="N1986">
        <v>81</v>
      </c>
      <c r="O1986">
        <v>7399.75</v>
      </c>
      <c r="P1986">
        <v>6221.83</v>
      </c>
      <c r="Q1986">
        <v>13621.58</v>
      </c>
      <c r="R1986" t="s">
        <v>29</v>
      </c>
      <c r="S1986" t="s">
        <v>62</v>
      </c>
      <c r="T1986">
        <v>4.5999999999999996</v>
      </c>
      <c r="U1986" t="s">
        <v>31</v>
      </c>
    </row>
    <row r="1987" spans="1:21" x14ac:dyDescent="0.25">
      <c r="A1987" t="s">
        <v>2332</v>
      </c>
      <c r="B1987" t="s">
        <v>3611</v>
      </c>
      <c r="C1987" s="2">
        <v>45934</v>
      </c>
      <c r="D1987">
        <v>1</v>
      </c>
      <c r="E1987" t="s">
        <v>23</v>
      </c>
      <c r="F1987" t="s">
        <v>114</v>
      </c>
      <c r="G1987" t="s">
        <v>94</v>
      </c>
      <c r="H1987" t="s">
        <v>44</v>
      </c>
      <c r="I1987" t="s">
        <v>55</v>
      </c>
      <c r="J1987" t="s">
        <v>28</v>
      </c>
      <c r="K1987" s="2">
        <v>45934</v>
      </c>
      <c r="L1987" s="2">
        <v>45937</v>
      </c>
      <c r="M1987">
        <v>3</v>
      </c>
      <c r="N1987">
        <v>46</v>
      </c>
      <c r="O1987">
        <v>14138.63</v>
      </c>
      <c r="P1987">
        <v>5225.01</v>
      </c>
      <c r="Q1987">
        <v>19363.64</v>
      </c>
      <c r="R1987" t="s">
        <v>46</v>
      </c>
      <c r="S1987" t="s">
        <v>30</v>
      </c>
      <c r="T1987">
        <v>4.7</v>
      </c>
      <c r="U1987" t="s">
        <v>31</v>
      </c>
    </row>
    <row r="1988" spans="1:21" x14ac:dyDescent="0.25">
      <c r="A1988" t="s">
        <v>2070</v>
      </c>
      <c r="B1988" t="s">
        <v>3612</v>
      </c>
      <c r="C1988" s="2">
        <v>45929</v>
      </c>
      <c r="D1988">
        <v>8</v>
      </c>
      <c r="E1988" t="s">
        <v>34</v>
      </c>
      <c r="F1988" t="s">
        <v>59</v>
      </c>
      <c r="G1988" t="s">
        <v>50</v>
      </c>
      <c r="H1988" t="s">
        <v>26</v>
      </c>
      <c r="I1988" t="s">
        <v>100</v>
      </c>
      <c r="J1988" t="s">
        <v>123</v>
      </c>
      <c r="M1988">
        <v>0</v>
      </c>
      <c r="N1988">
        <v>83</v>
      </c>
      <c r="O1988">
        <v>18501.98</v>
      </c>
      <c r="P1988">
        <v>5555.17</v>
      </c>
      <c r="Q1988">
        <v>24057.15</v>
      </c>
      <c r="R1988" t="s">
        <v>52</v>
      </c>
      <c r="S1988" t="s">
        <v>80</v>
      </c>
      <c r="T1988">
        <v>4.3</v>
      </c>
      <c r="U1988" t="s">
        <v>31</v>
      </c>
    </row>
    <row r="1989" spans="1:21" x14ac:dyDescent="0.25">
      <c r="A1989" t="s">
        <v>568</v>
      </c>
      <c r="B1989" t="s">
        <v>3613</v>
      </c>
      <c r="C1989" s="2">
        <v>46015</v>
      </c>
      <c r="D1989">
        <v>10</v>
      </c>
      <c r="E1989" t="s">
        <v>34</v>
      </c>
      <c r="F1989" t="s">
        <v>114</v>
      </c>
      <c r="G1989" t="s">
        <v>79</v>
      </c>
      <c r="H1989" t="s">
        <v>26</v>
      </c>
      <c r="I1989" t="s">
        <v>38</v>
      </c>
      <c r="J1989" t="s">
        <v>61</v>
      </c>
      <c r="M1989">
        <v>0</v>
      </c>
      <c r="N1989">
        <v>48</v>
      </c>
      <c r="O1989">
        <v>4976.74</v>
      </c>
      <c r="P1989">
        <v>2870.59</v>
      </c>
      <c r="Q1989">
        <v>7847.33</v>
      </c>
      <c r="R1989" t="s">
        <v>29</v>
      </c>
      <c r="S1989" t="s">
        <v>62</v>
      </c>
      <c r="T1989">
        <v>3.7</v>
      </c>
      <c r="U1989" t="s">
        <v>144</v>
      </c>
    </row>
    <row r="1990" spans="1:21" x14ac:dyDescent="0.25">
      <c r="A1990" t="s">
        <v>2251</v>
      </c>
      <c r="B1990" t="s">
        <v>3614</v>
      </c>
      <c r="C1990" s="2">
        <v>45972</v>
      </c>
      <c r="D1990">
        <v>31</v>
      </c>
      <c r="E1990" t="s">
        <v>34</v>
      </c>
      <c r="F1990" t="s">
        <v>114</v>
      </c>
      <c r="G1990" t="s">
        <v>94</v>
      </c>
      <c r="H1990" t="s">
        <v>26</v>
      </c>
      <c r="I1990" t="s">
        <v>51</v>
      </c>
      <c r="J1990" t="s">
        <v>28</v>
      </c>
      <c r="M1990">
        <v>0</v>
      </c>
      <c r="N1990">
        <v>49</v>
      </c>
      <c r="O1990">
        <v>10244.299999999999</v>
      </c>
      <c r="P1990">
        <v>6293.26</v>
      </c>
      <c r="Q1990">
        <v>16537.560000000001</v>
      </c>
      <c r="R1990" t="s">
        <v>29</v>
      </c>
      <c r="S1990" t="s">
        <v>80</v>
      </c>
      <c r="T1990">
        <v>4.5</v>
      </c>
      <c r="U1990" t="s">
        <v>31</v>
      </c>
    </row>
    <row r="1991" spans="1:21" x14ac:dyDescent="0.25">
      <c r="A1991" t="s">
        <v>3615</v>
      </c>
      <c r="B1991" t="s">
        <v>3616</v>
      </c>
      <c r="C1991" s="2">
        <v>45928</v>
      </c>
      <c r="D1991">
        <v>15</v>
      </c>
      <c r="E1991" t="s">
        <v>23</v>
      </c>
      <c r="F1991" t="s">
        <v>68</v>
      </c>
      <c r="G1991" t="s">
        <v>36</v>
      </c>
      <c r="H1991" t="s">
        <v>26</v>
      </c>
      <c r="I1991" t="s">
        <v>51</v>
      </c>
      <c r="J1991" t="s">
        <v>123</v>
      </c>
      <c r="M1991">
        <v>0</v>
      </c>
      <c r="N1991">
        <v>33</v>
      </c>
      <c r="O1991">
        <v>11003.65</v>
      </c>
      <c r="P1991">
        <v>5062.12</v>
      </c>
      <c r="Q1991">
        <v>16065.77</v>
      </c>
      <c r="R1991" t="s">
        <v>46</v>
      </c>
      <c r="S1991" t="s">
        <v>80</v>
      </c>
      <c r="T1991">
        <v>2.6</v>
      </c>
      <c r="U1991" t="s">
        <v>31</v>
      </c>
    </row>
    <row r="1992" spans="1:21" x14ac:dyDescent="0.25">
      <c r="A1992" t="s">
        <v>517</v>
      </c>
      <c r="B1992" t="s">
        <v>3617</v>
      </c>
      <c r="C1992" s="2">
        <v>45830</v>
      </c>
      <c r="D1992">
        <v>39</v>
      </c>
      <c r="E1992" t="s">
        <v>34</v>
      </c>
      <c r="F1992" t="s">
        <v>114</v>
      </c>
      <c r="G1992" t="s">
        <v>69</v>
      </c>
      <c r="H1992" t="s">
        <v>44</v>
      </c>
      <c r="I1992" t="s">
        <v>38</v>
      </c>
      <c r="J1992" t="s">
        <v>123</v>
      </c>
      <c r="K1992" s="2">
        <v>45830</v>
      </c>
      <c r="L1992" s="2">
        <v>45833</v>
      </c>
      <c r="M1992">
        <v>3</v>
      </c>
      <c r="N1992">
        <v>28</v>
      </c>
      <c r="O1992">
        <v>16391.919999999998</v>
      </c>
      <c r="P1992">
        <v>2213.59</v>
      </c>
      <c r="Q1992">
        <v>18605.509999999998</v>
      </c>
      <c r="R1992" t="s">
        <v>52</v>
      </c>
      <c r="S1992" t="s">
        <v>62</v>
      </c>
      <c r="T1992">
        <v>3.1</v>
      </c>
      <c r="U1992" t="s">
        <v>31</v>
      </c>
    </row>
    <row r="1993" spans="1:21" x14ac:dyDescent="0.25">
      <c r="A1993" t="s">
        <v>2991</v>
      </c>
      <c r="B1993" t="s">
        <v>3618</v>
      </c>
      <c r="C1993" s="2">
        <v>45678</v>
      </c>
      <c r="D1993">
        <v>30</v>
      </c>
      <c r="E1993" t="s">
        <v>23</v>
      </c>
      <c r="F1993" t="s">
        <v>44</v>
      </c>
      <c r="G1993" t="s">
        <v>83</v>
      </c>
      <c r="H1993" t="s">
        <v>26</v>
      </c>
      <c r="I1993" t="s">
        <v>60</v>
      </c>
      <c r="J1993" t="s">
        <v>28</v>
      </c>
      <c r="M1993">
        <v>0</v>
      </c>
      <c r="N1993">
        <v>78</v>
      </c>
      <c r="O1993">
        <v>13368.55</v>
      </c>
      <c r="P1993">
        <v>1222.79</v>
      </c>
      <c r="Q1993">
        <v>14591.34</v>
      </c>
      <c r="R1993" t="s">
        <v>52</v>
      </c>
      <c r="S1993" t="s">
        <v>30</v>
      </c>
      <c r="T1993">
        <v>4.9000000000000004</v>
      </c>
      <c r="U1993" t="s">
        <v>31</v>
      </c>
    </row>
    <row r="1994" spans="1:21" x14ac:dyDescent="0.25">
      <c r="A1994" t="s">
        <v>2163</v>
      </c>
      <c r="B1994" t="s">
        <v>3619</v>
      </c>
      <c r="C1994" s="2">
        <v>45691</v>
      </c>
      <c r="D1994">
        <v>49</v>
      </c>
      <c r="E1994" t="s">
        <v>23</v>
      </c>
      <c r="F1994" t="s">
        <v>49</v>
      </c>
      <c r="G1994" t="s">
        <v>89</v>
      </c>
      <c r="H1994" t="s">
        <v>37</v>
      </c>
      <c r="I1994" t="s">
        <v>55</v>
      </c>
      <c r="J1994" t="s">
        <v>123</v>
      </c>
      <c r="K1994" s="2">
        <v>45691</v>
      </c>
      <c r="L1994" s="2">
        <v>45697</v>
      </c>
      <c r="M1994">
        <v>6</v>
      </c>
      <c r="N1994">
        <v>42</v>
      </c>
      <c r="O1994">
        <v>10700.09</v>
      </c>
      <c r="P1994">
        <v>1741.4</v>
      </c>
      <c r="Q1994">
        <v>12441.49</v>
      </c>
      <c r="R1994" t="s">
        <v>29</v>
      </c>
      <c r="S1994" t="s">
        <v>40</v>
      </c>
      <c r="T1994">
        <v>2.9</v>
      </c>
      <c r="U1994" t="s">
        <v>31</v>
      </c>
    </row>
    <row r="1995" spans="1:21" x14ac:dyDescent="0.25">
      <c r="A1995" t="s">
        <v>3620</v>
      </c>
      <c r="B1995" t="s">
        <v>3621</v>
      </c>
      <c r="C1995" s="2">
        <v>45877</v>
      </c>
      <c r="D1995">
        <v>69</v>
      </c>
      <c r="E1995" t="s">
        <v>23</v>
      </c>
      <c r="F1995" t="s">
        <v>68</v>
      </c>
      <c r="G1995" t="s">
        <v>76</v>
      </c>
      <c r="H1995" t="s">
        <v>44</v>
      </c>
      <c r="I1995" t="s">
        <v>55</v>
      </c>
      <c r="J1995" t="s">
        <v>28</v>
      </c>
      <c r="K1995" s="2">
        <v>45877</v>
      </c>
      <c r="L1995" s="2">
        <v>45881</v>
      </c>
      <c r="M1995">
        <v>4</v>
      </c>
      <c r="N1995">
        <v>40</v>
      </c>
      <c r="O1995">
        <v>9703.02</v>
      </c>
      <c r="P1995">
        <v>2904.93</v>
      </c>
      <c r="Q1995">
        <v>12607.95</v>
      </c>
      <c r="R1995" t="s">
        <v>52</v>
      </c>
      <c r="S1995" t="s">
        <v>40</v>
      </c>
      <c r="T1995">
        <v>4.5</v>
      </c>
      <c r="U1995" t="s">
        <v>56</v>
      </c>
    </row>
    <row r="1996" spans="1:21" x14ac:dyDescent="0.25">
      <c r="A1996" t="s">
        <v>3622</v>
      </c>
      <c r="B1996" t="s">
        <v>3623</v>
      </c>
      <c r="C1996" s="2">
        <v>45704</v>
      </c>
      <c r="D1996">
        <v>15</v>
      </c>
      <c r="E1996" t="s">
        <v>34</v>
      </c>
      <c r="F1996" t="s">
        <v>49</v>
      </c>
      <c r="G1996" t="s">
        <v>107</v>
      </c>
      <c r="H1996" t="s">
        <v>26</v>
      </c>
      <c r="I1996" t="s">
        <v>60</v>
      </c>
      <c r="J1996" t="s">
        <v>28</v>
      </c>
      <c r="M1996">
        <v>0</v>
      </c>
      <c r="N1996">
        <v>55</v>
      </c>
      <c r="O1996">
        <v>3365.65</v>
      </c>
      <c r="P1996">
        <v>982.25</v>
      </c>
      <c r="Q1996">
        <v>4347.8999999999996</v>
      </c>
      <c r="R1996" t="s">
        <v>46</v>
      </c>
      <c r="S1996" t="s">
        <v>80</v>
      </c>
      <c r="T1996">
        <v>3.9</v>
      </c>
      <c r="U1996" t="s">
        <v>73</v>
      </c>
    </row>
    <row r="1997" spans="1:21" x14ac:dyDescent="0.25">
      <c r="A1997" t="s">
        <v>2243</v>
      </c>
      <c r="B1997" t="s">
        <v>3624</v>
      </c>
      <c r="C1997" s="2">
        <v>45955</v>
      </c>
      <c r="D1997">
        <v>28</v>
      </c>
      <c r="E1997" t="s">
        <v>34</v>
      </c>
      <c r="F1997" t="s">
        <v>88</v>
      </c>
      <c r="G1997" t="s">
        <v>50</v>
      </c>
      <c r="H1997" t="s">
        <v>37</v>
      </c>
      <c r="I1997" t="s">
        <v>117</v>
      </c>
      <c r="J1997" t="s">
        <v>123</v>
      </c>
      <c r="K1997" s="2">
        <v>45955</v>
      </c>
      <c r="L1997" s="2">
        <v>45958</v>
      </c>
      <c r="M1997">
        <v>3</v>
      </c>
      <c r="N1997">
        <v>17</v>
      </c>
      <c r="O1997">
        <v>19935.64</v>
      </c>
      <c r="P1997">
        <v>6694.01</v>
      </c>
      <c r="Q1997">
        <v>26629.65</v>
      </c>
      <c r="R1997" t="s">
        <v>29</v>
      </c>
      <c r="S1997" t="s">
        <v>80</v>
      </c>
      <c r="T1997">
        <v>3.5</v>
      </c>
      <c r="U1997" t="s">
        <v>56</v>
      </c>
    </row>
    <row r="1998" spans="1:21" x14ac:dyDescent="0.25">
      <c r="A1998" t="s">
        <v>3317</v>
      </c>
      <c r="B1998" t="s">
        <v>3625</v>
      </c>
      <c r="C1998" s="2">
        <v>45781</v>
      </c>
      <c r="D1998">
        <v>45</v>
      </c>
      <c r="E1998" t="s">
        <v>23</v>
      </c>
      <c r="F1998" t="s">
        <v>44</v>
      </c>
      <c r="G1998" t="s">
        <v>83</v>
      </c>
      <c r="H1998" t="s">
        <v>26</v>
      </c>
      <c r="I1998" t="s">
        <v>51</v>
      </c>
      <c r="J1998" t="s">
        <v>45</v>
      </c>
      <c r="M1998">
        <v>0</v>
      </c>
      <c r="N1998">
        <v>65</v>
      </c>
      <c r="O1998">
        <v>3826.25</v>
      </c>
      <c r="P1998">
        <v>5259.37</v>
      </c>
      <c r="Q1998">
        <v>9085.6200000000008</v>
      </c>
      <c r="R1998" t="s">
        <v>46</v>
      </c>
      <c r="S1998" t="s">
        <v>40</v>
      </c>
      <c r="T1998">
        <v>3.2</v>
      </c>
      <c r="U1998" t="s">
        <v>31</v>
      </c>
    </row>
    <row r="1999" spans="1:21" x14ac:dyDescent="0.25">
      <c r="A1999" t="s">
        <v>3626</v>
      </c>
      <c r="B1999" t="s">
        <v>3627</v>
      </c>
      <c r="C1999" s="2">
        <v>45870</v>
      </c>
      <c r="D1999">
        <v>37</v>
      </c>
      <c r="E1999" t="s">
        <v>23</v>
      </c>
      <c r="F1999" t="s">
        <v>49</v>
      </c>
      <c r="G1999" t="s">
        <v>89</v>
      </c>
      <c r="H1999" t="s">
        <v>26</v>
      </c>
      <c r="I1999" t="s">
        <v>65</v>
      </c>
      <c r="J1999" t="s">
        <v>45</v>
      </c>
      <c r="M1999">
        <v>0</v>
      </c>
      <c r="N1999">
        <v>63</v>
      </c>
      <c r="O1999">
        <v>15392.26</v>
      </c>
      <c r="P1999">
        <v>3716.03</v>
      </c>
      <c r="Q1999">
        <v>19108.29</v>
      </c>
      <c r="R1999" t="s">
        <v>29</v>
      </c>
      <c r="S1999" t="s">
        <v>62</v>
      </c>
      <c r="T1999">
        <v>4.2</v>
      </c>
      <c r="U1999" t="s">
        <v>56</v>
      </c>
    </row>
    <row r="2000" spans="1:21" x14ac:dyDescent="0.25">
      <c r="A2000" t="s">
        <v>3628</v>
      </c>
      <c r="B2000" t="s">
        <v>3629</v>
      </c>
      <c r="C2000" s="2">
        <v>45696</v>
      </c>
      <c r="D2000">
        <v>53</v>
      </c>
      <c r="E2000" t="s">
        <v>23</v>
      </c>
      <c r="F2000" t="s">
        <v>43</v>
      </c>
      <c r="G2000" t="s">
        <v>36</v>
      </c>
      <c r="H2000" t="s">
        <v>26</v>
      </c>
      <c r="I2000" t="s">
        <v>27</v>
      </c>
      <c r="J2000" t="s">
        <v>61</v>
      </c>
      <c r="M2000">
        <v>0</v>
      </c>
      <c r="N2000">
        <v>59</v>
      </c>
      <c r="O2000">
        <v>5812.84</v>
      </c>
      <c r="P2000">
        <v>5049.46</v>
      </c>
      <c r="Q2000">
        <v>10862.3</v>
      </c>
      <c r="R2000" t="s">
        <v>52</v>
      </c>
      <c r="S2000" t="s">
        <v>40</v>
      </c>
      <c r="T2000">
        <v>3.6</v>
      </c>
      <c r="U2000" t="s">
        <v>31</v>
      </c>
    </row>
    <row r="2001" spans="1:21" x14ac:dyDescent="0.25">
      <c r="A2001" t="s">
        <v>836</v>
      </c>
      <c r="B2001" t="s">
        <v>3630</v>
      </c>
      <c r="C2001" s="2">
        <v>45704</v>
      </c>
      <c r="D2001">
        <v>48</v>
      </c>
      <c r="E2001" t="s">
        <v>23</v>
      </c>
      <c r="F2001" t="s">
        <v>88</v>
      </c>
      <c r="G2001" t="s">
        <v>89</v>
      </c>
      <c r="H2001" t="s">
        <v>26</v>
      </c>
      <c r="I2001" t="s">
        <v>65</v>
      </c>
      <c r="J2001" t="s">
        <v>39</v>
      </c>
      <c r="M2001">
        <v>0</v>
      </c>
      <c r="N2001">
        <v>41</v>
      </c>
      <c r="O2001">
        <v>15539.15</v>
      </c>
      <c r="P2001">
        <v>6956.23</v>
      </c>
      <c r="Q2001">
        <v>22495.38</v>
      </c>
      <c r="R2001" t="s">
        <v>29</v>
      </c>
      <c r="S2001" t="s">
        <v>80</v>
      </c>
      <c r="T2001">
        <v>4.3</v>
      </c>
      <c r="U2001" t="s">
        <v>56</v>
      </c>
    </row>
    <row r="2002" spans="1:21" x14ac:dyDescent="0.25">
      <c r="A2002" t="s">
        <v>3235</v>
      </c>
      <c r="B2002" t="s">
        <v>3631</v>
      </c>
      <c r="C2002" s="2">
        <v>45762</v>
      </c>
      <c r="D2002">
        <v>17</v>
      </c>
      <c r="E2002" t="s">
        <v>23</v>
      </c>
      <c r="F2002" t="s">
        <v>35</v>
      </c>
      <c r="G2002" t="s">
        <v>76</v>
      </c>
      <c r="H2002" t="s">
        <v>26</v>
      </c>
      <c r="I2002" t="s">
        <v>27</v>
      </c>
      <c r="J2002" t="s">
        <v>123</v>
      </c>
      <c r="M2002">
        <v>0</v>
      </c>
      <c r="N2002">
        <v>56</v>
      </c>
      <c r="O2002">
        <v>4899.63</v>
      </c>
      <c r="P2002">
        <v>3318.92</v>
      </c>
      <c r="Q2002">
        <v>8218.5499999999993</v>
      </c>
      <c r="R2002" t="s">
        <v>52</v>
      </c>
      <c r="S2002" t="s">
        <v>30</v>
      </c>
      <c r="T2002">
        <v>3.5</v>
      </c>
      <c r="U2002" t="s">
        <v>31</v>
      </c>
    </row>
    <row r="2003" spans="1:21" x14ac:dyDescent="0.25">
      <c r="A2003" t="s">
        <v>1508</v>
      </c>
      <c r="B2003" t="s">
        <v>3632</v>
      </c>
      <c r="C2003" s="2">
        <v>45774</v>
      </c>
      <c r="D2003">
        <v>45</v>
      </c>
      <c r="E2003" t="s">
        <v>34</v>
      </c>
      <c r="F2003" t="s">
        <v>44</v>
      </c>
      <c r="G2003" t="s">
        <v>94</v>
      </c>
      <c r="H2003" t="s">
        <v>26</v>
      </c>
      <c r="I2003" t="s">
        <v>60</v>
      </c>
      <c r="J2003" t="s">
        <v>45</v>
      </c>
      <c r="M2003">
        <v>0</v>
      </c>
      <c r="N2003">
        <v>77</v>
      </c>
      <c r="O2003">
        <v>16165.96</v>
      </c>
      <c r="P2003">
        <v>2425.59</v>
      </c>
      <c r="Q2003">
        <v>18591.55</v>
      </c>
      <c r="R2003" t="s">
        <v>46</v>
      </c>
      <c r="S2003" t="s">
        <v>62</v>
      </c>
      <c r="T2003">
        <v>4.8</v>
      </c>
      <c r="U2003" t="s">
        <v>73</v>
      </c>
    </row>
    <row r="2004" spans="1:21" x14ac:dyDescent="0.25">
      <c r="A2004" t="s">
        <v>1496</v>
      </c>
      <c r="B2004" t="s">
        <v>3633</v>
      </c>
      <c r="C2004" s="2">
        <v>45988</v>
      </c>
      <c r="D2004">
        <v>83</v>
      </c>
      <c r="E2004" t="s">
        <v>34</v>
      </c>
      <c r="F2004" t="s">
        <v>44</v>
      </c>
      <c r="G2004" t="s">
        <v>50</v>
      </c>
      <c r="H2004" t="s">
        <v>37</v>
      </c>
      <c r="I2004" t="s">
        <v>60</v>
      </c>
      <c r="J2004" t="s">
        <v>70</v>
      </c>
      <c r="K2004" s="2">
        <v>45988</v>
      </c>
      <c r="L2004" s="2">
        <v>45999</v>
      </c>
      <c r="M2004">
        <v>11</v>
      </c>
      <c r="N2004">
        <v>47</v>
      </c>
      <c r="O2004">
        <v>23532.79</v>
      </c>
      <c r="P2004">
        <v>2488.88</v>
      </c>
      <c r="Q2004">
        <v>26021.67</v>
      </c>
      <c r="R2004" t="s">
        <v>29</v>
      </c>
      <c r="S2004" t="s">
        <v>30</v>
      </c>
      <c r="T2004">
        <v>4.7</v>
      </c>
      <c r="U2004" t="s">
        <v>31</v>
      </c>
    </row>
    <row r="2005" spans="1:21" x14ac:dyDescent="0.25">
      <c r="A2005" t="s">
        <v>1973</v>
      </c>
      <c r="B2005" t="s">
        <v>3634</v>
      </c>
      <c r="C2005" s="2">
        <v>45972</v>
      </c>
      <c r="D2005">
        <v>2</v>
      </c>
      <c r="E2005" t="s">
        <v>23</v>
      </c>
      <c r="F2005" t="s">
        <v>59</v>
      </c>
      <c r="G2005" t="s">
        <v>79</v>
      </c>
      <c r="H2005" t="s">
        <v>26</v>
      </c>
      <c r="I2005" t="s">
        <v>51</v>
      </c>
      <c r="J2005" t="s">
        <v>61</v>
      </c>
      <c r="M2005">
        <v>0</v>
      </c>
      <c r="N2005">
        <v>41</v>
      </c>
      <c r="O2005">
        <v>20542.82</v>
      </c>
      <c r="P2005">
        <v>6755.63</v>
      </c>
      <c r="Q2005">
        <v>27298.45</v>
      </c>
      <c r="R2005" t="s">
        <v>46</v>
      </c>
      <c r="S2005" t="s">
        <v>40</v>
      </c>
      <c r="T2005">
        <v>3.8</v>
      </c>
      <c r="U2005" t="s">
        <v>31</v>
      </c>
    </row>
    <row r="2006" spans="1:21" x14ac:dyDescent="0.25">
      <c r="A2006" t="s">
        <v>3635</v>
      </c>
      <c r="B2006" t="s">
        <v>3636</v>
      </c>
      <c r="C2006" s="2">
        <v>46017</v>
      </c>
      <c r="D2006">
        <v>39</v>
      </c>
      <c r="E2006" t="s">
        <v>34</v>
      </c>
      <c r="F2006" t="s">
        <v>43</v>
      </c>
      <c r="G2006" t="s">
        <v>76</v>
      </c>
      <c r="H2006" t="s">
        <v>26</v>
      </c>
      <c r="I2006" t="s">
        <v>117</v>
      </c>
      <c r="J2006" t="s">
        <v>39</v>
      </c>
      <c r="M2006">
        <v>0</v>
      </c>
      <c r="N2006">
        <v>41</v>
      </c>
      <c r="O2006">
        <v>5084.79</v>
      </c>
      <c r="P2006">
        <v>978.96</v>
      </c>
      <c r="Q2006">
        <v>6063.75</v>
      </c>
      <c r="R2006" t="s">
        <v>29</v>
      </c>
      <c r="S2006" t="s">
        <v>30</v>
      </c>
      <c r="T2006">
        <v>3.5</v>
      </c>
      <c r="U2006" t="s">
        <v>31</v>
      </c>
    </row>
    <row r="2007" spans="1:21" x14ac:dyDescent="0.25">
      <c r="A2007" t="s">
        <v>3637</v>
      </c>
      <c r="B2007" t="s">
        <v>3638</v>
      </c>
      <c r="C2007" s="2">
        <v>45945</v>
      </c>
      <c r="D2007">
        <v>32</v>
      </c>
      <c r="E2007" t="s">
        <v>34</v>
      </c>
      <c r="F2007" t="s">
        <v>88</v>
      </c>
      <c r="G2007" t="s">
        <v>94</v>
      </c>
      <c r="H2007" t="s">
        <v>44</v>
      </c>
      <c r="I2007" t="s">
        <v>51</v>
      </c>
      <c r="J2007" t="s">
        <v>45</v>
      </c>
      <c r="K2007" s="2">
        <v>45945</v>
      </c>
      <c r="L2007" s="2">
        <v>45953</v>
      </c>
      <c r="M2007">
        <v>8</v>
      </c>
      <c r="N2007">
        <v>28</v>
      </c>
      <c r="O2007">
        <v>9511.6299999999992</v>
      </c>
      <c r="P2007">
        <v>6418.26</v>
      </c>
      <c r="Q2007">
        <v>15929.89</v>
      </c>
      <c r="R2007" t="s">
        <v>29</v>
      </c>
      <c r="S2007" t="s">
        <v>62</v>
      </c>
      <c r="T2007">
        <v>4</v>
      </c>
      <c r="U2007" t="s">
        <v>31</v>
      </c>
    </row>
    <row r="2008" spans="1:21" x14ac:dyDescent="0.25">
      <c r="A2008" t="s">
        <v>3639</v>
      </c>
      <c r="B2008" t="s">
        <v>3640</v>
      </c>
      <c r="C2008" s="2">
        <v>45677</v>
      </c>
      <c r="D2008">
        <v>69</v>
      </c>
      <c r="E2008" t="s">
        <v>23</v>
      </c>
      <c r="F2008" t="s">
        <v>49</v>
      </c>
      <c r="G2008" t="s">
        <v>94</v>
      </c>
      <c r="H2008" t="s">
        <v>26</v>
      </c>
      <c r="I2008" t="s">
        <v>117</v>
      </c>
      <c r="J2008" t="s">
        <v>28</v>
      </c>
      <c r="M2008">
        <v>0</v>
      </c>
      <c r="N2008">
        <v>44</v>
      </c>
      <c r="O2008">
        <v>20663.27</v>
      </c>
      <c r="P2008">
        <v>4527.75</v>
      </c>
      <c r="Q2008">
        <v>25191.02</v>
      </c>
      <c r="R2008" t="s">
        <v>29</v>
      </c>
      <c r="S2008" t="s">
        <v>80</v>
      </c>
      <c r="T2008">
        <v>2.7</v>
      </c>
      <c r="U2008" t="s">
        <v>31</v>
      </c>
    </row>
    <row r="2009" spans="1:21" x14ac:dyDescent="0.25">
      <c r="A2009" t="s">
        <v>3641</v>
      </c>
      <c r="B2009" t="s">
        <v>3642</v>
      </c>
      <c r="C2009" s="2">
        <v>45682</v>
      </c>
      <c r="D2009">
        <v>21</v>
      </c>
      <c r="E2009" t="s">
        <v>34</v>
      </c>
      <c r="F2009" t="s">
        <v>88</v>
      </c>
      <c r="G2009" t="s">
        <v>83</v>
      </c>
      <c r="H2009" t="s">
        <v>26</v>
      </c>
      <c r="I2009" t="s">
        <v>60</v>
      </c>
      <c r="J2009" t="s">
        <v>61</v>
      </c>
      <c r="M2009">
        <v>0</v>
      </c>
      <c r="N2009">
        <v>13</v>
      </c>
      <c r="O2009">
        <v>3544.53</v>
      </c>
      <c r="P2009">
        <v>1013</v>
      </c>
      <c r="Q2009">
        <v>4557.53</v>
      </c>
      <c r="R2009" t="s">
        <v>29</v>
      </c>
      <c r="S2009" t="s">
        <v>80</v>
      </c>
      <c r="T2009">
        <v>2.7</v>
      </c>
      <c r="U2009" t="s">
        <v>31</v>
      </c>
    </row>
    <row r="2010" spans="1:21" x14ac:dyDescent="0.25">
      <c r="A2010" t="s">
        <v>3643</v>
      </c>
      <c r="B2010" t="s">
        <v>3644</v>
      </c>
      <c r="C2010" s="2">
        <v>45858</v>
      </c>
      <c r="D2010">
        <v>52</v>
      </c>
      <c r="E2010" t="s">
        <v>34</v>
      </c>
      <c r="F2010" t="s">
        <v>43</v>
      </c>
      <c r="G2010" t="s">
        <v>79</v>
      </c>
      <c r="H2010" t="s">
        <v>44</v>
      </c>
      <c r="I2010" t="s">
        <v>27</v>
      </c>
      <c r="J2010" t="s">
        <v>39</v>
      </c>
      <c r="K2010" s="2">
        <v>45858</v>
      </c>
      <c r="L2010" s="2">
        <v>45863</v>
      </c>
      <c r="M2010">
        <v>5</v>
      </c>
      <c r="N2010">
        <v>7</v>
      </c>
      <c r="O2010">
        <v>4410.3500000000004</v>
      </c>
      <c r="P2010">
        <v>1077.3399999999999</v>
      </c>
      <c r="Q2010">
        <v>5487.69</v>
      </c>
      <c r="R2010" t="s">
        <v>29</v>
      </c>
      <c r="S2010" t="s">
        <v>30</v>
      </c>
      <c r="T2010">
        <v>3.5</v>
      </c>
      <c r="U2010" t="s">
        <v>31</v>
      </c>
    </row>
    <row r="2011" spans="1:21" x14ac:dyDescent="0.25">
      <c r="A2011" t="s">
        <v>824</v>
      </c>
      <c r="B2011" t="s">
        <v>3645</v>
      </c>
      <c r="C2011" s="2">
        <v>45887</v>
      </c>
      <c r="D2011">
        <v>71</v>
      </c>
      <c r="E2011" t="s">
        <v>34</v>
      </c>
      <c r="F2011" t="s">
        <v>59</v>
      </c>
      <c r="G2011" t="s">
        <v>94</v>
      </c>
      <c r="H2011" t="s">
        <v>44</v>
      </c>
      <c r="I2011" t="s">
        <v>117</v>
      </c>
      <c r="J2011" t="s">
        <v>39</v>
      </c>
      <c r="K2011" s="2">
        <v>45887</v>
      </c>
      <c r="L2011" s="2">
        <v>45901</v>
      </c>
      <c r="M2011">
        <v>14</v>
      </c>
      <c r="N2011">
        <v>52</v>
      </c>
      <c r="O2011">
        <v>18132.7</v>
      </c>
      <c r="P2011">
        <v>1042.92</v>
      </c>
      <c r="Q2011">
        <v>19175.62</v>
      </c>
      <c r="R2011" t="s">
        <v>46</v>
      </c>
      <c r="S2011" t="s">
        <v>80</v>
      </c>
      <c r="T2011">
        <v>3.7</v>
      </c>
      <c r="U2011" t="s">
        <v>31</v>
      </c>
    </row>
    <row r="2012" spans="1:21" x14ac:dyDescent="0.25">
      <c r="A2012" t="s">
        <v>3646</v>
      </c>
      <c r="B2012" t="s">
        <v>3647</v>
      </c>
      <c r="C2012" s="2">
        <v>45836</v>
      </c>
      <c r="D2012">
        <v>50</v>
      </c>
      <c r="E2012" t="s">
        <v>23</v>
      </c>
      <c r="F2012" t="s">
        <v>59</v>
      </c>
      <c r="G2012" t="s">
        <v>76</v>
      </c>
      <c r="H2012" t="s">
        <v>44</v>
      </c>
      <c r="I2012" t="s">
        <v>51</v>
      </c>
      <c r="J2012" t="s">
        <v>70</v>
      </c>
      <c r="K2012" s="2">
        <v>45836</v>
      </c>
      <c r="L2012" s="2">
        <v>45843</v>
      </c>
      <c r="M2012">
        <v>7</v>
      </c>
      <c r="N2012">
        <v>46</v>
      </c>
      <c r="O2012">
        <v>13062.05</v>
      </c>
      <c r="P2012">
        <v>5390.25</v>
      </c>
      <c r="Q2012">
        <v>18452.3</v>
      </c>
      <c r="R2012" t="s">
        <v>29</v>
      </c>
      <c r="S2012" t="s">
        <v>80</v>
      </c>
      <c r="T2012">
        <v>4.4000000000000004</v>
      </c>
      <c r="U2012" t="s">
        <v>31</v>
      </c>
    </row>
    <row r="2013" spans="1:21" x14ac:dyDescent="0.25">
      <c r="A2013" t="s">
        <v>3648</v>
      </c>
      <c r="B2013" t="s">
        <v>3649</v>
      </c>
      <c r="C2013" s="2">
        <v>45940</v>
      </c>
      <c r="D2013">
        <v>26</v>
      </c>
      <c r="E2013" t="s">
        <v>34</v>
      </c>
      <c r="F2013" t="s">
        <v>88</v>
      </c>
      <c r="G2013" t="s">
        <v>94</v>
      </c>
      <c r="H2013" t="s">
        <v>37</v>
      </c>
      <c r="I2013" t="s">
        <v>51</v>
      </c>
      <c r="J2013" t="s">
        <v>28</v>
      </c>
      <c r="K2013" s="2">
        <v>45940</v>
      </c>
      <c r="L2013" s="2">
        <v>45949</v>
      </c>
      <c r="M2013">
        <v>9</v>
      </c>
      <c r="N2013">
        <v>61</v>
      </c>
      <c r="O2013">
        <v>6565.63</v>
      </c>
      <c r="P2013">
        <v>1488.3</v>
      </c>
      <c r="Q2013">
        <v>8053.93</v>
      </c>
      <c r="R2013" t="s">
        <v>29</v>
      </c>
      <c r="S2013" t="s">
        <v>40</v>
      </c>
      <c r="T2013">
        <v>3.9</v>
      </c>
      <c r="U2013" t="s">
        <v>31</v>
      </c>
    </row>
    <row r="2014" spans="1:21" x14ac:dyDescent="0.25">
      <c r="A2014" t="s">
        <v>3650</v>
      </c>
      <c r="B2014" t="s">
        <v>3651</v>
      </c>
      <c r="C2014" s="2">
        <v>45671</v>
      </c>
      <c r="D2014">
        <v>51</v>
      </c>
      <c r="E2014" t="s">
        <v>34</v>
      </c>
      <c r="F2014" t="s">
        <v>49</v>
      </c>
      <c r="G2014" t="s">
        <v>89</v>
      </c>
      <c r="H2014" t="s">
        <v>44</v>
      </c>
      <c r="I2014" t="s">
        <v>55</v>
      </c>
      <c r="J2014" t="s">
        <v>61</v>
      </c>
      <c r="K2014" s="2">
        <v>45671</v>
      </c>
      <c r="L2014" s="2">
        <v>45685</v>
      </c>
      <c r="M2014">
        <v>14</v>
      </c>
      <c r="N2014">
        <v>50</v>
      </c>
      <c r="O2014">
        <v>10868.84</v>
      </c>
      <c r="P2014">
        <v>4946.6000000000004</v>
      </c>
      <c r="Q2014">
        <v>15815.44</v>
      </c>
      <c r="R2014" t="s">
        <v>29</v>
      </c>
      <c r="S2014" t="s">
        <v>62</v>
      </c>
      <c r="T2014">
        <v>4.7</v>
      </c>
      <c r="U2014" t="s">
        <v>56</v>
      </c>
    </row>
    <row r="2015" spans="1:21" x14ac:dyDescent="0.25">
      <c r="A2015" t="s">
        <v>3652</v>
      </c>
      <c r="B2015" t="s">
        <v>3653</v>
      </c>
      <c r="C2015" s="2">
        <v>45979</v>
      </c>
      <c r="D2015">
        <v>85</v>
      </c>
      <c r="E2015" t="s">
        <v>34</v>
      </c>
      <c r="F2015" t="s">
        <v>44</v>
      </c>
      <c r="G2015" t="s">
        <v>36</v>
      </c>
      <c r="H2015" t="s">
        <v>37</v>
      </c>
      <c r="I2015" t="s">
        <v>60</v>
      </c>
      <c r="J2015" t="s">
        <v>39</v>
      </c>
      <c r="K2015" s="2">
        <v>45979</v>
      </c>
      <c r="L2015" s="2">
        <v>45991</v>
      </c>
      <c r="M2015">
        <v>12</v>
      </c>
      <c r="N2015">
        <v>38</v>
      </c>
      <c r="O2015">
        <v>21037.49</v>
      </c>
      <c r="P2015">
        <v>1139.5</v>
      </c>
      <c r="Q2015">
        <v>22176.99</v>
      </c>
      <c r="R2015" t="s">
        <v>29</v>
      </c>
      <c r="S2015" t="s">
        <v>80</v>
      </c>
      <c r="T2015">
        <v>3.9</v>
      </c>
      <c r="U2015" t="s">
        <v>56</v>
      </c>
    </row>
    <row r="2016" spans="1:21" x14ac:dyDescent="0.25">
      <c r="A2016" t="s">
        <v>3654</v>
      </c>
      <c r="B2016" t="s">
        <v>3655</v>
      </c>
      <c r="C2016" s="2">
        <v>45671</v>
      </c>
      <c r="D2016">
        <v>6</v>
      </c>
      <c r="E2016" t="s">
        <v>23</v>
      </c>
      <c r="F2016" t="s">
        <v>114</v>
      </c>
      <c r="G2016" t="s">
        <v>69</v>
      </c>
      <c r="H2016" t="s">
        <v>26</v>
      </c>
      <c r="I2016" t="s">
        <v>100</v>
      </c>
      <c r="J2016" t="s">
        <v>45</v>
      </c>
      <c r="M2016">
        <v>0</v>
      </c>
      <c r="N2016">
        <v>114</v>
      </c>
      <c r="O2016">
        <v>11604.07</v>
      </c>
      <c r="P2016">
        <v>2684.05</v>
      </c>
      <c r="Q2016">
        <v>14288.12</v>
      </c>
      <c r="R2016" t="s">
        <v>29</v>
      </c>
      <c r="S2016" t="s">
        <v>30</v>
      </c>
      <c r="T2016">
        <v>2.9</v>
      </c>
      <c r="U2016" t="s">
        <v>31</v>
      </c>
    </row>
    <row r="2017" spans="1:21" x14ac:dyDescent="0.25">
      <c r="A2017" t="s">
        <v>3656</v>
      </c>
      <c r="B2017" t="s">
        <v>3657</v>
      </c>
      <c r="C2017" s="2">
        <v>45909</v>
      </c>
      <c r="D2017">
        <v>36</v>
      </c>
      <c r="E2017" t="s">
        <v>23</v>
      </c>
      <c r="F2017" t="s">
        <v>35</v>
      </c>
      <c r="G2017" t="s">
        <v>76</v>
      </c>
      <c r="H2017" t="s">
        <v>37</v>
      </c>
      <c r="I2017" t="s">
        <v>55</v>
      </c>
      <c r="J2017" t="s">
        <v>45</v>
      </c>
      <c r="K2017" s="2">
        <v>45909</v>
      </c>
      <c r="L2017" s="2">
        <v>45912</v>
      </c>
      <c r="M2017">
        <v>3</v>
      </c>
      <c r="N2017">
        <v>42</v>
      </c>
      <c r="O2017">
        <v>20432.63</v>
      </c>
      <c r="P2017">
        <v>4694.1099999999997</v>
      </c>
      <c r="Q2017">
        <v>25126.74</v>
      </c>
      <c r="R2017" t="s">
        <v>29</v>
      </c>
      <c r="S2017" t="s">
        <v>62</v>
      </c>
      <c r="T2017">
        <v>2.6</v>
      </c>
      <c r="U2017" t="s">
        <v>56</v>
      </c>
    </row>
    <row r="2018" spans="1:21" x14ac:dyDescent="0.25">
      <c r="A2018" t="s">
        <v>3108</v>
      </c>
      <c r="B2018" t="s">
        <v>3658</v>
      </c>
      <c r="C2018" s="2">
        <v>45809</v>
      </c>
      <c r="D2018">
        <v>33</v>
      </c>
      <c r="E2018" t="s">
        <v>34</v>
      </c>
      <c r="F2018" t="s">
        <v>44</v>
      </c>
      <c r="G2018" t="s">
        <v>69</v>
      </c>
      <c r="H2018" t="s">
        <v>44</v>
      </c>
      <c r="I2018" t="s">
        <v>38</v>
      </c>
      <c r="J2018" t="s">
        <v>70</v>
      </c>
      <c r="K2018" s="2">
        <v>45809</v>
      </c>
      <c r="L2018" s="2">
        <v>45817</v>
      </c>
      <c r="M2018">
        <v>8</v>
      </c>
      <c r="N2018">
        <v>42</v>
      </c>
      <c r="O2018">
        <v>13067.13</v>
      </c>
      <c r="P2018">
        <v>175.1</v>
      </c>
      <c r="Q2018">
        <v>13242.23</v>
      </c>
      <c r="R2018" t="s">
        <v>29</v>
      </c>
      <c r="S2018" t="s">
        <v>62</v>
      </c>
      <c r="T2018">
        <v>2.9</v>
      </c>
      <c r="U2018" t="s">
        <v>31</v>
      </c>
    </row>
    <row r="2019" spans="1:21" x14ac:dyDescent="0.25">
      <c r="A2019" t="s">
        <v>371</v>
      </c>
      <c r="B2019" t="s">
        <v>3659</v>
      </c>
      <c r="C2019" s="2">
        <v>45828</v>
      </c>
      <c r="D2019">
        <v>29</v>
      </c>
      <c r="E2019" t="s">
        <v>34</v>
      </c>
      <c r="F2019" t="s">
        <v>49</v>
      </c>
      <c r="G2019" t="s">
        <v>50</v>
      </c>
      <c r="H2019" t="s">
        <v>26</v>
      </c>
      <c r="I2019" t="s">
        <v>100</v>
      </c>
      <c r="J2019" t="s">
        <v>39</v>
      </c>
      <c r="M2019">
        <v>0</v>
      </c>
      <c r="N2019">
        <v>11</v>
      </c>
      <c r="O2019">
        <v>10335.74</v>
      </c>
      <c r="P2019">
        <v>1283.22</v>
      </c>
      <c r="Q2019">
        <v>11618.96</v>
      </c>
      <c r="R2019" t="s">
        <v>29</v>
      </c>
      <c r="S2019" t="s">
        <v>62</v>
      </c>
      <c r="T2019">
        <v>4.5999999999999996</v>
      </c>
      <c r="U2019" t="s">
        <v>31</v>
      </c>
    </row>
    <row r="2020" spans="1:21" x14ac:dyDescent="0.25">
      <c r="A2020" t="s">
        <v>3291</v>
      </c>
      <c r="B2020" t="s">
        <v>3660</v>
      </c>
      <c r="C2020" s="2">
        <v>45664</v>
      </c>
      <c r="D2020">
        <v>3</v>
      </c>
      <c r="E2020" t="s">
        <v>34</v>
      </c>
      <c r="F2020" t="s">
        <v>44</v>
      </c>
      <c r="G2020" t="s">
        <v>69</v>
      </c>
      <c r="H2020" t="s">
        <v>26</v>
      </c>
      <c r="I2020" t="s">
        <v>65</v>
      </c>
      <c r="J2020" t="s">
        <v>45</v>
      </c>
      <c r="M2020">
        <v>0</v>
      </c>
      <c r="N2020">
        <v>83</v>
      </c>
      <c r="O2020">
        <v>20189.2</v>
      </c>
      <c r="P2020">
        <v>6114.77</v>
      </c>
      <c r="Q2020">
        <v>26303.97</v>
      </c>
      <c r="R2020" t="s">
        <v>46</v>
      </c>
      <c r="S2020" t="s">
        <v>40</v>
      </c>
      <c r="T2020">
        <v>2.5</v>
      </c>
      <c r="U2020" t="s">
        <v>31</v>
      </c>
    </row>
    <row r="2021" spans="1:21" x14ac:dyDescent="0.25">
      <c r="A2021" t="s">
        <v>3661</v>
      </c>
      <c r="B2021" t="s">
        <v>3662</v>
      </c>
      <c r="C2021" s="2">
        <v>45878</v>
      </c>
      <c r="D2021">
        <v>63</v>
      </c>
      <c r="E2021" t="s">
        <v>34</v>
      </c>
      <c r="F2021" t="s">
        <v>114</v>
      </c>
      <c r="G2021" t="s">
        <v>36</v>
      </c>
      <c r="H2021" t="s">
        <v>44</v>
      </c>
      <c r="I2021" t="s">
        <v>27</v>
      </c>
      <c r="J2021" t="s">
        <v>123</v>
      </c>
      <c r="K2021" s="2">
        <v>45878</v>
      </c>
      <c r="L2021" s="2">
        <v>45888</v>
      </c>
      <c r="M2021">
        <v>10</v>
      </c>
      <c r="N2021">
        <v>48</v>
      </c>
      <c r="O2021">
        <v>4473.63</v>
      </c>
      <c r="P2021">
        <v>6987.64</v>
      </c>
      <c r="Q2021">
        <v>11461.27</v>
      </c>
      <c r="R2021" t="s">
        <v>29</v>
      </c>
      <c r="S2021" t="s">
        <v>30</v>
      </c>
      <c r="T2021">
        <v>4.5999999999999996</v>
      </c>
      <c r="U2021" t="s">
        <v>73</v>
      </c>
    </row>
    <row r="2022" spans="1:21" x14ac:dyDescent="0.25">
      <c r="A2022" t="s">
        <v>3663</v>
      </c>
      <c r="B2022" t="s">
        <v>3664</v>
      </c>
      <c r="C2022" s="2">
        <v>45676</v>
      </c>
      <c r="D2022">
        <v>60</v>
      </c>
      <c r="E2022" t="s">
        <v>23</v>
      </c>
      <c r="F2022" t="s">
        <v>24</v>
      </c>
      <c r="G2022" t="s">
        <v>89</v>
      </c>
      <c r="H2022" t="s">
        <v>26</v>
      </c>
      <c r="I2022" t="s">
        <v>60</v>
      </c>
      <c r="J2022" t="s">
        <v>39</v>
      </c>
      <c r="M2022">
        <v>0</v>
      </c>
      <c r="N2022">
        <v>80</v>
      </c>
      <c r="O2022">
        <v>3615.27</v>
      </c>
      <c r="P2022">
        <v>3195.23</v>
      </c>
      <c r="Q2022">
        <v>6810.5</v>
      </c>
      <c r="R2022" t="s">
        <v>52</v>
      </c>
      <c r="S2022" t="s">
        <v>62</v>
      </c>
      <c r="T2022">
        <v>4.0999999999999996</v>
      </c>
      <c r="U2022" t="s">
        <v>31</v>
      </c>
    </row>
    <row r="2023" spans="1:21" x14ac:dyDescent="0.25">
      <c r="A2023" t="s">
        <v>3665</v>
      </c>
      <c r="B2023" t="s">
        <v>3666</v>
      </c>
      <c r="C2023" s="2">
        <v>45900</v>
      </c>
      <c r="D2023">
        <v>67</v>
      </c>
      <c r="E2023" t="s">
        <v>23</v>
      </c>
      <c r="F2023" t="s">
        <v>35</v>
      </c>
      <c r="G2023" t="s">
        <v>76</v>
      </c>
      <c r="H2023" t="s">
        <v>26</v>
      </c>
      <c r="I2023" t="s">
        <v>95</v>
      </c>
      <c r="J2023" t="s">
        <v>61</v>
      </c>
      <c r="M2023">
        <v>0</v>
      </c>
      <c r="N2023">
        <v>53</v>
      </c>
      <c r="O2023">
        <v>17941.810000000001</v>
      </c>
      <c r="P2023">
        <v>6329.36</v>
      </c>
      <c r="Q2023">
        <v>24271.17</v>
      </c>
      <c r="R2023" t="s">
        <v>52</v>
      </c>
      <c r="S2023" t="s">
        <v>62</v>
      </c>
      <c r="T2023">
        <v>3.1</v>
      </c>
      <c r="U2023" t="s">
        <v>73</v>
      </c>
    </row>
    <row r="2024" spans="1:21" x14ac:dyDescent="0.25">
      <c r="A2024" t="s">
        <v>2988</v>
      </c>
      <c r="B2024" t="s">
        <v>3667</v>
      </c>
      <c r="C2024" s="2">
        <v>45780</v>
      </c>
      <c r="D2024">
        <v>9</v>
      </c>
      <c r="E2024" t="s">
        <v>23</v>
      </c>
      <c r="F2024" t="s">
        <v>35</v>
      </c>
      <c r="G2024" t="s">
        <v>107</v>
      </c>
      <c r="H2024" t="s">
        <v>26</v>
      </c>
      <c r="I2024" t="s">
        <v>27</v>
      </c>
      <c r="J2024" t="s">
        <v>61</v>
      </c>
      <c r="M2024">
        <v>0</v>
      </c>
      <c r="N2024">
        <v>5</v>
      </c>
      <c r="O2024">
        <v>9457.59</v>
      </c>
      <c r="P2024">
        <v>3280.94</v>
      </c>
      <c r="Q2024">
        <v>12738.53</v>
      </c>
      <c r="R2024" t="s">
        <v>52</v>
      </c>
      <c r="S2024" t="s">
        <v>80</v>
      </c>
      <c r="T2024">
        <v>4.9000000000000004</v>
      </c>
      <c r="U2024" t="s">
        <v>144</v>
      </c>
    </row>
    <row r="2025" spans="1:21" x14ac:dyDescent="0.25">
      <c r="A2025" t="s">
        <v>3668</v>
      </c>
      <c r="B2025" t="s">
        <v>3669</v>
      </c>
      <c r="C2025" s="2">
        <v>45674</v>
      </c>
      <c r="D2025">
        <v>17</v>
      </c>
      <c r="E2025" t="s">
        <v>23</v>
      </c>
      <c r="F2025" t="s">
        <v>44</v>
      </c>
      <c r="G2025" t="s">
        <v>79</v>
      </c>
      <c r="H2025" t="s">
        <v>44</v>
      </c>
      <c r="I2025" t="s">
        <v>117</v>
      </c>
      <c r="J2025" t="s">
        <v>70</v>
      </c>
      <c r="K2025" s="2">
        <v>45674</v>
      </c>
      <c r="L2025" s="2">
        <v>45676</v>
      </c>
      <c r="M2025">
        <v>2</v>
      </c>
      <c r="N2025">
        <v>21</v>
      </c>
      <c r="O2025">
        <v>8681.4</v>
      </c>
      <c r="P2025">
        <v>5166.78</v>
      </c>
      <c r="Q2025">
        <v>13848.18</v>
      </c>
      <c r="R2025" t="s">
        <v>52</v>
      </c>
      <c r="S2025" t="s">
        <v>62</v>
      </c>
      <c r="T2025">
        <v>4</v>
      </c>
      <c r="U2025" t="s">
        <v>31</v>
      </c>
    </row>
    <row r="2026" spans="1:21" x14ac:dyDescent="0.25">
      <c r="A2026" t="s">
        <v>3670</v>
      </c>
      <c r="B2026" t="s">
        <v>3671</v>
      </c>
      <c r="C2026" s="2">
        <v>45697</v>
      </c>
      <c r="D2026">
        <v>18</v>
      </c>
      <c r="E2026" t="s">
        <v>34</v>
      </c>
      <c r="F2026" t="s">
        <v>88</v>
      </c>
      <c r="G2026" t="s">
        <v>83</v>
      </c>
      <c r="H2026" t="s">
        <v>37</v>
      </c>
      <c r="I2026" t="s">
        <v>95</v>
      </c>
      <c r="J2026" t="s">
        <v>45</v>
      </c>
      <c r="K2026" s="2">
        <v>45697</v>
      </c>
      <c r="L2026" s="2">
        <v>45707</v>
      </c>
      <c r="M2026">
        <v>10</v>
      </c>
      <c r="N2026">
        <v>58</v>
      </c>
      <c r="O2026">
        <v>4808.93</v>
      </c>
      <c r="P2026">
        <v>5232.53</v>
      </c>
      <c r="Q2026">
        <v>10041.459999999999</v>
      </c>
      <c r="R2026" t="s">
        <v>29</v>
      </c>
      <c r="S2026" t="s">
        <v>62</v>
      </c>
      <c r="T2026">
        <v>2.7</v>
      </c>
      <c r="U2026" t="s">
        <v>31</v>
      </c>
    </row>
    <row r="2027" spans="1:21" x14ac:dyDescent="0.25">
      <c r="A2027" t="s">
        <v>1620</v>
      </c>
      <c r="B2027" t="s">
        <v>3672</v>
      </c>
      <c r="C2027" s="2">
        <v>45690</v>
      </c>
      <c r="D2027">
        <v>21</v>
      </c>
      <c r="E2027" t="s">
        <v>23</v>
      </c>
      <c r="F2027" t="s">
        <v>68</v>
      </c>
      <c r="G2027" t="s">
        <v>76</v>
      </c>
      <c r="H2027" t="s">
        <v>26</v>
      </c>
      <c r="I2027" t="s">
        <v>55</v>
      </c>
      <c r="J2027" t="s">
        <v>28</v>
      </c>
      <c r="M2027">
        <v>0</v>
      </c>
      <c r="N2027">
        <v>50</v>
      </c>
      <c r="O2027">
        <v>9393.7199999999993</v>
      </c>
      <c r="P2027">
        <v>2692.45</v>
      </c>
      <c r="Q2027">
        <v>12086.17</v>
      </c>
      <c r="R2027" t="s">
        <v>46</v>
      </c>
      <c r="S2027" t="s">
        <v>40</v>
      </c>
      <c r="T2027">
        <v>4.5999999999999996</v>
      </c>
      <c r="U2027" t="s">
        <v>31</v>
      </c>
    </row>
    <row r="2028" spans="1:21" x14ac:dyDescent="0.25">
      <c r="A2028" t="s">
        <v>2986</v>
      </c>
      <c r="B2028" t="s">
        <v>3673</v>
      </c>
      <c r="C2028" s="2">
        <v>45732</v>
      </c>
      <c r="D2028">
        <v>78</v>
      </c>
      <c r="E2028" t="s">
        <v>23</v>
      </c>
      <c r="F2028" t="s">
        <v>88</v>
      </c>
      <c r="G2028" t="s">
        <v>76</v>
      </c>
      <c r="H2028" t="s">
        <v>44</v>
      </c>
      <c r="I2028" t="s">
        <v>27</v>
      </c>
      <c r="J2028" t="s">
        <v>39</v>
      </c>
      <c r="K2028" s="2">
        <v>45732</v>
      </c>
      <c r="L2028" s="2">
        <v>45742</v>
      </c>
      <c r="M2028">
        <v>10</v>
      </c>
      <c r="N2028">
        <v>61</v>
      </c>
      <c r="O2028">
        <v>9193.18</v>
      </c>
      <c r="P2028">
        <v>6201.86</v>
      </c>
      <c r="Q2028">
        <v>15395.04</v>
      </c>
      <c r="R2028" t="s">
        <v>52</v>
      </c>
      <c r="S2028" t="s">
        <v>40</v>
      </c>
      <c r="T2028">
        <v>3.7</v>
      </c>
      <c r="U2028" t="s">
        <v>31</v>
      </c>
    </row>
    <row r="2029" spans="1:21" x14ac:dyDescent="0.25">
      <c r="A2029" t="s">
        <v>3674</v>
      </c>
      <c r="B2029" t="s">
        <v>3675</v>
      </c>
      <c r="C2029" s="2">
        <v>45786</v>
      </c>
      <c r="D2029">
        <v>25</v>
      </c>
      <c r="E2029" t="s">
        <v>23</v>
      </c>
      <c r="F2029" t="s">
        <v>59</v>
      </c>
      <c r="G2029" t="s">
        <v>79</v>
      </c>
      <c r="H2029" t="s">
        <v>26</v>
      </c>
      <c r="I2029" t="s">
        <v>27</v>
      </c>
      <c r="J2029" t="s">
        <v>28</v>
      </c>
      <c r="M2029">
        <v>0</v>
      </c>
      <c r="N2029">
        <v>40</v>
      </c>
      <c r="O2029">
        <v>3745.29</v>
      </c>
      <c r="P2029">
        <v>3138.75</v>
      </c>
      <c r="Q2029">
        <v>6884.04</v>
      </c>
      <c r="R2029" t="s">
        <v>46</v>
      </c>
      <c r="S2029" t="s">
        <v>80</v>
      </c>
      <c r="T2029">
        <v>3.4</v>
      </c>
      <c r="U2029" t="s">
        <v>31</v>
      </c>
    </row>
    <row r="2030" spans="1:21" x14ac:dyDescent="0.25">
      <c r="A2030" t="s">
        <v>1533</v>
      </c>
      <c r="B2030" t="s">
        <v>3676</v>
      </c>
      <c r="C2030" s="2">
        <v>45989</v>
      </c>
      <c r="D2030">
        <v>59</v>
      </c>
      <c r="E2030" t="s">
        <v>23</v>
      </c>
      <c r="F2030" t="s">
        <v>43</v>
      </c>
      <c r="G2030" t="s">
        <v>107</v>
      </c>
      <c r="H2030" t="s">
        <v>26</v>
      </c>
      <c r="I2030" t="s">
        <v>95</v>
      </c>
      <c r="J2030" t="s">
        <v>70</v>
      </c>
      <c r="M2030">
        <v>0</v>
      </c>
      <c r="N2030">
        <v>61</v>
      </c>
      <c r="O2030">
        <v>10404.14</v>
      </c>
      <c r="P2030">
        <v>188.4</v>
      </c>
      <c r="Q2030">
        <v>10592.54</v>
      </c>
      <c r="R2030" t="s">
        <v>29</v>
      </c>
      <c r="S2030" t="s">
        <v>30</v>
      </c>
      <c r="T2030">
        <v>4.5</v>
      </c>
      <c r="U2030" t="s">
        <v>56</v>
      </c>
    </row>
    <row r="2031" spans="1:21" x14ac:dyDescent="0.25">
      <c r="A2031" t="s">
        <v>3677</v>
      </c>
      <c r="B2031" t="s">
        <v>3678</v>
      </c>
      <c r="C2031" s="2">
        <v>45964</v>
      </c>
      <c r="D2031">
        <v>36</v>
      </c>
      <c r="E2031" t="s">
        <v>23</v>
      </c>
      <c r="F2031" t="s">
        <v>49</v>
      </c>
      <c r="G2031" t="s">
        <v>76</v>
      </c>
      <c r="H2031" t="s">
        <v>44</v>
      </c>
      <c r="I2031" t="s">
        <v>27</v>
      </c>
      <c r="J2031" t="s">
        <v>39</v>
      </c>
      <c r="K2031" s="2">
        <v>45964</v>
      </c>
      <c r="L2031" s="2">
        <v>45965</v>
      </c>
      <c r="M2031">
        <v>1</v>
      </c>
      <c r="N2031">
        <v>68</v>
      </c>
      <c r="O2031">
        <v>22193.62</v>
      </c>
      <c r="P2031">
        <v>2030.38</v>
      </c>
      <c r="Q2031">
        <v>24224</v>
      </c>
      <c r="R2031" t="s">
        <v>29</v>
      </c>
      <c r="S2031" t="s">
        <v>80</v>
      </c>
      <c r="T2031">
        <v>4.5</v>
      </c>
      <c r="U2031" t="s">
        <v>31</v>
      </c>
    </row>
    <row r="2032" spans="1:21" x14ac:dyDescent="0.25">
      <c r="A2032" t="s">
        <v>2938</v>
      </c>
      <c r="B2032" t="s">
        <v>3679</v>
      </c>
      <c r="C2032" s="2">
        <v>45947</v>
      </c>
      <c r="D2032">
        <v>79</v>
      </c>
      <c r="E2032" t="s">
        <v>34</v>
      </c>
      <c r="F2032" t="s">
        <v>44</v>
      </c>
      <c r="G2032" t="s">
        <v>36</v>
      </c>
      <c r="H2032" t="s">
        <v>26</v>
      </c>
      <c r="I2032" t="s">
        <v>60</v>
      </c>
      <c r="J2032" t="s">
        <v>28</v>
      </c>
      <c r="M2032">
        <v>0</v>
      </c>
      <c r="N2032">
        <v>29</v>
      </c>
      <c r="O2032">
        <v>18948.28</v>
      </c>
      <c r="P2032">
        <v>5070.45</v>
      </c>
      <c r="Q2032">
        <v>24018.73</v>
      </c>
      <c r="R2032" t="s">
        <v>29</v>
      </c>
      <c r="S2032" t="s">
        <v>40</v>
      </c>
      <c r="T2032">
        <v>3.2</v>
      </c>
      <c r="U2032" t="s">
        <v>31</v>
      </c>
    </row>
    <row r="2033" spans="1:21" x14ac:dyDescent="0.25">
      <c r="A2033" t="s">
        <v>3680</v>
      </c>
      <c r="B2033" t="s">
        <v>3681</v>
      </c>
      <c r="C2033" s="2">
        <v>45918</v>
      </c>
      <c r="D2033">
        <v>3</v>
      </c>
      <c r="E2033" t="s">
        <v>34</v>
      </c>
      <c r="F2033" t="s">
        <v>88</v>
      </c>
      <c r="G2033" t="s">
        <v>69</v>
      </c>
      <c r="H2033" t="s">
        <v>26</v>
      </c>
      <c r="I2033" t="s">
        <v>100</v>
      </c>
      <c r="J2033" t="s">
        <v>123</v>
      </c>
      <c r="M2033">
        <v>0</v>
      </c>
      <c r="N2033">
        <v>36</v>
      </c>
      <c r="O2033">
        <v>2250.29</v>
      </c>
      <c r="P2033">
        <v>684.16</v>
      </c>
      <c r="Q2033">
        <v>2934.45</v>
      </c>
      <c r="R2033" t="s">
        <v>52</v>
      </c>
      <c r="S2033" t="s">
        <v>62</v>
      </c>
      <c r="T2033">
        <v>4.5</v>
      </c>
      <c r="U2033" t="s">
        <v>144</v>
      </c>
    </row>
    <row r="2034" spans="1:21" x14ac:dyDescent="0.25">
      <c r="A2034" t="s">
        <v>3682</v>
      </c>
      <c r="B2034" t="s">
        <v>3683</v>
      </c>
      <c r="C2034" s="2">
        <v>45672</v>
      </c>
      <c r="D2034">
        <v>78</v>
      </c>
      <c r="E2034" t="s">
        <v>34</v>
      </c>
      <c r="F2034" t="s">
        <v>35</v>
      </c>
      <c r="G2034" t="s">
        <v>83</v>
      </c>
      <c r="H2034" t="s">
        <v>37</v>
      </c>
      <c r="I2034" t="s">
        <v>95</v>
      </c>
      <c r="J2034" t="s">
        <v>123</v>
      </c>
      <c r="K2034" s="2">
        <v>45672</v>
      </c>
      <c r="L2034" s="2">
        <v>45683</v>
      </c>
      <c r="M2034">
        <v>11</v>
      </c>
      <c r="N2034">
        <v>39</v>
      </c>
      <c r="O2034">
        <v>18866.849999999999</v>
      </c>
      <c r="P2034">
        <v>1115.98</v>
      </c>
      <c r="Q2034">
        <v>19982.830000000002</v>
      </c>
      <c r="R2034" t="s">
        <v>29</v>
      </c>
      <c r="S2034" t="s">
        <v>30</v>
      </c>
      <c r="T2034">
        <v>2.6</v>
      </c>
      <c r="U2034" t="s">
        <v>31</v>
      </c>
    </row>
    <row r="2035" spans="1:21" x14ac:dyDescent="0.25">
      <c r="A2035" t="s">
        <v>311</v>
      </c>
      <c r="B2035" t="s">
        <v>3684</v>
      </c>
      <c r="C2035" s="2">
        <v>45812</v>
      </c>
      <c r="D2035">
        <v>30</v>
      </c>
      <c r="E2035" t="s">
        <v>23</v>
      </c>
      <c r="F2035" t="s">
        <v>114</v>
      </c>
      <c r="G2035" t="s">
        <v>79</v>
      </c>
      <c r="H2035" t="s">
        <v>26</v>
      </c>
      <c r="I2035" t="s">
        <v>95</v>
      </c>
      <c r="J2035" t="s">
        <v>70</v>
      </c>
      <c r="M2035">
        <v>0</v>
      </c>
      <c r="N2035">
        <v>20</v>
      </c>
      <c r="O2035">
        <v>12224.73</v>
      </c>
      <c r="P2035">
        <v>6633.12</v>
      </c>
      <c r="Q2035">
        <v>18857.849999999999</v>
      </c>
      <c r="R2035" t="s">
        <v>29</v>
      </c>
      <c r="S2035" t="s">
        <v>62</v>
      </c>
      <c r="T2035">
        <v>4.9000000000000004</v>
      </c>
      <c r="U2035" t="s">
        <v>56</v>
      </c>
    </row>
    <row r="2036" spans="1:21" x14ac:dyDescent="0.25">
      <c r="A2036" t="s">
        <v>755</v>
      </c>
      <c r="B2036" t="s">
        <v>3685</v>
      </c>
      <c r="C2036" s="2">
        <v>45737</v>
      </c>
      <c r="D2036">
        <v>80</v>
      </c>
      <c r="E2036" t="s">
        <v>34</v>
      </c>
      <c r="F2036" t="s">
        <v>24</v>
      </c>
      <c r="G2036" t="s">
        <v>83</v>
      </c>
      <c r="H2036" t="s">
        <v>26</v>
      </c>
      <c r="I2036" t="s">
        <v>95</v>
      </c>
      <c r="J2036" t="s">
        <v>39</v>
      </c>
      <c r="M2036">
        <v>0</v>
      </c>
      <c r="N2036">
        <v>33</v>
      </c>
      <c r="O2036">
        <v>3252.23</v>
      </c>
      <c r="P2036">
        <v>3908.21</v>
      </c>
      <c r="Q2036">
        <v>7160.44</v>
      </c>
      <c r="R2036" t="s">
        <v>52</v>
      </c>
      <c r="S2036" t="s">
        <v>40</v>
      </c>
      <c r="T2036">
        <v>3.6</v>
      </c>
      <c r="U2036" t="s">
        <v>31</v>
      </c>
    </row>
    <row r="2037" spans="1:21" x14ac:dyDescent="0.25">
      <c r="A2037" t="s">
        <v>3686</v>
      </c>
      <c r="B2037" t="s">
        <v>3687</v>
      </c>
      <c r="C2037" s="2">
        <v>46017</v>
      </c>
      <c r="D2037">
        <v>76</v>
      </c>
      <c r="E2037" t="s">
        <v>122</v>
      </c>
      <c r="F2037" t="s">
        <v>24</v>
      </c>
      <c r="G2037" t="s">
        <v>50</v>
      </c>
      <c r="H2037" t="s">
        <v>37</v>
      </c>
      <c r="I2037" t="s">
        <v>100</v>
      </c>
      <c r="J2037" t="s">
        <v>123</v>
      </c>
      <c r="K2037" s="2">
        <v>46017</v>
      </c>
      <c r="L2037" s="2">
        <v>46026</v>
      </c>
      <c r="M2037">
        <v>9</v>
      </c>
      <c r="N2037">
        <v>46</v>
      </c>
      <c r="O2037">
        <v>7961.33</v>
      </c>
      <c r="P2037">
        <v>5766.24</v>
      </c>
      <c r="Q2037">
        <v>13727.57</v>
      </c>
      <c r="R2037" t="s">
        <v>52</v>
      </c>
      <c r="S2037" t="s">
        <v>30</v>
      </c>
      <c r="T2037">
        <v>2.9</v>
      </c>
      <c r="U2037" t="s">
        <v>144</v>
      </c>
    </row>
    <row r="2038" spans="1:21" x14ac:dyDescent="0.25">
      <c r="A2038" t="s">
        <v>3688</v>
      </c>
      <c r="B2038" t="s">
        <v>3689</v>
      </c>
      <c r="C2038" s="2">
        <v>45852</v>
      </c>
      <c r="D2038">
        <v>23</v>
      </c>
      <c r="E2038" t="s">
        <v>23</v>
      </c>
      <c r="F2038" t="s">
        <v>35</v>
      </c>
      <c r="G2038" t="s">
        <v>36</v>
      </c>
      <c r="H2038" t="s">
        <v>37</v>
      </c>
      <c r="I2038" t="s">
        <v>38</v>
      </c>
      <c r="J2038" t="s">
        <v>28</v>
      </c>
      <c r="K2038" s="2">
        <v>45852</v>
      </c>
      <c r="L2038" s="2">
        <v>45857</v>
      </c>
      <c r="M2038">
        <v>5</v>
      </c>
      <c r="N2038">
        <v>21</v>
      </c>
      <c r="O2038">
        <v>16908.849999999999</v>
      </c>
      <c r="P2038">
        <v>653.30999999999995</v>
      </c>
      <c r="Q2038">
        <v>17562.16</v>
      </c>
      <c r="R2038" t="s">
        <v>52</v>
      </c>
      <c r="S2038" t="s">
        <v>62</v>
      </c>
      <c r="T2038">
        <v>4.2</v>
      </c>
      <c r="U2038" t="s">
        <v>31</v>
      </c>
    </row>
    <row r="2039" spans="1:21" x14ac:dyDescent="0.25">
      <c r="A2039" t="s">
        <v>3690</v>
      </c>
      <c r="B2039" t="s">
        <v>3691</v>
      </c>
      <c r="C2039" s="2">
        <v>45863</v>
      </c>
      <c r="D2039">
        <v>5</v>
      </c>
      <c r="E2039" t="s">
        <v>34</v>
      </c>
      <c r="F2039" t="s">
        <v>88</v>
      </c>
      <c r="G2039" t="s">
        <v>89</v>
      </c>
      <c r="H2039" t="s">
        <v>26</v>
      </c>
      <c r="I2039" t="s">
        <v>55</v>
      </c>
      <c r="J2039" t="s">
        <v>70</v>
      </c>
      <c r="M2039">
        <v>0</v>
      </c>
      <c r="N2039">
        <v>29</v>
      </c>
      <c r="O2039">
        <v>7325.28</v>
      </c>
      <c r="P2039">
        <v>4133.3599999999997</v>
      </c>
      <c r="Q2039">
        <v>11458.64</v>
      </c>
      <c r="R2039" t="s">
        <v>52</v>
      </c>
      <c r="S2039" t="s">
        <v>62</v>
      </c>
      <c r="T2039">
        <v>4.9000000000000004</v>
      </c>
      <c r="U2039" t="s">
        <v>31</v>
      </c>
    </row>
    <row r="2040" spans="1:21" x14ac:dyDescent="0.25">
      <c r="A2040" t="s">
        <v>3692</v>
      </c>
      <c r="B2040" t="s">
        <v>3693</v>
      </c>
      <c r="C2040" s="2">
        <v>45883</v>
      </c>
      <c r="D2040">
        <v>69</v>
      </c>
      <c r="E2040" t="s">
        <v>34</v>
      </c>
      <c r="F2040" t="s">
        <v>68</v>
      </c>
      <c r="G2040" t="s">
        <v>83</v>
      </c>
      <c r="H2040" t="s">
        <v>37</v>
      </c>
      <c r="I2040" t="s">
        <v>117</v>
      </c>
      <c r="J2040" t="s">
        <v>70</v>
      </c>
      <c r="K2040" s="2">
        <v>45883</v>
      </c>
      <c r="L2040" s="2">
        <v>45896</v>
      </c>
      <c r="M2040">
        <v>13</v>
      </c>
      <c r="N2040">
        <v>50</v>
      </c>
      <c r="O2040">
        <v>9961.19</v>
      </c>
      <c r="P2040">
        <v>6364.58</v>
      </c>
      <c r="Q2040">
        <v>16325.77</v>
      </c>
      <c r="R2040" t="s">
        <v>46</v>
      </c>
      <c r="S2040" t="s">
        <v>80</v>
      </c>
      <c r="T2040">
        <v>4.8</v>
      </c>
      <c r="U2040" t="s">
        <v>31</v>
      </c>
    </row>
    <row r="2041" spans="1:21" x14ac:dyDescent="0.25">
      <c r="A2041" t="s">
        <v>1069</v>
      </c>
      <c r="B2041" t="s">
        <v>3694</v>
      </c>
      <c r="C2041" s="2">
        <v>45822</v>
      </c>
      <c r="D2041">
        <v>22</v>
      </c>
      <c r="E2041" t="s">
        <v>23</v>
      </c>
      <c r="F2041" t="s">
        <v>49</v>
      </c>
      <c r="G2041" t="s">
        <v>76</v>
      </c>
      <c r="H2041" t="s">
        <v>26</v>
      </c>
      <c r="I2041" t="s">
        <v>27</v>
      </c>
      <c r="J2041" t="s">
        <v>61</v>
      </c>
      <c r="M2041">
        <v>0</v>
      </c>
      <c r="N2041">
        <v>49</v>
      </c>
      <c r="O2041">
        <v>16214.99</v>
      </c>
      <c r="P2041">
        <v>5728.22</v>
      </c>
      <c r="Q2041">
        <v>21943.21</v>
      </c>
      <c r="R2041" t="s">
        <v>29</v>
      </c>
      <c r="S2041" t="s">
        <v>62</v>
      </c>
      <c r="T2041">
        <v>2.6</v>
      </c>
      <c r="U2041" t="s">
        <v>56</v>
      </c>
    </row>
    <row r="2042" spans="1:21" x14ac:dyDescent="0.25">
      <c r="A2042" t="s">
        <v>3183</v>
      </c>
      <c r="B2042" t="s">
        <v>3695</v>
      </c>
      <c r="C2042" s="2">
        <v>45977</v>
      </c>
      <c r="D2042">
        <v>56</v>
      </c>
      <c r="E2042" t="s">
        <v>23</v>
      </c>
      <c r="F2042" t="s">
        <v>114</v>
      </c>
      <c r="G2042" t="s">
        <v>89</v>
      </c>
      <c r="H2042" t="s">
        <v>26</v>
      </c>
      <c r="I2042" t="s">
        <v>38</v>
      </c>
      <c r="J2042" t="s">
        <v>39</v>
      </c>
      <c r="M2042">
        <v>0</v>
      </c>
      <c r="N2042">
        <v>60</v>
      </c>
      <c r="O2042">
        <v>7337</v>
      </c>
      <c r="P2042">
        <v>1259.79</v>
      </c>
      <c r="Q2042">
        <v>8596.7900000000009</v>
      </c>
      <c r="R2042" t="s">
        <v>46</v>
      </c>
      <c r="S2042" t="s">
        <v>40</v>
      </c>
      <c r="T2042">
        <v>3.4</v>
      </c>
      <c r="U2042" t="s">
        <v>31</v>
      </c>
    </row>
    <row r="2043" spans="1:21" x14ac:dyDescent="0.25">
      <c r="A2043" t="s">
        <v>3147</v>
      </c>
      <c r="B2043" t="s">
        <v>3696</v>
      </c>
      <c r="C2043" s="2">
        <v>45802</v>
      </c>
      <c r="D2043">
        <v>79</v>
      </c>
      <c r="E2043" t="s">
        <v>34</v>
      </c>
      <c r="F2043" t="s">
        <v>49</v>
      </c>
      <c r="G2043" t="s">
        <v>83</v>
      </c>
      <c r="H2043" t="s">
        <v>37</v>
      </c>
      <c r="I2043" t="s">
        <v>95</v>
      </c>
      <c r="J2043" t="s">
        <v>28</v>
      </c>
      <c r="K2043" s="2">
        <v>45802</v>
      </c>
      <c r="L2043" s="2">
        <v>45808</v>
      </c>
      <c r="M2043">
        <v>6</v>
      </c>
      <c r="N2043">
        <v>6</v>
      </c>
      <c r="O2043">
        <v>20590.55</v>
      </c>
      <c r="P2043">
        <v>6962.55</v>
      </c>
      <c r="Q2043">
        <v>27553.1</v>
      </c>
      <c r="R2043" t="s">
        <v>29</v>
      </c>
      <c r="S2043" t="s">
        <v>80</v>
      </c>
      <c r="T2043">
        <v>3.6</v>
      </c>
      <c r="U2043" t="s">
        <v>56</v>
      </c>
    </row>
    <row r="2044" spans="1:21" x14ac:dyDescent="0.25">
      <c r="A2044" t="s">
        <v>3697</v>
      </c>
      <c r="B2044" t="s">
        <v>3698</v>
      </c>
      <c r="C2044" s="2">
        <v>45927</v>
      </c>
      <c r="D2044">
        <v>62</v>
      </c>
      <c r="E2044" t="s">
        <v>34</v>
      </c>
      <c r="F2044" t="s">
        <v>49</v>
      </c>
      <c r="G2044" t="s">
        <v>50</v>
      </c>
      <c r="H2044" t="s">
        <v>26</v>
      </c>
      <c r="I2044" t="s">
        <v>55</v>
      </c>
      <c r="J2044" t="s">
        <v>28</v>
      </c>
      <c r="M2044">
        <v>0</v>
      </c>
      <c r="N2044">
        <v>60</v>
      </c>
      <c r="O2044">
        <v>1216.68</v>
      </c>
      <c r="P2044">
        <v>1818.27</v>
      </c>
      <c r="Q2044">
        <v>3034.95</v>
      </c>
      <c r="R2044" t="s">
        <v>52</v>
      </c>
      <c r="S2044" t="s">
        <v>40</v>
      </c>
      <c r="T2044">
        <v>3.3</v>
      </c>
      <c r="U2044" t="s">
        <v>56</v>
      </c>
    </row>
    <row r="2045" spans="1:21" x14ac:dyDescent="0.25">
      <c r="A2045" t="s">
        <v>3699</v>
      </c>
      <c r="B2045" t="s">
        <v>3700</v>
      </c>
      <c r="C2045" s="2">
        <v>45985</v>
      </c>
      <c r="D2045">
        <v>5</v>
      </c>
      <c r="E2045" t="s">
        <v>23</v>
      </c>
      <c r="F2045" t="s">
        <v>114</v>
      </c>
      <c r="G2045" t="s">
        <v>94</v>
      </c>
      <c r="H2045" t="s">
        <v>26</v>
      </c>
      <c r="I2045" t="s">
        <v>55</v>
      </c>
      <c r="J2045" t="s">
        <v>70</v>
      </c>
      <c r="M2045">
        <v>0</v>
      </c>
      <c r="N2045">
        <v>63</v>
      </c>
      <c r="O2045">
        <v>8175</v>
      </c>
      <c r="P2045">
        <v>1736.97</v>
      </c>
      <c r="Q2045">
        <v>9911.9699999999993</v>
      </c>
      <c r="R2045" t="s">
        <v>46</v>
      </c>
      <c r="S2045" t="s">
        <v>30</v>
      </c>
      <c r="T2045">
        <v>2.9</v>
      </c>
      <c r="U2045" t="s">
        <v>56</v>
      </c>
    </row>
    <row r="2046" spans="1:21" x14ac:dyDescent="0.25">
      <c r="A2046" t="s">
        <v>3701</v>
      </c>
      <c r="B2046" t="s">
        <v>3702</v>
      </c>
      <c r="C2046" s="2">
        <v>45837</v>
      </c>
      <c r="D2046">
        <v>57</v>
      </c>
      <c r="E2046" t="s">
        <v>34</v>
      </c>
      <c r="F2046" t="s">
        <v>44</v>
      </c>
      <c r="G2046" t="s">
        <v>25</v>
      </c>
      <c r="H2046" t="s">
        <v>37</v>
      </c>
      <c r="I2046" t="s">
        <v>51</v>
      </c>
      <c r="J2046" t="s">
        <v>123</v>
      </c>
      <c r="K2046" s="2">
        <v>45837</v>
      </c>
      <c r="L2046" s="2">
        <v>45843</v>
      </c>
      <c r="M2046">
        <v>6</v>
      </c>
      <c r="N2046">
        <v>40</v>
      </c>
      <c r="O2046">
        <v>8287.02</v>
      </c>
      <c r="P2046">
        <v>599.78</v>
      </c>
      <c r="Q2046">
        <v>8886.7999999999993</v>
      </c>
      <c r="R2046" t="s">
        <v>29</v>
      </c>
      <c r="S2046" t="s">
        <v>80</v>
      </c>
      <c r="T2046">
        <v>4.4000000000000004</v>
      </c>
      <c r="U2046" t="s">
        <v>31</v>
      </c>
    </row>
    <row r="2047" spans="1:21" x14ac:dyDescent="0.25">
      <c r="A2047" t="s">
        <v>3703</v>
      </c>
      <c r="B2047" t="s">
        <v>3704</v>
      </c>
      <c r="C2047" s="2">
        <v>45748</v>
      </c>
      <c r="D2047">
        <v>6</v>
      </c>
      <c r="E2047" t="s">
        <v>23</v>
      </c>
      <c r="F2047" t="s">
        <v>44</v>
      </c>
      <c r="G2047" t="s">
        <v>83</v>
      </c>
      <c r="H2047" t="s">
        <v>26</v>
      </c>
      <c r="I2047" t="s">
        <v>60</v>
      </c>
      <c r="J2047" t="s">
        <v>28</v>
      </c>
      <c r="M2047">
        <v>0</v>
      </c>
      <c r="N2047">
        <v>91</v>
      </c>
      <c r="O2047">
        <v>11633.23</v>
      </c>
      <c r="P2047">
        <v>2924.28</v>
      </c>
      <c r="Q2047">
        <v>14557.51</v>
      </c>
      <c r="R2047" t="s">
        <v>52</v>
      </c>
      <c r="S2047" t="s">
        <v>40</v>
      </c>
      <c r="T2047">
        <v>4.8</v>
      </c>
      <c r="U2047" t="s">
        <v>31</v>
      </c>
    </row>
    <row r="2048" spans="1:21" x14ac:dyDescent="0.25">
      <c r="A2048" t="s">
        <v>3705</v>
      </c>
      <c r="B2048" t="s">
        <v>3706</v>
      </c>
      <c r="C2048" s="2">
        <v>45834</v>
      </c>
      <c r="D2048">
        <v>81</v>
      </c>
      <c r="E2048" t="s">
        <v>23</v>
      </c>
      <c r="F2048" t="s">
        <v>35</v>
      </c>
      <c r="G2048" t="s">
        <v>83</v>
      </c>
      <c r="H2048" t="s">
        <v>26</v>
      </c>
      <c r="I2048" t="s">
        <v>27</v>
      </c>
      <c r="J2048" t="s">
        <v>45</v>
      </c>
      <c r="M2048">
        <v>0</v>
      </c>
      <c r="N2048">
        <v>9</v>
      </c>
      <c r="O2048">
        <v>16113.76</v>
      </c>
      <c r="P2048">
        <v>1663.08</v>
      </c>
      <c r="Q2048">
        <v>17776.84</v>
      </c>
      <c r="R2048" t="s">
        <v>29</v>
      </c>
      <c r="S2048" t="s">
        <v>80</v>
      </c>
      <c r="T2048">
        <v>3.3</v>
      </c>
      <c r="U2048" t="s">
        <v>31</v>
      </c>
    </row>
    <row r="2049" spans="1:21" x14ac:dyDescent="0.25">
      <c r="A2049" t="s">
        <v>3707</v>
      </c>
      <c r="B2049" t="s">
        <v>3708</v>
      </c>
      <c r="C2049" s="2">
        <v>45842</v>
      </c>
      <c r="D2049">
        <v>12</v>
      </c>
      <c r="E2049" t="s">
        <v>34</v>
      </c>
      <c r="F2049" t="s">
        <v>44</v>
      </c>
      <c r="G2049" t="s">
        <v>79</v>
      </c>
      <c r="H2049" t="s">
        <v>44</v>
      </c>
      <c r="I2049" t="s">
        <v>51</v>
      </c>
      <c r="J2049" t="s">
        <v>61</v>
      </c>
      <c r="K2049" s="2">
        <v>45842</v>
      </c>
      <c r="L2049" s="2">
        <v>45848</v>
      </c>
      <c r="M2049">
        <v>6</v>
      </c>
      <c r="N2049">
        <v>54</v>
      </c>
      <c r="O2049">
        <v>12046.06</v>
      </c>
      <c r="P2049">
        <v>3876.51</v>
      </c>
      <c r="Q2049">
        <v>15922.57</v>
      </c>
      <c r="R2049" t="s">
        <v>29</v>
      </c>
      <c r="S2049" t="s">
        <v>40</v>
      </c>
      <c r="T2049">
        <v>3.8</v>
      </c>
      <c r="U2049" t="s">
        <v>31</v>
      </c>
    </row>
    <row r="2050" spans="1:21" x14ac:dyDescent="0.25">
      <c r="A2050" t="s">
        <v>3329</v>
      </c>
      <c r="B2050" t="s">
        <v>3709</v>
      </c>
      <c r="C2050" s="2">
        <v>45833</v>
      </c>
      <c r="D2050">
        <v>85</v>
      </c>
      <c r="E2050" t="s">
        <v>23</v>
      </c>
      <c r="F2050" t="s">
        <v>44</v>
      </c>
      <c r="G2050" t="s">
        <v>50</v>
      </c>
      <c r="H2050" t="s">
        <v>37</v>
      </c>
      <c r="I2050" t="s">
        <v>117</v>
      </c>
      <c r="J2050" t="s">
        <v>70</v>
      </c>
      <c r="K2050" s="2">
        <v>45833</v>
      </c>
      <c r="L2050" s="2">
        <v>45846</v>
      </c>
      <c r="M2050">
        <v>13</v>
      </c>
      <c r="N2050">
        <v>49</v>
      </c>
      <c r="O2050">
        <v>11945.57</v>
      </c>
      <c r="P2050">
        <v>1682.8</v>
      </c>
      <c r="Q2050">
        <v>13628.37</v>
      </c>
      <c r="R2050" t="s">
        <v>46</v>
      </c>
      <c r="S2050" t="s">
        <v>80</v>
      </c>
      <c r="T2050">
        <v>2.8</v>
      </c>
      <c r="U2050" t="s">
        <v>31</v>
      </c>
    </row>
    <row r="2051" spans="1:21" x14ac:dyDescent="0.25">
      <c r="A2051" t="s">
        <v>3710</v>
      </c>
      <c r="B2051" t="s">
        <v>3711</v>
      </c>
      <c r="C2051" s="2">
        <v>45769</v>
      </c>
      <c r="D2051">
        <v>36</v>
      </c>
      <c r="E2051" t="s">
        <v>34</v>
      </c>
      <c r="F2051" t="s">
        <v>59</v>
      </c>
      <c r="G2051" t="s">
        <v>36</v>
      </c>
      <c r="H2051" t="s">
        <v>37</v>
      </c>
      <c r="I2051" t="s">
        <v>38</v>
      </c>
      <c r="J2051" t="s">
        <v>70</v>
      </c>
      <c r="K2051" s="2">
        <v>45769</v>
      </c>
      <c r="L2051" s="2">
        <v>45773</v>
      </c>
      <c r="M2051">
        <v>4</v>
      </c>
      <c r="N2051">
        <v>46</v>
      </c>
      <c r="O2051">
        <v>14543.56</v>
      </c>
      <c r="P2051">
        <v>761.49</v>
      </c>
      <c r="Q2051">
        <v>15305.05</v>
      </c>
      <c r="R2051" t="s">
        <v>29</v>
      </c>
      <c r="S2051" t="s">
        <v>80</v>
      </c>
      <c r="T2051">
        <v>2.7</v>
      </c>
      <c r="U2051" t="s">
        <v>31</v>
      </c>
    </row>
    <row r="2052" spans="1:21" x14ac:dyDescent="0.25">
      <c r="A2052" t="s">
        <v>3712</v>
      </c>
      <c r="B2052" t="s">
        <v>3713</v>
      </c>
      <c r="C2052" s="2">
        <v>46000</v>
      </c>
      <c r="D2052">
        <v>59</v>
      </c>
      <c r="E2052" t="s">
        <v>23</v>
      </c>
      <c r="F2052" t="s">
        <v>68</v>
      </c>
      <c r="G2052" t="s">
        <v>94</v>
      </c>
      <c r="H2052" t="s">
        <v>26</v>
      </c>
      <c r="I2052" t="s">
        <v>100</v>
      </c>
      <c r="J2052" t="s">
        <v>28</v>
      </c>
      <c r="M2052">
        <v>0</v>
      </c>
      <c r="N2052">
        <v>29</v>
      </c>
      <c r="O2052">
        <v>4797.04</v>
      </c>
      <c r="P2052">
        <v>5172.33</v>
      </c>
      <c r="Q2052">
        <v>9969.3700000000008</v>
      </c>
      <c r="R2052" t="s">
        <v>52</v>
      </c>
      <c r="S2052" t="s">
        <v>30</v>
      </c>
      <c r="T2052">
        <v>3.2</v>
      </c>
      <c r="U2052" t="s">
        <v>73</v>
      </c>
    </row>
    <row r="2053" spans="1:21" x14ac:dyDescent="0.25">
      <c r="A2053" t="s">
        <v>2431</v>
      </c>
      <c r="B2053" t="s">
        <v>3714</v>
      </c>
      <c r="C2053" s="2">
        <v>45969</v>
      </c>
      <c r="D2053">
        <v>16</v>
      </c>
      <c r="E2053" t="s">
        <v>34</v>
      </c>
      <c r="F2053" t="s">
        <v>88</v>
      </c>
      <c r="G2053" t="s">
        <v>89</v>
      </c>
      <c r="H2053" t="s">
        <v>26</v>
      </c>
      <c r="I2053" t="s">
        <v>65</v>
      </c>
      <c r="J2053" t="s">
        <v>28</v>
      </c>
      <c r="M2053">
        <v>0</v>
      </c>
      <c r="N2053">
        <v>87</v>
      </c>
      <c r="O2053">
        <v>1859.79</v>
      </c>
      <c r="P2053">
        <v>6552.45</v>
      </c>
      <c r="Q2053">
        <v>8412.24</v>
      </c>
      <c r="R2053" t="s">
        <v>46</v>
      </c>
      <c r="S2053" t="s">
        <v>30</v>
      </c>
      <c r="T2053">
        <v>4.3</v>
      </c>
      <c r="U2053" t="s">
        <v>31</v>
      </c>
    </row>
    <row r="2054" spans="1:21" x14ac:dyDescent="0.25">
      <c r="A2054" t="s">
        <v>3715</v>
      </c>
      <c r="B2054" t="s">
        <v>3716</v>
      </c>
      <c r="C2054" s="2">
        <v>45849</v>
      </c>
      <c r="D2054">
        <v>41</v>
      </c>
      <c r="E2054" t="s">
        <v>34</v>
      </c>
      <c r="F2054" t="s">
        <v>44</v>
      </c>
      <c r="G2054" t="s">
        <v>76</v>
      </c>
      <c r="H2054" t="s">
        <v>26</v>
      </c>
      <c r="I2054" t="s">
        <v>65</v>
      </c>
      <c r="J2054" t="s">
        <v>28</v>
      </c>
      <c r="M2054">
        <v>0</v>
      </c>
      <c r="N2054">
        <v>5</v>
      </c>
      <c r="O2054">
        <v>14134.38</v>
      </c>
      <c r="P2054">
        <v>290.45</v>
      </c>
      <c r="Q2054">
        <v>14424.83</v>
      </c>
      <c r="R2054" t="s">
        <v>29</v>
      </c>
      <c r="S2054" t="s">
        <v>80</v>
      </c>
      <c r="T2054">
        <v>4.7</v>
      </c>
      <c r="U2054" t="s">
        <v>31</v>
      </c>
    </row>
    <row r="2055" spans="1:21" x14ac:dyDescent="0.25">
      <c r="A2055" t="s">
        <v>3717</v>
      </c>
      <c r="B2055" t="s">
        <v>3718</v>
      </c>
      <c r="C2055" s="2">
        <v>45707</v>
      </c>
      <c r="D2055">
        <v>89</v>
      </c>
      <c r="E2055" t="s">
        <v>23</v>
      </c>
      <c r="F2055" t="s">
        <v>43</v>
      </c>
      <c r="G2055" t="s">
        <v>94</v>
      </c>
      <c r="H2055" t="s">
        <v>37</v>
      </c>
      <c r="I2055" t="s">
        <v>100</v>
      </c>
      <c r="J2055" t="s">
        <v>28</v>
      </c>
      <c r="K2055" s="2">
        <v>45707</v>
      </c>
      <c r="L2055" s="2">
        <v>45714</v>
      </c>
      <c r="M2055">
        <v>7</v>
      </c>
      <c r="N2055">
        <v>103</v>
      </c>
      <c r="O2055">
        <v>22224.2</v>
      </c>
      <c r="P2055">
        <v>6978.09</v>
      </c>
      <c r="Q2055">
        <v>29202.29</v>
      </c>
      <c r="R2055" t="s">
        <v>46</v>
      </c>
      <c r="S2055" t="s">
        <v>62</v>
      </c>
      <c r="T2055">
        <v>3.5</v>
      </c>
      <c r="U2055" t="s">
        <v>31</v>
      </c>
    </row>
    <row r="2056" spans="1:21" x14ac:dyDescent="0.25">
      <c r="A2056" t="s">
        <v>3719</v>
      </c>
      <c r="B2056" t="s">
        <v>3720</v>
      </c>
      <c r="C2056" s="2">
        <v>45861</v>
      </c>
      <c r="D2056">
        <v>66</v>
      </c>
      <c r="E2056" t="s">
        <v>23</v>
      </c>
      <c r="F2056" t="s">
        <v>24</v>
      </c>
      <c r="G2056" t="s">
        <v>36</v>
      </c>
      <c r="H2056" t="s">
        <v>26</v>
      </c>
      <c r="I2056" t="s">
        <v>55</v>
      </c>
      <c r="J2056" t="s">
        <v>45</v>
      </c>
      <c r="M2056">
        <v>0</v>
      </c>
      <c r="N2056">
        <v>72</v>
      </c>
      <c r="O2056">
        <v>17808.28</v>
      </c>
      <c r="P2056">
        <v>3433.43</v>
      </c>
      <c r="Q2056">
        <v>21241.71</v>
      </c>
      <c r="R2056" t="s">
        <v>29</v>
      </c>
      <c r="S2056" t="s">
        <v>62</v>
      </c>
      <c r="T2056">
        <v>4.8</v>
      </c>
      <c r="U2056" t="s">
        <v>31</v>
      </c>
    </row>
    <row r="2057" spans="1:21" x14ac:dyDescent="0.25">
      <c r="A2057" t="s">
        <v>3721</v>
      </c>
      <c r="B2057" t="s">
        <v>3722</v>
      </c>
      <c r="C2057" s="2">
        <v>45852</v>
      </c>
      <c r="D2057">
        <v>87</v>
      </c>
      <c r="E2057" t="s">
        <v>34</v>
      </c>
      <c r="F2057" t="s">
        <v>24</v>
      </c>
      <c r="G2057" t="s">
        <v>25</v>
      </c>
      <c r="H2057" t="s">
        <v>26</v>
      </c>
      <c r="I2057" t="s">
        <v>51</v>
      </c>
      <c r="J2057" t="s">
        <v>45</v>
      </c>
      <c r="M2057">
        <v>0</v>
      </c>
      <c r="N2057">
        <v>71</v>
      </c>
      <c r="O2057">
        <v>11985.5</v>
      </c>
      <c r="P2057">
        <v>2700.51</v>
      </c>
      <c r="Q2057">
        <v>14686.01</v>
      </c>
      <c r="R2057" t="s">
        <v>52</v>
      </c>
      <c r="S2057" t="s">
        <v>40</v>
      </c>
      <c r="T2057">
        <v>3</v>
      </c>
      <c r="U2057" t="s">
        <v>31</v>
      </c>
    </row>
    <row r="2058" spans="1:21" x14ac:dyDescent="0.25">
      <c r="A2058" t="s">
        <v>3723</v>
      </c>
      <c r="B2058" t="s">
        <v>3724</v>
      </c>
      <c r="C2058" s="2">
        <v>45871</v>
      </c>
      <c r="D2058">
        <v>16</v>
      </c>
      <c r="E2058" t="s">
        <v>23</v>
      </c>
      <c r="F2058" t="s">
        <v>44</v>
      </c>
      <c r="G2058" t="s">
        <v>50</v>
      </c>
      <c r="H2058" t="s">
        <v>44</v>
      </c>
      <c r="I2058" t="s">
        <v>65</v>
      </c>
      <c r="J2058" t="s">
        <v>28</v>
      </c>
      <c r="K2058" s="2">
        <v>45871</v>
      </c>
      <c r="L2058" s="2">
        <v>45875</v>
      </c>
      <c r="M2058">
        <v>4</v>
      </c>
      <c r="N2058">
        <v>64</v>
      </c>
      <c r="O2058">
        <v>7504.24</v>
      </c>
      <c r="P2058">
        <v>2306.42</v>
      </c>
      <c r="Q2058">
        <v>9810.66</v>
      </c>
      <c r="R2058" t="s">
        <v>52</v>
      </c>
      <c r="S2058" t="s">
        <v>40</v>
      </c>
      <c r="T2058">
        <v>4.9000000000000004</v>
      </c>
      <c r="U2058" t="s">
        <v>31</v>
      </c>
    </row>
    <row r="2059" spans="1:21" x14ac:dyDescent="0.25">
      <c r="A2059" t="s">
        <v>3725</v>
      </c>
      <c r="B2059" t="s">
        <v>3726</v>
      </c>
      <c r="C2059" s="2">
        <v>45954</v>
      </c>
      <c r="D2059">
        <v>31</v>
      </c>
      <c r="E2059" t="s">
        <v>34</v>
      </c>
      <c r="F2059" t="s">
        <v>59</v>
      </c>
      <c r="G2059" t="s">
        <v>89</v>
      </c>
      <c r="H2059" t="s">
        <v>26</v>
      </c>
      <c r="I2059" t="s">
        <v>38</v>
      </c>
      <c r="J2059" t="s">
        <v>39</v>
      </c>
      <c r="M2059">
        <v>0</v>
      </c>
      <c r="N2059">
        <v>57</v>
      </c>
      <c r="O2059">
        <v>14096.5</v>
      </c>
      <c r="P2059">
        <v>735.22</v>
      </c>
      <c r="Q2059">
        <v>14831.72</v>
      </c>
      <c r="R2059" t="s">
        <v>52</v>
      </c>
      <c r="S2059" t="s">
        <v>40</v>
      </c>
      <c r="T2059">
        <v>3</v>
      </c>
      <c r="U2059" t="s">
        <v>31</v>
      </c>
    </row>
    <row r="2060" spans="1:21" x14ac:dyDescent="0.25">
      <c r="A2060" t="s">
        <v>2520</v>
      </c>
      <c r="B2060" t="s">
        <v>3727</v>
      </c>
      <c r="C2060" s="2">
        <v>45835</v>
      </c>
      <c r="D2060">
        <v>51</v>
      </c>
      <c r="E2060" t="s">
        <v>23</v>
      </c>
      <c r="F2060" t="s">
        <v>49</v>
      </c>
      <c r="G2060" t="s">
        <v>94</v>
      </c>
      <c r="H2060" t="s">
        <v>26</v>
      </c>
      <c r="I2060" t="s">
        <v>38</v>
      </c>
      <c r="J2060" t="s">
        <v>61</v>
      </c>
      <c r="M2060">
        <v>0</v>
      </c>
      <c r="N2060">
        <v>22</v>
      </c>
      <c r="O2060">
        <v>3039.03</v>
      </c>
      <c r="P2060">
        <v>2095.02</v>
      </c>
      <c r="Q2060">
        <v>5134.05</v>
      </c>
      <c r="R2060" t="s">
        <v>29</v>
      </c>
      <c r="S2060" t="s">
        <v>30</v>
      </c>
      <c r="T2060">
        <v>2.9</v>
      </c>
      <c r="U2060" t="s">
        <v>31</v>
      </c>
    </row>
    <row r="2061" spans="1:21" x14ac:dyDescent="0.25">
      <c r="A2061" t="s">
        <v>3728</v>
      </c>
      <c r="B2061" t="s">
        <v>3729</v>
      </c>
      <c r="C2061" s="2">
        <v>46000</v>
      </c>
      <c r="D2061">
        <v>87</v>
      </c>
      <c r="E2061" t="s">
        <v>23</v>
      </c>
      <c r="F2061" t="s">
        <v>114</v>
      </c>
      <c r="G2061" t="s">
        <v>36</v>
      </c>
      <c r="H2061" t="s">
        <v>37</v>
      </c>
      <c r="I2061" t="s">
        <v>95</v>
      </c>
      <c r="J2061" t="s">
        <v>61</v>
      </c>
      <c r="K2061" s="2">
        <v>46000</v>
      </c>
      <c r="L2061" s="2">
        <v>46005</v>
      </c>
      <c r="M2061">
        <v>5</v>
      </c>
      <c r="N2061">
        <v>71</v>
      </c>
      <c r="O2061">
        <v>5605.22</v>
      </c>
      <c r="P2061">
        <v>537.51</v>
      </c>
      <c r="Q2061">
        <v>6142.73</v>
      </c>
      <c r="R2061" t="s">
        <v>52</v>
      </c>
      <c r="S2061" t="s">
        <v>80</v>
      </c>
      <c r="T2061">
        <v>3.7</v>
      </c>
      <c r="U2061" t="s">
        <v>56</v>
      </c>
    </row>
    <row r="2062" spans="1:21" x14ac:dyDescent="0.25">
      <c r="A2062" t="s">
        <v>3730</v>
      </c>
      <c r="B2062" t="s">
        <v>3731</v>
      </c>
      <c r="C2062" s="2">
        <v>45805</v>
      </c>
      <c r="D2062">
        <v>68</v>
      </c>
      <c r="E2062" t="s">
        <v>34</v>
      </c>
      <c r="F2062" t="s">
        <v>114</v>
      </c>
      <c r="G2062" t="s">
        <v>50</v>
      </c>
      <c r="H2062" t="s">
        <v>26</v>
      </c>
      <c r="I2062" t="s">
        <v>51</v>
      </c>
      <c r="J2062" t="s">
        <v>61</v>
      </c>
      <c r="M2062">
        <v>0</v>
      </c>
      <c r="N2062">
        <v>47</v>
      </c>
      <c r="O2062">
        <v>18443.13</v>
      </c>
      <c r="P2062">
        <v>2574.31</v>
      </c>
      <c r="Q2062">
        <v>21017.439999999999</v>
      </c>
      <c r="R2062" t="s">
        <v>29</v>
      </c>
      <c r="S2062" t="s">
        <v>80</v>
      </c>
      <c r="T2062">
        <v>2.9</v>
      </c>
      <c r="U2062" t="s">
        <v>56</v>
      </c>
    </row>
    <row r="2063" spans="1:21" x14ac:dyDescent="0.25">
      <c r="A2063" t="s">
        <v>3732</v>
      </c>
      <c r="B2063" t="s">
        <v>3733</v>
      </c>
      <c r="C2063" s="2">
        <v>45983</v>
      </c>
      <c r="D2063">
        <v>75</v>
      </c>
      <c r="E2063" t="s">
        <v>122</v>
      </c>
      <c r="F2063" t="s">
        <v>49</v>
      </c>
      <c r="G2063" t="s">
        <v>25</v>
      </c>
      <c r="H2063" t="s">
        <v>37</v>
      </c>
      <c r="I2063" t="s">
        <v>38</v>
      </c>
      <c r="J2063" t="s">
        <v>70</v>
      </c>
      <c r="K2063" s="2">
        <v>45983</v>
      </c>
      <c r="L2063" s="2">
        <v>45994</v>
      </c>
      <c r="M2063">
        <v>11</v>
      </c>
      <c r="N2063">
        <v>9</v>
      </c>
      <c r="O2063">
        <v>23882.45</v>
      </c>
      <c r="P2063">
        <v>2153.88</v>
      </c>
      <c r="Q2063">
        <v>26036.33</v>
      </c>
      <c r="R2063" t="s">
        <v>29</v>
      </c>
      <c r="S2063" t="s">
        <v>40</v>
      </c>
      <c r="T2063">
        <v>3</v>
      </c>
      <c r="U2063" t="s">
        <v>31</v>
      </c>
    </row>
    <row r="2064" spans="1:21" x14ac:dyDescent="0.25">
      <c r="A2064" t="s">
        <v>3734</v>
      </c>
      <c r="B2064" t="s">
        <v>3735</v>
      </c>
      <c r="C2064" s="2">
        <v>46000</v>
      </c>
      <c r="D2064">
        <v>62</v>
      </c>
      <c r="E2064" t="s">
        <v>34</v>
      </c>
      <c r="F2064" t="s">
        <v>88</v>
      </c>
      <c r="G2064" t="s">
        <v>76</v>
      </c>
      <c r="H2064" t="s">
        <v>26</v>
      </c>
      <c r="I2064" t="s">
        <v>38</v>
      </c>
      <c r="J2064" t="s">
        <v>61</v>
      </c>
      <c r="M2064">
        <v>0</v>
      </c>
      <c r="N2064">
        <v>39</v>
      </c>
      <c r="O2064">
        <v>2421.9</v>
      </c>
      <c r="P2064">
        <v>3888.42</v>
      </c>
      <c r="Q2064">
        <v>6310.32</v>
      </c>
      <c r="R2064" t="s">
        <v>52</v>
      </c>
      <c r="S2064" t="s">
        <v>62</v>
      </c>
      <c r="T2064">
        <v>4.5999999999999996</v>
      </c>
      <c r="U2064" t="s">
        <v>56</v>
      </c>
    </row>
    <row r="2065" spans="1:21" x14ac:dyDescent="0.25">
      <c r="A2065" t="s">
        <v>3736</v>
      </c>
      <c r="B2065" t="s">
        <v>3737</v>
      </c>
      <c r="C2065" s="2">
        <v>45728</v>
      </c>
      <c r="D2065">
        <v>13</v>
      </c>
      <c r="E2065" t="s">
        <v>23</v>
      </c>
      <c r="F2065" t="s">
        <v>49</v>
      </c>
      <c r="G2065" t="s">
        <v>76</v>
      </c>
      <c r="H2065" t="s">
        <v>37</v>
      </c>
      <c r="I2065" t="s">
        <v>100</v>
      </c>
      <c r="J2065" t="s">
        <v>45</v>
      </c>
      <c r="K2065" s="2">
        <v>45728</v>
      </c>
      <c r="L2065" s="2">
        <v>45732</v>
      </c>
      <c r="M2065">
        <v>4</v>
      </c>
      <c r="N2065">
        <v>48</v>
      </c>
      <c r="O2065">
        <v>6548.28</v>
      </c>
      <c r="P2065">
        <v>6708.18</v>
      </c>
      <c r="Q2065">
        <v>13256.46</v>
      </c>
      <c r="R2065" t="s">
        <v>29</v>
      </c>
      <c r="S2065" t="s">
        <v>62</v>
      </c>
      <c r="T2065">
        <v>2.7</v>
      </c>
      <c r="U2065" t="s">
        <v>31</v>
      </c>
    </row>
    <row r="2066" spans="1:21" x14ac:dyDescent="0.25">
      <c r="A2066" t="s">
        <v>3738</v>
      </c>
      <c r="B2066" t="s">
        <v>3739</v>
      </c>
      <c r="C2066" s="2">
        <v>45894</v>
      </c>
      <c r="D2066">
        <v>11</v>
      </c>
      <c r="E2066" t="s">
        <v>23</v>
      </c>
      <c r="F2066" t="s">
        <v>44</v>
      </c>
      <c r="G2066" t="s">
        <v>36</v>
      </c>
      <c r="H2066" t="s">
        <v>37</v>
      </c>
      <c r="I2066" t="s">
        <v>27</v>
      </c>
      <c r="J2066" t="s">
        <v>28</v>
      </c>
      <c r="K2066" s="2">
        <v>45894</v>
      </c>
      <c r="L2066" s="2">
        <v>45905</v>
      </c>
      <c r="M2066">
        <v>11</v>
      </c>
      <c r="N2066">
        <v>30</v>
      </c>
      <c r="O2066">
        <v>24193.98</v>
      </c>
      <c r="P2066">
        <v>3068.21</v>
      </c>
      <c r="Q2066">
        <v>27262.19</v>
      </c>
      <c r="R2066" t="s">
        <v>52</v>
      </c>
      <c r="S2066" t="s">
        <v>62</v>
      </c>
      <c r="T2066">
        <v>4.5999999999999996</v>
      </c>
      <c r="U2066" t="s">
        <v>31</v>
      </c>
    </row>
    <row r="2067" spans="1:21" x14ac:dyDescent="0.25">
      <c r="A2067" t="s">
        <v>1158</v>
      </c>
      <c r="B2067" t="s">
        <v>3740</v>
      </c>
      <c r="C2067" s="2">
        <v>45957</v>
      </c>
      <c r="D2067">
        <v>28</v>
      </c>
      <c r="E2067" t="s">
        <v>34</v>
      </c>
      <c r="F2067" t="s">
        <v>24</v>
      </c>
      <c r="G2067" t="s">
        <v>107</v>
      </c>
      <c r="H2067" t="s">
        <v>37</v>
      </c>
      <c r="I2067" t="s">
        <v>27</v>
      </c>
      <c r="J2067" t="s">
        <v>45</v>
      </c>
      <c r="K2067" s="2">
        <v>45957</v>
      </c>
      <c r="L2067" s="2">
        <v>45962</v>
      </c>
      <c r="M2067">
        <v>5</v>
      </c>
      <c r="N2067">
        <v>45</v>
      </c>
      <c r="O2067">
        <v>17705.91</v>
      </c>
      <c r="P2067">
        <v>1033.97</v>
      </c>
      <c r="Q2067">
        <v>18739.88</v>
      </c>
      <c r="R2067" t="s">
        <v>29</v>
      </c>
      <c r="S2067" t="s">
        <v>62</v>
      </c>
      <c r="T2067">
        <v>3</v>
      </c>
      <c r="U2067" t="s">
        <v>31</v>
      </c>
    </row>
    <row r="2068" spans="1:21" x14ac:dyDescent="0.25">
      <c r="A2068" t="s">
        <v>3741</v>
      </c>
      <c r="B2068" t="s">
        <v>3742</v>
      </c>
      <c r="C2068" s="2">
        <v>45721</v>
      </c>
      <c r="D2068">
        <v>11</v>
      </c>
      <c r="E2068" t="s">
        <v>34</v>
      </c>
      <c r="F2068" t="s">
        <v>35</v>
      </c>
      <c r="G2068" t="s">
        <v>76</v>
      </c>
      <c r="H2068" t="s">
        <v>26</v>
      </c>
      <c r="I2068" t="s">
        <v>60</v>
      </c>
      <c r="J2068" t="s">
        <v>28</v>
      </c>
      <c r="M2068">
        <v>0</v>
      </c>
      <c r="N2068">
        <v>69</v>
      </c>
      <c r="O2068">
        <v>16468.669999999998</v>
      </c>
      <c r="P2068">
        <v>1970.14</v>
      </c>
      <c r="Q2068">
        <v>18438.810000000001</v>
      </c>
      <c r="R2068" t="s">
        <v>29</v>
      </c>
      <c r="S2068" t="s">
        <v>62</v>
      </c>
      <c r="T2068">
        <v>2.8</v>
      </c>
      <c r="U2068" t="s">
        <v>31</v>
      </c>
    </row>
    <row r="2069" spans="1:21" x14ac:dyDescent="0.25">
      <c r="A2069" t="s">
        <v>1695</v>
      </c>
      <c r="B2069" t="s">
        <v>3743</v>
      </c>
      <c r="C2069" s="2">
        <v>45963</v>
      </c>
      <c r="D2069">
        <v>40</v>
      </c>
      <c r="E2069" t="s">
        <v>34</v>
      </c>
      <c r="F2069" t="s">
        <v>88</v>
      </c>
      <c r="G2069" t="s">
        <v>79</v>
      </c>
      <c r="H2069" t="s">
        <v>26</v>
      </c>
      <c r="I2069" t="s">
        <v>65</v>
      </c>
      <c r="J2069" t="s">
        <v>28</v>
      </c>
      <c r="M2069">
        <v>0</v>
      </c>
      <c r="N2069">
        <v>73</v>
      </c>
      <c r="O2069">
        <v>7055.84</v>
      </c>
      <c r="P2069">
        <v>3069.12</v>
      </c>
      <c r="Q2069">
        <v>10124.959999999999</v>
      </c>
      <c r="R2069" t="s">
        <v>29</v>
      </c>
      <c r="S2069" t="s">
        <v>40</v>
      </c>
      <c r="T2069">
        <v>4.5999999999999996</v>
      </c>
      <c r="U2069" t="s">
        <v>31</v>
      </c>
    </row>
    <row r="2070" spans="1:21" x14ac:dyDescent="0.25">
      <c r="A2070" t="s">
        <v>2701</v>
      </c>
      <c r="B2070" t="s">
        <v>3744</v>
      </c>
      <c r="C2070" s="2">
        <v>45783</v>
      </c>
      <c r="D2070">
        <v>50</v>
      </c>
      <c r="E2070" t="s">
        <v>34</v>
      </c>
      <c r="F2070" t="s">
        <v>35</v>
      </c>
      <c r="G2070" t="s">
        <v>36</v>
      </c>
      <c r="H2070" t="s">
        <v>37</v>
      </c>
      <c r="I2070" t="s">
        <v>60</v>
      </c>
      <c r="J2070" t="s">
        <v>45</v>
      </c>
      <c r="K2070" s="2">
        <v>45783</v>
      </c>
      <c r="L2070" s="2">
        <v>45790</v>
      </c>
      <c r="M2070">
        <v>7</v>
      </c>
      <c r="N2070">
        <v>47</v>
      </c>
      <c r="O2070">
        <v>8402.36</v>
      </c>
      <c r="P2070">
        <v>4127.5600000000004</v>
      </c>
      <c r="Q2070">
        <v>12529.92</v>
      </c>
      <c r="R2070" t="s">
        <v>46</v>
      </c>
      <c r="S2070" t="s">
        <v>62</v>
      </c>
      <c r="T2070">
        <v>3.1</v>
      </c>
      <c r="U2070" t="s">
        <v>31</v>
      </c>
    </row>
    <row r="2071" spans="1:21" x14ac:dyDescent="0.25">
      <c r="A2071" t="s">
        <v>2846</v>
      </c>
      <c r="B2071" t="s">
        <v>3745</v>
      </c>
      <c r="C2071" s="2">
        <v>45863</v>
      </c>
      <c r="D2071">
        <v>85</v>
      </c>
      <c r="E2071" t="s">
        <v>23</v>
      </c>
      <c r="F2071" t="s">
        <v>44</v>
      </c>
      <c r="G2071" t="s">
        <v>76</v>
      </c>
      <c r="H2071" t="s">
        <v>37</v>
      </c>
      <c r="I2071" t="s">
        <v>100</v>
      </c>
      <c r="J2071" t="s">
        <v>28</v>
      </c>
      <c r="K2071" s="2">
        <v>45863</v>
      </c>
      <c r="L2071" s="2">
        <v>45868</v>
      </c>
      <c r="M2071">
        <v>5</v>
      </c>
      <c r="N2071">
        <v>5</v>
      </c>
      <c r="O2071">
        <v>6263.02</v>
      </c>
      <c r="P2071">
        <v>3879.16</v>
      </c>
      <c r="Q2071">
        <v>10142.18</v>
      </c>
      <c r="R2071" t="s">
        <v>29</v>
      </c>
      <c r="S2071" t="s">
        <v>30</v>
      </c>
      <c r="T2071">
        <v>4.3</v>
      </c>
      <c r="U2071" t="s">
        <v>31</v>
      </c>
    </row>
    <row r="2072" spans="1:21" x14ac:dyDescent="0.25">
      <c r="A2072" t="s">
        <v>3746</v>
      </c>
      <c r="B2072" t="s">
        <v>3747</v>
      </c>
      <c r="C2072" s="2">
        <v>46019</v>
      </c>
      <c r="D2072">
        <v>42</v>
      </c>
      <c r="E2072" t="s">
        <v>34</v>
      </c>
      <c r="F2072" t="s">
        <v>59</v>
      </c>
      <c r="G2072" t="s">
        <v>36</v>
      </c>
      <c r="H2072" t="s">
        <v>26</v>
      </c>
      <c r="I2072" t="s">
        <v>117</v>
      </c>
      <c r="J2072" t="s">
        <v>123</v>
      </c>
      <c r="M2072">
        <v>0</v>
      </c>
      <c r="N2072">
        <v>60</v>
      </c>
      <c r="O2072">
        <v>15714.21</v>
      </c>
      <c r="P2072">
        <v>1881.96</v>
      </c>
      <c r="Q2072">
        <v>17596.169999999998</v>
      </c>
      <c r="R2072" t="s">
        <v>29</v>
      </c>
      <c r="S2072" t="s">
        <v>80</v>
      </c>
      <c r="T2072">
        <v>2.6</v>
      </c>
      <c r="U2072" t="s">
        <v>144</v>
      </c>
    </row>
    <row r="2073" spans="1:21" x14ac:dyDescent="0.25">
      <c r="A2073" t="s">
        <v>3748</v>
      </c>
      <c r="B2073" t="s">
        <v>3749</v>
      </c>
      <c r="C2073" s="2">
        <v>45875</v>
      </c>
      <c r="D2073">
        <v>20</v>
      </c>
      <c r="E2073" t="s">
        <v>34</v>
      </c>
      <c r="F2073" t="s">
        <v>44</v>
      </c>
      <c r="G2073" t="s">
        <v>25</v>
      </c>
      <c r="H2073" t="s">
        <v>26</v>
      </c>
      <c r="I2073" t="s">
        <v>95</v>
      </c>
      <c r="J2073" t="s">
        <v>70</v>
      </c>
      <c r="M2073">
        <v>0</v>
      </c>
      <c r="N2073">
        <v>13</v>
      </c>
      <c r="O2073">
        <v>13685.01</v>
      </c>
      <c r="P2073">
        <v>3997.06</v>
      </c>
      <c r="Q2073">
        <v>17682.07</v>
      </c>
      <c r="R2073" t="s">
        <v>52</v>
      </c>
      <c r="S2073" t="s">
        <v>80</v>
      </c>
      <c r="T2073">
        <v>4.3</v>
      </c>
      <c r="U2073" t="s">
        <v>31</v>
      </c>
    </row>
    <row r="2074" spans="1:21" x14ac:dyDescent="0.25">
      <c r="A2074" t="s">
        <v>859</v>
      </c>
      <c r="B2074" t="s">
        <v>3750</v>
      </c>
      <c r="C2074" s="2">
        <v>45945</v>
      </c>
      <c r="D2074">
        <v>87</v>
      </c>
      <c r="E2074" t="s">
        <v>23</v>
      </c>
      <c r="F2074" t="s">
        <v>35</v>
      </c>
      <c r="G2074" t="s">
        <v>76</v>
      </c>
      <c r="H2074" t="s">
        <v>26</v>
      </c>
      <c r="I2074" t="s">
        <v>95</v>
      </c>
      <c r="J2074" t="s">
        <v>45</v>
      </c>
      <c r="M2074">
        <v>0</v>
      </c>
      <c r="N2074">
        <v>42</v>
      </c>
      <c r="O2074">
        <v>12377.67</v>
      </c>
      <c r="P2074">
        <v>4982</v>
      </c>
      <c r="Q2074">
        <v>17359.669999999998</v>
      </c>
      <c r="R2074" t="s">
        <v>46</v>
      </c>
      <c r="S2074" t="s">
        <v>62</v>
      </c>
      <c r="T2074">
        <v>3.7</v>
      </c>
      <c r="U2074" t="s">
        <v>31</v>
      </c>
    </row>
    <row r="2075" spans="1:21" x14ac:dyDescent="0.25">
      <c r="A2075" t="s">
        <v>1160</v>
      </c>
      <c r="B2075" t="s">
        <v>3751</v>
      </c>
      <c r="C2075" s="2">
        <v>45827</v>
      </c>
      <c r="D2075">
        <v>21</v>
      </c>
      <c r="E2075" t="s">
        <v>23</v>
      </c>
      <c r="F2075" t="s">
        <v>59</v>
      </c>
      <c r="G2075" t="s">
        <v>69</v>
      </c>
      <c r="H2075" t="s">
        <v>26</v>
      </c>
      <c r="I2075" t="s">
        <v>95</v>
      </c>
      <c r="J2075" t="s">
        <v>28</v>
      </c>
      <c r="M2075">
        <v>0</v>
      </c>
      <c r="N2075">
        <v>44</v>
      </c>
      <c r="O2075">
        <v>7180.66</v>
      </c>
      <c r="P2075">
        <v>6670.98</v>
      </c>
      <c r="Q2075">
        <v>13851.64</v>
      </c>
      <c r="R2075" t="s">
        <v>29</v>
      </c>
      <c r="S2075" t="s">
        <v>40</v>
      </c>
      <c r="T2075">
        <v>2.5</v>
      </c>
      <c r="U2075" t="s">
        <v>73</v>
      </c>
    </row>
    <row r="2076" spans="1:21" x14ac:dyDescent="0.25">
      <c r="A2076" t="s">
        <v>3752</v>
      </c>
      <c r="B2076" t="s">
        <v>3753</v>
      </c>
      <c r="C2076" s="2">
        <v>45868</v>
      </c>
      <c r="D2076">
        <v>50</v>
      </c>
      <c r="E2076" t="s">
        <v>23</v>
      </c>
      <c r="F2076" t="s">
        <v>49</v>
      </c>
      <c r="G2076" t="s">
        <v>107</v>
      </c>
      <c r="H2076" t="s">
        <v>37</v>
      </c>
      <c r="I2076" t="s">
        <v>60</v>
      </c>
      <c r="J2076" t="s">
        <v>70</v>
      </c>
      <c r="K2076" s="2">
        <v>45868</v>
      </c>
      <c r="L2076" s="2">
        <v>45871</v>
      </c>
      <c r="M2076">
        <v>3</v>
      </c>
      <c r="N2076">
        <v>39</v>
      </c>
      <c r="O2076">
        <v>9951.27</v>
      </c>
      <c r="P2076">
        <v>5307.78</v>
      </c>
      <c r="Q2076">
        <v>15259.05</v>
      </c>
      <c r="R2076" t="s">
        <v>29</v>
      </c>
      <c r="S2076" t="s">
        <v>80</v>
      </c>
      <c r="T2076">
        <v>3.1</v>
      </c>
      <c r="U2076" t="s">
        <v>31</v>
      </c>
    </row>
    <row r="2077" spans="1:21" x14ac:dyDescent="0.25">
      <c r="A2077" t="s">
        <v>3754</v>
      </c>
      <c r="B2077" t="s">
        <v>3755</v>
      </c>
      <c r="C2077" s="2">
        <v>45688</v>
      </c>
      <c r="D2077">
        <v>36</v>
      </c>
      <c r="E2077" t="s">
        <v>34</v>
      </c>
      <c r="F2077" t="s">
        <v>43</v>
      </c>
      <c r="G2077" t="s">
        <v>25</v>
      </c>
      <c r="H2077" t="s">
        <v>26</v>
      </c>
      <c r="I2077" t="s">
        <v>95</v>
      </c>
      <c r="J2077" t="s">
        <v>61</v>
      </c>
      <c r="M2077">
        <v>0</v>
      </c>
      <c r="N2077">
        <v>80</v>
      </c>
      <c r="O2077">
        <v>6701.2</v>
      </c>
      <c r="P2077">
        <v>3265.4</v>
      </c>
      <c r="Q2077">
        <v>9966.6</v>
      </c>
      <c r="R2077" t="s">
        <v>52</v>
      </c>
      <c r="S2077" t="s">
        <v>30</v>
      </c>
      <c r="T2077">
        <v>3.5</v>
      </c>
      <c r="U2077" t="s">
        <v>31</v>
      </c>
    </row>
    <row r="2078" spans="1:21" x14ac:dyDescent="0.25">
      <c r="A2078" t="s">
        <v>1046</v>
      </c>
      <c r="B2078" t="s">
        <v>3756</v>
      </c>
      <c r="C2078" s="2">
        <v>46020</v>
      </c>
      <c r="D2078">
        <v>68</v>
      </c>
      <c r="E2078" t="s">
        <v>34</v>
      </c>
      <c r="F2078" t="s">
        <v>24</v>
      </c>
      <c r="G2078" t="s">
        <v>50</v>
      </c>
      <c r="H2078" t="s">
        <v>37</v>
      </c>
      <c r="I2078" t="s">
        <v>51</v>
      </c>
      <c r="J2078" t="s">
        <v>28</v>
      </c>
      <c r="K2078" s="2">
        <v>46020</v>
      </c>
      <c r="L2078" s="2">
        <v>46034</v>
      </c>
      <c r="M2078">
        <v>14</v>
      </c>
      <c r="N2078">
        <v>19</v>
      </c>
      <c r="O2078">
        <v>13054.7</v>
      </c>
      <c r="P2078">
        <v>6035.76</v>
      </c>
      <c r="Q2078">
        <v>19090.46</v>
      </c>
      <c r="R2078" t="s">
        <v>46</v>
      </c>
      <c r="S2078" t="s">
        <v>30</v>
      </c>
      <c r="T2078">
        <v>3.2</v>
      </c>
      <c r="U2078" t="s">
        <v>31</v>
      </c>
    </row>
    <row r="2079" spans="1:21" x14ac:dyDescent="0.25">
      <c r="A2079" t="s">
        <v>3757</v>
      </c>
      <c r="B2079" t="s">
        <v>3758</v>
      </c>
      <c r="C2079" s="2">
        <v>45674</v>
      </c>
      <c r="D2079">
        <v>7</v>
      </c>
      <c r="E2079" t="s">
        <v>34</v>
      </c>
      <c r="F2079" t="s">
        <v>88</v>
      </c>
      <c r="G2079" t="s">
        <v>94</v>
      </c>
      <c r="H2079" t="s">
        <v>26</v>
      </c>
      <c r="I2079" t="s">
        <v>117</v>
      </c>
      <c r="J2079" t="s">
        <v>123</v>
      </c>
      <c r="M2079">
        <v>0</v>
      </c>
      <c r="N2079">
        <v>49</v>
      </c>
      <c r="O2079">
        <v>1823.02</v>
      </c>
      <c r="P2079">
        <v>1427.61</v>
      </c>
      <c r="Q2079">
        <v>3250.63</v>
      </c>
      <c r="R2079" t="s">
        <v>29</v>
      </c>
      <c r="S2079" t="s">
        <v>62</v>
      </c>
      <c r="T2079">
        <v>4.7</v>
      </c>
      <c r="U2079" t="s">
        <v>31</v>
      </c>
    </row>
    <row r="2080" spans="1:21" x14ac:dyDescent="0.25">
      <c r="A2080" t="s">
        <v>3759</v>
      </c>
      <c r="B2080" t="s">
        <v>3760</v>
      </c>
      <c r="C2080" s="2">
        <v>45749</v>
      </c>
      <c r="D2080">
        <v>79</v>
      </c>
      <c r="E2080" t="s">
        <v>34</v>
      </c>
      <c r="F2080" t="s">
        <v>44</v>
      </c>
      <c r="G2080" t="s">
        <v>107</v>
      </c>
      <c r="H2080" t="s">
        <v>26</v>
      </c>
      <c r="I2080" t="s">
        <v>38</v>
      </c>
      <c r="J2080" t="s">
        <v>28</v>
      </c>
      <c r="M2080">
        <v>0</v>
      </c>
      <c r="N2080">
        <v>5</v>
      </c>
      <c r="O2080">
        <v>7156.99</v>
      </c>
      <c r="P2080">
        <v>875.84</v>
      </c>
      <c r="Q2080">
        <v>8032.83</v>
      </c>
      <c r="R2080" t="s">
        <v>52</v>
      </c>
      <c r="S2080" t="s">
        <v>62</v>
      </c>
      <c r="T2080">
        <v>4.7</v>
      </c>
      <c r="U2080" t="s">
        <v>31</v>
      </c>
    </row>
    <row r="2081" spans="1:21" x14ac:dyDescent="0.25">
      <c r="A2081" t="s">
        <v>521</v>
      </c>
      <c r="B2081" t="s">
        <v>3761</v>
      </c>
      <c r="C2081" s="2">
        <v>46008</v>
      </c>
      <c r="D2081">
        <v>30</v>
      </c>
      <c r="E2081" t="s">
        <v>34</v>
      </c>
      <c r="F2081" t="s">
        <v>49</v>
      </c>
      <c r="G2081" t="s">
        <v>89</v>
      </c>
      <c r="H2081" t="s">
        <v>26</v>
      </c>
      <c r="I2081" t="s">
        <v>51</v>
      </c>
      <c r="J2081" t="s">
        <v>70</v>
      </c>
      <c r="M2081">
        <v>0</v>
      </c>
      <c r="N2081">
        <v>47</v>
      </c>
      <c r="O2081">
        <v>8306.4599999999991</v>
      </c>
      <c r="P2081">
        <v>4209.71</v>
      </c>
      <c r="Q2081">
        <v>12516.17</v>
      </c>
      <c r="R2081" t="s">
        <v>52</v>
      </c>
      <c r="S2081" t="s">
        <v>40</v>
      </c>
      <c r="T2081">
        <v>4.7</v>
      </c>
      <c r="U2081" t="s">
        <v>31</v>
      </c>
    </row>
    <row r="2082" spans="1:21" x14ac:dyDescent="0.25">
      <c r="A2082" t="s">
        <v>3762</v>
      </c>
      <c r="B2082" t="s">
        <v>3763</v>
      </c>
      <c r="C2082" s="2">
        <v>45810</v>
      </c>
      <c r="D2082">
        <v>31</v>
      </c>
      <c r="E2082" t="s">
        <v>23</v>
      </c>
      <c r="F2082" t="s">
        <v>88</v>
      </c>
      <c r="G2082" t="s">
        <v>83</v>
      </c>
      <c r="H2082" t="s">
        <v>44</v>
      </c>
      <c r="I2082" t="s">
        <v>117</v>
      </c>
      <c r="J2082" t="s">
        <v>39</v>
      </c>
      <c r="K2082" s="2">
        <v>45810</v>
      </c>
      <c r="L2082" s="2">
        <v>45820</v>
      </c>
      <c r="M2082">
        <v>10</v>
      </c>
      <c r="N2082">
        <v>36</v>
      </c>
      <c r="O2082">
        <v>8103.1</v>
      </c>
      <c r="P2082">
        <v>2150.39</v>
      </c>
      <c r="Q2082">
        <v>10253.49</v>
      </c>
      <c r="R2082" t="s">
        <v>52</v>
      </c>
      <c r="S2082" t="s">
        <v>40</v>
      </c>
      <c r="T2082">
        <v>4.2</v>
      </c>
      <c r="U2082" t="s">
        <v>56</v>
      </c>
    </row>
    <row r="2083" spans="1:21" x14ac:dyDescent="0.25">
      <c r="A2083" t="s">
        <v>3764</v>
      </c>
      <c r="B2083" t="s">
        <v>3765</v>
      </c>
      <c r="C2083" s="2">
        <v>45882</v>
      </c>
      <c r="D2083">
        <v>13</v>
      </c>
      <c r="E2083" t="s">
        <v>23</v>
      </c>
      <c r="F2083" t="s">
        <v>114</v>
      </c>
      <c r="G2083" t="s">
        <v>89</v>
      </c>
      <c r="H2083" t="s">
        <v>26</v>
      </c>
      <c r="I2083" t="s">
        <v>60</v>
      </c>
      <c r="J2083" t="s">
        <v>28</v>
      </c>
      <c r="M2083">
        <v>0</v>
      </c>
      <c r="N2083">
        <v>5</v>
      </c>
      <c r="O2083">
        <v>5534.6</v>
      </c>
      <c r="P2083">
        <v>1993.66</v>
      </c>
      <c r="Q2083">
        <v>7528.26</v>
      </c>
      <c r="R2083" t="s">
        <v>29</v>
      </c>
      <c r="S2083" t="s">
        <v>30</v>
      </c>
      <c r="T2083">
        <v>4.7</v>
      </c>
      <c r="U2083" t="s">
        <v>56</v>
      </c>
    </row>
    <row r="2084" spans="1:21" x14ac:dyDescent="0.25">
      <c r="A2084" t="s">
        <v>3766</v>
      </c>
      <c r="B2084" t="s">
        <v>3767</v>
      </c>
      <c r="C2084" s="2">
        <v>45774</v>
      </c>
      <c r="D2084">
        <v>12</v>
      </c>
      <c r="E2084" t="s">
        <v>23</v>
      </c>
      <c r="F2084" t="s">
        <v>44</v>
      </c>
      <c r="G2084" t="s">
        <v>25</v>
      </c>
      <c r="H2084" t="s">
        <v>26</v>
      </c>
      <c r="I2084" t="s">
        <v>65</v>
      </c>
      <c r="J2084" t="s">
        <v>45</v>
      </c>
      <c r="M2084">
        <v>0</v>
      </c>
      <c r="N2084">
        <v>96</v>
      </c>
      <c r="O2084">
        <v>14050.25</v>
      </c>
      <c r="P2084">
        <v>6906.06</v>
      </c>
      <c r="Q2084">
        <v>20956.310000000001</v>
      </c>
      <c r="R2084" t="s">
        <v>52</v>
      </c>
      <c r="S2084" t="s">
        <v>30</v>
      </c>
      <c r="T2084">
        <v>3.8</v>
      </c>
      <c r="U2084" t="s">
        <v>31</v>
      </c>
    </row>
    <row r="2085" spans="1:21" x14ac:dyDescent="0.25">
      <c r="A2085" t="s">
        <v>3768</v>
      </c>
      <c r="B2085" t="s">
        <v>3769</v>
      </c>
      <c r="C2085" s="2">
        <v>45780</v>
      </c>
      <c r="D2085">
        <v>50</v>
      </c>
      <c r="E2085" t="s">
        <v>34</v>
      </c>
      <c r="F2085" t="s">
        <v>88</v>
      </c>
      <c r="G2085" t="s">
        <v>50</v>
      </c>
      <c r="H2085" t="s">
        <v>37</v>
      </c>
      <c r="I2085" t="s">
        <v>55</v>
      </c>
      <c r="J2085" t="s">
        <v>28</v>
      </c>
      <c r="K2085" s="2">
        <v>45780</v>
      </c>
      <c r="L2085" s="2">
        <v>45787</v>
      </c>
      <c r="M2085">
        <v>7</v>
      </c>
      <c r="N2085">
        <v>31</v>
      </c>
      <c r="O2085">
        <v>16808.48</v>
      </c>
      <c r="P2085">
        <v>2131.4899999999998</v>
      </c>
      <c r="Q2085">
        <v>18939.97</v>
      </c>
      <c r="R2085" t="s">
        <v>29</v>
      </c>
      <c r="S2085" t="s">
        <v>62</v>
      </c>
      <c r="T2085">
        <v>4.5</v>
      </c>
      <c r="U2085" t="s">
        <v>31</v>
      </c>
    </row>
    <row r="2086" spans="1:21" x14ac:dyDescent="0.25">
      <c r="A2086" t="s">
        <v>3770</v>
      </c>
      <c r="B2086" t="s">
        <v>3771</v>
      </c>
      <c r="C2086" s="2">
        <v>45971</v>
      </c>
      <c r="D2086">
        <v>49</v>
      </c>
      <c r="E2086" t="s">
        <v>23</v>
      </c>
      <c r="F2086" t="s">
        <v>24</v>
      </c>
      <c r="G2086" t="s">
        <v>89</v>
      </c>
      <c r="H2086" t="s">
        <v>26</v>
      </c>
      <c r="I2086" t="s">
        <v>95</v>
      </c>
      <c r="J2086" t="s">
        <v>45</v>
      </c>
      <c r="M2086">
        <v>0</v>
      </c>
      <c r="N2086">
        <v>90</v>
      </c>
      <c r="O2086">
        <v>2034.06</v>
      </c>
      <c r="P2086">
        <v>4729.0600000000004</v>
      </c>
      <c r="Q2086">
        <v>6763.12</v>
      </c>
      <c r="R2086" t="s">
        <v>29</v>
      </c>
      <c r="S2086" t="s">
        <v>80</v>
      </c>
      <c r="T2086">
        <v>3.2</v>
      </c>
      <c r="U2086" t="s">
        <v>31</v>
      </c>
    </row>
    <row r="2087" spans="1:21" x14ac:dyDescent="0.25">
      <c r="A2087" t="s">
        <v>1703</v>
      </c>
      <c r="B2087" t="s">
        <v>3772</v>
      </c>
      <c r="C2087" s="2">
        <v>45665</v>
      </c>
      <c r="D2087">
        <v>87</v>
      </c>
      <c r="E2087" t="s">
        <v>34</v>
      </c>
      <c r="F2087" t="s">
        <v>44</v>
      </c>
      <c r="G2087" t="s">
        <v>36</v>
      </c>
      <c r="H2087" t="s">
        <v>26</v>
      </c>
      <c r="I2087" t="s">
        <v>60</v>
      </c>
      <c r="J2087" t="s">
        <v>45</v>
      </c>
      <c r="M2087">
        <v>0</v>
      </c>
      <c r="N2087">
        <v>31</v>
      </c>
      <c r="O2087">
        <v>8304.02</v>
      </c>
      <c r="P2087">
        <v>1948.01</v>
      </c>
      <c r="Q2087">
        <v>10252.030000000001</v>
      </c>
      <c r="R2087" t="s">
        <v>46</v>
      </c>
      <c r="S2087" t="s">
        <v>30</v>
      </c>
      <c r="T2087">
        <v>3.3</v>
      </c>
      <c r="U2087" t="s">
        <v>31</v>
      </c>
    </row>
    <row r="2088" spans="1:21" x14ac:dyDescent="0.25">
      <c r="A2088" t="s">
        <v>3773</v>
      </c>
      <c r="B2088" t="s">
        <v>3774</v>
      </c>
      <c r="C2088" s="2">
        <v>45990</v>
      </c>
      <c r="D2088">
        <v>48</v>
      </c>
      <c r="E2088" t="s">
        <v>34</v>
      </c>
      <c r="F2088" t="s">
        <v>44</v>
      </c>
      <c r="G2088" t="s">
        <v>36</v>
      </c>
      <c r="H2088" t="s">
        <v>37</v>
      </c>
      <c r="I2088" t="s">
        <v>60</v>
      </c>
      <c r="J2088" t="s">
        <v>70</v>
      </c>
      <c r="K2088" s="2">
        <v>45990</v>
      </c>
      <c r="L2088" s="2">
        <v>45994</v>
      </c>
      <c r="M2088">
        <v>4</v>
      </c>
      <c r="N2088">
        <v>39</v>
      </c>
      <c r="O2088">
        <v>22786.69</v>
      </c>
      <c r="P2088">
        <v>250.12</v>
      </c>
      <c r="Q2088">
        <v>23036.81</v>
      </c>
      <c r="R2088" t="s">
        <v>46</v>
      </c>
      <c r="S2088" t="s">
        <v>40</v>
      </c>
      <c r="T2088">
        <v>3.3</v>
      </c>
      <c r="U2088" t="s">
        <v>31</v>
      </c>
    </row>
    <row r="2089" spans="1:21" x14ac:dyDescent="0.25">
      <c r="A2089" t="s">
        <v>3775</v>
      </c>
      <c r="B2089" t="s">
        <v>3776</v>
      </c>
      <c r="C2089" s="2">
        <v>45781</v>
      </c>
      <c r="D2089">
        <v>38</v>
      </c>
      <c r="E2089" t="s">
        <v>23</v>
      </c>
      <c r="F2089" t="s">
        <v>68</v>
      </c>
      <c r="G2089" t="s">
        <v>36</v>
      </c>
      <c r="H2089" t="s">
        <v>37</v>
      </c>
      <c r="I2089" t="s">
        <v>60</v>
      </c>
      <c r="J2089" t="s">
        <v>70</v>
      </c>
      <c r="K2089" s="2">
        <v>45781</v>
      </c>
      <c r="L2089" s="2">
        <v>45788</v>
      </c>
      <c r="M2089">
        <v>7</v>
      </c>
      <c r="N2089">
        <v>40</v>
      </c>
      <c r="O2089">
        <v>19745.150000000001</v>
      </c>
      <c r="P2089">
        <v>5278.04</v>
      </c>
      <c r="Q2089">
        <v>25023.19</v>
      </c>
      <c r="R2089" t="s">
        <v>46</v>
      </c>
      <c r="S2089" t="s">
        <v>80</v>
      </c>
      <c r="T2089">
        <v>3.3</v>
      </c>
      <c r="U2089" t="s">
        <v>31</v>
      </c>
    </row>
    <row r="2090" spans="1:21" x14ac:dyDescent="0.25">
      <c r="A2090" t="s">
        <v>3777</v>
      </c>
      <c r="B2090" t="s">
        <v>3778</v>
      </c>
      <c r="C2090" s="2">
        <v>45795</v>
      </c>
      <c r="D2090">
        <v>18</v>
      </c>
      <c r="E2090" t="s">
        <v>23</v>
      </c>
      <c r="F2090" t="s">
        <v>24</v>
      </c>
      <c r="G2090" t="s">
        <v>50</v>
      </c>
      <c r="H2090" t="s">
        <v>37</v>
      </c>
      <c r="I2090" t="s">
        <v>51</v>
      </c>
      <c r="J2090" t="s">
        <v>70</v>
      </c>
      <c r="K2090" s="2">
        <v>45795</v>
      </c>
      <c r="L2090" s="2">
        <v>45803</v>
      </c>
      <c r="M2090">
        <v>8</v>
      </c>
      <c r="N2090">
        <v>48</v>
      </c>
      <c r="O2090">
        <v>20225.77</v>
      </c>
      <c r="P2090">
        <v>321.32</v>
      </c>
      <c r="Q2090">
        <v>20547.09</v>
      </c>
      <c r="R2090" t="s">
        <v>52</v>
      </c>
      <c r="S2090" t="s">
        <v>30</v>
      </c>
      <c r="T2090">
        <v>3</v>
      </c>
      <c r="U2090" t="s">
        <v>144</v>
      </c>
    </row>
    <row r="2091" spans="1:21" x14ac:dyDescent="0.25">
      <c r="A2091" t="s">
        <v>3779</v>
      </c>
      <c r="B2091" t="s">
        <v>3780</v>
      </c>
      <c r="C2091" s="2">
        <v>45924</v>
      </c>
      <c r="D2091">
        <v>62</v>
      </c>
      <c r="E2091" t="s">
        <v>23</v>
      </c>
      <c r="F2091" t="s">
        <v>35</v>
      </c>
      <c r="G2091" t="s">
        <v>94</v>
      </c>
      <c r="H2091" t="s">
        <v>26</v>
      </c>
      <c r="I2091" t="s">
        <v>38</v>
      </c>
      <c r="J2091" t="s">
        <v>70</v>
      </c>
      <c r="M2091">
        <v>0</v>
      </c>
      <c r="N2091">
        <v>17</v>
      </c>
      <c r="O2091">
        <v>8956.9</v>
      </c>
      <c r="P2091">
        <v>5966.98</v>
      </c>
      <c r="Q2091">
        <v>14923.88</v>
      </c>
      <c r="R2091" t="s">
        <v>46</v>
      </c>
      <c r="S2091" t="s">
        <v>62</v>
      </c>
      <c r="T2091">
        <v>4</v>
      </c>
      <c r="U2091" t="s">
        <v>31</v>
      </c>
    </row>
    <row r="2092" spans="1:21" x14ac:dyDescent="0.25">
      <c r="A2092" t="s">
        <v>3781</v>
      </c>
      <c r="B2092" t="s">
        <v>3782</v>
      </c>
      <c r="C2092" s="2">
        <v>45984</v>
      </c>
      <c r="D2092">
        <v>84</v>
      </c>
      <c r="E2092" t="s">
        <v>34</v>
      </c>
      <c r="F2092" t="s">
        <v>43</v>
      </c>
      <c r="G2092" t="s">
        <v>107</v>
      </c>
      <c r="H2092" t="s">
        <v>37</v>
      </c>
      <c r="I2092" t="s">
        <v>100</v>
      </c>
      <c r="J2092" t="s">
        <v>45</v>
      </c>
      <c r="K2092" s="2">
        <v>45984</v>
      </c>
      <c r="L2092" s="2">
        <v>45991</v>
      </c>
      <c r="M2092">
        <v>7</v>
      </c>
      <c r="N2092">
        <v>28</v>
      </c>
      <c r="O2092">
        <v>23899.33</v>
      </c>
      <c r="P2092">
        <v>4190.1400000000003</v>
      </c>
      <c r="Q2092">
        <v>28089.47</v>
      </c>
      <c r="R2092" t="s">
        <v>52</v>
      </c>
      <c r="S2092" t="s">
        <v>62</v>
      </c>
      <c r="T2092">
        <v>4.9000000000000004</v>
      </c>
      <c r="U2092" t="s">
        <v>144</v>
      </c>
    </row>
    <row r="2093" spans="1:21" x14ac:dyDescent="0.25">
      <c r="A2093" t="s">
        <v>3269</v>
      </c>
      <c r="B2093" t="s">
        <v>3783</v>
      </c>
      <c r="C2093" s="2">
        <v>45853</v>
      </c>
      <c r="D2093">
        <v>49</v>
      </c>
      <c r="E2093" t="s">
        <v>34</v>
      </c>
      <c r="F2093" t="s">
        <v>114</v>
      </c>
      <c r="G2093" t="s">
        <v>94</v>
      </c>
      <c r="H2093" t="s">
        <v>37</v>
      </c>
      <c r="I2093" t="s">
        <v>51</v>
      </c>
      <c r="J2093" t="s">
        <v>123</v>
      </c>
      <c r="K2093" s="2">
        <v>45853</v>
      </c>
      <c r="L2093" s="2">
        <v>45862</v>
      </c>
      <c r="M2093">
        <v>9</v>
      </c>
      <c r="N2093">
        <v>25</v>
      </c>
      <c r="O2093">
        <v>7623.6</v>
      </c>
      <c r="P2093">
        <v>383.55</v>
      </c>
      <c r="Q2093">
        <v>8007.15</v>
      </c>
      <c r="R2093" t="s">
        <v>29</v>
      </c>
      <c r="S2093" t="s">
        <v>80</v>
      </c>
      <c r="T2093">
        <v>3.9</v>
      </c>
      <c r="U2093" t="s">
        <v>31</v>
      </c>
    </row>
    <row r="2094" spans="1:21" x14ac:dyDescent="0.25">
      <c r="A2094" t="s">
        <v>3784</v>
      </c>
      <c r="B2094" t="s">
        <v>3785</v>
      </c>
      <c r="C2094" s="2">
        <v>45663</v>
      </c>
      <c r="D2094">
        <v>83</v>
      </c>
      <c r="E2094" t="s">
        <v>34</v>
      </c>
      <c r="F2094" t="s">
        <v>43</v>
      </c>
      <c r="G2094" t="s">
        <v>94</v>
      </c>
      <c r="H2094" t="s">
        <v>26</v>
      </c>
      <c r="I2094" t="s">
        <v>60</v>
      </c>
      <c r="J2094" t="s">
        <v>39</v>
      </c>
      <c r="M2094">
        <v>0</v>
      </c>
      <c r="N2094">
        <v>48</v>
      </c>
      <c r="O2094">
        <v>16416.52</v>
      </c>
      <c r="P2094">
        <v>2706.81</v>
      </c>
      <c r="Q2094">
        <v>19123.330000000002</v>
      </c>
      <c r="R2094" t="s">
        <v>29</v>
      </c>
      <c r="S2094" t="s">
        <v>80</v>
      </c>
      <c r="T2094">
        <v>3.7</v>
      </c>
      <c r="U2094" t="s">
        <v>144</v>
      </c>
    </row>
    <row r="2095" spans="1:21" x14ac:dyDescent="0.25">
      <c r="A2095" t="s">
        <v>400</v>
      </c>
      <c r="B2095" t="s">
        <v>3786</v>
      </c>
      <c r="C2095" s="2">
        <v>45928</v>
      </c>
      <c r="D2095">
        <v>4</v>
      </c>
      <c r="E2095" t="s">
        <v>34</v>
      </c>
      <c r="F2095" t="s">
        <v>88</v>
      </c>
      <c r="G2095" t="s">
        <v>69</v>
      </c>
      <c r="H2095" t="s">
        <v>26</v>
      </c>
      <c r="I2095" t="s">
        <v>117</v>
      </c>
      <c r="J2095" t="s">
        <v>45</v>
      </c>
      <c r="M2095">
        <v>0</v>
      </c>
      <c r="N2095">
        <v>64</v>
      </c>
      <c r="O2095">
        <v>4702.1000000000004</v>
      </c>
      <c r="P2095">
        <v>4487.63</v>
      </c>
      <c r="Q2095">
        <v>9189.73</v>
      </c>
      <c r="R2095" t="s">
        <v>29</v>
      </c>
      <c r="S2095" t="s">
        <v>30</v>
      </c>
      <c r="T2095">
        <v>3.4</v>
      </c>
      <c r="U2095" t="s">
        <v>31</v>
      </c>
    </row>
    <row r="2096" spans="1:21" x14ac:dyDescent="0.25">
      <c r="A2096" t="s">
        <v>3578</v>
      </c>
      <c r="B2096" t="s">
        <v>3787</v>
      </c>
      <c r="C2096" s="2">
        <v>45989</v>
      </c>
      <c r="D2096">
        <v>41</v>
      </c>
      <c r="E2096" t="s">
        <v>34</v>
      </c>
      <c r="F2096" t="s">
        <v>59</v>
      </c>
      <c r="G2096" t="s">
        <v>107</v>
      </c>
      <c r="H2096" t="s">
        <v>26</v>
      </c>
      <c r="I2096" t="s">
        <v>38</v>
      </c>
      <c r="J2096" t="s">
        <v>61</v>
      </c>
      <c r="M2096">
        <v>0</v>
      </c>
      <c r="N2096">
        <v>57</v>
      </c>
      <c r="O2096">
        <v>3252.89</v>
      </c>
      <c r="P2096">
        <v>2168.77</v>
      </c>
      <c r="Q2096">
        <v>5421.66</v>
      </c>
      <c r="R2096" t="s">
        <v>29</v>
      </c>
      <c r="S2096" t="s">
        <v>62</v>
      </c>
      <c r="T2096">
        <v>4.2</v>
      </c>
      <c r="U2096" t="s">
        <v>56</v>
      </c>
    </row>
    <row r="2097" spans="1:21" x14ac:dyDescent="0.25">
      <c r="A2097" t="s">
        <v>3788</v>
      </c>
      <c r="B2097" t="s">
        <v>3789</v>
      </c>
      <c r="C2097" s="2">
        <v>45680</v>
      </c>
      <c r="D2097">
        <v>49</v>
      </c>
      <c r="E2097" t="s">
        <v>23</v>
      </c>
      <c r="F2097" t="s">
        <v>114</v>
      </c>
      <c r="G2097" t="s">
        <v>69</v>
      </c>
      <c r="H2097" t="s">
        <v>37</v>
      </c>
      <c r="I2097" t="s">
        <v>38</v>
      </c>
      <c r="J2097" t="s">
        <v>45</v>
      </c>
      <c r="K2097" s="2">
        <v>45680</v>
      </c>
      <c r="L2097" s="2">
        <v>45683</v>
      </c>
      <c r="M2097">
        <v>3</v>
      </c>
      <c r="N2097">
        <v>56</v>
      </c>
      <c r="O2097">
        <v>8483.42</v>
      </c>
      <c r="P2097">
        <v>4565.66</v>
      </c>
      <c r="Q2097">
        <v>13049.08</v>
      </c>
      <c r="R2097" t="s">
        <v>29</v>
      </c>
      <c r="S2097" t="s">
        <v>62</v>
      </c>
      <c r="T2097">
        <v>3.9</v>
      </c>
      <c r="U2097" t="s">
        <v>31</v>
      </c>
    </row>
    <row r="2098" spans="1:21" x14ac:dyDescent="0.25">
      <c r="A2098" t="s">
        <v>1231</v>
      </c>
      <c r="B2098" t="s">
        <v>3790</v>
      </c>
      <c r="C2098" s="2">
        <v>45740</v>
      </c>
      <c r="D2098">
        <v>19</v>
      </c>
      <c r="E2098" t="s">
        <v>23</v>
      </c>
      <c r="F2098" t="s">
        <v>68</v>
      </c>
      <c r="G2098" t="s">
        <v>89</v>
      </c>
      <c r="H2098" t="s">
        <v>26</v>
      </c>
      <c r="I2098" t="s">
        <v>27</v>
      </c>
      <c r="J2098" t="s">
        <v>28</v>
      </c>
      <c r="M2098">
        <v>0</v>
      </c>
      <c r="N2098">
        <v>76</v>
      </c>
      <c r="O2098">
        <v>16892.53</v>
      </c>
      <c r="P2098">
        <v>5731.76</v>
      </c>
      <c r="Q2098">
        <v>22624.29</v>
      </c>
      <c r="R2098" t="s">
        <v>46</v>
      </c>
      <c r="S2098" t="s">
        <v>80</v>
      </c>
      <c r="T2098">
        <v>4</v>
      </c>
      <c r="U2098" t="s">
        <v>31</v>
      </c>
    </row>
    <row r="2099" spans="1:21" x14ac:dyDescent="0.25">
      <c r="A2099" t="s">
        <v>3791</v>
      </c>
      <c r="B2099" t="s">
        <v>3792</v>
      </c>
      <c r="C2099" s="2">
        <v>45710</v>
      </c>
      <c r="D2099">
        <v>12</v>
      </c>
      <c r="E2099" t="s">
        <v>23</v>
      </c>
      <c r="F2099" t="s">
        <v>59</v>
      </c>
      <c r="G2099" t="s">
        <v>83</v>
      </c>
      <c r="H2099" t="s">
        <v>37</v>
      </c>
      <c r="I2099" t="s">
        <v>60</v>
      </c>
      <c r="J2099" t="s">
        <v>123</v>
      </c>
      <c r="K2099" s="2">
        <v>45710</v>
      </c>
      <c r="L2099" s="2">
        <v>45723</v>
      </c>
      <c r="M2099">
        <v>13</v>
      </c>
      <c r="N2099">
        <v>42</v>
      </c>
      <c r="O2099">
        <v>7314.16</v>
      </c>
      <c r="P2099">
        <v>4191.58</v>
      </c>
      <c r="Q2099">
        <v>11505.74</v>
      </c>
      <c r="R2099" t="s">
        <v>29</v>
      </c>
      <c r="S2099" t="s">
        <v>62</v>
      </c>
      <c r="T2099">
        <v>4.0999999999999996</v>
      </c>
      <c r="U2099" t="s">
        <v>56</v>
      </c>
    </row>
    <row r="2100" spans="1:21" x14ac:dyDescent="0.25">
      <c r="A2100" t="s">
        <v>1853</v>
      </c>
      <c r="B2100" t="s">
        <v>3793</v>
      </c>
      <c r="C2100" s="2">
        <v>45958</v>
      </c>
      <c r="D2100">
        <v>4</v>
      </c>
      <c r="E2100" t="s">
        <v>23</v>
      </c>
      <c r="F2100" t="s">
        <v>68</v>
      </c>
      <c r="G2100" t="s">
        <v>83</v>
      </c>
      <c r="H2100" t="s">
        <v>37</v>
      </c>
      <c r="I2100" t="s">
        <v>100</v>
      </c>
      <c r="J2100" t="s">
        <v>45</v>
      </c>
      <c r="K2100" s="2">
        <v>45958</v>
      </c>
      <c r="L2100" s="2">
        <v>45964</v>
      </c>
      <c r="M2100">
        <v>6</v>
      </c>
      <c r="N2100">
        <v>35</v>
      </c>
      <c r="O2100">
        <v>5536.3</v>
      </c>
      <c r="P2100">
        <v>2274.94</v>
      </c>
      <c r="Q2100">
        <v>7811.24</v>
      </c>
      <c r="R2100" t="s">
        <v>29</v>
      </c>
      <c r="S2100" t="s">
        <v>62</v>
      </c>
      <c r="T2100">
        <v>4.5999999999999996</v>
      </c>
      <c r="U2100" t="s">
        <v>31</v>
      </c>
    </row>
    <row r="2101" spans="1:21" x14ac:dyDescent="0.25">
      <c r="A2101" t="s">
        <v>3794</v>
      </c>
      <c r="B2101" t="s">
        <v>3795</v>
      </c>
      <c r="C2101" s="2">
        <v>45749</v>
      </c>
      <c r="D2101">
        <v>77</v>
      </c>
      <c r="E2101" t="s">
        <v>34</v>
      </c>
      <c r="F2101" t="s">
        <v>68</v>
      </c>
      <c r="G2101" t="s">
        <v>50</v>
      </c>
      <c r="H2101" t="s">
        <v>37</v>
      </c>
      <c r="I2101" t="s">
        <v>51</v>
      </c>
      <c r="J2101" t="s">
        <v>123</v>
      </c>
      <c r="K2101" s="2">
        <v>45749</v>
      </c>
      <c r="L2101" s="2">
        <v>45761</v>
      </c>
      <c r="M2101">
        <v>12</v>
      </c>
      <c r="N2101">
        <v>28</v>
      </c>
      <c r="O2101">
        <v>21052.69</v>
      </c>
      <c r="P2101">
        <v>5616.57</v>
      </c>
      <c r="Q2101">
        <v>26669.26</v>
      </c>
      <c r="R2101" t="s">
        <v>52</v>
      </c>
      <c r="S2101" t="s">
        <v>62</v>
      </c>
      <c r="T2101">
        <v>3.7</v>
      </c>
      <c r="U2101" t="s">
        <v>31</v>
      </c>
    </row>
    <row r="2102" spans="1:21" x14ac:dyDescent="0.25">
      <c r="A2102" t="s">
        <v>3796</v>
      </c>
      <c r="B2102" t="s">
        <v>3797</v>
      </c>
      <c r="C2102" s="2">
        <v>45732</v>
      </c>
      <c r="D2102">
        <v>11</v>
      </c>
      <c r="E2102" t="s">
        <v>23</v>
      </c>
      <c r="F2102" t="s">
        <v>59</v>
      </c>
      <c r="G2102" t="s">
        <v>94</v>
      </c>
      <c r="H2102" t="s">
        <v>26</v>
      </c>
      <c r="I2102" t="s">
        <v>95</v>
      </c>
      <c r="J2102" t="s">
        <v>70</v>
      </c>
      <c r="M2102">
        <v>0</v>
      </c>
      <c r="N2102">
        <v>50</v>
      </c>
      <c r="O2102">
        <v>4598.3</v>
      </c>
      <c r="P2102">
        <v>541.72</v>
      </c>
      <c r="Q2102">
        <v>5140.0200000000004</v>
      </c>
      <c r="R2102" t="s">
        <v>29</v>
      </c>
      <c r="S2102" t="s">
        <v>40</v>
      </c>
      <c r="T2102">
        <v>3</v>
      </c>
      <c r="U2102" t="s">
        <v>144</v>
      </c>
    </row>
    <row r="2103" spans="1:21" x14ac:dyDescent="0.25">
      <c r="A2103" t="s">
        <v>3798</v>
      </c>
      <c r="B2103" t="s">
        <v>3799</v>
      </c>
      <c r="C2103" s="2">
        <v>45665</v>
      </c>
      <c r="D2103">
        <v>7</v>
      </c>
      <c r="E2103" t="s">
        <v>34</v>
      </c>
      <c r="F2103" t="s">
        <v>35</v>
      </c>
      <c r="G2103" t="s">
        <v>94</v>
      </c>
      <c r="H2103" t="s">
        <v>37</v>
      </c>
      <c r="I2103" t="s">
        <v>100</v>
      </c>
      <c r="J2103" t="s">
        <v>45</v>
      </c>
      <c r="K2103" s="2">
        <v>45665</v>
      </c>
      <c r="L2103" s="2">
        <v>45679</v>
      </c>
      <c r="M2103">
        <v>14</v>
      </c>
      <c r="N2103">
        <v>65</v>
      </c>
      <c r="O2103">
        <v>22194.49</v>
      </c>
      <c r="P2103">
        <v>4217.97</v>
      </c>
      <c r="Q2103">
        <v>26412.46</v>
      </c>
      <c r="R2103" t="s">
        <v>29</v>
      </c>
      <c r="S2103" t="s">
        <v>80</v>
      </c>
      <c r="T2103">
        <v>3.1</v>
      </c>
      <c r="U2103" t="s">
        <v>31</v>
      </c>
    </row>
    <row r="2104" spans="1:21" x14ac:dyDescent="0.25">
      <c r="A2104" t="s">
        <v>891</v>
      </c>
      <c r="B2104" t="s">
        <v>3800</v>
      </c>
      <c r="C2104" s="2">
        <v>45896</v>
      </c>
      <c r="D2104">
        <v>6</v>
      </c>
      <c r="E2104" t="s">
        <v>34</v>
      </c>
      <c r="F2104" t="s">
        <v>24</v>
      </c>
      <c r="G2104" t="s">
        <v>94</v>
      </c>
      <c r="H2104" t="s">
        <v>37</v>
      </c>
      <c r="I2104" t="s">
        <v>95</v>
      </c>
      <c r="J2104" t="s">
        <v>39</v>
      </c>
      <c r="K2104" s="2">
        <v>45896</v>
      </c>
      <c r="L2104" s="2">
        <v>45900</v>
      </c>
      <c r="M2104">
        <v>4</v>
      </c>
      <c r="N2104">
        <v>23</v>
      </c>
      <c r="O2104">
        <v>22369.7</v>
      </c>
      <c r="P2104">
        <v>436.23</v>
      </c>
      <c r="Q2104">
        <v>22805.93</v>
      </c>
      <c r="R2104" t="s">
        <v>29</v>
      </c>
      <c r="S2104" t="s">
        <v>30</v>
      </c>
      <c r="T2104">
        <v>4.0999999999999996</v>
      </c>
      <c r="U2104" t="s">
        <v>31</v>
      </c>
    </row>
    <row r="2105" spans="1:21" x14ac:dyDescent="0.25">
      <c r="A2105" t="s">
        <v>2366</v>
      </c>
      <c r="B2105" t="s">
        <v>3801</v>
      </c>
      <c r="C2105" s="2">
        <v>45669</v>
      </c>
      <c r="D2105">
        <v>87</v>
      </c>
      <c r="E2105" t="s">
        <v>23</v>
      </c>
      <c r="F2105" t="s">
        <v>114</v>
      </c>
      <c r="G2105" t="s">
        <v>69</v>
      </c>
      <c r="H2105" t="s">
        <v>26</v>
      </c>
      <c r="I2105" t="s">
        <v>60</v>
      </c>
      <c r="J2105" t="s">
        <v>28</v>
      </c>
      <c r="M2105">
        <v>0</v>
      </c>
      <c r="N2105">
        <v>51</v>
      </c>
      <c r="O2105">
        <v>13665.74</v>
      </c>
      <c r="P2105">
        <v>6576.03</v>
      </c>
      <c r="Q2105">
        <v>20241.77</v>
      </c>
      <c r="R2105" t="s">
        <v>29</v>
      </c>
      <c r="S2105" t="s">
        <v>40</v>
      </c>
      <c r="T2105">
        <v>4.3</v>
      </c>
      <c r="U2105" t="s">
        <v>31</v>
      </c>
    </row>
    <row r="2106" spans="1:21" x14ac:dyDescent="0.25">
      <c r="A2106" t="s">
        <v>929</v>
      </c>
      <c r="B2106" t="s">
        <v>3802</v>
      </c>
      <c r="C2106" s="2">
        <v>45864</v>
      </c>
      <c r="D2106">
        <v>27</v>
      </c>
      <c r="E2106" t="s">
        <v>34</v>
      </c>
      <c r="F2106" t="s">
        <v>68</v>
      </c>
      <c r="G2106" t="s">
        <v>79</v>
      </c>
      <c r="H2106" t="s">
        <v>26</v>
      </c>
      <c r="I2106" t="s">
        <v>117</v>
      </c>
      <c r="J2106" t="s">
        <v>28</v>
      </c>
      <c r="M2106">
        <v>0</v>
      </c>
      <c r="N2106">
        <v>56</v>
      </c>
      <c r="O2106">
        <v>9607.6299999999992</v>
      </c>
      <c r="P2106">
        <v>6006.09</v>
      </c>
      <c r="Q2106">
        <v>15613.72</v>
      </c>
      <c r="R2106" t="s">
        <v>46</v>
      </c>
      <c r="S2106" t="s">
        <v>30</v>
      </c>
      <c r="T2106">
        <v>3.5</v>
      </c>
      <c r="U2106" t="s">
        <v>31</v>
      </c>
    </row>
    <row r="2107" spans="1:21" x14ac:dyDescent="0.25">
      <c r="A2107" t="s">
        <v>3803</v>
      </c>
      <c r="B2107" t="s">
        <v>3804</v>
      </c>
      <c r="C2107" s="2">
        <v>45801</v>
      </c>
      <c r="D2107">
        <v>41</v>
      </c>
      <c r="E2107" t="s">
        <v>23</v>
      </c>
      <c r="F2107" t="s">
        <v>114</v>
      </c>
      <c r="G2107" t="s">
        <v>79</v>
      </c>
      <c r="H2107" t="s">
        <v>26</v>
      </c>
      <c r="I2107" t="s">
        <v>51</v>
      </c>
      <c r="J2107" t="s">
        <v>39</v>
      </c>
      <c r="M2107">
        <v>0</v>
      </c>
      <c r="N2107">
        <v>70</v>
      </c>
      <c r="O2107">
        <v>17595.66</v>
      </c>
      <c r="P2107">
        <v>1517.39</v>
      </c>
      <c r="Q2107">
        <v>19113.05</v>
      </c>
      <c r="R2107" t="s">
        <v>46</v>
      </c>
      <c r="S2107" t="s">
        <v>30</v>
      </c>
      <c r="T2107">
        <v>3.9</v>
      </c>
      <c r="U2107" t="s">
        <v>31</v>
      </c>
    </row>
    <row r="2108" spans="1:21" x14ac:dyDescent="0.25">
      <c r="A2108" t="s">
        <v>3805</v>
      </c>
      <c r="B2108" t="s">
        <v>3806</v>
      </c>
      <c r="C2108" s="2">
        <v>45894</v>
      </c>
      <c r="D2108">
        <v>49</v>
      </c>
      <c r="E2108" t="s">
        <v>34</v>
      </c>
      <c r="F2108" t="s">
        <v>59</v>
      </c>
      <c r="G2108" t="s">
        <v>89</v>
      </c>
      <c r="H2108" t="s">
        <v>26</v>
      </c>
      <c r="I2108" t="s">
        <v>55</v>
      </c>
      <c r="J2108" t="s">
        <v>123</v>
      </c>
      <c r="M2108">
        <v>0</v>
      </c>
      <c r="N2108">
        <v>80</v>
      </c>
      <c r="O2108">
        <v>14510.07</v>
      </c>
      <c r="P2108">
        <v>1129.8</v>
      </c>
      <c r="Q2108">
        <v>15639.87</v>
      </c>
      <c r="R2108" t="s">
        <v>52</v>
      </c>
      <c r="S2108" t="s">
        <v>30</v>
      </c>
      <c r="T2108">
        <v>4</v>
      </c>
      <c r="U2108" t="s">
        <v>31</v>
      </c>
    </row>
    <row r="2109" spans="1:21" x14ac:dyDescent="0.25">
      <c r="A2109" t="s">
        <v>86</v>
      </c>
      <c r="B2109" t="s">
        <v>3807</v>
      </c>
      <c r="C2109" s="2">
        <v>45658</v>
      </c>
      <c r="D2109">
        <v>76</v>
      </c>
      <c r="E2109" t="s">
        <v>34</v>
      </c>
      <c r="F2109" t="s">
        <v>114</v>
      </c>
      <c r="G2109" t="s">
        <v>76</v>
      </c>
      <c r="H2109" t="s">
        <v>37</v>
      </c>
      <c r="I2109" t="s">
        <v>95</v>
      </c>
      <c r="J2109" t="s">
        <v>61</v>
      </c>
      <c r="K2109" s="2">
        <v>45658</v>
      </c>
      <c r="L2109" s="2">
        <v>45671</v>
      </c>
      <c r="M2109">
        <v>13</v>
      </c>
      <c r="N2109">
        <v>55</v>
      </c>
      <c r="O2109">
        <v>16751.060000000001</v>
      </c>
      <c r="P2109">
        <v>2781.88</v>
      </c>
      <c r="Q2109">
        <v>19532.939999999999</v>
      </c>
      <c r="R2109" t="s">
        <v>29</v>
      </c>
      <c r="S2109" t="s">
        <v>40</v>
      </c>
      <c r="T2109">
        <v>3.3</v>
      </c>
      <c r="U2109" t="s">
        <v>31</v>
      </c>
    </row>
    <row r="2110" spans="1:21" x14ac:dyDescent="0.25">
      <c r="A2110" t="s">
        <v>3808</v>
      </c>
      <c r="B2110" t="s">
        <v>3809</v>
      </c>
      <c r="C2110" s="2">
        <v>45744</v>
      </c>
      <c r="D2110">
        <v>73</v>
      </c>
      <c r="E2110" t="s">
        <v>34</v>
      </c>
      <c r="F2110" t="s">
        <v>35</v>
      </c>
      <c r="G2110" t="s">
        <v>94</v>
      </c>
      <c r="H2110" t="s">
        <v>44</v>
      </c>
      <c r="I2110" t="s">
        <v>100</v>
      </c>
      <c r="J2110" t="s">
        <v>70</v>
      </c>
      <c r="K2110" s="2">
        <v>45744</v>
      </c>
      <c r="L2110" s="2">
        <v>45755</v>
      </c>
      <c r="M2110">
        <v>11</v>
      </c>
      <c r="N2110">
        <v>6</v>
      </c>
      <c r="O2110">
        <v>21780.03</v>
      </c>
      <c r="P2110">
        <v>1367.78</v>
      </c>
      <c r="Q2110">
        <v>23147.81</v>
      </c>
      <c r="R2110" t="s">
        <v>46</v>
      </c>
      <c r="S2110" t="s">
        <v>30</v>
      </c>
      <c r="T2110">
        <v>4.4000000000000004</v>
      </c>
      <c r="U2110" t="s">
        <v>73</v>
      </c>
    </row>
    <row r="2111" spans="1:21" x14ac:dyDescent="0.25">
      <c r="A2111" t="s">
        <v>3810</v>
      </c>
      <c r="B2111" t="s">
        <v>3811</v>
      </c>
      <c r="C2111" s="2">
        <v>45703</v>
      </c>
      <c r="D2111">
        <v>82</v>
      </c>
      <c r="E2111" t="s">
        <v>23</v>
      </c>
      <c r="F2111" t="s">
        <v>68</v>
      </c>
      <c r="G2111" t="s">
        <v>89</v>
      </c>
      <c r="H2111" t="s">
        <v>26</v>
      </c>
      <c r="I2111" t="s">
        <v>27</v>
      </c>
      <c r="J2111" t="s">
        <v>45</v>
      </c>
      <c r="M2111">
        <v>0</v>
      </c>
      <c r="N2111">
        <v>75</v>
      </c>
      <c r="O2111">
        <v>14632.19</v>
      </c>
      <c r="P2111">
        <v>6838.53</v>
      </c>
      <c r="Q2111">
        <v>21470.720000000001</v>
      </c>
      <c r="R2111" t="s">
        <v>29</v>
      </c>
      <c r="S2111" t="s">
        <v>62</v>
      </c>
      <c r="T2111">
        <v>2.7</v>
      </c>
      <c r="U2111" t="s">
        <v>31</v>
      </c>
    </row>
    <row r="2112" spans="1:21" x14ac:dyDescent="0.25">
      <c r="A2112" t="s">
        <v>3812</v>
      </c>
      <c r="B2112" t="s">
        <v>3813</v>
      </c>
      <c r="C2112" s="2">
        <v>45927</v>
      </c>
      <c r="D2112">
        <v>3</v>
      </c>
      <c r="E2112" t="s">
        <v>34</v>
      </c>
      <c r="F2112" t="s">
        <v>114</v>
      </c>
      <c r="G2112" t="s">
        <v>50</v>
      </c>
      <c r="H2112" t="s">
        <v>26</v>
      </c>
      <c r="I2112" t="s">
        <v>27</v>
      </c>
      <c r="J2112" t="s">
        <v>45</v>
      </c>
      <c r="M2112">
        <v>0</v>
      </c>
      <c r="N2112">
        <v>90</v>
      </c>
      <c r="O2112">
        <v>19947.650000000001</v>
      </c>
      <c r="P2112">
        <v>5780.14</v>
      </c>
      <c r="Q2112">
        <v>25727.79</v>
      </c>
      <c r="R2112" t="s">
        <v>46</v>
      </c>
      <c r="S2112" t="s">
        <v>80</v>
      </c>
      <c r="T2112">
        <v>4.2</v>
      </c>
      <c r="U2112" t="s">
        <v>31</v>
      </c>
    </row>
    <row r="2113" spans="1:21" x14ac:dyDescent="0.25">
      <c r="A2113" t="s">
        <v>2776</v>
      </c>
      <c r="B2113" t="s">
        <v>3814</v>
      </c>
      <c r="C2113" s="2">
        <v>45918</v>
      </c>
      <c r="D2113">
        <v>35</v>
      </c>
      <c r="E2113" t="s">
        <v>34</v>
      </c>
      <c r="F2113" t="s">
        <v>35</v>
      </c>
      <c r="G2113" t="s">
        <v>89</v>
      </c>
      <c r="H2113" t="s">
        <v>26</v>
      </c>
      <c r="I2113" t="s">
        <v>51</v>
      </c>
      <c r="J2113" t="s">
        <v>61</v>
      </c>
      <c r="M2113">
        <v>0</v>
      </c>
      <c r="N2113">
        <v>59</v>
      </c>
      <c r="O2113">
        <v>5424.53</v>
      </c>
      <c r="P2113">
        <v>2945.37</v>
      </c>
      <c r="Q2113">
        <v>8369.9</v>
      </c>
      <c r="R2113" t="s">
        <v>46</v>
      </c>
      <c r="S2113" t="s">
        <v>40</v>
      </c>
      <c r="T2113">
        <v>2.7</v>
      </c>
      <c r="U2113" t="s">
        <v>31</v>
      </c>
    </row>
    <row r="2114" spans="1:21" x14ac:dyDescent="0.25">
      <c r="A2114" t="s">
        <v>962</v>
      </c>
      <c r="B2114" t="s">
        <v>3815</v>
      </c>
      <c r="C2114" s="2">
        <v>45972</v>
      </c>
      <c r="D2114">
        <v>18</v>
      </c>
      <c r="E2114" t="s">
        <v>23</v>
      </c>
      <c r="F2114" t="s">
        <v>43</v>
      </c>
      <c r="G2114" t="s">
        <v>50</v>
      </c>
      <c r="H2114" t="s">
        <v>37</v>
      </c>
      <c r="I2114" t="s">
        <v>27</v>
      </c>
      <c r="J2114" t="s">
        <v>70</v>
      </c>
      <c r="K2114" s="2">
        <v>45972</v>
      </c>
      <c r="L2114" s="2">
        <v>45976</v>
      </c>
      <c r="M2114">
        <v>4</v>
      </c>
      <c r="N2114">
        <v>33</v>
      </c>
      <c r="O2114">
        <v>20956.66</v>
      </c>
      <c r="P2114">
        <v>5645.49</v>
      </c>
      <c r="Q2114">
        <v>26602.15</v>
      </c>
      <c r="R2114" t="s">
        <v>52</v>
      </c>
      <c r="S2114" t="s">
        <v>30</v>
      </c>
      <c r="T2114">
        <v>3.3</v>
      </c>
      <c r="U2114" t="s">
        <v>31</v>
      </c>
    </row>
    <row r="2115" spans="1:21" x14ac:dyDescent="0.25">
      <c r="A2115" t="s">
        <v>1325</v>
      </c>
      <c r="B2115" t="s">
        <v>3816</v>
      </c>
      <c r="C2115" s="2">
        <v>45674</v>
      </c>
      <c r="D2115">
        <v>64</v>
      </c>
      <c r="E2115" t="s">
        <v>23</v>
      </c>
      <c r="F2115" t="s">
        <v>49</v>
      </c>
      <c r="G2115" t="s">
        <v>94</v>
      </c>
      <c r="H2115" t="s">
        <v>26</v>
      </c>
      <c r="I2115" t="s">
        <v>100</v>
      </c>
      <c r="J2115" t="s">
        <v>70</v>
      </c>
      <c r="M2115">
        <v>0</v>
      </c>
      <c r="N2115">
        <v>53</v>
      </c>
      <c r="O2115">
        <v>14891.62</v>
      </c>
      <c r="P2115">
        <v>4614.59</v>
      </c>
      <c r="Q2115">
        <v>19506.21</v>
      </c>
      <c r="R2115" t="s">
        <v>52</v>
      </c>
      <c r="S2115" t="s">
        <v>62</v>
      </c>
      <c r="T2115">
        <v>4.5999999999999996</v>
      </c>
      <c r="U2115" t="s">
        <v>73</v>
      </c>
    </row>
    <row r="2116" spans="1:21" x14ac:dyDescent="0.25">
      <c r="A2116" t="s">
        <v>3817</v>
      </c>
      <c r="B2116" t="s">
        <v>3818</v>
      </c>
      <c r="C2116" s="2">
        <v>45840</v>
      </c>
      <c r="D2116">
        <v>42</v>
      </c>
      <c r="E2116" t="s">
        <v>34</v>
      </c>
      <c r="F2116" t="s">
        <v>88</v>
      </c>
      <c r="G2116" t="s">
        <v>107</v>
      </c>
      <c r="H2116" t="s">
        <v>26</v>
      </c>
      <c r="I2116" t="s">
        <v>51</v>
      </c>
      <c r="J2116" t="s">
        <v>39</v>
      </c>
      <c r="M2116">
        <v>0</v>
      </c>
      <c r="N2116">
        <v>29</v>
      </c>
      <c r="O2116">
        <v>8558.49</v>
      </c>
      <c r="P2116">
        <v>5918.41</v>
      </c>
      <c r="Q2116">
        <v>14476.9</v>
      </c>
      <c r="R2116" t="s">
        <v>46</v>
      </c>
      <c r="S2116" t="s">
        <v>40</v>
      </c>
      <c r="T2116">
        <v>4.0999999999999996</v>
      </c>
      <c r="U2116" t="s">
        <v>31</v>
      </c>
    </row>
    <row r="2117" spans="1:21" x14ac:dyDescent="0.25">
      <c r="A2117" t="s">
        <v>1173</v>
      </c>
      <c r="B2117" t="s">
        <v>3819</v>
      </c>
      <c r="C2117" s="2">
        <v>45710</v>
      </c>
      <c r="D2117">
        <v>16</v>
      </c>
      <c r="E2117" t="s">
        <v>23</v>
      </c>
      <c r="F2117" t="s">
        <v>49</v>
      </c>
      <c r="G2117" t="s">
        <v>94</v>
      </c>
      <c r="H2117" t="s">
        <v>37</v>
      </c>
      <c r="I2117" t="s">
        <v>117</v>
      </c>
      <c r="J2117" t="s">
        <v>45</v>
      </c>
      <c r="K2117" s="2">
        <v>45710</v>
      </c>
      <c r="L2117" s="2">
        <v>45714</v>
      </c>
      <c r="M2117">
        <v>4</v>
      </c>
      <c r="N2117">
        <v>18</v>
      </c>
      <c r="O2117">
        <v>12143.81</v>
      </c>
      <c r="P2117">
        <v>4833.8999999999996</v>
      </c>
      <c r="Q2117">
        <v>16977.71</v>
      </c>
      <c r="R2117" t="s">
        <v>52</v>
      </c>
      <c r="S2117" t="s">
        <v>80</v>
      </c>
      <c r="T2117">
        <v>3.7</v>
      </c>
      <c r="U2117" t="s">
        <v>31</v>
      </c>
    </row>
    <row r="2118" spans="1:21" x14ac:dyDescent="0.25">
      <c r="A2118" t="s">
        <v>3820</v>
      </c>
      <c r="B2118" t="s">
        <v>3821</v>
      </c>
      <c r="C2118" s="2">
        <v>45873</v>
      </c>
      <c r="D2118">
        <v>18</v>
      </c>
      <c r="E2118" t="s">
        <v>23</v>
      </c>
      <c r="F2118" t="s">
        <v>114</v>
      </c>
      <c r="G2118" t="s">
        <v>107</v>
      </c>
      <c r="H2118" t="s">
        <v>37</v>
      </c>
      <c r="I2118" t="s">
        <v>95</v>
      </c>
      <c r="J2118" t="s">
        <v>39</v>
      </c>
      <c r="K2118" s="2">
        <v>45873</v>
      </c>
      <c r="L2118" s="2">
        <v>45874</v>
      </c>
      <c r="M2118">
        <v>1</v>
      </c>
      <c r="N2118">
        <v>47</v>
      </c>
      <c r="O2118">
        <v>14008.64</v>
      </c>
      <c r="P2118">
        <v>1868.38</v>
      </c>
      <c r="Q2118">
        <v>15877.02</v>
      </c>
      <c r="R2118" t="s">
        <v>46</v>
      </c>
      <c r="S2118" t="s">
        <v>30</v>
      </c>
      <c r="T2118">
        <v>2.8</v>
      </c>
      <c r="U2118" t="s">
        <v>31</v>
      </c>
    </row>
    <row r="2119" spans="1:21" x14ac:dyDescent="0.25">
      <c r="A2119" t="s">
        <v>2364</v>
      </c>
      <c r="B2119" t="s">
        <v>3822</v>
      </c>
      <c r="C2119" s="2">
        <v>45762</v>
      </c>
      <c r="D2119">
        <v>28</v>
      </c>
      <c r="E2119" t="s">
        <v>34</v>
      </c>
      <c r="F2119" t="s">
        <v>43</v>
      </c>
      <c r="G2119" t="s">
        <v>94</v>
      </c>
      <c r="H2119" t="s">
        <v>26</v>
      </c>
      <c r="I2119" t="s">
        <v>27</v>
      </c>
      <c r="J2119" t="s">
        <v>39</v>
      </c>
      <c r="M2119">
        <v>0</v>
      </c>
      <c r="N2119">
        <v>18</v>
      </c>
      <c r="O2119">
        <v>1162.76</v>
      </c>
      <c r="P2119">
        <v>4255.5600000000004</v>
      </c>
      <c r="Q2119">
        <v>5418.32</v>
      </c>
      <c r="R2119" t="s">
        <v>52</v>
      </c>
      <c r="S2119" t="s">
        <v>62</v>
      </c>
      <c r="T2119">
        <v>4.5</v>
      </c>
      <c r="U2119" t="s">
        <v>56</v>
      </c>
    </row>
    <row r="2120" spans="1:21" x14ac:dyDescent="0.25">
      <c r="A2120" t="s">
        <v>3823</v>
      </c>
      <c r="B2120" t="s">
        <v>3824</v>
      </c>
      <c r="C2120" s="2">
        <v>45987</v>
      </c>
      <c r="D2120">
        <v>33</v>
      </c>
      <c r="E2120" t="s">
        <v>34</v>
      </c>
      <c r="F2120" t="s">
        <v>88</v>
      </c>
      <c r="G2120" t="s">
        <v>36</v>
      </c>
      <c r="H2120" t="s">
        <v>37</v>
      </c>
      <c r="I2120" t="s">
        <v>27</v>
      </c>
      <c r="J2120" t="s">
        <v>123</v>
      </c>
      <c r="K2120" s="2">
        <v>45987</v>
      </c>
      <c r="L2120" s="2">
        <v>45988</v>
      </c>
      <c r="M2120">
        <v>1</v>
      </c>
      <c r="N2120">
        <v>37</v>
      </c>
      <c r="O2120">
        <v>23002.67</v>
      </c>
      <c r="P2120">
        <v>4255.71</v>
      </c>
      <c r="Q2120">
        <v>27258.38</v>
      </c>
      <c r="R2120" t="s">
        <v>52</v>
      </c>
      <c r="S2120" t="s">
        <v>40</v>
      </c>
      <c r="T2120">
        <v>3.1</v>
      </c>
      <c r="U2120" t="s">
        <v>31</v>
      </c>
    </row>
    <row r="2121" spans="1:21" x14ac:dyDescent="0.25">
      <c r="A2121" t="s">
        <v>3147</v>
      </c>
      <c r="B2121" t="s">
        <v>3825</v>
      </c>
      <c r="C2121" s="2">
        <v>45865</v>
      </c>
      <c r="D2121">
        <v>69</v>
      </c>
      <c r="E2121" t="s">
        <v>34</v>
      </c>
      <c r="F2121" t="s">
        <v>49</v>
      </c>
      <c r="G2121" t="s">
        <v>89</v>
      </c>
      <c r="H2121" t="s">
        <v>26</v>
      </c>
      <c r="I2121" t="s">
        <v>60</v>
      </c>
      <c r="J2121" t="s">
        <v>61</v>
      </c>
      <c r="M2121">
        <v>0</v>
      </c>
      <c r="N2121">
        <v>34</v>
      </c>
      <c r="O2121">
        <v>7351.58</v>
      </c>
      <c r="P2121">
        <v>4153.5200000000004</v>
      </c>
      <c r="Q2121">
        <v>11505.1</v>
      </c>
      <c r="R2121" t="s">
        <v>52</v>
      </c>
      <c r="S2121" t="s">
        <v>40</v>
      </c>
      <c r="T2121">
        <v>4.2</v>
      </c>
      <c r="U2121" t="s">
        <v>31</v>
      </c>
    </row>
    <row r="2122" spans="1:21" x14ac:dyDescent="0.25">
      <c r="A2122" t="s">
        <v>3826</v>
      </c>
      <c r="B2122" t="s">
        <v>3827</v>
      </c>
      <c r="C2122" s="2">
        <v>45834</v>
      </c>
      <c r="D2122">
        <v>58</v>
      </c>
      <c r="E2122" t="s">
        <v>23</v>
      </c>
      <c r="F2122" t="s">
        <v>68</v>
      </c>
      <c r="G2122" t="s">
        <v>107</v>
      </c>
      <c r="H2122" t="s">
        <v>37</v>
      </c>
      <c r="I2122" t="s">
        <v>65</v>
      </c>
      <c r="J2122" t="s">
        <v>28</v>
      </c>
      <c r="K2122" s="2">
        <v>45834</v>
      </c>
      <c r="L2122" s="2">
        <v>45835</v>
      </c>
      <c r="M2122">
        <v>1</v>
      </c>
      <c r="N2122">
        <v>42</v>
      </c>
      <c r="O2122">
        <v>13984.74</v>
      </c>
      <c r="P2122">
        <v>6262.97</v>
      </c>
      <c r="Q2122">
        <v>20247.71</v>
      </c>
      <c r="R2122" t="s">
        <v>52</v>
      </c>
      <c r="S2122" t="s">
        <v>30</v>
      </c>
      <c r="T2122">
        <v>3.8</v>
      </c>
      <c r="U2122" t="s">
        <v>31</v>
      </c>
    </row>
    <row r="2123" spans="1:21" x14ac:dyDescent="0.25">
      <c r="A2123" t="s">
        <v>3241</v>
      </c>
      <c r="B2123" t="s">
        <v>3828</v>
      </c>
      <c r="C2123" s="2">
        <v>45804</v>
      </c>
      <c r="D2123">
        <v>6</v>
      </c>
      <c r="E2123" t="s">
        <v>34</v>
      </c>
      <c r="F2123" t="s">
        <v>44</v>
      </c>
      <c r="G2123" t="s">
        <v>107</v>
      </c>
      <c r="H2123" t="s">
        <v>26</v>
      </c>
      <c r="I2123" t="s">
        <v>60</v>
      </c>
      <c r="J2123" t="s">
        <v>123</v>
      </c>
      <c r="M2123">
        <v>0</v>
      </c>
      <c r="N2123">
        <v>46</v>
      </c>
      <c r="O2123">
        <v>20394.86</v>
      </c>
      <c r="P2123">
        <v>2288.7800000000002</v>
      </c>
      <c r="Q2123">
        <v>22683.64</v>
      </c>
      <c r="R2123" t="s">
        <v>29</v>
      </c>
      <c r="S2123" t="s">
        <v>40</v>
      </c>
      <c r="T2123">
        <v>3.4</v>
      </c>
      <c r="U2123" t="s">
        <v>56</v>
      </c>
    </row>
    <row r="2124" spans="1:21" x14ac:dyDescent="0.25">
      <c r="A2124" t="s">
        <v>3829</v>
      </c>
      <c r="B2124" t="s">
        <v>3830</v>
      </c>
      <c r="C2124" s="2">
        <v>45918</v>
      </c>
      <c r="D2124">
        <v>73</v>
      </c>
      <c r="E2124" t="s">
        <v>23</v>
      </c>
      <c r="F2124" t="s">
        <v>43</v>
      </c>
      <c r="G2124" t="s">
        <v>89</v>
      </c>
      <c r="H2124" t="s">
        <v>37</v>
      </c>
      <c r="I2124" t="s">
        <v>27</v>
      </c>
      <c r="J2124" t="s">
        <v>61</v>
      </c>
      <c r="K2124" s="2">
        <v>45918</v>
      </c>
      <c r="L2124" s="2">
        <v>45926</v>
      </c>
      <c r="M2124">
        <v>8</v>
      </c>
      <c r="N2124">
        <v>33</v>
      </c>
      <c r="O2124">
        <v>17104.240000000002</v>
      </c>
      <c r="P2124">
        <v>366.17</v>
      </c>
      <c r="Q2124">
        <v>17470.41</v>
      </c>
      <c r="R2124" t="s">
        <v>29</v>
      </c>
      <c r="S2124" t="s">
        <v>40</v>
      </c>
      <c r="T2124">
        <v>4</v>
      </c>
      <c r="U2124" t="s">
        <v>56</v>
      </c>
    </row>
    <row r="2125" spans="1:21" x14ac:dyDescent="0.25">
      <c r="A2125" t="s">
        <v>3831</v>
      </c>
      <c r="B2125" t="s">
        <v>3832</v>
      </c>
      <c r="C2125" s="2">
        <v>45824</v>
      </c>
      <c r="D2125">
        <v>78</v>
      </c>
      <c r="E2125" t="s">
        <v>23</v>
      </c>
      <c r="F2125" t="s">
        <v>35</v>
      </c>
      <c r="G2125" t="s">
        <v>79</v>
      </c>
      <c r="H2125" t="s">
        <v>44</v>
      </c>
      <c r="I2125" t="s">
        <v>38</v>
      </c>
      <c r="J2125" t="s">
        <v>123</v>
      </c>
      <c r="K2125" s="2">
        <v>45824</v>
      </c>
      <c r="L2125" s="2">
        <v>45838</v>
      </c>
      <c r="M2125">
        <v>14</v>
      </c>
      <c r="N2125">
        <v>18</v>
      </c>
      <c r="O2125">
        <v>18310.88</v>
      </c>
      <c r="P2125">
        <v>2569.1</v>
      </c>
      <c r="Q2125">
        <v>20879.98</v>
      </c>
      <c r="R2125" t="s">
        <v>46</v>
      </c>
      <c r="S2125" t="s">
        <v>30</v>
      </c>
      <c r="T2125">
        <v>2.5</v>
      </c>
      <c r="U2125" t="s">
        <v>31</v>
      </c>
    </row>
    <row r="2126" spans="1:21" x14ac:dyDescent="0.25">
      <c r="A2126" t="s">
        <v>3833</v>
      </c>
      <c r="B2126" t="s">
        <v>3834</v>
      </c>
      <c r="C2126" s="2">
        <v>45797</v>
      </c>
      <c r="D2126">
        <v>4</v>
      </c>
      <c r="E2126" t="s">
        <v>34</v>
      </c>
      <c r="F2126" t="s">
        <v>68</v>
      </c>
      <c r="G2126" t="s">
        <v>83</v>
      </c>
      <c r="H2126" t="s">
        <v>37</v>
      </c>
      <c r="I2126" t="s">
        <v>60</v>
      </c>
      <c r="J2126" t="s">
        <v>70</v>
      </c>
      <c r="K2126" s="2">
        <v>45797</v>
      </c>
      <c r="L2126" s="2">
        <v>45805</v>
      </c>
      <c r="M2126">
        <v>8</v>
      </c>
      <c r="N2126">
        <v>29</v>
      </c>
      <c r="O2126">
        <v>20465.71</v>
      </c>
      <c r="P2126">
        <v>3622.95</v>
      </c>
      <c r="Q2126">
        <v>24088.66</v>
      </c>
      <c r="R2126" t="s">
        <v>29</v>
      </c>
      <c r="S2126" t="s">
        <v>62</v>
      </c>
      <c r="T2126">
        <v>4.0999999999999996</v>
      </c>
      <c r="U2126" t="s">
        <v>31</v>
      </c>
    </row>
    <row r="2127" spans="1:21" x14ac:dyDescent="0.25">
      <c r="A2127" t="s">
        <v>944</v>
      </c>
      <c r="B2127" t="s">
        <v>3835</v>
      </c>
      <c r="C2127" s="2">
        <v>45896</v>
      </c>
      <c r="D2127">
        <v>18</v>
      </c>
      <c r="E2127" t="s">
        <v>34</v>
      </c>
      <c r="F2127" t="s">
        <v>114</v>
      </c>
      <c r="G2127" t="s">
        <v>89</v>
      </c>
      <c r="H2127" t="s">
        <v>37</v>
      </c>
      <c r="I2127" t="s">
        <v>51</v>
      </c>
      <c r="J2127" t="s">
        <v>123</v>
      </c>
      <c r="K2127" s="2">
        <v>45896</v>
      </c>
      <c r="L2127" s="2">
        <v>45897</v>
      </c>
      <c r="M2127">
        <v>1</v>
      </c>
      <c r="N2127">
        <v>22</v>
      </c>
      <c r="O2127">
        <v>8647.34</v>
      </c>
      <c r="P2127">
        <v>5808.28</v>
      </c>
      <c r="Q2127">
        <v>14455.62</v>
      </c>
      <c r="R2127" t="s">
        <v>29</v>
      </c>
      <c r="S2127" t="s">
        <v>30</v>
      </c>
      <c r="T2127">
        <v>4.0999999999999996</v>
      </c>
      <c r="U2127" t="s">
        <v>31</v>
      </c>
    </row>
    <row r="2128" spans="1:21" x14ac:dyDescent="0.25">
      <c r="A2128" t="s">
        <v>2800</v>
      </c>
      <c r="B2128" t="s">
        <v>3836</v>
      </c>
      <c r="C2128" s="2">
        <v>45804</v>
      </c>
      <c r="D2128">
        <v>52</v>
      </c>
      <c r="E2128" t="s">
        <v>23</v>
      </c>
      <c r="F2128" t="s">
        <v>68</v>
      </c>
      <c r="G2128" t="s">
        <v>50</v>
      </c>
      <c r="H2128" t="s">
        <v>26</v>
      </c>
      <c r="I2128" t="s">
        <v>95</v>
      </c>
      <c r="J2128" t="s">
        <v>45</v>
      </c>
      <c r="M2128">
        <v>0</v>
      </c>
      <c r="N2128">
        <v>53</v>
      </c>
      <c r="O2128">
        <v>2614.2399999999998</v>
      </c>
      <c r="P2128">
        <v>4690.1499999999996</v>
      </c>
      <c r="Q2128">
        <v>7304.39</v>
      </c>
      <c r="R2128" t="s">
        <v>29</v>
      </c>
      <c r="S2128" t="s">
        <v>30</v>
      </c>
      <c r="T2128">
        <v>3.9</v>
      </c>
      <c r="U2128" t="s">
        <v>31</v>
      </c>
    </row>
    <row r="2129" spans="1:21" x14ac:dyDescent="0.25">
      <c r="A2129" t="s">
        <v>3837</v>
      </c>
      <c r="B2129" t="s">
        <v>3838</v>
      </c>
      <c r="C2129" s="2">
        <v>45976</v>
      </c>
      <c r="D2129">
        <v>44</v>
      </c>
      <c r="E2129" t="s">
        <v>34</v>
      </c>
      <c r="F2129" t="s">
        <v>68</v>
      </c>
      <c r="G2129" t="s">
        <v>25</v>
      </c>
      <c r="H2129" t="s">
        <v>26</v>
      </c>
      <c r="I2129" t="s">
        <v>51</v>
      </c>
      <c r="J2129" t="s">
        <v>70</v>
      </c>
      <c r="M2129">
        <v>0</v>
      </c>
      <c r="N2129">
        <v>15</v>
      </c>
      <c r="O2129">
        <v>16229.42</v>
      </c>
      <c r="P2129">
        <v>212.28</v>
      </c>
      <c r="Q2129">
        <v>16441.7</v>
      </c>
      <c r="R2129" t="s">
        <v>29</v>
      </c>
      <c r="S2129" t="s">
        <v>30</v>
      </c>
      <c r="T2129">
        <v>3.9</v>
      </c>
      <c r="U2129" t="s">
        <v>31</v>
      </c>
    </row>
    <row r="2130" spans="1:21" x14ac:dyDescent="0.25">
      <c r="A2130" t="s">
        <v>2170</v>
      </c>
      <c r="B2130" t="s">
        <v>3839</v>
      </c>
      <c r="C2130" s="2">
        <v>45804</v>
      </c>
      <c r="D2130">
        <v>82</v>
      </c>
      <c r="E2130" t="s">
        <v>23</v>
      </c>
      <c r="F2130" t="s">
        <v>59</v>
      </c>
      <c r="G2130" t="s">
        <v>107</v>
      </c>
      <c r="H2130" t="s">
        <v>44</v>
      </c>
      <c r="I2130" t="s">
        <v>65</v>
      </c>
      <c r="J2130" t="s">
        <v>70</v>
      </c>
      <c r="K2130" s="2">
        <v>45804</v>
      </c>
      <c r="L2130" s="2">
        <v>45816</v>
      </c>
      <c r="M2130">
        <v>12</v>
      </c>
      <c r="N2130">
        <v>32</v>
      </c>
      <c r="O2130">
        <v>11266.41</v>
      </c>
      <c r="P2130">
        <v>828.65</v>
      </c>
      <c r="Q2130">
        <v>12095.06</v>
      </c>
      <c r="R2130" t="s">
        <v>29</v>
      </c>
      <c r="S2130" t="s">
        <v>40</v>
      </c>
      <c r="T2130">
        <v>2.7</v>
      </c>
      <c r="U2130" t="s">
        <v>31</v>
      </c>
    </row>
    <row r="2131" spans="1:21" x14ac:dyDescent="0.25">
      <c r="A2131" t="s">
        <v>3840</v>
      </c>
      <c r="B2131" t="s">
        <v>3841</v>
      </c>
      <c r="C2131" s="2">
        <v>45832</v>
      </c>
      <c r="D2131">
        <v>7</v>
      </c>
      <c r="E2131" t="s">
        <v>34</v>
      </c>
      <c r="F2131" t="s">
        <v>44</v>
      </c>
      <c r="G2131" t="s">
        <v>50</v>
      </c>
      <c r="H2131" t="s">
        <v>26</v>
      </c>
      <c r="I2131" t="s">
        <v>27</v>
      </c>
      <c r="J2131" t="s">
        <v>39</v>
      </c>
      <c r="M2131">
        <v>0</v>
      </c>
      <c r="N2131">
        <v>36</v>
      </c>
      <c r="O2131">
        <v>16129.52</v>
      </c>
      <c r="P2131">
        <v>3782.38</v>
      </c>
      <c r="Q2131">
        <v>19911.900000000001</v>
      </c>
      <c r="R2131" t="s">
        <v>29</v>
      </c>
      <c r="S2131" t="s">
        <v>80</v>
      </c>
      <c r="T2131">
        <v>4.7</v>
      </c>
      <c r="U2131" t="s">
        <v>31</v>
      </c>
    </row>
    <row r="2132" spans="1:21" x14ac:dyDescent="0.25">
      <c r="A2132" t="s">
        <v>3396</v>
      </c>
      <c r="B2132" t="s">
        <v>3842</v>
      </c>
      <c r="C2132" s="2">
        <v>45822</v>
      </c>
      <c r="D2132">
        <v>19</v>
      </c>
      <c r="E2132" t="s">
        <v>23</v>
      </c>
      <c r="F2132" t="s">
        <v>44</v>
      </c>
      <c r="G2132" t="s">
        <v>89</v>
      </c>
      <c r="H2132" t="s">
        <v>26</v>
      </c>
      <c r="I2132" t="s">
        <v>100</v>
      </c>
      <c r="J2132" t="s">
        <v>45</v>
      </c>
      <c r="M2132">
        <v>0</v>
      </c>
      <c r="N2132">
        <v>108</v>
      </c>
      <c r="O2132">
        <v>10676.11</v>
      </c>
      <c r="P2132">
        <v>2508.79</v>
      </c>
      <c r="Q2132">
        <v>13184.9</v>
      </c>
      <c r="R2132" t="s">
        <v>29</v>
      </c>
      <c r="S2132" t="s">
        <v>80</v>
      </c>
      <c r="T2132">
        <v>2.7</v>
      </c>
      <c r="U2132" t="s">
        <v>31</v>
      </c>
    </row>
    <row r="2133" spans="1:21" x14ac:dyDescent="0.25">
      <c r="A2133" t="s">
        <v>3248</v>
      </c>
      <c r="B2133" t="s">
        <v>3843</v>
      </c>
      <c r="C2133" s="2">
        <v>45750</v>
      </c>
      <c r="D2133">
        <v>76</v>
      </c>
      <c r="E2133" t="s">
        <v>34</v>
      </c>
      <c r="F2133" t="s">
        <v>49</v>
      </c>
      <c r="G2133" t="s">
        <v>79</v>
      </c>
      <c r="H2133" t="s">
        <v>37</v>
      </c>
      <c r="I2133" t="s">
        <v>38</v>
      </c>
      <c r="J2133" t="s">
        <v>123</v>
      </c>
      <c r="K2133" s="2">
        <v>45750</v>
      </c>
      <c r="L2133" s="2">
        <v>45759</v>
      </c>
      <c r="M2133">
        <v>9</v>
      </c>
      <c r="N2133">
        <v>42</v>
      </c>
      <c r="O2133">
        <v>14734.96</v>
      </c>
      <c r="P2133">
        <v>3476.95</v>
      </c>
      <c r="Q2133">
        <v>18211.91</v>
      </c>
      <c r="R2133" t="s">
        <v>52</v>
      </c>
      <c r="S2133" t="s">
        <v>80</v>
      </c>
      <c r="T2133">
        <v>2.9</v>
      </c>
      <c r="U2133" t="s">
        <v>31</v>
      </c>
    </row>
    <row r="2134" spans="1:21" x14ac:dyDescent="0.25">
      <c r="A2134" t="s">
        <v>1547</v>
      </c>
      <c r="B2134" t="s">
        <v>3844</v>
      </c>
      <c r="C2134" s="2">
        <v>45699</v>
      </c>
      <c r="D2134">
        <v>24</v>
      </c>
      <c r="E2134" t="s">
        <v>23</v>
      </c>
      <c r="F2134" t="s">
        <v>43</v>
      </c>
      <c r="G2134" t="s">
        <v>76</v>
      </c>
      <c r="H2134" t="s">
        <v>26</v>
      </c>
      <c r="I2134" t="s">
        <v>95</v>
      </c>
      <c r="J2134" t="s">
        <v>39</v>
      </c>
      <c r="M2134">
        <v>0</v>
      </c>
      <c r="N2134">
        <v>53</v>
      </c>
      <c r="O2134">
        <v>16315.37</v>
      </c>
      <c r="P2134">
        <v>4226.03</v>
      </c>
      <c r="Q2134">
        <v>20541.400000000001</v>
      </c>
      <c r="R2134" t="s">
        <v>46</v>
      </c>
      <c r="S2134" t="s">
        <v>40</v>
      </c>
      <c r="T2134">
        <v>4.2</v>
      </c>
      <c r="U2134" t="s">
        <v>31</v>
      </c>
    </row>
    <row r="2135" spans="1:21" x14ac:dyDescent="0.25">
      <c r="A2135" t="s">
        <v>3845</v>
      </c>
      <c r="B2135" t="s">
        <v>3846</v>
      </c>
      <c r="C2135" s="2">
        <v>45991</v>
      </c>
      <c r="D2135">
        <v>32</v>
      </c>
      <c r="E2135" t="s">
        <v>34</v>
      </c>
      <c r="F2135" t="s">
        <v>44</v>
      </c>
      <c r="G2135" t="s">
        <v>79</v>
      </c>
      <c r="H2135" t="s">
        <v>26</v>
      </c>
      <c r="I2135" t="s">
        <v>95</v>
      </c>
      <c r="J2135" t="s">
        <v>61</v>
      </c>
      <c r="M2135">
        <v>0</v>
      </c>
      <c r="N2135">
        <v>45</v>
      </c>
      <c r="O2135">
        <v>19757.7</v>
      </c>
      <c r="P2135">
        <v>2197.09</v>
      </c>
      <c r="Q2135">
        <v>21954.79</v>
      </c>
      <c r="R2135" t="s">
        <v>52</v>
      </c>
      <c r="S2135" t="s">
        <v>40</v>
      </c>
      <c r="T2135">
        <v>2.5</v>
      </c>
      <c r="U2135" t="s">
        <v>31</v>
      </c>
    </row>
    <row r="2136" spans="1:21" x14ac:dyDescent="0.25">
      <c r="A2136" t="s">
        <v>2064</v>
      </c>
      <c r="B2136" t="s">
        <v>3847</v>
      </c>
      <c r="C2136" s="2">
        <v>45884</v>
      </c>
      <c r="D2136">
        <v>31</v>
      </c>
      <c r="E2136" t="s">
        <v>23</v>
      </c>
      <c r="F2136" t="s">
        <v>24</v>
      </c>
      <c r="G2136" t="s">
        <v>76</v>
      </c>
      <c r="H2136" t="s">
        <v>37</v>
      </c>
      <c r="I2136" t="s">
        <v>65</v>
      </c>
      <c r="J2136" t="s">
        <v>61</v>
      </c>
      <c r="K2136" s="2">
        <v>45884</v>
      </c>
      <c r="L2136" s="2">
        <v>45893</v>
      </c>
      <c r="M2136">
        <v>9</v>
      </c>
      <c r="N2136">
        <v>27</v>
      </c>
      <c r="O2136">
        <v>5388.07</v>
      </c>
      <c r="P2136">
        <v>361.26</v>
      </c>
      <c r="Q2136">
        <v>5749.33</v>
      </c>
      <c r="R2136" t="s">
        <v>29</v>
      </c>
      <c r="S2136" t="s">
        <v>40</v>
      </c>
      <c r="T2136">
        <v>3.6</v>
      </c>
      <c r="U2136" t="s">
        <v>31</v>
      </c>
    </row>
    <row r="2137" spans="1:21" x14ac:dyDescent="0.25">
      <c r="A2137" t="s">
        <v>3848</v>
      </c>
      <c r="B2137" t="s">
        <v>3849</v>
      </c>
      <c r="C2137" s="2">
        <v>45967</v>
      </c>
      <c r="D2137">
        <v>44</v>
      </c>
      <c r="E2137" t="s">
        <v>23</v>
      </c>
      <c r="F2137" t="s">
        <v>59</v>
      </c>
      <c r="G2137" t="s">
        <v>94</v>
      </c>
      <c r="H2137" t="s">
        <v>37</v>
      </c>
      <c r="I2137" t="s">
        <v>100</v>
      </c>
      <c r="J2137" t="s">
        <v>61</v>
      </c>
      <c r="K2137" s="2">
        <v>45967</v>
      </c>
      <c r="L2137" s="2">
        <v>45972</v>
      </c>
      <c r="M2137">
        <v>5</v>
      </c>
      <c r="N2137">
        <v>17</v>
      </c>
      <c r="O2137">
        <v>11427.99</v>
      </c>
      <c r="P2137">
        <v>6114.67</v>
      </c>
      <c r="Q2137">
        <v>17542.66</v>
      </c>
      <c r="R2137" t="s">
        <v>29</v>
      </c>
      <c r="S2137" t="s">
        <v>62</v>
      </c>
      <c r="T2137">
        <v>4.5999999999999996</v>
      </c>
      <c r="U2137" t="s">
        <v>31</v>
      </c>
    </row>
    <row r="2138" spans="1:21" x14ac:dyDescent="0.25">
      <c r="A2138" t="s">
        <v>3850</v>
      </c>
      <c r="B2138" t="s">
        <v>3851</v>
      </c>
      <c r="C2138" s="2">
        <v>45884</v>
      </c>
      <c r="D2138">
        <v>18</v>
      </c>
      <c r="E2138" t="s">
        <v>34</v>
      </c>
      <c r="F2138" t="s">
        <v>35</v>
      </c>
      <c r="G2138" t="s">
        <v>79</v>
      </c>
      <c r="H2138" t="s">
        <v>26</v>
      </c>
      <c r="I2138" t="s">
        <v>65</v>
      </c>
      <c r="J2138" t="s">
        <v>123</v>
      </c>
      <c r="M2138">
        <v>0</v>
      </c>
      <c r="N2138">
        <v>67</v>
      </c>
      <c r="O2138">
        <v>16962.14</v>
      </c>
      <c r="P2138">
        <v>1335.04</v>
      </c>
      <c r="Q2138">
        <v>18297.18</v>
      </c>
      <c r="R2138" t="s">
        <v>52</v>
      </c>
      <c r="S2138" t="s">
        <v>30</v>
      </c>
      <c r="T2138">
        <v>4</v>
      </c>
      <c r="U2138" t="s">
        <v>31</v>
      </c>
    </row>
    <row r="2139" spans="1:21" x14ac:dyDescent="0.25">
      <c r="A2139" t="s">
        <v>2866</v>
      </c>
      <c r="B2139" t="s">
        <v>3852</v>
      </c>
      <c r="C2139" s="2">
        <v>45991</v>
      </c>
      <c r="D2139">
        <v>11</v>
      </c>
      <c r="E2139" t="s">
        <v>34</v>
      </c>
      <c r="F2139" t="s">
        <v>43</v>
      </c>
      <c r="G2139" t="s">
        <v>83</v>
      </c>
      <c r="H2139" t="s">
        <v>26</v>
      </c>
      <c r="I2139" t="s">
        <v>55</v>
      </c>
      <c r="J2139" t="s">
        <v>70</v>
      </c>
      <c r="M2139">
        <v>0</v>
      </c>
      <c r="N2139">
        <v>35</v>
      </c>
      <c r="O2139">
        <v>9272.73</v>
      </c>
      <c r="P2139">
        <v>1399.94</v>
      </c>
      <c r="Q2139">
        <v>10672.67</v>
      </c>
      <c r="R2139" t="s">
        <v>29</v>
      </c>
      <c r="S2139" t="s">
        <v>30</v>
      </c>
      <c r="T2139">
        <v>2.8</v>
      </c>
      <c r="U2139" t="s">
        <v>31</v>
      </c>
    </row>
    <row r="2140" spans="1:21" x14ac:dyDescent="0.25">
      <c r="A2140" t="s">
        <v>3853</v>
      </c>
      <c r="B2140" t="s">
        <v>3854</v>
      </c>
      <c r="C2140" s="2">
        <v>45783</v>
      </c>
      <c r="D2140">
        <v>35</v>
      </c>
      <c r="E2140" t="s">
        <v>34</v>
      </c>
      <c r="F2140" t="s">
        <v>35</v>
      </c>
      <c r="G2140" t="s">
        <v>89</v>
      </c>
      <c r="H2140" t="s">
        <v>26</v>
      </c>
      <c r="I2140" t="s">
        <v>95</v>
      </c>
      <c r="J2140" t="s">
        <v>70</v>
      </c>
      <c r="M2140">
        <v>0</v>
      </c>
      <c r="N2140">
        <v>37</v>
      </c>
      <c r="O2140">
        <v>15201.3</v>
      </c>
      <c r="P2140">
        <v>256.83999999999997</v>
      </c>
      <c r="Q2140">
        <v>15458.14</v>
      </c>
      <c r="R2140" t="s">
        <v>46</v>
      </c>
      <c r="S2140" t="s">
        <v>80</v>
      </c>
      <c r="T2140">
        <v>3.4</v>
      </c>
      <c r="U2140" t="s">
        <v>31</v>
      </c>
    </row>
    <row r="2141" spans="1:21" x14ac:dyDescent="0.25">
      <c r="A2141" t="s">
        <v>3855</v>
      </c>
      <c r="B2141" t="s">
        <v>3856</v>
      </c>
      <c r="C2141" s="2">
        <v>45671</v>
      </c>
      <c r="D2141">
        <v>17</v>
      </c>
      <c r="E2141" t="s">
        <v>34</v>
      </c>
      <c r="F2141" t="s">
        <v>44</v>
      </c>
      <c r="G2141" t="s">
        <v>94</v>
      </c>
      <c r="H2141" t="s">
        <v>37</v>
      </c>
      <c r="I2141" t="s">
        <v>55</v>
      </c>
      <c r="J2141" t="s">
        <v>123</v>
      </c>
      <c r="K2141" s="2">
        <v>45671</v>
      </c>
      <c r="L2141" s="2">
        <v>45673</v>
      </c>
      <c r="M2141">
        <v>2</v>
      </c>
      <c r="N2141">
        <v>5</v>
      </c>
      <c r="O2141">
        <v>19721.47</v>
      </c>
      <c r="P2141">
        <v>6181.55</v>
      </c>
      <c r="Q2141">
        <v>25903.02</v>
      </c>
      <c r="R2141" t="s">
        <v>52</v>
      </c>
      <c r="S2141" t="s">
        <v>40</v>
      </c>
      <c r="T2141">
        <v>3.7</v>
      </c>
      <c r="U2141" t="s">
        <v>31</v>
      </c>
    </row>
    <row r="2142" spans="1:21" x14ac:dyDescent="0.25">
      <c r="A2142" t="s">
        <v>1041</v>
      </c>
      <c r="B2142" t="s">
        <v>3857</v>
      </c>
      <c r="C2142" s="2">
        <v>45750</v>
      </c>
      <c r="D2142">
        <v>38</v>
      </c>
      <c r="E2142" t="s">
        <v>34</v>
      </c>
      <c r="F2142" t="s">
        <v>88</v>
      </c>
      <c r="G2142" t="s">
        <v>50</v>
      </c>
      <c r="H2142" t="s">
        <v>37</v>
      </c>
      <c r="I2142" t="s">
        <v>60</v>
      </c>
      <c r="J2142" t="s">
        <v>123</v>
      </c>
      <c r="K2142" s="2">
        <v>45750</v>
      </c>
      <c r="L2142" s="2">
        <v>45751</v>
      </c>
      <c r="M2142">
        <v>1</v>
      </c>
      <c r="N2142">
        <v>32</v>
      </c>
      <c r="O2142">
        <v>9429.2199999999993</v>
      </c>
      <c r="P2142">
        <v>6041.53</v>
      </c>
      <c r="Q2142">
        <v>15470.75</v>
      </c>
      <c r="R2142" t="s">
        <v>29</v>
      </c>
      <c r="S2142" t="s">
        <v>30</v>
      </c>
      <c r="T2142">
        <v>3.5</v>
      </c>
      <c r="U2142" t="s">
        <v>56</v>
      </c>
    </row>
    <row r="2143" spans="1:21" x14ac:dyDescent="0.25">
      <c r="A2143" t="s">
        <v>631</v>
      </c>
      <c r="B2143" t="s">
        <v>3858</v>
      </c>
      <c r="C2143" s="2">
        <v>45705</v>
      </c>
      <c r="D2143">
        <v>30</v>
      </c>
      <c r="E2143" t="s">
        <v>23</v>
      </c>
      <c r="F2143" t="s">
        <v>49</v>
      </c>
      <c r="G2143" t="s">
        <v>107</v>
      </c>
      <c r="H2143" t="s">
        <v>37</v>
      </c>
      <c r="I2143" t="s">
        <v>65</v>
      </c>
      <c r="J2143" t="s">
        <v>39</v>
      </c>
      <c r="K2143" s="2">
        <v>45705</v>
      </c>
      <c r="L2143" s="2">
        <v>45715</v>
      </c>
      <c r="M2143">
        <v>10</v>
      </c>
      <c r="N2143">
        <v>42</v>
      </c>
      <c r="O2143">
        <v>21677.93</v>
      </c>
      <c r="P2143">
        <v>1170.73</v>
      </c>
      <c r="Q2143">
        <v>22848.66</v>
      </c>
      <c r="R2143" t="s">
        <v>46</v>
      </c>
      <c r="S2143" t="s">
        <v>62</v>
      </c>
      <c r="T2143">
        <v>4.8</v>
      </c>
      <c r="U2143" t="s">
        <v>56</v>
      </c>
    </row>
    <row r="2144" spans="1:21" x14ac:dyDescent="0.25">
      <c r="A2144" t="s">
        <v>3859</v>
      </c>
      <c r="B2144" t="s">
        <v>3860</v>
      </c>
      <c r="C2144" s="2">
        <v>45670</v>
      </c>
      <c r="D2144">
        <v>37</v>
      </c>
      <c r="E2144" t="s">
        <v>34</v>
      </c>
      <c r="F2144" t="s">
        <v>44</v>
      </c>
      <c r="G2144" t="s">
        <v>107</v>
      </c>
      <c r="H2144" t="s">
        <v>26</v>
      </c>
      <c r="I2144" t="s">
        <v>27</v>
      </c>
      <c r="J2144" t="s">
        <v>28</v>
      </c>
      <c r="M2144">
        <v>0</v>
      </c>
      <c r="N2144">
        <v>50</v>
      </c>
      <c r="O2144">
        <v>16567.84</v>
      </c>
      <c r="P2144">
        <v>6135.11</v>
      </c>
      <c r="Q2144">
        <v>22702.95</v>
      </c>
      <c r="R2144" t="s">
        <v>29</v>
      </c>
      <c r="S2144" t="s">
        <v>40</v>
      </c>
      <c r="T2144">
        <v>4.5</v>
      </c>
      <c r="U2144" t="s">
        <v>31</v>
      </c>
    </row>
    <row r="2145" spans="1:21" x14ac:dyDescent="0.25">
      <c r="A2145" t="s">
        <v>3861</v>
      </c>
      <c r="B2145" t="s">
        <v>3862</v>
      </c>
      <c r="C2145" s="2">
        <v>45861</v>
      </c>
      <c r="D2145">
        <v>83</v>
      </c>
      <c r="E2145" t="s">
        <v>23</v>
      </c>
      <c r="F2145" t="s">
        <v>68</v>
      </c>
      <c r="G2145" t="s">
        <v>107</v>
      </c>
      <c r="H2145" t="s">
        <v>44</v>
      </c>
      <c r="I2145" t="s">
        <v>38</v>
      </c>
      <c r="J2145" t="s">
        <v>39</v>
      </c>
      <c r="K2145" s="2">
        <v>45861</v>
      </c>
      <c r="L2145" s="2">
        <v>45872</v>
      </c>
      <c r="M2145">
        <v>11</v>
      </c>
      <c r="N2145">
        <v>74</v>
      </c>
      <c r="O2145">
        <v>22474.23</v>
      </c>
      <c r="P2145">
        <v>3560.17</v>
      </c>
      <c r="Q2145">
        <v>26034.400000000001</v>
      </c>
      <c r="R2145" t="s">
        <v>29</v>
      </c>
      <c r="S2145" t="s">
        <v>30</v>
      </c>
      <c r="T2145">
        <v>2.5</v>
      </c>
      <c r="U2145" t="s">
        <v>31</v>
      </c>
    </row>
    <row r="2146" spans="1:21" x14ac:dyDescent="0.25">
      <c r="A2146" t="s">
        <v>3863</v>
      </c>
      <c r="B2146" t="s">
        <v>3864</v>
      </c>
      <c r="C2146" s="2">
        <v>45899</v>
      </c>
      <c r="D2146">
        <v>13</v>
      </c>
      <c r="E2146" t="s">
        <v>23</v>
      </c>
      <c r="F2146" t="s">
        <v>35</v>
      </c>
      <c r="G2146" t="s">
        <v>50</v>
      </c>
      <c r="H2146" t="s">
        <v>26</v>
      </c>
      <c r="I2146" t="s">
        <v>95</v>
      </c>
      <c r="J2146" t="s">
        <v>39</v>
      </c>
      <c r="M2146">
        <v>0</v>
      </c>
      <c r="N2146">
        <v>73</v>
      </c>
      <c r="O2146">
        <v>1368.16</v>
      </c>
      <c r="P2146">
        <v>147.05000000000001</v>
      </c>
      <c r="Q2146">
        <v>1515.21</v>
      </c>
      <c r="R2146" t="s">
        <v>29</v>
      </c>
      <c r="S2146" t="s">
        <v>80</v>
      </c>
      <c r="T2146">
        <v>2.9</v>
      </c>
      <c r="U2146" t="s">
        <v>31</v>
      </c>
    </row>
    <row r="2147" spans="1:21" x14ac:dyDescent="0.25">
      <c r="A2147" t="s">
        <v>1886</v>
      </c>
      <c r="B2147" t="s">
        <v>3865</v>
      </c>
      <c r="C2147" s="2">
        <v>45800</v>
      </c>
      <c r="D2147">
        <v>70</v>
      </c>
      <c r="E2147" t="s">
        <v>23</v>
      </c>
      <c r="F2147" t="s">
        <v>24</v>
      </c>
      <c r="G2147" t="s">
        <v>76</v>
      </c>
      <c r="H2147" t="s">
        <v>37</v>
      </c>
      <c r="I2147" t="s">
        <v>100</v>
      </c>
      <c r="J2147" t="s">
        <v>61</v>
      </c>
      <c r="K2147" s="2">
        <v>45800</v>
      </c>
      <c r="L2147" s="2">
        <v>45812</v>
      </c>
      <c r="M2147">
        <v>12</v>
      </c>
      <c r="N2147">
        <v>28</v>
      </c>
      <c r="O2147">
        <v>19001.03</v>
      </c>
      <c r="P2147">
        <v>4517.54</v>
      </c>
      <c r="Q2147">
        <v>23518.57</v>
      </c>
      <c r="R2147" t="s">
        <v>46</v>
      </c>
      <c r="S2147" t="s">
        <v>30</v>
      </c>
      <c r="T2147">
        <v>3.7</v>
      </c>
      <c r="U2147" t="s">
        <v>31</v>
      </c>
    </row>
    <row r="2148" spans="1:21" x14ac:dyDescent="0.25">
      <c r="A2148" t="s">
        <v>3866</v>
      </c>
      <c r="B2148" t="s">
        <v>3867</v>
      </c>
      <c r="C2148" s="2">
        <v>45995</v>
      </c>
      <c r="D2148">
        <v>15</v>
      </c>
      <c r="E2148" t="s">
        <v>34</v>
      </c>
      <c r="F2148" t="s">
        <v>114</v>
      </c>
      <c r="G2148" t="s">
        <v>94</v>
      </c>
      <c r="H2148" t="s">
        <v>37</v>
      </c>
      <c r="I2148" t="s">
        <v>100</v>
      </c>
      <c r="J2148" t="s">
        <v>61</v>
      </c>
      <c r="K2148" s="2">
        <v>45995</v>
      </c>
      <c r="L2148" s="2">
        <v>46009</v>
      </c>
      <c r="M2148">
        <v>14</v>
      </c>
      <c r="N2148">
        <v>17</v>
      </c>
      <c r="O2148">
        <v>19486.82</v>
      </c>
      <c r="P2148">
        <v>6866.31</v>
      </c>
      <c r="Q2148">
        <v>26353.13</v>
      </c>
      <c r="R2148" t="s">
        <v>46</v>
      </c>
      <c r="S2148" t="s">
        <v>80</v>
      </c>
      <c r="T2148">
        <v>4.2</v>
      </c>
      <c r="U2148" t="s">
        <v>73</v>
      </c>
    </row>
    <row r="2149" spans="1:21" x14ac:dyDescent="0.25">
      <c r="A2149" t="s">
        <v>813</v>
      </c>
      <c r="B2149" t="s">
        <v>3868</v>
      </c>
      <c r="C2149" s="2">
        <v>45940</v>
      </c>
      <c r="D2149">
        <v>55</v>
      </c>
      <c r="E2149" t="s">
        <v>23</v>
      </c>
      <c r="F2149" t="s">
        <v>68</v>
      </c>
      <c r="G2149" t="s">
        <v>83</v>
      </c>
      <c r="H2149" t="s">
        <v>44</v>
      </c>
      <c r="I2149" t="s">
        <v>95</v>
      </c>
      <c r="J2149" t="s">
        <v>28</v>
      </c>
      <c r="K2149" s="2">
        <v>45940</v>
      </c>
      <c r="L2149" s="2">
        <v>45946</v>
      </c>
      <c r="M2149">
        <v>6</v>
      </c>
      <c r="N2149">
        <v>17</v>
      </c>
      <c r="O2149">
        <v>14564.9</v>
      </c>
      <c r="P2149">
        <v>3604.23</v>
      </c>
      <c r="Q2149">
        <v>18169.13</v>
      </c>
      <c r="R2149" t="s">
        <v>46</v>
      </c>
      <c r="S2149" t="s">
        <v>80</v>
      </c>
      <c r="T2149">
        <v>3.9</v>
      </c>
      <c r="U2149" t="s">
        <v>56</v>
      </c>
    </row>
    <row r="2150" spans="1:21" x14ac:dyDescent="0.25">
      <c r="A2150" t="s">
        <v>3869</v>
      </c>
      <c r="B2150" t="s">
        <v>3870</v>
      </c>
      <c r="C2150" s="2">
        <v>45672</v>
      </c>
      <c r="D2150">
        <v>57</v>
      </c>
      <c r="E2150" t="s">
        <v>34</v>
      </c>
      <c r="F2150" t="s">
        <v>114</v>
      </c>
      <c r="G2150" t="s">
        <v>79</v>
      </c>
      <c r="H2150" t="s">
        <v>26</v>
      </c>
      <c r="I2150" t="s">
        <v>38</v>
      </c>
      <c r="J2150" t="s">
        <v>123</v>
      </c>
      <c r="M2150">
        <v>0</v>
      </c>
      <c r="N2150">
        <v>94</v>
      </c>
      <c r="O2150">
        <v>16024.15</v>
      </c>
      <c r="P2150">
        <v>932.71</v>
      </c>
      <c r="Q2150">
        <v>16956.86</v>
      </c>
      <c r="R2150" t="s">
        <v>29</v>
      </c>
      <c r="S2150" t="s">
        <v>30</v>
      </c>
      <c r="T2150">
        <v>4.2</v>
      </c>
      <c r="U2150" t="s">
        <v>31</v>
      </c>
    </row>
    <row r="2151" spans="1:21" x14ac:dyDescent="0.25">
      <c r="A2151" t="s">
        <v>3871</v>
      </c>
      <c r="B2151" t="s">
        <v>3872</v>
      </c>
      <c r="C2151" s="2">
        <v>45877</v>
      </c>
      <c r="D2151">
        <v>29</v>
      </c>
      <c r="E2151" t="s">
        <v>34</v>
      </c>
      <c r="F2151" t="s">
        <v>49</v>
      </c>
      <c r="G2151" t="s">
        <v>107</v>
      </c>
      <c r="H2151" t="s">
        <v>26</v>
      </c>
      <c r="I2151" t="s">
        <v>65</v>
      </c>
      <c r="J2151" t="s">
        <v>123</v>
      </c>
      <c r="M2151">
        <v>0</v>
      </c>
      <c r="N2151">
        <v>37</v>
      </c>
      <c r="O2151">
        <v>12796.65</v>
      </c>
      <c r="P2151">
        <v>3142</v>
      </c>
      <c r="Q2151">
        <v>15938.65</v>
      </c>
      <c r="R2151" t="s">
        <v>46</v>
      </c>
      <c r="S2151" t="s">
        <v>40</v>
      </c>
      <c r="T2151">
        <v>4.5999999999999996</v>
      </c>
      <c r="U2151" t="s">
        <v>73</v>
      </c>
    </row>
    <row r="2152" spans="1:21" x14ac:dyDescent="0.25">
      <c r="A2152" t="s">
        <v>787</v>
      </c>
      <c r="B2152" t="s">
        <v>3873</v>
      </c>
      <c r="C2152" s="2">
        <v>45965</v>
      </c>
      <c r="D2152">
        <v>10</v>
      </c>
      <c r="E2152" t="s">
        <v>23</v>
      </c>
      <c r="F2152" t="s">
        <v>114</v>
      </c>
      <c r="G2152" t="s">
        <v>107</v>
      </c>
      <c r="H2152" t="s">
        <v>44</v>
      </c>
      <c r="I2152" t="s">
        <v>60</v>
      </c>
      <c r="J2152" t="s">
        <v>39</v>
      </c>
      <c r="K2152" s="2">
        <v>45965</v>
      </c>
      <c r="L2152" s="2">
        <v>45974</v>
      </c>
      <c r="M2152">
        <v>9</v>
      </c>
      <c r="N2152">
        <v>34</v>
      </c>
      <c r="O2152">
        <v>6545.43</v>
      </c>
      <c r="P2152">
        <v>327.35000000000002</v>
      </c>
      <c r="Q2152">
        <v>6872.78</v>
      </c>
      <c r="R2152" t="s">
        <v>29</v>
      </c>
      <c r="S2152" t="s">
        <v>80</v>
      </c>
      <c r="T2152">
        <v>4.4000000000000004</v>
      </c>
      <c r="U2152" t="s">
        <v>73</v>
      </c>
    </row>
    <row r="2153" spans="1:21" x14ac:dyDescent="0.25">
      <c r="A2153" t="s">
        <v>2183</v>
      </c>
      <c r="B2153" t="s">
        <v>3874</v>
      </c>
      <c r="C2153" s="2">
        <v>45845</v>
      </c>
      <c r="D2153">
        <v>18</v>
      </c>
      <c r="E2153" t="s">
        <v>23</v>
      </c>
      <c r="F2153" t="s">
        <v>59</v>
      </c>
      <c r="G2153" t="s">
        <v>107</v>
      </c>
      <c r="H2153" t="s">
        <v>26</v>
      </c>
      <c r="I2153" t="s">
        <v>100</v>
      </c>
      <c r="J2153" t="s">
        <v>61</v>
      </c>
      <c r="M2153">
        <v>0</v>
      </c>
      <c r="N2153">
        <v>32</v>
      </c>
      <c r="O2153">
        <v>8080.2</v>
      </c>
      <c r="P2153">
        <v>2013.03</v>
      </c>
      <c r="Q2153">
        <v>10093.23</v>
      </c>
      <c r="R2153" t="s">
        <v>29</v>
      </c>
      <c r="S2153" t="s">
        <v>80</v>
      </c>
      <c r="T2153">
        <v>4.7</v>
      </c>
      <c r="U2153" t="s">
        <v>31</v>
      </c>
    </row>
    <row r="2154" spans="1:21" x14ac:dyDescent="0.25">
      <c r="A2154" t="s">
        <v>3875</v>
      </c>
      <c r="B2154" t="s">
        <v>3876</v>
      </c>
      <c r="C2154" s="2">
        <v>45974</v>
      </c>
      <c r="D2154">
        <v>52</v>
      </c>
      <c r="E2154" t="s">
        <v>34</v>
      </c>
      <c r="F2154" t="s">
        <v>44</v>
      </c>
      <c r="G2154" t="s">
        <v>83</v>
      </c>
      <c r="H2154" t="s">
        <v>26</v>
      </c>
      <c r="I2154" t="s">
        <v>95</v>
      </c>
      <c r="J2154" t="s">
        <v>70</v>
      </c>
      <c r="M2154">
        <v>0</v>
      </c>
      <c r="N2154">
        <v>31</v>
      </c>
      <c r="O2154">
        <v>8560.76</v>
      </c>
      <c r="P2154">
        <v>3972.4</v>
      </c>
      <c r="Q2154">
        <v>12533.16</v>
      </c>
      <c r="R2154" t="s">
        <v>52</v>
      </c>
      <c r="S2154" t="s">
        <v>40</v>
      </c>
      <c r="T2154">
        <v>4.5999999999999996</v>
      </c>
      <c r="U2154" t="s">
        <v>144</v>
      </c>
    </row>
    <row r="2155" spans="1:21" x14ac:dyDescent="0.25">
      <c r="A2155" t="s">
        <v>2442</v>
      </c>
      <c r="B2155" t="s">
        <v>3877</v>
      </c>
      <c r="C2155" s="2">
        <v>45946</v>
      </c>
      <c r="D2155">
        <v>11</v>
      </c>
      <c r="E2155" t="s">
        <v>34</v>
      </c>
      <c r="F2155" t="s">
        <v>35</v>
      </c>
      <c r="G2155" t="s">
        <v>89</v>
      </c>
      <c r="H2155" t="s">
        <v>37</v>
      </c>
      <c r="I2155" t="s">
        <v>55</v>
      </c>
      <c r="J2155" t="s">
        <v>39</v>
      </c>
      <c r="K2155" s="2">
        <v>45946</v>
      </c>
      <c r="L2155" s="2">
        <v>45952</v>
      </c>
      <c r="M2155">
        <v>6</v>
      </c>
      <c r="N2155">
        <v>7</v>
      </c>
      <c r="O2155">
        <v>7039.65</v>
      </c>
      <c r="P2155">
        <v>5161.09</v>
      </c>
      <c r="Q2155">
        <v>12200.74</v>
      </c>
      <c r="R2155" t="s">
        <v>46</v>
      </c>
      <c r="S2155" t="s">
        <v>40</v>
      </c>
      <c r="T2155">
        <v>2.7</v>
      </c>
      <c r="U2155" t="s">
        <v>31</v>
      </c>
    </row>
    <row r="2156" spans="1:21" x14ac:dyDescent="0.25">
      <c r="A2156" t="s">
        <v>2420</v>
      </c>
      <c r="B2156" t="s">
        <v>3878</v>
      </c>
      <c r="C2156" s="2">
        <v>45933</v>
      </c>
      <c r="D2156">
        <v>28</v>
      </c>
      <c r="E2156" t="s">
        <v>23</v>
      </c>
      <c r="F2156" t="s">
        <v>114</v>
      </c>
      <c r="G2156" t="s">
        <v>36</v>
      </c>
      <c r="H2156" t="s">
        <v>26</v>
      </c>
      <c r="I2156" t="s">
        <v>51</v>
      </c>
      <c r="J2156" t="s">
        <v>61</v>
      </c>
      <c r="M2156">
        <v>0</v>
      </c>
      <c r="N2156">
        <v>45</v>
      </c>
      <c r="O2156">
        <v>12346.11</v>
      </c>
      <c r="P2156">
        <v>725.97</v>
      </c>
      <c r="Q2156">
        <v>13072.08</v>
      </c>
      <c r="R2156" t="s">
        <v>29</v>
      </c>
      <c r="S2156" t="s">
        <v>80</v>
      </c>
      <c r="T2156">
        <v>4</v>
      </c>
      <c r="U2156" t="s">
        <v>31</v>
      </c>
    </row>
    <row r="2157" spans="1:21" x14ac:dyDescent="0.25">
      <c r="A2157" t="s">
        <v>2664</v>
      </c>
      <c r="B2157" t="s">
        <v>3879</v>
      </c>
      <c r="C2157" s="2">
        <v>45893</v>
      </c>
      <c r="D2157">
        <v>51</v>
      </c>
      <c r="E2157" t="s">
        <v>34</v>
      </c>
      <c r="F2157" t="s">
        <v>68</v>
      </c>
      <c r="G2157" t="s">
        <v>25</v>
      </c>
      <c r="H2157" t="s">
        <v>37</v>
      </c>
      <c r="I2157" t="s">
        <v>100</v>
      </c>
      <c r="J2157" t="s">
        <v>61</v>
      </c>
      <c r="K2157" s="2">
        <v>45893</v>
      </c>
      <c r="L2157" s="2">
        <v>45907</v>
      </c>
      <c r="M2157">
        <v>14</v>
      </c>
      <c r="N2157">
        <v>60</v>
      </c>
      <c r="O2157">
        <v>19275.95</v>
      </c>
      <c r="P2157">
        <v>957.06</v>
      </c>
      <c r="Q2157">
        <v>20233.009999999998</v>
      </c>
      <c r="R2157" t="s">
        <v>52</v>
      </c>
      <c r="S2157" t="s">
        <v>62</v>
      </c>
      <c r="T2157">
        <v>4.5</v>
      </c>
      <c r="U2157" t="s">
        <v>31</v>
      </c>
    </row>
    <row r="2158" spans="1:21" x14ac:dyDescent="0.25">
      <c r="A2158" t="s">
        <v>1411</v>
      </c>
      <c r="B2158" t="s">
        <v>3880</v>
      </c>
      <c r="C2158" s="2">
        <v>45789</v>
      </c>
      <c r="D2158">
        <v>36</v>
      </c>
      <c r="E2158" t="s">
        <v>34</v>
      </c>
      <c r="F2158" t="s">
        <v>43</v>
      </c>
      <c r="G2158" t="s">
        <v>25</v>
      </c>
      <c r="H2158" t="s">
        <v>44</v>
      </c>
      <c r="I2158" t="s">
        <v>65</v>
      </c>
      <c r="J2158" t="s">
        <v>28</v>
      </c>
      <c r="K2158" s="2">
        <v>45789</v>
      </c>
      <c r="L2158" s="2">
        <v>45794</v>
      </c>
      <c r="M2158">
        <v>5</v>
      </c>
      <c r="N2158">
        <v>27</v>
      </c>
      <c r="O2158">
        <v>21229.97</v>
      </c>
      <c r="P2158">
        <v>6761.38</v>
      </c>
      <c r="Q2158">
        <v>27991.35</v>
      </c>
      <c r="R2158" t="s">
        <v>52</v>
      </c>
      <c r="S2158" t="s">
        <v>40</v>
      </c>
      <c r="T2158">
        <v>3.4</v>
      </c>
      <c r="U2158" t="s">
        <v>31</v>
      </c>
    </row>
    <row r="2159" spans="1:21" x14ac:dyDescent="0.25">
      <c r="A2159" t="s">
        <v>3701</v>
      </c>
      <c r="B2159" t="s">
        <v>3881</v>
      </c>
      <c r="C2159" s="2">
        <v>45672</v>
      </c>
      <c r="D2159">
        <v>68</v>
      </c>
      <c r="E2159" t="s">
        <v>23</v>
      </c>
      <c r="F2159" t="s">
        <v>68</v>
      </c>
      <c r="G2159" t="s">
        <v>83</v>
      </c>
      <c r="H2159" t="s">
        <v>37</v>
      </c>
      <c r="I2159" t="s">
        <v>100</v>
      </c>
      <c r="J2159" t="s">
        <v>45</v>
      </c>
      <c r="K2159" s="2">
        <v>45672</v>
      </c>
      <c r="L2159" s="2">
        <v>45673</v>
      </c>
      <c r="M2159">
        <v>1</v>
      </c>
      <c r="N2159">
        <v>5</v>
      </c>
      <c r="O2159">
        <v>15514.92</v>
      </c>
      <c r="P2159">
        <v>5509.54</v>
      </c>
      <c r="Q2159">
        <v>21024.46</v>
      </c>
      <c r="R2159" t="s">
        <v>29</v>
      </c>
      <c r="S2159" t="s">
        <v>40</v>
      </c>
      <c r="T2159">
        <v>3.7</v>
      </c>
      <c r="U2159" t="s">
        <v>31</v>
      </c>
    </row>
    <row r="2160" spans="1:21" x14ac:dyDescent="0.25">
      <c r="A2160" t="s">
        <v>3882</v>
      </c>
      <c r="B2160" t="s">
        <v>3883</v>
      </c>
      <c r="C2160" s="2">
        <v>46017</v>
      </c>
      <c r="D2160">
        <v>47</v>
      </c>
      <c r="E2160" t="s">
        <v>34</v>
      </c>
      <c r="F2160" t="s">
        <v>59</v>
      </c>
      <c r="G2160" t="s">
        <v>79</v>
      </c>
      <c r="H2160" t="s">
        <v>44</v>
      </c>
      <c r="I2160" t="s">
        <v>60</v>
      </c>
      <c r="J2160" t="s">
        <v>39</v>
      </c>
      <c r="K2160" s="2">
        <v>46017</v>
      </c>
      <c r="L2160" s="2">
        <v>46022</v>
      </c>
      <c r="M2160">
        <v>5</v>
      </c>
      <c r="N2160">
        <v>37</v>
      </c>
      <c r="O2160">
        <v>11223.92</v>
      </c>
      <c r="P2160">
        <v>1260.73</v>
      </c>
      <c r="Q2160">
        <v>12484.65</v>
      </c>
      <c r="R2160" t="s">
        <v>46</v>
      </c>
      <c r="S2160" t="s">
        <v>30</v>
      </c>
      <c r="T2160">
        <v>3</v>
      </c>
      <c r="U2160" t="s">
        <v>31</v>
      </c>
    </row>
    <row r="2161" spans="1:21" x14ac:dyDescent="0.25">
      <c r="A2161" t="s">
        <v>3884</v>
      </c>
      <c r="B2161" t="s">
        <v>3885</v>
      </c>
      <c r="C2161" s="2">
        <v>45974</v>
      </c>
      <c r="D2161">
        <v>29</v>
      </c>
      <c r="E2161" t="s">
        <v>23</v>
      </c>
      <c r="F2161" t="s">
        <v>43</v>
      </c>
      <c r="G2161" t="s">
        <v>36</v>
      </c>
      <c r="H2161" t="s">
        <v>44</v>
      </c>
      <c r="I2161" t="s">
        <v>38</v>
      </c>
      <c r="J2161" t="s">
        <v>39</v>
      </c>
      <c r="K2161" s="2">
        <v>45974</v>
      </c>
      <c r="L2161" s="2">
        <v>45985</v>
      </c>
      <c r="M2161">
        <v>11</v>
      </c>
      <c r="N2161">
        <v>11</v>
      </c>
      <c r="O2161">
        <v>7735.63</v>
      </c>
      <c r="P2161">
        <v>4872.42</v>
      </c>
      <c r="Q2161">
        <v>12608.05</v>
      </c>
      <c r="R2161" t="s">
        <v>29</v>
      </c>
      <c r="S2161" t="s">
        <v>30</v>
      </c>
      <c r="T2161">
        <v>3.8</v>
      </c>
      <c r="U2161" t="s">
        <v>73</v>
      </c>
    </row>
    <row r="2162" spans="1:21" x14ac:dyDescent="0.25">
      <c r="A2162" t="s">
        <v>3886</v>
      </c>
      <c r="B2162" t="s">
        <v>3887</v>
      </c>
      <c r="C2162" s="2">
        <v>45682</v>
      </c>
      <c r="D2162">
        <v>37</v>
      </c>
      <c r="E2162" t="s">
        <v>34</v>
      </c>
      <c r="F2162" t="s">
        <v>24</v>
      </c>
      <c r="G2162" t="s">
        <v>36</v>
      </c>
      <c r="H2162" t="s">
        <v>26</v>
      </c>
      <c r="I2162" t="s">
        <v>55</v>
      </c>
      <c r="J2162" t="s">
        <v>70</v>
      </c>
      <c r="M2162">
        <v>0</v>
      </c>
      <c r="N2162">
        <v>80</v>
      </c>
      <c r="O2162">
        <v>20235.919999999998</v>
      </c>
      <c r="P2162">
        <v>659.68</v>
      </c>
      <c r="Q2162">
        <v>20895.599999999999</v>
      </c>
      <c r="R2162" t="s">
        <v>29</v>
      </c>
      <c r="S2162" t="s">
        <v>40</v>
      </c>
      <c r="T2162">
        <v>3.2</v>
      </c>
      <c r="U2162" t="s">
        <v>31</v>
      </c>
    </row>
    <row r="2163" spans="1:21" x14ac:dyDescent="0.25">
      <c r="A2163" t="s">
        <v>3888</v>
      </c>
      <c r="B2163" t="s">
        <v>3889</v>
      </c>
      <c r="C2163" s="2">
        <v>45974</v>
      </c>
      <c r="D2163">
        <v>16</v>
      </c>
      <c r="E2163" t="s">
        <v>34</v>
      </c>
      <c r="F2163" t="s">
        <v>44</v>
      </c>
      <c r="G2163" t="s">
        <v>25</v>
      </c>
      <c r="H2163" t="s">
        <v>26</v>
      </c>
      <c r="I2163" t="s">
        <v>60</v>
      </c>
      <c r="J2163" t="s">
        <v>45</v>
      </c>
      <c r="M2163">
        <v>0</v>
      </c>
      <c r="N2163">
        <v>43</v>
      </c>
      <c r="O2163">
        <v>20445.060000000001</v>
      </c>
      <c r="P2163">
        <v>911.19</v>
      </c>
      <c r="Q2163">
        <v>21356.25</v>
      </c>
      <c r="R2163" t="s">
        <v>29</v>
      </c>
      <c r="S2163" t="s">
        <v>80</v>
      </c>
      <c r="T2163">
        <v>2.9</v>
      </c>
      <c r="U2163" t="s">
        <v>31</v>
      </c>
    </row>
    <row r="2164" spans="1:21" x14ac:dyDescent="0.25">
      <c r="A2164" t="s">
        <v>3890</v>
      </c>
      <c r="B2164" t="s">
        <v>3891</v>
      </c>
      <c r="C2164" s="2">
        <v>45856</v>
      </c>
      <c r="D2164">
        <v>42</v>
      </c>
      <c r="E2164" t="s">
        <v>23</v>
      </c>
      <c r="F2164" t="s">
        <v>59</v>
      </c>
      <c r="G2164" t="s">
        <v>25</v>
      </c>
      <c r="H2164" t="s">
        <v>26</v>
      </c>
      <c r="I2164" t="s">
        <v>117</v>
      </c>
      <c r="J2164" t="s">
        <v>70</v>
      </c>
      <c r="M2164">
        <v>0</v>
      </c>
      <c r="N2164">
        <v>34</v>
      </c>
      <c r="O2164">
        <v>7667.21</v>
      </c>
      <c r="P2164">
        <v>303.22000000000003</v>
      </c>
      <c r="Q2164">
        <v>7970.43</v>
      </c>
      <c r="R2164" t="s">
        <v>29</v>
      </c>
      <c r="S2164" t="s">
        <v>30</v>
      </c>
      <c r="T2164">
        <v>4.3</v>
      </c>
      <c r="U2164" t="s">
        <v>31</v>
      </c>
    </row>
    <row r="2165" spans="1:21" x14ac:dyDescent="0.25">
      <c r="A2165" t="s">
        <v>3052</v>
      </c>
      <c r="B2165" t="s">
        <v>3892</v>
      </c>
      <c r="C2165" s="2">
        <v>45687</v>
      </c>
      <c r="D2165">
        <v>25</v>
      </c>
      <c r="E2165" t="s">
        <v>34</v>
      </c>
      <c r="F2165" t="s">
        <v>114</v>
      </c>
      <c r="G2165" t="s">
        <v>83</v>
      </c>
      <c r="H2165" t="s">
        <v>26</v>
      </c>
      <c r="I2165" t="s">
        <v>38</v>
      </c>
      <c r="J2165" t="s">
        <v>28</v>
      </c>
      <c r="M2165">
        <v>0</v>
      </c>
      <c r="N2165">
        <v>11</v>
      </c>
      <c r="O2165">
        <v>15710.6</v>
      </c>
      <c r="P2165">
        <v>1838.55</v>
      </c>
      <c r="Q2165">
        <v>17549.150000000001</v>
      </c>
      <c r="R2165" t="s">
        <v>29</v>
      </c>
      <c r="S2165" t="s">
        <v>80</v>
      </c>
      <c r="T2165">
        <v>3.8</v>
      </c>
      <c r="U2165" t="s">
        <v>31</v>
      </c>
    </row>
    <row r="2166" spans="1:21" x14ac:dyDescent="0.25">
      <c r="A2166" t="s">
        <v>2362</v>
      </c>
      <c r="B2166" t="s">
        <v>3893</v>
      </c>
      <c r="C2166" s="2">
        <v>45887</v>
      </c>
      <c r="D2166">
        <v>20</v>
      </c>
      <c r="E2166" t="s">
        <v>23</v>
      </c>
      <c r="F2166" t="s">
        <v>114</v>
      </c>
      <c r="G2166" t="s">
        <v>69</v>
      </c>
      <c r="H2166" t="s">
        <v>26</v>
      </c>
      <c r="I2166" t="s">
        <v>38</v>
      </c>
      <c r="J2166" t="s">
        <v>28</v>
      </c>
      <c r="M2166">
        <v>0</v>
      </c>
      <c r="N2166">
        <v>41</v>
      </c>
      <c r="O2166">
        <v>14775.18</v>
      </c>
      <c r="P2166">
        <v>3688.37</v>
      </c>
      <c r="Q2166">
        <v>18463.55</v>
      </c>
      <c r="R2166" t="s">
        <v>46</v>
      </c>
      <c r="S2166" t="s">
        <v>62</v>
      </c>
      <c r="T2166">
        <v>4.3</v>
      </c>
      <c r="U2166" t="s">
        <v>31</v>
      </c>
    </row>
    <row r="2167" spans="1:21" x14ac:dyDescent="0.25">
      <c r="A2167" t="s">
        <v>3894</v>
      </c>
      <c r="B2167" t="s">
        <v>3895</v>
      </c>
      <c r="C2167" s="2">
        <v>45717</v>
      </c>
      <c r="D2167">
        <v>16</v>
      </c>
      <c r="E2167" t="s">
        <v>34</v>
      </c>
      <c r="F2167" t="s">
        <v>114</v>
      </c>
      <c r="G2167" t="s">
        <v>79</v>
      </c>
      <c r="H2167" t="s">
        <v>26</v>
      </c>
      <c r="I2167" t="s">
        <v>27</v>
      </c>
      <c r="J2167" t="s">
        <v>28</v>
      </c>
      <c r="M2167">
        <v>0</v>
      </c>
      <c r="N2167">
        <v>27</v>
      </c>
      <c r="O2167">
        <v>6156.95</v>
      </c>
      <c r="P2167">
        <v>649.71</v>
      </c>
      <c r="Q2167">
        <v>6806.66</v>
      </c>
      <c r="R2167" t="s">
        <v>29</v>
      </c>
      <c r="S2167" t="s">
        <v>40</v>
      </c>
      <c r="T2167">
        <v>3.6</v>
      </c>
      <c r="U2167" t="s">
        <v>31</v>
      </c>
    </row>
    <row r="2168" spans="1:21" x14ac:dyDescent="0.25">
      <c r="A2168" t="s">
        <v>3808</v>
      </c>
      <c r="B2168" t="s">
        <v>3896</v>
      </c>
      <c r="C2168" s="2">
        <v>45668</v>
      </c>
      <c r="D2168">
        <v>2</v>
      </c>
      <c r="E2168" t="s">
        <v>23</v>
      </c>
      <c r="F2168" t="s">
        <v>43</v>
      </c>
      <c r="G2168" t="s">
        <v>83</v>
      </c>
      <c r="H2168" t="s">
        <v>26</v>
      </c>
      <c r="I2168" t="s">
        <v>55</v>
      </c>
      <c r="J2168" t="s">
        <v>61</v>
      </c>
      <c r="M2168">
        <v>0</v>
      </c>
      <c r="N2168">
        <v>29</v>
      </c>
      <c r="O2168">
        <v>17243.900000000001</v>
      </c>
      <c r="P2168">
        <v>4246.5600000000004</v>
      </c>
      <c r="Q2168">
        <v>21490.46</v>
      </c>
      <c r="R2168" t="s">
        <v>29</v>
      </c>
      <c r="S2168" t="s">
        <v>40</v>
      </c>
      <c r="T2168">
        <v>3</v>
      </c>
      <c r="U2168" t="s">
        <v>144</v>
      </c>
    </row>
    <row r="2169" spans="1:21" x14ac:dyDescent="0.25">
      <c r="A2169" t="s">
        <v>3897</v>
      </c>
      <c r="B2169" t="s">
        <v>3898</v>
      </c>
      <c r="C2169" s="2">
        <v>45851</v>
      </c>
      <c r="D2169">
        <v>1</v>
      </c>
      <c r="E2169" t="s">
        <v>23</v>
      </c>
      <c r="F2169" t="s">
        <v>49</v>
      </c>
      <c r="G2169" t="s">
        <v>79</v>
      </c>
      <c r="H2169" t="s">
        <v>26</v>
      </c>
      <c r="I2169" t="s">
        <v>117</v>
      </c>
      <c r="J2169" t="s">
        <v>45</v>
      </c>
      <c r="M2169">
        <v>0</v>
      </c>
      <c r="N2169">
        <v>44</v>
      </c>
      <c r="O2169">
        <v>9869.48</v>
      </c>
      <c r="P2169">
        <v>4568.33</v>
      </c>
      <c r="Q2169">
        <v>14437.81</v>
      </c>
      <c r="R2169" t="s">
        <v>52</v>
      </c>
      <c r="S2169" t="s">
        <v>40</v>
      </c>
      <c r="T2169">
        <v>2.5</v>
      </c>
      <c r="U2169" t="s">
        <v>31</v>
      </c>
    </row>
    <row r="2170" spans="1:21" x14ac:dyDescent="0.25">
      <c r="A2170" t="s">
        <v>3899</v>
      </c>
      <c r="B2170" t="s">
        <v>3900</v>
      </c>
      <c r="C2170" s="2">
        <v>45761</v>
      </c>
      <c r="D2170">
        <v>1</v>
      </c>
      <c r="E2170" t="s">
        <v>23</v>
      </c>
      <c r="F2170" t="s">
        <v>24</v>
      </c>
      <c r="G2170" t="s">
        <v>79</v>
      </c>
      <c r="H2170" t="s">
        <v>26</v>
      </c>
      <c r="I2170" t="s">
        <v>117</v>
      </c>
      <c r="J2170" t="s">
        <v>28</v>
      </c>
      <c r="M2170">
        <v>0</v>
      </c>
      <c r="N2170">
        <v>10</v>
      </c>
      <c r="O2170">
        <v>7952.85</v>
      </c>
      <c r="P2170">
        <v>2765.09</v>
      </c>
      <c r="Q2170">
        <v>10717.94</v>
      </c>
      <c r="R2170" t="s">
        <v>52</v>
      </c>
      <c r="S2170" t="s">
        <v>40</v>
      </c>
      <c r="T2170">
        <v>5</v>
      </c>
      <c r="U2170" t="s">
        <v>31</v>
      </c>
    </row>
    <row r="2171" spans="1:21" x14ac:dyDescent="0.25">
      <c r="A2171" t="s">
        <v>3901</v>
      </c>
      <c r="B2171" t="s">
        <v>3902</v>
      </c>
      <c r="C2171" s="2">
        <v>45736</v>
      </c>
      <c r="D2171">
        <v>17</v>
      </c>
      <c r="E2171" t="s">
        <v>34</v>
      </c>
      <c r="F2171" t="s">
        <v>114</v>
      </c>
      <c r="G2171" t="s">
        <v>83</v>
      </c>
      <c r="H2171" t="s">
        <v>37</v>
      </c>
      <c r="I2171" t="s">
        <v>117</v>
      </c>
      <c r="J2171" t="s">
        <v>28</v>
      </c>
      <c r="K2171" s="2">
        <v>45736</v>
      </c>
      <c r="L2171" s="2">
        <v>45748</v>
      </c>
      <c r="M2171">
        <v>12</v>
      </c>
      <c r="N2171">
        <v>74</v>
      </c>
      <c r="O2171">
        <v>15210.8</v>
      </c>
      <c r="P2171">
        <v>6541</v>
      </c>
      <c r="Q2171">
        <v>21751.8</v>
      </c>
      <c r="R2171" t="s">
        <v>46</v>
      </c>
      <c r="S2171" t="s">
        <v>30</v>
      </c>
      <c r="T2171">
        <v>4</v>
      </c>
      <c r="U2171" t="s">
        <v>31</v>
      </c>
    </row>
    <row r="2172" spans="1:21" x14ac:dyDescent="0.25">
      <c r="A2172" t="s">
        <v>3903</v>
      </c>
      <c r="B2172" t="s">
        <v>3904</v>
      </c>
      <c r="C2172" s="2">
        <v>45828</v>
      </c>
      <c r="D2172">
        <v>56</v>
      </c>
      <c r="E2172" t="s">
        <v>34</v>
      </c>
      <c r="F2172" t="s">
        <v>68</v>
      </c>
      <c r="G2172" t="s">
        <v>50</v>
      </c>
      <c r="H2172" t="s">
        <v>26</v>
      </c>
      <c r="I2172" t="s">
        <v>100</v>
      </c>
      <c r="J2172" t="s">
        <v>123</v>
      </c>
      <c r="M2172">
        <v>0</v>
      </c>
      <c r="N2172">
        <v>64</v>
      </c>
      <c r="O2172">
        <v>7530.64</v>
      </c>
      <c r="P2172">
        <v>4570.21</v>
      </c>
      <c r="Q2172">
        <v>12100.85</v>
      </c>
      <c r="R2172" t="s">
        <v>29</v>
      </c>
      <c r="S2172" t="s">
        <v>30</v>
      </c>
      <c r="T2172">
        <v>2.5</v>
      </c>
      <c r="U2172" t="s">
        <v>56</v>
      </c>
    </row>
    <row r="2173" spans="1:21" x14ac:dyDescent="0.25">
      <c r="A2173" t="s">
        <v>420</v>
      </c>
      <c r="B2173" t="s">
        <v>3905</v>
      </c>
      <c r="C2173" s="2">
        <v>45844</v>
      </c>
      <c r="D2173">
        <v>11</v>
      </c>
      <c r="E2173" t="s">
        <v>34</v>
      </c>
      <c r="F2173" t="s">
        <v>35</v>
      </c>
      <c r="G2173" t="s">
        <v>25</v>
      </c>
      <c r="H2173" t="s">
        <v>26</v>
      </c>
      <c r="I2173" t="s">
        <v>27</v>
      </c>
      <c r="J2173" t="s">
        <v>28</v>
      </c>
      <c r="M2173">
        <v>0</v>
      </c>
      <c r="N2173">
        <v>39</v>
      </c>
      <c r="O2173">
        <v>9733.4599999999991</v>
      </c>
      <c r="P2173">
        <v>1546.38</v>
      </c>
      <c r="Q2173">
        <v>11279.84</v>
      </c>
      <c r="R2173" t="s">
        <v>29</v>
      </c>
      <c r="S2173" t="s">
        <v>80</v>
      </c>
      <c r="T2173">
        <v>3.5</v>
      </c>
      <c r="U2173" t="s">
        <v>56</v>
      </c>
    </row>
    <row r="2174" spans="1:21" x14ac:dyDescent="0.25">
      <c r="A2174" t="s">
        <v>464</v>
      </c>
      <c r="B2174" t="s">
        <v>3906</v>
      </c>
      <c r="C2174" s="2">
        <v>45851</v>
      </c>
      <c r="D2174">
        <v>29</v>
      </c>
      <c r="E2174" t="s">
        <v>23</v>
      </c>
      <c r="F2174" t="s">
        <v>68</v>
      </c>
      <c r="G2174" t="s">
        <v>79</v>
      </c>
      <c r="H2174" t="s">
        <v>26</v>
      </c>
      <c r="I2174" t="s">
        <v>117</v>
      </c>
      <c r="J2174" t="s">
        <v>45</v>
      </c>
      <c r="M2174">
        <v>0</v>
      </c>
      <c r="N2174">
        <v>58</v>
      </c>
      <c r="O2174">
        <v>6879.93</v>
      </c>
      <c r="P2174">
        <v>3193.11</v>
      </c>
      <c r="Q2174">
        <v>10073.040000000001</v>
      </c>
      <c r="R2174" t="s">
        <v>46</v>
      </c>
      <c r="S2174" t="s">
        <v>40</v>
      </c>
      <c r="T2174">
        <v>4.4000000000000004</v>
      </c>
      <c r="U2174" t="s">
        <v>31</v>
      </c>
    </row>
    <row r="2175" spans="1:21" x14ac:dyDescent="0.25">
      <c r="A2175" t="s">
        <v>3907</v>
      </c>
      <c r="B2175" t="s">
        <v>3908</v>
      </c>
      <c r="C2175" s="2">
        <v>45919</v>
      </c>
      <c r="D2175">
        <v>78</v>
      </c>
      <c r="E2175" t="s">
        <v>23</v>
      </c>
      <c r="F2175" t="s">
        <v>49</v>
      </c>
      <c r="G2175" t="s">
        <v>79</v>
      </c>
      <c r="H2175" t="s">
        <v>26</v>
      </c>
      <c r="I2175" t="s">
        <v>27</v>
      </c>
      <c r="J2175" t="s">
        <v>70</v>
      </c>
      <c r="M2175">
        <v>0</v>
      </c>
      <c r="N2175">
        <v>5</v>
      </c>
      <c r="O2175">
        <v>5895.14</v>
      </c>
      <c r="P2175">
        <v>5609.38</v>
      </c>
      <c r="Q2175">
        <v>11504.52</v>
      </c>
      <c r="R2175" t="s">
        <v>29</v>
      </c>
      <c r="S2175" t="s">
        <v>40</v>
      </c>
      <c r="T2175">
        <v>3.3</v>
      </c>
      <c r="U2175" t="s">
        <v>31</v>
      </c>
    </row>
    <row r="2176" spans="1:21" x14ac:dyDescent="0.25">
      <c r="A2176" t="s">
        <v>3909</v>
      </c>
      <c r="B2176" t="s">
        <v>3910</v>
      </c>
      <c r="C2176" s="2">
        <v>45838</v>
      </c>
      <c r="D2176">
        <v>84</v>
      </c>
      <c r="E2176" t="s">
        <v>34</v>
      </c>
      <c r="F2176" t="s">
        <v>24</v>
      </c>
      <c r="G2176" t="s">
        <v>50</v>
      </c>
      <c r="H2176" t="s">
        <v>44</v>
      </c>
      <c r="I2176" t="s">
        <v>38</v>
      </c>
      <c r="J2176" t="s">
        <v>28</v>
      </c>
      <c r="K2176" s="2">
        <v>45838</v>
      </c>
      <c r="L2176" s="2">
        <v>45848</v>
      </c>
      <c r="M2176">
        <v>10</v>
      </c>
      <c r="N2176">
        <v>39</v>
      </c>
      <c r="O2176">
        <v>18594.830000000002</v>
      </c>
      <c r="P2176">
        <v>6860.9</v>
      </c>
      <c r="Q2176">
        <v>25455.73</v>
      </c>
      <c r="R2176" t="s">
        <v>46</v>
      </c>
      <c r="S2176" t="s">
        <v>62</v>
      </c>
      <c r="T2176">
        <v>3.5</v>
      </c>
      <c r="U2176" t="s">
        <v>31</v>
      </c>
    </row>
    <row r="2177" spans="1:21" x14ac:dyDescent="0.25">
      <c r="A2177" t="s">
        <v>3911</v>
      </c>
      <c r="B2177" t="s">
        <v>3912</v>
      </c>
      <c r="C2177" s="2">
        <v>45767</v>
      </c>
      <c r="D2177">
        <v>58</v>
      </c>
      <c r="E2177" t="s">
        <v>34</v>
      </c>
      <c r="F2177" t="s">
        <v>68</v>
      </c>
      <c r="G2177" t="s">
        <v>83</v>
      </c>
      <c r="H2177" t="s">
        <v>26</v>
      </c>
      <c r="I2177" t="s">
        <v>100</v>
      </c>
      <c r="J2177" t="s">
        <v>39</v>
      </c>
      <c r="M2177">
        <v>0</v>
      </c>
      <c r="N2177">
        <v>5</v>
      </c>
      <c r="O2177">
        <v>15581.48</v>
      </c>
      <c r="P2177">
        <v>2860.56</v>
      </c>
      <c r="Q2177">
        <v>18442.04</v>
      </c>
      <c r="R2177" t="s">
        <v>29</v>
      </c>
      <c r="S2177" t="s">
        <v>80</v>
      </c>
      <c r="T2177">
        <v>3.9</v>
      </c>
      <c r="U2177" t="s">
        <v>56</v>
      </c>
    </row>
    <row r="2178" spans="1:21" x14ac:dyDescent="0.25">
      <c r="A2178" t="s">
        <v>3913</v>
      </c>
      <c r="B2178" t="s">
        <v>3914</v>
      </c>
      <c r="C2178" s="2">
        <v>45913</v>
      </c>
      <c r="D2178">
        <v>28</v>
      </c>
      <c r="E2178" t="s">
        <v>23</v>
      </c>
      <c r="F2178" t="s">
        <v>49</v>
      </c>
      <c r="G2178" t="s">
        <v>89</v>
      </c>
      <c r="H2178" t="s">
        <v>26</v>
      </c>
      <c r="I2178" t="s">
        <v>51</v>
      </c>
      <c r="J2178" t="s">
        <v>123</v>
      </c>
      <c r="M2178">
        <v>0</v>
      </c>
      <c r="N2178">
        <v>55</v>
      </c>
      <c r="O2178">
        <v>6018.62</v>
      </c>
      <c r="P2178">
        <v>4180.58</v>
      </c>
      <c r="Q2178">
        <v>10199.200000000001</v>
      </c>
      <c r="R2178" t="s">
        <v>46</v>
      </c>
      <c r="S2178" t="s">
        <v>62</v>
      </c>
      <c r="T2178">
        <v>5</v>
      </c>
      <c r="U2178" t="s">
        <v>31</v>
      </c>
    </row>
    <row r="2179" spans="1:21" x14ac:dyDescent="0.25">
      <c r="A2179" t="s">
        <v>1533</v>
      </c>
      <c r="B2179" t="s">
        <v>3915</v>
      </c>
      <c r="C2179" s="2">
        <v>45842</v>
      </c>
      <c r="D2179">
        <v>75</v>
      </c>
      <c r="E2179" t="s">
        <v>23</v>
      </c>
      <c r="F2179" t="s">
        <v>49</v>
      </c>
      <c r="G2179" t="s">
        <v>69</v>
      </c>
      <c r="H2179" t="s">
        <v>26</v>
      </c>
      <c r="I2179" t="s">
        <v>95</v>
      </c>
      <c r="J2179" t="s">
        <v>61</v>
      </c>
      <c r="M2179">
        <v>0</v>
      </c>
      <c r="N2179">
        <v>34</v>
      </c>
      <c r="O2179">
        <v>15634.78</v>
      </c>
      <c r="P2179">
        <v>2513.84</v>
      </c>
      <c r="Q2179">
        <v>18148.62</v>
      </c>
      <c r="R2179" t="s">
        <v>46</v>
      </c>
      <c r="S2179" t="s">
        <v>40</v>
      </c>
      <c r="T2179">
        <v>3.1</v>
      </c>
      <c r="U2179" t="s">
        <v>31</v>
      </c>
    </row>
    <row r="2180" spans="1:21" x14ac:dyDescent="0.25">
      <c r="A2180" t="s">
        <v>3916</v>
      </c>
      <c r="B2180" t="s">
        <v>3917</v>
      </c>
      <c r="C2180" s="2">
        <v>45779</v>
      </c>
      <c r="D2180">
        <v>80</v>
      </c>
      <c r="E2180" t="s">
        <v>34</v>
      </c>
      <c r="F2180" t="s">
        <v>68</v>
      </c>
      <c r="G2180" t="s">
        <v>89</v>
      </c>
      <c r="H2180" t="s">
        <v>26</v>
      </c>
      <c r="I2180" t="s">
        <v>38</v>
      </c>
      <c r="J2180" t="s">
        <v>39</v>
      </c>
      <c r="M2180">
        <v>0</v>
      </c>
      <c r="N2180">
        <v>61</v>
      </c>
      <c r="O2180">
        <v>7376.09</v>
      </c>
      <c r="P2180">
        <v>5182.6400000000003</v>
      </c>
      <c r="Q2180">
        <v>12558.73</v>
      </c>
      <c r="R2180" t="s">
        <v>29</v>
      </c>
      <c r="S2180" t="s">
        <v>62</v>
      </c>
      <c r="T2180">
        <v>4.5</v>
      </c>
      <c r="U2180" t="s">
        <v>73</v>
      </c>
    </row>
    <row r="2181" spans="1:21" x14ac:dyDescent="0.25">
      <c r="A2181" t="s">
        <v>3918</v>
      </c>
      <c r="B2181" t="s">
        <v>3919</v>
      </c>
      <c r="C2181" s="2">
        <v>45878</v>
      </c>
      <c r="D2181">
        <v>55</v>
      </c>
      <c r="E2181" t="s">
        <v>23</v>
      </c>
      <c r="F2181" t="s">
        <v>35</v>
      </c>
      <c r="G2181" t="s">
        <v>36</v>
      </c>
      <c r="H2181" t="s">
        <v>26</v>
      </c>
      <c r="I2181" t="s">
        <v>60</v>
      </c>
      <c r="J2181" t="s">
        <v>45</v>
      </c>
      <c r="M2181">
        <v>0</v>
      </c>
      <c r="N2181">
        <v>17</v>
      </c>
      <c r="O2181">
        <v>4599.17</v>
      </c>
      <c r="P2181">
        <v>1616.58</v>
      </c>
      <c r="Q2181">
        <v>6215.75</v>
      </c>
      <c r="R2181" t="s">
        <v>46</v>
      </c>
      <c r="S2181" t="s">
        <v>80</v>
      </c>
      <c r="T2181">
        <v>3.5</v>
      </c>
      <c r="U2181" t="s">
        <v>31</v>
      </c>
    </row>
    <row r="2182" spans="1:21" x14ac:dyDescent="0.25">
      <c r="A2182" t="s">
        <v>3920</v>
      </c>
      <c r="B2182" t="s">
        <v>3921</v>
      </c>
      <c r="C2182" s="2">
        <v>45919</v>
      </c>
      <c r="D2182">
        <v>84</v>
      </c>
      <c r="E2182" t="s">
        <v>34</v>
      </c>
      <c r="F2182" t="s">
        <v>35</v>
      </c>
      <c r="G2182" t="s">
        <v>107</v>
      </c>
      <c r="H2182" t="s">
        <v>37</v>
      </c>
      <c r="I2182" t="s">
        <v>55</v>
      </c>
      <c r="J2182" t="s">
        <v>70</v>
      </c>
      <c r="K2182" s="2">
        <v>45919</v>
      </c>
      <c r="L2182" s="2">
        <v>45921</v>
      </c>
      <c r="M2182">
        <v>2</v>
      </c>
      <c r="N2182">
        <v>36</v>
      </c>
      <c r="O2182">
        <v>14569.91</v>
      </c>
      <c r="P2182">
        <v>4104.28</v>
      </c>
      <c r="Q2182">
        <v>18674.189999999999</v>
      </c>
      <c r="R2182" t="s">
        <v>52</v>
      </c>
      <c r="S2182" t="s">
        <v>40</v>
      </c>
      <c r="T2182">
        <v>3.1</v>
      </c>
      <c r="U2182" t="s">
        <v>31</v>
      </c>
    </row>
    <row r="2183" spans="1:21" x14ac:dyDescent="0.25">
      <c r="A2183" t="s">
        <v>3315</v>
      </c>
      <c r="B2183" t="s">
        <v>3922</v>
      </c>
      <c r="C2183" s="2">
        <v>46003</v>
      </c>
      <c r="D2183">
        <v>67</v>
      </c>
      <c r="E2183" t="s">
        <v>23</v>
      </c>
      <c r="F2183" t="s">
        <v>44</v>
      </c>
      <c r="G2183" t="s">
        <v>76</v>
      </c>
      <c r="H2183" t="s">
        <v>44</v>
      </c>
      <c r="I2183" t="s">
        <v>60</v>
      </c>
      <c r="J2183" t="s">
        <v>70</v>
      </c>
      <c r="K2183" s="2">
        <v>46003</v>
      </c>
      <c r="L2183" s="2">
        <v>46008</v>
      </c>
      <c r="M2183">
        <v>5</v>
      </c>
      <c r="N2183">
        <v>35</v>
      </c>
      <c r="O2183">
        <v>17345.04</v>
      </c>
      <c r="P2183">
        <v>2246.19</v>
      </c>
      <c r="Q2183">
        <v>19591.23</v>
      </c>
      <c r="R2183" t="s">
        <v>52</v>
      </c>
      <c r="S2183" t="s">
        <v>40</v>
      </c>
      <c r="T2183">
        <v>4.7</v>
      </c>
      <c r="U2183" t="s">
        <v>56</v>
      </c>
    </row>
    <row r="2184" spans="1:21" x14ac:dyDescent="0.25">
      <c r="A2184" t="s">
        <v>1535</v>
      </c>
      <c r="B2184" t="s">
        <v>3923</v>
      </c>
      <c r="C2184" s="2">
        <v>45671</v>
      </c>
      <c r="D2184">
        <v>37</v>
      </c>
      <c r="E2184" t="s">
        <v>23</v>
      </c>
      <c r="F2184" t="s">
        <v>24</v>
      </c>
      <c r="G2184" t="s">
        <v>25</v>
      </c>
      <c r="H2184" t="s">
        <v>26</v>
      </c>
      <c r="I2184" t="s">
        <v>117</v>
      </c>
      <c r="J2184" t="s">
        <v>70</v>
      </c>
      <c r="M2184">
        <v>0</v>
      </c>
      <c r="N2184">
        <v>89</v>
      </c>
      <c r="O2184">
        <v>16001.3</v>
      </c>
      <c r="P2184">
        <v>6191.02</v>
      </c>
      <c r="Q2184">
        <v>22192.32</v>
      </c>
      <c r="R2184" t="s">
        <v>29</v>
      </c>
      <c r="S2184" t="s">
        <v>62</v>
      </c>
      <c r="T2184">
        <v>3.5</v>
      </c>
      <c r="U2184" t="s">
        <v>31</v>
      </c>
    </row>
    <row r="2185" spans="1:21" x14ac:dyDescent="0.25">
      <c r="A2185" t="s">
        <v>689</v>
      </c>
      <c r="B2185" t="s">
        <v>3924</v>
      </c>
      <c r="C2185" s="2">
        <v>46022</v>
      </c>
      <c r="D2185">
        <v>89</v>
      </c>
      <c r="E2185" t="s">
        <v>34</v>
      </c>
      <c r="F2185" t="s">
        <v>35</v>
      </c>
      <c r="G2185" t="s">
        <v>36</v>
      </c>
      <c r="H2185" t="s">
        <v>26</v>
      </c>
      <c r="I2185" t="s">
        <v>117</v>
      </c>
      <c r="J2185" t="s">
        <v>39</v>
      </c>
      <c r="M2185">
        <v>0</v>
      </c>
      <c r="N2185">
        <v>35</v>
      </c>
      <c r="O2185">
        <v>14261.94</v>
      </c>
      <c r="P2185">
        <v>3361.43</v>
      </c>
      <c r="Q2185">
        <v>17623.37</v>
      </c>
      <c r="R2185" t="s">
        <v>29</v>
      </c>
      <c r="S2185" t="s">
        <v>30</v>
      </c>
      <c r="T2185">
        <v>4.7</v>
      </c>
      <c r="U2185" t="s">
        <v>31</v>
      </c>
    </row>
    <row r="2186" spans="1:21" x14ac:dyDescent="0.25">
      <c r="A2186" t="s">
        <v>3925</v>
      </c>
      <c r="B2186" t="s">
        <v>3926</v>
      </c>
      <c r="C2186" s="2">
        <v>45925</v>
      </c>
      <c r="D2186">
        <v>2</v>
      </c>
      <c r="E2186" t="s">
        <v>23</v>
      </c>
      <c r="F2186" t="s">
        <v>59</v>
      </c>
      <c r="G2186" t="s">
        <v>36</v>
      </c>
      <c r="H2186" t="s">
        <v>26</v>
      </c>
      <c r="I2186" t="s">
        <v>60</v>
      </c>
      <c r="J2186" t="s">
        <v>61</v>
      </c>
      <c r="M2186">
        <v>0</v>
      </c>
      <c r="N2186">
        <v>44</v>
      </c>
      <c r="O2186">
        <v>16751.48</v>
      </c>
      <c r="P2186">
        <v>3208.53</v>
      </c>
      <c r="Q2186">
        <v>19960.009999999998</v>
      </c>
      <c r="R2186" t="s">
        <v>52</v>
      </c>
      <c r="S2186" t="s">
        <v>40</v>
      </c>
      <c r="T2186">
        <v>3.1</v>
      </c>
      <c r="U2186" t="s">
        <v>31</v>
      </c>
    </row>
    <row r="2187" spans="1:21" x14ac:dyDescent="0.25">
      <c r="A2187" t="s">
        <v>3927</v>
      </c>
      <c r="B2187" t="s">
        <v>3928</v>
      </c>
      <c r="C2187" s="2">
        <v>45943</v>
      </c>
      <c r="D2187">
        <v>79</v>
      </c>
      <c r="E2187" t="s">
        <v>23</v>
      </c>
      <c r="F2187" t="s">
        <v>59</v>
      </c>
      <c r="G2187" t="s">
        <v>89</v>
      </c>
      <c r="H2187" t="s">
        <v>44</v>
      </c>
      <c r="I2187" t="s">
        <v>60</v>
      </c>
      <c r="J2187" t="s">
        <v>123</v>
      </c>
      <c r="K2187" s="2">
        <v>45943</v>
      </c>
      <c r="L2187" s="2">
        <v>45946</v>
      </c>
      <c r="M2187">
        <v>3</v>
      </c>
      <c r="N2187">
        <v>78</v>
      </c>
      <c r="O2187">
        <v>16477.150000000001</v>
      </c>
      <c r="P2187">
        <v>6784.22</v>
      </c>
      <c r="Q2187">
        <v>23261.37</v>
      </c>
      <c r="R2187" t="s">
        <v>29</v>
      </c>
      <c r="S2187" t="s">
        <v>30</v>
      </c>
      <c r="T2187">
        <v>3.9</v>
      </c>
      <c r="U2187" t="s">
        <v>73</v>
      </c>
    </row>
    <row r="2188" spans="1:21" x14ac:dyDescent="0.25">
      <c r="A2188" t="s">
        <v>1010</v>
      </c>
      <c r="B2188" t="s">
        <v>3929</v>
      </c>
      <c r="C2188" s="2">
        <v>45928</v>
      </c>
      <c r="D2188">
        <v>35</v>
      </c>
      <c r="E2188" t="s">
        <v>23</v>
      </c>
      <c r="F2188" t="s">
        <v>114</v>
      </c>
      <c r="G2188" t="s">
        <v>94</v>
      </c>
      <c r="H2188" t="s">
        <v>26</v>
      </c>
      <c r="I2188" t="s">
        <v>55</v>
      </c>
      <c r="J2188" t="s">
        <v>123</v>
      </c>
      <c r="M2188">
        <v>0</v>
      </c>
      <c r="N2188">
        <v>47</v>
      </c>
      <c r="O2188">
        <v>9668.5300000000007</v>
      </c>
      <c r="P2188">
        <v>3861.98</v>
      </c>
      <c r="Q2188">
        <v>13530.51</v>
      </c>
      <c r="R2188" t="s">
        <v>29</v>
      </c>
      <c r="S2188" t="s">
        <v>80</v>
      </c>
      <c r="T2188">
        <v>4.2</v>
      </c>
      <c r="U2188" t="s">
        <v>31</v>
      </c>
    </row>
    <row r="2189" spans="1:21" x14ac:dyDescent="0.25">
      <c r="A2189" t="s">
        <v>1086</v>
      </c>
      <c r="B2189" t="s">
        <v>3930</v>
      </c>
      <c r="C2189" s="2">
        <v>45908</v>
      </c>
      <c r="D2189">
        <v>25</v>
      </c>
      <c r="E2189" t="s">
        <v>23</v>
      </c>
      <c r="F2189" t="s">
        <v>59</v>
      </c>
      <c r="G2189" t="s">
        <v>25</v>
      </c>
      <c r="H2189" t="s">
        <v>44</v>
      </c>
      <c r="I2189" t="s">
        <v>117</v>
      </c>
      <c r="J2189" t="s">
        <v>70</v>
      </c>
      <c r="K2189" s="2">
        <v>45908</v>
      </c>
      <c r="L2189" s="2">
        <v>45916</v>
      </c>
      <c r="M2189">
        <v>8</v>
      </c>
      <c r="N2189">
        <v>39</v>
      </c>
      <c r="O2189">
        <v>9562.42</v>
      </c>
      <c r="P2189">
        <v>3596.38</v>
      </c>
      <c r="Q2189">
        <v>13158.8</v>
      </c>
      <c r="R2189" t="s">
        <v>46</v>
      </c>
      <c r="S2189" t="s">
        <v>40</v>
      </c>
      <c r="T2189">
        <v>3.3</v>
      </c>
      <c r="U2189" t="s">
        <v>31</v>
      </c>
    </row>
    <row r="2190" spans="1:21" x14ac:dyDescent="0.25">
      <c r="A2190" t="s">
        <v>3931</v>
      </c>
      <c r="B2190" t="s">
        <v>3932</v>
      </c>
      <c r="C2190" s="2">
        <v>45691</v>
      </c>
      <c r="D2190">
        <v>66</v>
      </c>
      <c r="E2190" t="s">
        <v>23</v>
      </c>
      <c r="F2190" t="s">
        <v>59</v>
      </c>
      <c r="G2190" t="s">
        <v>94</v>
      </c>
      <c r="H2190" t="s">
        <v>37</v>
      </c>
      <c r="I2190" t="s">
        <v>27</v>
      </c>
      <c r="J2190" t="s">
        <v>70</v>
      </c>
      <c r="K2190" s="2">
        <v>45691</v>
      </c>
      <c r="L2190" s="2">
        <v>45696</v>
      </c>
      <c r="M2190">
        <v>5</v>
      </c>
      <c r="N2190">
        <v>49</v>
      </c>
      <c r="O2190">
        <v>17398.71</v>
      </c>
      <c r="P2190">
        <v>480.28</v>
      </c>
      <c r="Q2190">
        <v>17878.990000000002</v>
      </c>
      <c r="R2190" t="s">
        <v>29</v>
      </c>
      <c r="S2190" t="s">
        <v>62</v>
      </c>
      <c r="T2190">
        <v>4.8</v>
      </c>
      <c r="U2190" t="s">
        <v>31</v>
      </c>
    </row>
    <row r="2191" spans="1:21" x14ac:dyDescent="0.25">
      <c r="A2191" t="s">
        <v>3933</v>
      </c>
      <c r="B2191" t="s">
        <v>3934</v>
      </c>
      <c r="C2191" s="2">
        <v>45727</v>
      </c>
      <c r="D2191">
        <v>39</v>
      </c>
      <c r="E2191" t="s">
        <v>23</v>
      </c>
      <c r="F2191" t="s">
        <v>49</v>
      </c>
      <c r="G2191" t="s">
        <v>36</v>
      </c>
      <c r="H2191" t="s">
        <v>26</v>
      </c>
      <c r="I2191" t="s">
        <v>38</v>
      </c>
      <c r="J2191" t="s">
        <v>123</v>
      </c>
      <c r="M2191">
        <v>0</v>
      </c>
      <c r="N2191">
        <v>91</v>
      </c>
      <c r="O2191">
        <v>8202.7999999999993</v>
      </c>
      <c r="P2191">
        <v>1241.67</v>
      </c>
      <c r="Q2191">
        <v>9444.4699999999993</v>
      </c>
      <c r="R2191" t="s">
        <v>29</v>
      </c>
      <c r="S2191" t="s">
        <v>30</v>
      </c>
      <c r="T2191">
        <v>2.8</v>
      </c>
      <c r="U2191" t="s">
        <v>31</v>
      </c>
    </row>
    <row r="2192" spans="1:21" x14ac:dyDescent="0.25">
      <c r="A2192" t="s">
        <v>3741</v>
      </c>
      <c r="B2192" t="s">
        <v>3935</v>
      </c>
      <c r="C2192" s="2">
        <v>45843</v>
      </c>
      <c r="D2192">
        <v>61</v>
      </c>
      <c r="E2192" t="s">
        <v>23</v>
      </c>
      <c r="F2192" t="s">
        <v>88</v>
      </c>
      <c r="G2192" t="s">
        <v>83</v>
      </c>
      <c r="H2192" t="s">
        <v>44</v>
      </c>
      <c r="I2192" t="s">
        <v>60</v>
      </c>
      <c r="J2192" t="s">
        <v>61</v>
      </c>
      <c r="K2192" s="2">
        <v>45843</v>
      </c>
      <c r="L2192" s="2">
        <v>45845</v>
      </c>
      <c r="M2192">
        <v>2</v>
      </c>
      <c r="N2192">
        <v>59</v>
      </c>
      <c r="O2192">
        <v>20289.52</v>
      </c>
      <c r="P2192">
        <v>1682.1</v>
      </c>
      <c r="Q2192">
        <v>21971.62</v>
      </c>
      <c r="R2192" t="s">
        <v>46</v>
      </c>
      <c r="S2192" t="s">
        <v>62</v>
      </c>
      <c r="T2192">
        <v>4.5999999999999996</v>
      </c>
      <c r="U2192" t="s">
        <v>31</v>
      </c>
    </row>
    <row r="2193" spans="1:21" x14ac:dyDescent="0.25">
      <c r="A2193" t="s">
        <v>3936</v>
      </c>
      <c r="B2193" t="s">
        <v>3937</v>
      </c>
      <c r="C2193" s="2">
        <v>46016</v>
      </c>
      <c r="D2193">
        <v>26</v>
      </c>
      <c r="E2193" t="s">
        <v>23</v>
      </c>
      <c r="F2193" t="s">
        <v>43</v>
      </c>
      <c r="G2193" t="s">
        <v>83</v>
      </c>
      <c r="H2193" t="s">
        <v>26</v>
      </c>
      <c r="I2193" t="s">
        <v>27</v>
      </c>
      <c r="J2193" t="s">
        <v>28</v>
      </c>
      <c r="M2193">
        <v>0</v>
      </c>
      <c r="N2193">
        <v>51</v>
      </c>
      <c r="O2193">
        <v>14699.41</v>
      </c>
      <c r="P2193">
        <v>5976.46</v>
      </c>
      <c r="Q2193">
        <v>20675.87</v>
      </c>
      <c r="R2193" t="s">
        <v>29</v>
      </c>
      <c r="S2193" t="s">
        <v>40</v>
      </c>
      <c r="T2193">
        <v>3.1</v>
      </c>
      <c r="U2193" t="s">
        <v>31</v>
      </c>
    </row>
    <row r="2194" spans="1:21" x14ac:dyDescent="0.25">
      <c r="A2194" t="s">
        <v>2896</v>
      </c>
      <c r="B2194" t="s">
        <v>3938</v>
      </c>
      <c r="C2194" s="2">
        <v>46000</v>
      </c>
      <c r="D2194">
        <v>59</v>
      </c>
      <c r="E2194" t="s">
        <v>34</v>
      </c>
      <c r="F2194" t="s">
        <v>68</v>
      </c>
      <c r="G2194" t="s">
        <v>69</v>
      </c>
      <c r="H2194" t="s">
        <v>44</v>
      </c>
      <c r="I2194" t="s">
        <v>38</v>
      </c>
      <c r="J2194" t="s">
        <v>123</v>
      </c>
      <c r="K2194" s="2">
        <v>46000</v>
      </c>
      <c r="L2194" s="2">
        <v>46012</v>
      </c>
      <c r="M2194">
        <v>12</v>
      </c>
      <c r="N2194">
        <v>74</v>
      </c>
      <c r="O2194">
        <v>19852.93</v>
      </c>
      <c r="P2194">
        <v>4497.47</v>
      </c>
      <c r="Q2194">
        <v>24350.400000000001</v>
      </c>
      <c r="R2194" t="s">
        <v>52</v>
      </c>
      <c r="S2194" t="s">
        <v>62</v>
      </c>
      <c r="T2194">
        <v>3.6</v>
      </c>
      <c r="U2194" t="s">
        <v>31</v>
      </c>
    </row>
    <row r="2195" spans="1:21" x14ac:dyDescent="0.25">
      <c r="A2195" t="s">
        <v>3939</v>
      </c>
      <c r="B2195" t="s">
        <v>3940</v>
      </c>
      <c r="C2195" s="2">
        <v>45768</v>
      </c>
      <c r="D2195">
        <v>88</v>
      </c>
      <c r="E2195" t="s">
        <v>23</v>
      </c>
      <c r="F2195" t="s">
        <v>49</v>
      </c>
      <c r="G2195" t="s">
        <v>25</v>
      </c>
      <c r="H2195" t="s">
        <v>26</v>
      </c>
      <c r="I2195" t="s">
        <v>51</v>
      </c>
      <c r="J2195" t="s">
        <v>45</v>
      </c>
      <c r="M2195">
        <v>0</v>
      </c>
      <c r="N2195">
        <v>5</v>
      </c>
      <c r="O2195">
        <v>19818.349999999999</v>
      </c>
      <c r="P2195">
        <v>4331.79</v>
      </c>
      <c r="Q2195">
        <v>24150.14</v>
      </c>
      <c r="R2195" t="s">
        <v>29</v>
      </c>
      <c r="S2195" t="s">
        <v>40</v>
      </c>
      <c r="T2195">
        <v>4.7</v>
      </c>
      <c r="U2195" t="s">
        <v>31</v>
      </c>
    </row>
    <row r="2196" spans="1:21" x14ac:dyDescent="0.25">
      <c r="A2196" t="s">
        <v>3717</v>
      </c>
      <c r="B2196" t="s">
        <v>3941</v>
      </c>
      <c r="C2196" s="2">
        <v>45842</v>
      </c>
      <c r="D2196">
        <v>55</v>
      </c>
      <c r="E2196" t="s">
        <v>23</v>
      </c>
      <c r="F2196" t="s">
        <v>44</v>
      </c>
      <c r="G2196" t="s">
        <v>50</v>
      </c>
      <c r="H2196" t="s">
        <v>26</v>
      </c>
      <c r="I2196" t="s">
        <v>95</v>
      </c>
      <c r="J2196" t="s">
        <v>123</v>
      </c>
      <c r="M2196">
        <v>0</v>
      </c>
      <c r="N2196">
        <v>53</v>
      </c>
      <c r="O2196">
        <v>4098.3999999999996</v>
      </c>
      <c r="P2196">
        <v>6047.56</v>
      </c>
      <c r="Q2196">
        <v>10145.959999999999</v>
      </c>
      <c r="R2196" t="s">
        <v>52</v>
      </c>
      <c r="S2196" t="s">
        <v>62</v>
      </c>
      <c r="T2196">
        <v>4.5</v>
      </c>
      <c r="U2196" t="s">
        <v>144</v>
      </c>
    </row>
    <row r="2197" spans="1:21" x14ac:dyDescent="0.25">
      <c r="A2197" t="s">
        <v>3942</v>
      </c>
      <c r="B2197" t="s">
        <v>3943</v>
      </c>
      <c r="C2197" s="2">
        <v>45700</v>
      </c>
      <c r="D2197">
        <v>68</v>
      </c>
      <c r="E2197" t="s">
        <v>23</v>
      </c>
      <c r="F2197" t="s">
        <v>88</v>
      </c>
      <c r="G2197" t="s">
        <v>76</v>
      </c>
      <c r="H2197" t="s">
        <v>37</v>
      </c>
      <c r="I2197" t="s">
        <v>95</v>
      </c>
      <c r="J2197" t="s">
        <v>45</v>
      </c>
      <c r="K2197" s="2">
        <v>45700</v>
      </c>
      <c r="L2197" s="2">
        <v>45709</v>
      </c>
      <c r="M2197">
        <v>9</v>
      </c>
      <c r="N2197">
        <v>28</v>
      </c>
      <c r="O2197">
        <v>23770.81</v>
      </c>
      <c r="P2197">
        <v>1229.71</v>
      </c>
      <c r="Q2197">
        <v>25000.52</v>
      </c>
      <c r="R2197" t="s">
        <v>29</v>
      </c>
      <c r="S2197" t="s">
        <v>62</v>
      </c>
      <c r="T2197">
        <v>4.9000000000000004</v>
      </c>
      <c r="U2197" t="s">
        <v>31</v>
      </c>
    </row>
    <row r="2198" spans="1:21" x14ac:dyDescent="0.25">
      <c r="A2198" t="s">
        <v>598</v>
      </c>
      <c r="B2198" t="s">
        <v>3944</v>
      </c>
      <c r="C2198" s="2">
        <v>45955</v>
      </c>
      <c r="D2198">
        <v>14</v>
      </c>
      <c r="E2198" t="s">
        <v>23</v>
      </c>
      <c r="F2198" t="s">
        <v>43</v>
      </c>
      <c r="G2198" t="s">
        <v>79</v>
      </c>
      <c r="H2198" t="s">
        <v>26</v>
      </c>
      <c r="I2198" t="s">
        <v>38</v>
      </c>
      <c r="J2198" t="s">
        <v>61</v>
      </c>
      <c r="M2198">
        <v>0</v>
      </c>
      <c r="N2198">
        <v>54</v>
      </c>
      <c r="O2198">
        <v>13998.32</v>
      </c>
      <c r="P2198">
        <v>2482.23</v>
      </c>
      <c r="Q2198">
        <v>16480.55</v>
      </c>
      <c r="R2198" t="s">
        <v>46</v>
      </c>
      <c r="S2198" t="s">
        <v>80</v>
      </c>
      <c r="T2198">
        <v>4.9000000000000004</v>
      </c>
      <c r="U2198" t="s">
        <v>31</v>
      </c>
    </row>
    <row r="2199" spans="1:21" x14ac:dyDescent="0.25">
      <c r="A2199" t="s">
        <v>3945</v>
      </c>
      <c r="B2199" t="s">
        <v>3946</v>
      </c>
      <c r="C2199" s="2">
        <v>46016</v>
      </c>
      <c r="D2199">
        <v>84</v>
      </c>
      <c r="E2199" t="s">
        <v>23</v>
      </c>
      <c r="F2199" t="s">
        <v>43</v>
      </c>
      <c r="G2199" t="s">
        <v>89</v>
      </c>
      <c r="H2199" t="s">
        <v>44</v>
      </c>
      <c r="I2199" t="s">
        <v>60</v>
      </c>
      <c r="J2199" t="s">
        <v>39</v>
      </c>
      <c r="K2199" s="2">
        <v>46016</v>
      </c>
      <c r="L2199" s="2">
        <v>46018</v>
      </c>
      <c r="M2199">
        <v>2</v>
      </c>
      <c r="N2199">
        <v>66</v>
      </c>
      <c r="O2199">
        <v>13729.95</v>
      </c>
      <c r="P2199">
        <v>6549.15</v>
      </c>
      <c r="Q2199">
        <v>20279.099999999999</v>
      </c>
      <c r="R2199" t="s">
        <v>46</v>
      </c>
      <c r="S2199" t="s">
        <v>80</v>
      </c>
      <c r="T2199">
        <v>2.7</v>
      </c>
      <c r="U2199" t="s">
        <v>56</v>
      </c>
    </row>
    <row r="2200" spans="1:21" x14ac:dyDescent="0.25">
      <c r="A2200" t="s">
        <v>3947</v>
      </c>
      <c r="B2200" t="s">
        <v>3948</v>
      </c>
      <c r="C2200" s="2">
        <v>45700</v>
      </c>
      <c r="D2200">
        <v>72</v>
      </c>
      <c r="E2200" t="s">
        <v>23</v>
      </c>
      <c r="F2200" t="s">
        <v>35</v>
      </c>
      <c r="G2200" t="s">
        <v>36</v>
      </c>
      <c r="H2200" t="s">
        <v>26</v>
      </c>
      <c r="I2200" t="s">
        <v>65</v>
      </c>
      <c r="J2200" t="s">
        <v>28</v>
      </c>
      <c r="M2200">
        <v>0</v>
      </c>
      <c r="N2200">
        <v>81</v>
      </c>
      <c r="O2200">
        <v>1687.88</v>
      </c>
      <c r="P2200">
        <v>1551.91</v>
      </c>
      <c r="Q2200">
        <v>3239.79</v>
      </c>
      <c r="R2200" t="s">
        <v>52</v>
      </c>
      <c r="S2200" t="s">
        <v>40</v>
      </c>
      <c r="T2200">
        <v>3.8</v>
      </c>
      <c r="U2200" t="s">
        <v>31</v>
      </c>
    </row>
    <row r="2201" spans="1:21" x14ac:dyDescent="0.25">
      <c r="A2201" t="s">
        <v>3949</v>
      </c>
      <c r="B2201" t="s">
        <v>3950</v>
      </c>
      <c r="C2201" s="2">
        <v>45823</v>
      </c>
      <c r="D2201">
        <v>51</v>
      </c>
      <c r="E2201" t="s">
        <v>122</v>
      </c>
      <c r="F2201" t="s">
        <v>68</v>
      </c>
      <c r="G2201" t="s">
        <v>94</v>
      </c>
      <c r="H2201" t="s">
        <v>37</v>
      </c>
      <c r="I2201" t="s">
        <v>27</v>
      </c>
      <c r="J2201" t="s">
        <v>28</v>
      </c>
      <c r="K2201" s="2">
        <v>45823</v>
      </c>
      <c r="L2201" s="2">
        <v>45831</v>
      </c>
      <c r="M2201">
        <v>8</v>
      </c>
      <c r="N2201">
        <v>34</v>
      </c>
      <c r="O2201">
        <v>11844.81</v>
      </c>
      <c r="P2201">
        <v>1370.24</v>
      </c>
      <c r="Q2201">
        <v>13215.05</v>
      </c>
      <c r="R2201" t="s">
        <v>52</v>
      </c>
      <c r="S2201" t="s">
        <v>80</v>
      </c>
      <c r="T2201">
        <v>4.7</v>
      </c>
      <c r="U2201" t="s">
        <v>31</v>
      </c>
    </row>
    <row r="2202" spans="1:21" x14ac:dyDescent="0.25">
      <c r="A2202" t="s">
        <v>3951</v>
      </c>
      <c r="B2202" t="s">
        <v>3952</v>
      </c>
      <c r="C2202" s="2">
        <v>45788</v>
      </c>
      <c r="D2202">
        <v>18</v>
      </c>
      <c r="E2202" t="s">
        <v>34</v>
      </c>
      <c r="F2202" t="s">
        <v>44</v>
      </c>
      <c r="G2202" t="s">
        <v>76</v>
      </c>
      <c r="H2202" t="s">
        <v>26</v>
      </c>
      <c r="I2202" t="s">
        <v>27</v>
      </c>
      <c r="J2202" t="s">
        <v>39</v>
      </c>
      <c r="M2202">
        <v>0</v>
      </c>
      <c r="N2202">
        <v>66</v>
      </c>
      <c r="O2202">
        <v>4115.54</v>
      </c>
      <c r="P2202">
        <v>3311.22</v>
      </c>
      <c r="Q2202">
        <v>7426.76</v>
      </c>
      <c r="R2202" t="s">
        <v>46</v>
      </c>
      <c r="S2202" t="s">
        <v>62</v>
      </c>
      <c r="T2202">
        <v>3.5</v>
      </c>
      <c r="U2202" t="s">
        <v>31</v>
      </c>
    </row>
    <row r="2203" spans="1:21" x14ac:dyDescent="0.25">
      <c r="A2203" t="s">
        <v>985</v>
      </c>
      <c r="B2203" t="s">
        <v>3953</v>
      </c>
      <c r="C2203" s="2">
        <v>45749</v>
      </c>
      <c r="D2203">
        <v>32</v>
      </c>
      <c r="E2203" t="s">
        <v>23</v>
      </c>
      <c r="F2203" t="s">
        <v>24</v>
      </c>
      <c r="G2203" t="s">
        <v>76</v>
      </c>
      <c r="H2203" t="s">
        <v>26</v>
      </c>
      <c r="I2203" t="s">
        <v>55</v>
      </c>
      <c r="J2203" t="s">
        <v>70</v>
      </c>
      <c r="M2203">
        <v>0</v>
      </c>
      <c r="N2203">
        <v>88</v>
      </c>
      <c r="O2203">
        <v>7030.85</v>
      </c>
      <c r="P2203">
        <v>2290.73</v>
      </c>
      <c r="Q2203">
        <v>9321.58</v>
      </c>
      <c r="R2203" t="s">
        <v>29</v>
      </c>
      <c r="S2203" t="s">
        <v>30</v>
      </c>
      <c r="T2203">
        <v>2.8</v>
      </c>
      <c r="U2203" t="s">
        <v>31</v>
      </c>
    </row>
    <row r="2204" spans="1:21" x14ac:dyDescent="0.25">
      <c r="A2204" t="s">
        <v>3954</v>
      </c>
      <c r="B2204" t="s">
        <v>3955</v>
      </c>
      <c r="C2204" s="2">
        <v>45733</v>
      </c>
      <c r="D2204">
        <v>24</v>
      </c>
      <c r="E2204" t="s">
        <v>34</v>
      </c>
      <c r="F2204" t="s">
        <v>68</v>
      </c>
      <c r="G2204" t="s">
        <v>107</v>
      </c>
      <c r="H2204" t="s">
        <v>26</v>
      </c>
      <c r="I2204" t="s">
        <v>51</v>
      </c>
      <c r="J2204" t="s">
        <v>28</v>
      </c>
      <c r="M2204">
        <v>0</v>
      </c>
      <c r="N2204">
        <v>86</v>
      </c>
      <c r="O2204">
        <v>15373.89</v>
      </c>
      <c r="P2204">
        <v>4644.76</v>
      </c>
      <c r="Q2204">
        <v>20018.650000000001</v>
      </c>
      <c r="R2204" t="s">
        <v>46</v>
      </c>
      <c r="S2204" t="s">
        <v>62</v>
      </c>
      <c r="T2204">
        <v>3.8</v>
      </c>
      <c r="U2204" t="s">
        <v>73</v>
      </c>
    </row>
    <row r="2205" spans="1:21" x14ac:dyDescent="0.25">
      <c r="A2205" t="s">
        <v>3956</v>
      </c>
      <c r="B2205" t="s">
        <v>3957</v>
      </c>
      <c r="C2205" s="2">
        <v>45917</v>
      </c>
      <c r="D2205">
        <v>24</v>
      </c>
      <c r="E2205" t="s">
        <v>23</v>
      </c>
      <c r="F2205" t="s">
        <v>43</v>
      </c>
      <c r="G2205" t="s">
        <v>89</v>
      </c>
      <c r="H2205" t="s">
        <v>44</v>
      </c>
      <c r="I2205" t="s">
        <v>27</v>
      </c>
      <c r="J2205" t="s">
        <v>28</v>
      </c>
      <c r="K2205" s="2">
        <v>45917</v>
      </c>
      <c r="L2205" s="2">
        <v>45926</v>
      </c>
      <c r="M2205">
        <v>9</v>
      </c>
      <c r="N2205">
        <v>52</v>
      </c>
      <c r="O2205">
        <v>14307.44</v>
      </c>
      <c r="P2205">
        <v>2302.9899999999998</v>
      </c>
      <c r="Q2205">
        <v>16610.43</v>
      </c>
      <c r="R2205" t="s">
        <v>29</v>
      </c>
      <c r="S2205" t="s">
        <v>80</v>
      </c>
      <c r="T2205">
        <v>4.0999999999999996</v>
      </c>
      <c r="U2205" t="s">
        <v>56</v>
      </c>
    </row>
    <row r="2206" spans="1:21" x14ac:dyDescent="0.25">
      <c r="A2206" t="s">
        <v>3042</v>
      </c>
      <c r="B2206" t="s">
        <v>3958</v>
      </c>
      <c r="C2206" s="2">
        <v>45920</v>
      </c>
      <c r="D2206">
        <v>36</v>
      </c>
      <c r="E2206" t="s">
        <v>23</v>
      </c>
      <c r="F2206" t="s">
        <v>114</v>
      </c>
      <c r="G2206" t="s">
        <v>69</v>
      </c>
      <c r="H2206" t="s">
        <v>26</v>
      </c>
      <c r="I2206" t="s">
        <v>60</v>
      </c>
      <c r="J2206" t="s">
        <v>123</v>
      </c>
      <c r="M2206">
        <v>0</v>
      </c>
      <c r="N2206">
        <v>36</v>
      </c>
      <c r="O2206">
        <v>11174.63</v>
      </c>
      <c r="P2206">
        <v>3433.2</v>
      </c>
      <c r="Q2206">
        <v>14607.83</v>
      </c>
      <c r="R2206" t="s">
        <v>52</v>
      </c>
      <c r="S2206" t="s">
        <v>30</v>
      </c>
      <c r="T2206">
        <v>3.8</v>
      </c>
      <c r="U2206" t="s">
        <v>31</v>
      </c>
    </row>
    <row r="2207" spans="1:21" x14ac:dyDescent="0.25">
      <c r="A2207" t="s">
        <v>2893</v>
      </c>
      <c r="B2207" t="s">
        <v>3959</v>
      </c>
      <c r="C2207" s="2">
        <v>45734</v>
      </c>
      <c r="D2207">
        <v>35</v>
      </c>
      <c r="E2207" t="s">
        <v>34</v>
      </c>
      <c r="F2207" t="s">
        <v>59</v>
      </c>
      <c r="G2207" t="s">
        <v>76</v>
      </c>
      <c r="H2207" t="s">
        <v>37</v>
      </c>
      <c r="I2207" t="s">
        <v>95</v>
      </c>
      <c r="J2207" t="s">
        <v>45</v>
      </c>
      <c r="K2207" s="2">
        <v>45734</v>
      </c>
      <c r="L2207" s="2">
        <v>45748</v>
      </c>
      <c r="M2207">
        <v>14</v>
      </c>
      <c r="N2207">
        <v>5</v>
      </c>
      <c r="O2207">
        <v>18357.509999999998</v>
      </c>
      <c r="P2207">
        <v>4878.26</v>
      </c>
      <c r="Q2207">
        <v>23235.77</v>
      </c>
      <c r="R2207" t="s">
        <v>29</v>
      </c>
      <c r="S2207" t="s">
        <v>62</v>
      </c>
      <c r="T2207">
        <v>5</v>
      </c>
      <c r="U2207" t="s">
        <v>31</v>
      </c>
    </row>
    <row r="2208" spans="1:21" x14ac:dyDescent="0.25">
      <c r="A2208" t="s">
        <v>3960</v>
      </c>
      <c r="B2208" t="s">
        <v>3961</v>
      </c>
      <c r="C2208" s="2">
        <v>45825</v>
      </c>
      <c r="D2208">
        <v>24</v>
      </c>
      <c r="E2208" t="s">
        <v>23</v>
      </c>
      <c r="F2208" t="s">
        <v>59</v>
      </c>
      <c r="G2208" t="s">
        <v>94</v>
      </c>
      <c r="H2208" t="s">
        <v>37</v>
      </c>
      <c r="I2208" t="s">
        <v>65</v>
      </c>
      <c r="J2208" t="s">
        <v>123</v>
      </c>
      <c r="K2208" s="2">
        <v>45825</v>
      </c>
      <c r="L2208" s="2">
        <v>45830</v>
      </c>
      <c r="M2208">
        <v>5</v>
      </c>
      <c r="N2208">
        <v>42</v>
      </c>
      <c r="O2208">
        <v>15383.28</v>
      </c>
      <c r="P2208">
        <v>3046.54</v>
      </c>
      <c r="Q2208">
        <v>18429.82</v>
      </c>
      <c r="R2208" t="s">
        <v>46</v>
      </c>
      <c r="S2208" t="s">
        <v>62</v>
      </c>
      <c r="T2208">
        <v>3.4</v>
      </c>
      <c r="U2208" t="s">
        <v>31</v>
      </c>
    </row>
    <row r="2209" spans="1:21" x14ac:dyDescent="0.25">
      <c r="A2209" t="s">
        <v>3962</v>
      </c>
      <c r="B2209" t="s">
        <v>3963</v>
      </c>
      <c r="C2209" s="2">
        <v>45799</v>
      </c>
      <c r="D2209">
        <v>10</v>
      </c>
      <c r="E2209" t="s">
        <v>23</v>
      </c>
      <c r="F2209" t="s">
        <v>35</v>
      </c>
      <c r="G2209" t="s">
        <v>94</v>
      </c>
      <c r="H2209" t="s">
        <v>26</v>
      </c>
      <c r="I2209" t="s">
        <v>27</v>
      </c>
      <c r="J2209" t="s">
        <v>123</v>
      </c>
      <c r="M2209">
        <v>0</v>
      </c>
      <c r="N2209">
        <v>43</v>
      </c>
      <c r="O2209">
        <v>17845.189999999999</v>
      </c>
      <c r="P2209">
        <v>3433.64</v>
      </c>
      <c r="Q2209">
        <v>21278.83</v>
      </c>
      <c r="R2209" t="s">
        <v>52</v>
      </c>
      <c r="S2209" t="s">
        <v>80</v>
      </c>
      <c r="T2209">
        <v>2.5</v>
      </c>
      <c r="U2209" t="s">
        <v>31</v>
      </c>
    </row>
    <row r="2210" spans="1:21" x14ac:dyDescent="0.25">
      <c r="A2210" t="s">
        <v>3964</v>
      </c>
      <c r="B2210" t="s">
        <v>3965</v>
      </c>
      <c r="C2210" s="2">
        <v>45695</v>
      </c>
      <c r="D2210">
        <v>56</v>
      </c>
      <c r="E2210" t="s">
        <v>23</v>
      </c>
      <c r="F2210" t="s">
        <v>59</v>
      </c>
      <c r="G2210" t="s">
        <v>89</v>
      </c>
      <c r="H2210" t="s">
        <v>37</v>
      </c>
      <c r="I2210" t="s">
        <v>65</v>
      </c>
      <c r="J2210" t="s">
        <v>123</v>
      </c>
      <c r="K2210" s="2">
        <v>45695</v>
      </c>
      <c r="L2210" s="2">
        <v>45707</v>
      </c>
      <c r="M2210">
        <v>12</v>
      </c>
      <c r="N2210">
        <v>61</v>
      </c>
      <c r="O2210">
        <v>18088.990000000002</v>
      </c>
      <c r="P2210">
        <v>1932.34</v>
      </c>
      <c r="Q2210">
        <v>20021.330000000002</v>
      </c>
      <c r="R2210" t="s">
        <v>52</v>
      </c>
      <c r="S2210" t="s">
        <v>80</v>
      </c>
      <c r="T2210">
        <v>3.6</v>
      </c>
      <c r="U2210" t="s">
        <v>31</v>
      </c>
    </row>
    <row r="2211" spans="1:21" x14ac:dyDescent="0.25">
      <c r="A2211" t="s">
        <v>3966</v>
      </c>
      <c r="B2211" t="s">
        <v>3967</v>
      </c>
      <c r="C2211" s="2">
        <v>45842</v>
      </c>
      <c r="D2211">
        <v>58</v>
      </c>
      <c r="E2211" t="s">
        <v>23</v>
      </c>
      <c r="F2211" t="s">
        <v>49</v>
      </c>
      <c r="G2211" t="s">
        <v>89</v>
      </c>
      <c r="H2211" t="s">
        <v>44</v>
      </c>
      <c r="I2211" t="s">
        <v>95</v>
      </c>
      <c r="J2211" t="s">
        <v>70</v>
      </c>
      <c r="K2211" s="2">
        <v>45842</v>
      </c>
      <c r="L2211" s="2">
        <v>45847</v>
      </c>
      <c r="M2211">
        <v>5</v>
      </c>
      <c r="N2211">
        <v>12</v>
      </c>
      <c r="O2211">
        <v>18923.39</v>
      </c>
      <c r="P2211">
        <v>3123.68</v>
      </c>
      <c r="Q2211">
        <v>22047.07</v>
      </c>
      <c r="R2211" t="s">
        <v>29</v>
      </c>
      <c r="S2211" t="s">
        <v>80</v>
      </c>
      <c r="T2211">
        <v>4.5999999999999996</v>
      </c>
      <c r="U2211" t="s">
        <v>31</v>
      </c>
    </row>
    <row r="2212" spans="1:21" x14ac:dyDescent="0.25">
      <c r="A2212" t="s">
        <v>2275</v>
      </c>
      <c r="B2212" t="s">
        <v>3968</v>
      </c>
      <c r="C2212" s="2">
        <v>45829</v>
      </c>
      <c r="D2212">
        <v>37</v>
      </c>
      <c r="E2212" t="s">
        <v>23</v>
      </c>
      <c r="F2212" t="s">
        <v>68</v>
      </c>
      <c r="G2212" t="s">
        <v>25</v>
      </c>
      <c r="H2212" t="s">
        <v>26</v>
      </c>
      <c r="I2212" t="s">
        <v>117</v>
      </c>
      <c r="J2212" t="s">
        <v>45</v>
      </c>
      <c r="M2212">
        <v>0</v>
      </c>
      <c r="N2212">
        <v>35</v>
      </c>
      <c r="O2212">
        <v>11223.32</v>
      </c>
      <c r="P2212">
        <v>2145.2399999999998</v>
      </c>
      <c r="Q2212">
        <v>13368.56</v>
      </c>
      <c r="R2212" t="s">
        <v>52</v>
      </c>
      <c r="S2212" t="s">
        <v>30</v>
      </c>
      <c r="T2212">
        <v>4.0999999999999996</v>
      </c>
      <c r="U2212" t="s">
        <v>31</v>
      </c>
    </row>
    <row r="2213" spans="1:21" x14ac:dyDescent="0.25">
      <c r="A2213" t="s">
        <v>2245</v>
      </c>
      <c r="B2213" t="s">
        <v>3969</v>
      </c>
      <c r="C2213" s="2">
        <v>45942</v>
      </c>
      <c r="D2213">
        <v>40</v>
      </c>
      <c r="E2213" t="s">
        <v>34</v>
      </c>
      <c r="F2213" t="s">
        <v>68</v>
      </c>
      <c r="G2213" t="s">
        <v>50</v>
      </c>
      <c r="H2213" t="s">
        <v>26</v>
      </c>
      <c r="I2213" t="s">
        <v>27</v>
      </c>
      <c r="J2213" t="s">
        <v>70</v>
      </c>
      <c r="M2213">
        <v>0</v>
      </c>
      <c r="N2213">
        <v>76</v>
      </c>
      <c r="O2213">
        <v>18867.64</v>
      </c>
      <c r="P2213">
        <v>1160.98</v>
      </c>
      <c r="Q2213">
        <v>20028.62</v>
      </c>
      <c r="R2213" t="s">
        <v>52</v>
      </c>
      <c r="S2213" t="s">
        <v>40</v>
      </c>
      <c r="T2213">
        <v>3.9</v>
      </c>
      <c r="U2213" t="s">
        <v>31</v>
      </c>
    </row>
    <row r="2214" spans="1:21" x14ac:dyDescent="0.25">
      <c r="A2214" t="s">
        <v>3970</v>
      </c>
      <c r="B2214" t="s">
        <v>3971</v>
      </c>
      <c r="C2214" s="2">
        <v>45792</v>
      </c>
      <c r="D2214">
        <v>74</v>
      </c>
      <c r="E2214" t="s">
        <v>34</v>
      </c>
      <c r="F2214" t="s">
        <v>44</v>
      </c>
      <c r="G2214" t="s">
        <v>36</v>
      </c>
      <c r="H2214" t="s">
        <v>37</v>
      </c>
      <c r="I2214" t="s">
        <v>100</v>
      </c>
      <c r="J2214" t="s">
        <v>45</v>
      </c>
      <c r="K2214" s="2">
        <v>45792</v>
      </c>
      <c r="L2214" s="2">
        <v>45793</v>
      </c>
      <c r="M2214">
        <v>1</v>
      </c>
      <c r="N2214">
        <v>29</v>
      </c>
      <c r="O2214">
        <v>24420.75</v>
      </c>
      <c r="P2214">
        <v>6223.81</v>
      </c>
      <c r="Q2214">
        <v>30644.560000000001</v>
      </c>
      <c r="R2214" t="s">
        <v>29</v>
      </c>
      <c r="S2214" t="s">
        <v>62</v>
      </c>
      <c r="T2214">
        <v>3.1</v>
      </c>
      <c r="U2214" t="s">
        <v>31</v>
      </c>
    </row>
    <row r="2215" spans="1:21" x14ac:dyDescent="0.25">
      <c r="A2215" t="s">
        <v>3972</v>
      </c>
      <c r="B2215" t="s">
        <v>3973</v>
      </c>
      <c r="C2215" s="2">
        <v>45761</v>
      </c>
      <c r="D2215">
        <v>64</v>
      </c>
      <c r="E2215" t="s">
        <v>34</v>
      </c>
      <c r="F2215" t="s">
        <v>68</v>
      </c>
      <c r="G2215" t="s">
        <v>94</v>
      </c>
      <c r="H2215" t="s">
        <v>26</v>
      </c>
      <c r="I2215" t="s">
        <v>95</v>
      </c>
      <c r="J2215" t="s">
        <v>45</v>
      </c>
      <c r="M2215">
        <v>0</v>
      </c>
      <c r="N2215">
        <v>79</v>
      </c>
      <c r="O2215">
        <v>13849.23</v>
      </c>
      <c r="P2215">
        <v>468.55</v>
      </c>
      <c r="Q2215">
        <v>14317.78</v>
      </c>
      <c r="R2215" t="s">
        <v>29</v>
      </c>
      <c r="S2215" t="s">
        <v>62</v>
      </c>
      <c r="T2215">
        <v>4</v>
      </c>
      <c r="U2215" t="s">
        <v>73</v>
      </c>
    </row>
    <row r="2216" spans="1:21" x14ac:dyDescent="0.25">
      <c r="A2216" t="s">
        <v>3974</v>
      </c>
      <c r="B2216" t="s">
        <v>3975</v>
      </c>
      <c r="C2216" s="2">
        <v>45739</v>
      </c>
      <c r="D2216">
        <v>16</v>
      </c>
      <c r="E2216" t="s">
        <v>34</v>
      </c>
      <c r="F2216" t="s">
        <v>24</v>
      </c>
      <c r="G2216" t="s">
        <v>76</v>
      </c>
      <c r="H2216" t="s">
        <v>26</v>
      </c>
      <c r="I2216" t="s">
        <v>38</v>
      </c>
      <c r="J2216" t="s">
        <v>61</v>
      </c>
      <c r="M2216">
        <v>0</v>
      </c>
      <c r="N2216">
        <v>44</v>
      </c>
      <c r="O2216">
        <v>20734</v>
      </c>
      <c r="P2216">
        <v>2104.9899999999998</v>
      </c>
      <c r="Q2216">
        <v>22838.99</v>
      </c>
      <c r="R2216" t="s">
        <v>29</v>
      </c>
      <c r="S2216" t="s">
        <v>62</v>
      </c>
      <c r="T2216">
        <v>2.6</v>
      </c>
      <c r="U2216" t="s">
        <v>31</v>
      </c>
    </row>
    <row r="2217" spans="1:21" x14ac:dyDescent="0.25">
      <c r="A2217" t="s">
        <v>2338</v>
      </c>
      <c r="B2217" t="s">
        <v>3976</v>
      </c>
      <c r="C2217" s="2">
        <v>45868</v>
      </c>
      <c r="D2217">
        <v>27</v>
      </c>
      <c r="E2217" t="s">
        <v>23</v>
      </c>
      <c r="F2217" t="s">
        <v>49</v>
      </c>
      <c r="G2217" t="s">
        <v>107</v>
      </c>
      <c r="H2217" t="s">
        <v>37</v>
      </c>
      <c r="I2217" t="s">
        <v>100</v>
      </c>
      <c r="J2217" t="s">
        <v>70</v>
      </c>
      <c r="K2217" s="2">
        <v>45868</v>
      </c>
      <c r="L2217" s="2">
        <v>45872</v>
      </c>
      <c r="M2217">
        <v>4</v>
      </c>
      <c r="N2217">
        <v>47</v>
      </c>
      <c r="O2217">
        <v>17464.53</v>
      </c>
      <c r="P2217">
        <v>4372.8</v>
      </c>
      <c r="Q2217">
        <v>21837.33</v>
      </c>
      <c r="R2217" t="s">
        <v>29</v>
      </c>
      <c r="S2217" t="s">
        <v>62</v>
      </c>
      <c r="T2217">
        <v>3.8</v>
      </c>
      <c r="U2217" t="s">
        <v>31</v>
      </c>
    </row>
    <row r="2218" spans="1:21" x14ac:dyDescent="0.25">
      <c r="A2218" t="s">
        <v>2885</v>
      </c>
      <c r="B2218" t="s">
        <v>3977</v>
      </c>
      <c r="C2218" s="2">
        <v>45840</v>
      </c>
      <c r="D2218">
        <v>58</v>
      </c>
      <c r="E2218" t="s">
        <v>34</v>
      </c>
      <c r="F2218" t="s">
        <v>35</v>
      </c>
      <c r="G2218" t="s">
        <v>89</v>
      </c>
      <c r="H2218" t="s">
        <v>26</v>
      </c>
      <c r="I2218" t="s">
        <v>100</v>
      </c>
      <c r="J2218" t="s">
        <v>70</v>
      </c>
      <c r="M2218">
        <v>0</v>
      </c>
      <c r="N2218">
        <v>30</v>
      </c>
      <c r="O2218">
        <v>3894.73</v>
      </c>
      <c r="P2218">
        <v>3974.76</v>
      </c>
      <c r="Q2218">
        <v>7869.49</v>
      </c>
      <c r="R2218" t="s">
        <v>29</v>
      </c>
      <c r="S2218" t="s">
        <v>40</v>
      </c>
      <c r="T2218">
        <v>4.3</v>
      </c>
      <c r="U2218" t="s">
        <v>31</v>
      </c>
    </row>
    <row r="2219" spans="1:21" x14ac:dyDescent="0.25">
      <c r="A2219" t="s">
        <v>3978</v>
      </c>
      <c r="B2219" t="s">
        <v>3979</v>
      </c>
      <c r="C2219" s="2">
        <v>45800</v>
      </c>
      <c r="D2219">
        <v>29</v>
      </c>
      <c r="E2219" t="s">
        <v>34</v>
      </c>
      <c r="F2219" t="s">
        <v>49</v>
      </c>
      <c r="G2219" t="s">
        <v>69</v>
      </c>
      <c r="H2219" t="s">
        <v>37</v>
      </c>
      <c r="I2219" t="s">
        <v>60</v>
      </c>
      <c r="J2219" t="s">
        <v>45</v>
      </c>
      <c r="K2219" s="2">
        <v>45800</v>
      </c>
      <c r="L2219" s="2">
        <v>45809</v>
      </c>
      <c r="M2219">
        <v>9</v>
      </c>
      <c r="N2219">
        <v>31</v>
      </c>
      <c r="O2219">
        <v>23997.73</v>
      </c>
      <c r="P2219">
        <v>6023.09</v>
      </c>
      <c r="Q2219">
        <v>30020.82</v>
      </c>
      <c r="R2219" t="s">
        <v>52</v>
      </c>
      <c r="S2219" t="s">
        <v>30</v>
      </c>
      <c r="T2219">
        <v>4.5999999999999996</v>
      </c>
      <c r="U2219" t="s">
        <v>31</v>
      </c>
    </row>
    <row r="2220" spans="1:21" x14ac:dyDescent="0.25">
      <c r="A2220" t="s">
        <v>1297</v>
      </c>
      <c r="B2220" t="s">
        <v>3980</v>
      </c>
      <c r="C2220" s="2">
        <v>45721</v>
      </c>
      <c r="D2220">
        <v>26</v>
      </c>
      <c r="E2220" t="s">
        <v>23</v>
      </c>
      <c r="F2220" t="s">
        <v>49</v>
      </c>
      <c r="G2220" t="s">
        <v>69</v>
      </c>
      <c r="H2220" t="s">
        <v>26</v>
      </c>
      <c r="I2220" t="s">
        <v>38</v>
      </c>
      <c r="J2220" t="s">
        <v>28</v>
      </c>
      <c r="M2220">
        <v>0</v>
      </c>
      <c r="N2220">
        <v>53</v>
      </c>
      <c r="O2220">
        <v>7724.84</v>
      </c>
      <c r="P2220">
        <v>4413.42</v>
      </c>
      <c r="Q2220">
        <v>12138.26</v>
      </c>
      <c r="R2220" t="s">
        <v>29</v>
      </c>
      <c r="S2220" t="s">
        <v>40</v>
      </c>
      <c r="T2220">
        <v>3.5</v>
      </c>
      <c r="U2220" t="s">
        <v>31</v>
      </c>
    </row>
    <row r="2221" spans="1:21" x14ac:dyDescent="0.25">
      <c r="A2221" t="s">
        <v>3981</v>
      </c>
      <c r="B2221" t="s">
        <v>3982</v>
      </c>
      <c r="C2221" s="2">
        <v>45730</v>
      </c>
      <c r="D2221">
        <v>54</v>
      </c>
      <c r="E2221" t="s">
        <v>34</v>
      </c>
      <c r="F2221" t="s">
        <v>44</v>
      </c>
      <c r="G2221" t="s">
        <v>107</v>
      </c>
      <c r="H2221" t="s">
        <v>26</v>
      </c>
      <c r="I2221" t="s">
        <v>27</v>
      </c>
      <c r="J2221" t="s">
        <v>61</v>
      </c>
      <c r="M2221">
        <v>0</v>
      </c>
      <c r="N2221">
        <v>80</v>
      </c>
      <c r="O2221">
        <v>17772.84</v>
      </c>
      <c r="P2221">
        <v>279.60000000000002</v>
      </c>
      <c r="Q2221">
        <v>18052.439999999999</v>
      </c>
      <c r="R2221" t="s">
        <v>29</v>
      </c>
      <c r="S2221" t="s">
        <v>62</v>
      </c>
      <c r="T2221">
        <v>3.4</v>
      </c>
      <c r="U2221" t="s">
        <v>31</v>
      </c>
    </row>
    <row r="2222" spans="1:21" x14ac:dyDescent="0.25">
      <c r="A2222" t="s">
        <v>1549</v>
      </c>
      <c r="B2222" t="s">
        <v>3983</v>
      </c>
      <c r="C2222" s="2">
        <v>45923</v>
      </c>
      <c r="D2222">
        <v>9</v>
      </c>
      <c r="E2222" t="s">
        <v>23</v>
      </c>
      <c r="F2222" t="s">
        <v>35</v>
      </c>
      <c r="G2222" t="s">
        <v>83</v>
      </c>
      <c r="H2222" t="s">
        <v>26</v>
      </c>
      <c r="I2222" t="s">
        <v>100</v>
      </c>
      <c r="J2222" t="s">
        <v>123</v>
      </c>
      <c r="M2222">
        <v>0</v>
      </c>
      <c r="N2222">
        <v>23</v>
      </c>
      <c r="O2222">
        <v>17579.830000000002</v>
      </c>
      <c r="P2222">
        <v>6567.25</v>
      </c>
      <c r="Q2222">
        <v>24147.08</v>
      </c>
      <c r="R2222" t="s">
        <v>52</v>
      </c>
      <c r="S2222" t="s">
        <v>80</v>
      </c>
      <c r="T2222">
        <v>4.3</v>
      </c>
      <c r="U2222" t="s">
        <v>56</v>
      </c>
    </row>
    <row r="2223" spans="1:21" x14ac:dyDescent="0.25">
      <c r="A2223" t="s">
        <v>3984</v>
      </c>
      <c r="B2223" t="s">
        <v>3985</v>
      </c>
      <c r="C2223" s="2">
        <v>45854</v>
      </c>
      <c r="D2223">
        <v>41</v>
      </c>
      <c r="E2223" t="s">
        <v>34</v>
      </c>
      <c r="F2223" t="s">
        <v>44</v>
      </c>
      <c r="G2223" t="s">
        <v>94</v>
      </c>
      <c r="H2223" t="s">
        <v>26</v>
      </c>
      <c r="I2223" t="s">
        <v>38</v>
      </c>
      <c r="J2223" t="s">
        <v>123</v>
      </c>
      <c r="M2223">
        <v>0</v>
      </c>
      <c r="N2223">
        <v>41</v>
      </c>
      <c r="O2223">
        <v>7196.35</v>
      </c>
      <c r="P2223">
        <v>4518.18</v>
      </c>
      <c r="Q2223">
        <v>11714.53</v>
      </c>
      <c r="R2223" t="s">
        <v>46</v>
      </c>
      <c r="S2223" t="s">
        <v>40</v>
      </c>
      <c r="T2223">
        <v>4.8</v>
      </c>
      <c r="U2223" t="s">
        <v>31</v>
      </c>
    </row>
    <row r="2224" spans="1:21" x14ac:dyDescent="0.25">
      <c r="A2224" t="s">
        <v>1945</v>
      </c>
      <c r="B2224" t="s">
        <v>3986</v>
      </c>
      <c r="C2224" s="2">
        <v>46011</v>
      </c>
      <c r="D2224">
        <v>2</v>
      </c>
      <c r="E2224" t="s">
        <v>122</v>
      </c>
      <c r="F2224" t="s">
        <v>59</v>
      </c>
      <c r="G2224" t="s">
        <v>36</v>
      </c>
      <c r="H2224" t="s">
        <v>26</v>
      </c>
      <c r="I2224" t="s">
        <v>60</v>
      </c>
      <c r="J2224" t="s">
        <v>28</v>
      </c>
      <c r="M2224">
        <v>0</v>
      </c>
      <c r="N2224">
        <v>40</v>
      </c>
      <c r="O2224">
        <v>3328.76</v>
      </c>
      <c r="P2224">
        <v>3603.82</v>
      </c>
      <c r="Q2224">
        <v>6932.58</v>
      </c>
      <c r="R2224" t="s">
        <v>29</v>
      </c>
      <c r="S2224" t="s">
        <v>62</v>
      </c>
      <c r="T2224">
        <v>2.6</v>
      </c>
      <c r="U2224" t="s">
        <v>31</v>
      </c>
    </row>
    <row r="2225" spans="1:21" x14ac:dyDescent="0.25">
      <c r="A2225" t="s">
        <v>1461</v>
      </c>
      <c r="B2225" t="s">
        <v>3987</v>
      </c>
      <c r="C2225" s="2">
        <v>45806</v>
      </c>
      <c r="D2225">
        <v>72</v>
      </c>
      <c r="E2225" t="s">
        <v>34</v>
      </c>
      <c r="F2225" t="s">
        <v>49</v>
      </c>
      <c r="G2225" t="s">
        <v>83</v>
      </c>
      <c r="H2225" t="s">
        <v>26</v>
      </c>
      <c r="I2225" t="s">
        <v>60</v>
      </c>
      <c r="J2225" t="s">
        <v>39</v>
      </c>
      <c r="M2225">
        <v>0</v>
      </c>
      <c r="N2225">
        <v>42</v>
      </c>
      <c r="O2225">
        <v>20195.79</v>
      </c>
      <c r="P2225">
        <v>3538.48</v>
      </c>
      <c r="Q2225">
        <v>23734.27</v>
      </c>
      <c r="R2225" t="s">
        <v>52</v>
      </c>
      <c r="S2225" t="s">
        <v>62</v>
      </c>
      <c r="T2225">
        <v>3.2</v>
      </c>
      <c r="U2225" t="s">
        <v>56</v>
      </c>
    </row>
    <row r="2226" spans="1:21" x14ac:dyDescent="0.25">
      <c r="A2226" t="s">
        <v>3988</v>
      </c>
      <c r="B2226" t="s">
        <v>3989</v>
      </c>
      <c r="C2226" s="2">
        <v>45778</v>
      </c>
      <c r="D2226">
        <v>19</v>
      </c>
      <c r="E2226" t="s">
        <v>34</v>
      </c>
      <c r="F2226" t="s">
        <v>43</v>
      </c>
      <c r="G2226" t="s">
        <v>89</v>
      </c>
      <c r="H2226" t="s">
        <v>37</v>
      </c>
      <c r="I2226" t="s">
        <v>38</v>
      </c>
      <c r="J2226" t="s">
        <v>39</v>
      </c>
      <c r="K2226" s="2">
        <v>45778</v>
      </c>
      <c r="L2226" s="2">
        <v>45779</v>
      </c>
      <c r="M2226">
        <v>1</v>
      </c>
      <c r="N2226">
        <v>5</v>
      </c>
      <c r="O2226">
        <v>14516.13</v>
      </c>
      <c r="P2226">
        <v>4241.58</v>
      </c>
      <c r="Q2226">
        <v>18757.71</v>
      </c>
      <c r="R2226" t="s">
        <v>29</v>
      </c>
      <c r="S2226" t="s">
        <v>30</v>
      </c>
      <c r="T2226">
        <v>3</v>
      </c>
      <c r="U2226" t="s">
        <v>73</v>
      </c>
    </row>
    <row r="2227" spans="1:21" x14ac:dyDescent="0.25">
      <c r="A2227" t="s">
        <v>3990</v>
      </c>
      <c r="B2227" t="s">
        <v>3991</v>
      </c>
      <c r="C2227" s="2">
        <v>45899</v>
      </c>
      <c r="D2227">
        <v>74</v>
      </c>
      <c r="E2227" t="s">
        <v>23</v>
      </c>
      <c r="F2227" t="s">
        <v>35</v>
      </c>
      <c r="G2227" t="s">
        <v>50</v>
      </c>
      <c r="H2227" t="s">
        <v>26</v>
      </c>
      <c r="I2227" t="s">
        <v>95</v>
      </c>
      <c r="J2227" t="s">
        <v>61</v>
      </c>
      <c r="M2227">
        <v>0</v>
      </c>
      <c r="N2227">
        <v>93</v>
      </c>
      <c r="O2227">
        <v>5062.91</v>
      </c>
      <c r="P2227">
        <v>2924.17</v>
      </c>
      <c r="Q2227">
        <v>7987.08</v>
      </c>
      <c r="R2227" t="s">
        <v>46</v>
      </c>
      <c r="S2227" t="s">
        <v>62</v>
      </c>
      <c r="T2227">
        <v>3.2</v>
      </c>
      <c r="U2227" t="s">
        <v>31</v>
      </c>
    </row>
    <row r="2228" spans="1:21" x14ac:dyDescent="0.25">
      <c r="A2228" t="s">
        <v>3992</v>
      </c>
      <c r="B2228" t="s">
        <v>3993</v>
      </c>
      <c r="C2228" s="2">
        <v>45994</v>
      </c>
      <c r="D2228">
        <v>42</v>
      </c>
      <c r="E2228" t="s">
        <v>23</v>
      </c>
      <c r="F2228" t="s">
        <v>88</v>
      </c>
      <c r="G2228" t="s">
        <v>76</v>
      </c>
      <c r="H2228" t="s">
        <v>26</v>
      </c>
      <c r="I2228" t="s">
        <v>117</v>
      </c>
      <c r="J2228" t="s">
        <v>70</v>
      </c>
      <c r="M2228">
        <v>0</v>
      </c>
      <c r="N2228">
        <v>34</v>
      </c>
      <c r="O2228">
        <v>5448.68</v>
      </c>
      <c r="P2228">
        <v>6492.95</v>
      </c>
      <c r="Q2228">
        <v>11941.63</v>
      </c>
      <c r="R2228" t="s">
        <v>46</v>
      </c>
      <c r="S2228" t="s">
        <v>30</v>
      </c>
      <c r="T2228">
        <v>4.0999999999999996</v>
      </c>
      <c r="U2228" t="s">
        <v>73</v>
      </c>
    </row>
    <row r="2229" spans="1:21" x14ac:dyDescent="0.25">
      <c r="A2229" t="s">
        <v>3302</v>
      </c>
      <c r="B2229" t="s">
        <v>3994</v>
      </c>
      <c r="C2229" s="2">
        <v>45746</v>
      </c>
      <c r="D2229">
        <v>48</v>
      </c>
      <c r="E2229" t="s">
        <v>34</v>
      </c>
      <c r="F2229" t="s">
        <v>43</v>
      </c>
      <c r="G2229" t="s">
        <v>89</v>
      </c>
      <c r="H2229" t="s">
        <v>26</v>
      </c>
      <c r="I2229" t="s">
        <v>51</v>
      </c>
      <c r="J2229" t="s">
        <v>45</v>
      </c>
      <c r="M2229">
        <v>0</v>
      </c>
      <c r="N2229">
        <v>70</v>
      </c>
      <c r="O2229">
        <v>8247.68</v>
      </c>
      <c r="P2229">
        <v>6518.36</v>
      </c>
      <c r="Q2229">
        <v>14766.04</v>
      </c>
      <c r="R2229" t="s">
        <v>29</v>
      </c>
      <c r="S2229" t="s">
        <v>30</v>
      </c>
      <c r="T2229">
        <v>2.8</v>
      </c>
      <c r="U2229" t="s">
        <v>31</v>
      </c>
    </row>
    <row r="2230" spans="1:21" x14ac:dyDescent="0.25">
      <c r="A2230" t="s">
        <v>3995</v>
      </c>
      <c r="B2230" t="s">
        <v>3996</v>
      </c>
      <c r="C2230" s="2">
        <v>45783</v>
      </c>
      <c r="D2230">
        <v>20</v>
      </c>
      <c r="E2230" t="s">
        <v>23</v>
      </c>
      <c r="F2230" t="s">
        <v>88</v>
      </c>
      <c r="G2230" t="s">
        <v>94</v>
      </c>
      <c r="H2230" t="s">
        <v>26</v>
      </c>
      <c r="I2230" t="s">
        <v>55</v>
      </c>
      <c r="J2230" t="s">
        <v>61</v>
      </c>
      <c r="M2230">
        <v>0</v>
      </c>
      <c r="N2230">
        <v>65</v>
      </c>
      <c r="O2230">
        <v>4091.01</v>
      </c>
      <c r="P2230">
        <v>2793.04</v>
      </c>
      <c r="Q2230">
        <v>6884.05</v>
      </c>
      <c r="R2230" t="s">
        <v>52</v>
      </c>
      <c r="S2230" t="s">
        <v>62</v>
      </c>
      <c r="T2230">
        <v>4.3</v>
      </c>
      <c r="U2230" t="s">
        <v>73</v>
      </c>
    </row>
    <row r="2231" spans="1:21" x14ac:dyDescent="0.25">
      <c r="A2231" t="s">
        <v>1192</v>
      </c>
      <c r="B2231" t="s">
        <v>3997</v>
      </c>
      <c r="C2231" s="2">
        <v>45859</v>
      </c>
      <c r="D2231">
        <v>22</v>
      </c>
      <c r="E2231" t="s">
        <v>34</v>
      </c>
      <c r="F2231" t="s">
        <v>88</v>
      </c>
      <c r="G2231" t="s">
        <v>89</v>
      </c>
      <c r="H2231" t="s">
        <v>37</v>
      </c>
      <c r="I2231" t="s">
        <v>51</v>
      </c>
      <c r="J2231" t="s">
        <v>39</v>
      </c>
      <c r="K2231" s="2">
        <v>45859</v>
      </c>
      <c r="L2231" s="2">
        <v>45869</v>
      </c>
      <c r="M2231">
        <v>10</v>
      </c>
      <c r="N2231">
        <v>10</v>
      </c>
      <c r="O2231">
        <v>11104.92</v>
      </c>
      <c r="P2231">
        <v>971.89</v>
      </c>
      <c r="Q2231">
        <v>12076.81</v>
      </c>
      <c r="R2231" t="s">
        <v>29</v>
      </c>
      <c r="S2231" t="s">
        <v>30</v>
      </c>
      <c r="T2231">
        <v>4.7</v>
      </c>
      <c r="U2231" t="s">
        <v>31</v>
      </c>
    </row>
    <row r="2232" spans="1:21" x14ac:dyDescent="0.25">
      <c r="A2232" t="s">
        <v>3271</v>
      </c>
      <c r="B2232" t="s">
        <v>3998</v>
      </c>
      <c r="C2232" s="2">
        <v>45719</v>
      </c>
      <c r="D2232">
        <v>72</v>
      </c>
      <c r="E2232" t="s">
        <v>23</v>
      </c>
      <c r="F2232" t="s">
        <v>68</v>
      </c>
      <c r="G2232" t="s">
        <v>79</v>
      </c>
      <c r="H2232" t="s">
        <v>26</v>
      </c>
      <c r="I2232" t="s">
        <v>55</v>
      </c>
      <c r="J2232" t="s">
        <v>39</v>
      </c>
      <c r="M2232">
        <v>0</v>
      </c>
      <c r="N2232">
        <v>17</v>
      </c>
      <c r="O2232">
        <v>8943.09</v>
      </c>
      <c r="P2232">
        <v>316.13</v>
      </c>
      <c r="Q2232">
        <v>9259.2199999999993</v>
      </c>
      <c r="R2232" t="s">
        <v>52</v>
      </c>
      <c r="S2232" t="s">
        <v>62</v>
      </c>
      <c r="T2232">
        <v>4.5</v>
      </c>
      <c r="U2232" t="s">
        <v>73</v>
      </c>
    </row>
    <row r="2233" spans="1:21" x14ac:dyDescent="0.25">
      <c r="A2233" t="s">
        <v>3999</v>
      </c>
      <c r="B2233" t="s">
        <v>4000</v>
      </c>
      <c r="C2233" s="2">
        <v>46012</v>
      </c>
      <c r="D2233">
        <v>28</v>
      </c>
      <c r="E2233" t="s">
        <v>23</v>
      </c>
      <c r="F2233" t="s">
        <v>68</v>
      </c>
      <c r="G2233" t="s">
        <v>79</v>
      </c>
      <c r="H2233" t="s">
        <v>37</v>
      </c>
      <c r="I2233" t="s">
        <v>100</v>
      </c>
      <c r="J2233" t="s">
        <v>28</v>
      </c>
      <c r="K2233" s="2">
        <v>46012</v>
      </c>
      <c r="L2233" s="2">
        <v>46018</v>
      </c>
      <c r="M2233">
        <v>6</v>
      </c>
      <c r="N2233">
        <v>13</v>
      </c>
      <c r="O2233">
        <v>18414.97</v>
      </c>
      <c r="P2233">
        <v>4295.62</v>
      </c>
      <c r="Q2233">
        <v>22710.59</v>
      </c>
      <c r="R2233" t="s">
        <v>29</v>
      </c>
      <c r="S2233" t="s">
        <v>30</v>
      </c>
      <c r="T2233">
        <v>2.8</v>
      </c>
      <c r="U2233" t="s">
        <v>31</v>
      </c>
    </row>
    <row r="2234" spans="1:21" x14ac:dyDescent="0.25">
      <c r="A2234" t="s">
        <v>4001</v>
      </c>
      <c r="B2234" t="s">
        <v>4002</v>
      </c>
      <c r="C2234" s="2">
        <v>45910</v>
      </c>
      <c r="D2234">
        <v>37</v>
      </c>
      <c r="E2234" t="s">
        <v>23</v>
      </c>
      <c r="F2234" t="s">
        <v>114</v>
      </c>
      <c r="G2234" t="s">
        <v>76</v>
      </c>
      <c r="H2234" t="s">
        <v>26</v>
      </c>
      <c r="I2234" t="s">
        <v>65</v>
      </c>
      <c r="J2234" t="s">
        <v>61</v>
      </c>
      <c r="M2234">
        <v>0</v>
      </c>
      <c r="N2234">
        <v>53</v>
      </c>
      <c r="O2234">
        <v>11161.25</v>
      </c>
      <c r="P2234">
        <v>4423.6499999999996</v>
      </c>
      <c r="Q2234">
        <v>15584.9</v>
      </c>
      <c r="R2234" t="s">
        <v>46</v>
      </c>
      <c r="S2234" t="s">
        <v>62</v>
      </c>
      <c r="T2234">
        <v>4.9000000000000004</v>
      </c>
      <c r="U2234" t="s">
        <v>31</v>
      </c>
    </row>
    <row r="2235" spans="1:21" x14ac:dyDescent="0.25">
      <c r="A2235" t="s">
        <v>1734</v>
      </c>
      <c r="B2235" t="s">
        <v>4003</v>
      </c>
      <c r="C2235" s="2">
        <v>45872</v>
      </c>
      <c r="D2235">
        <v>71</v>
      </c>
      <c r="E2235" t="s">
        <v>34</v>
      </c>
      <c r="F2235" t="s">
        <v>44</v>
      </c>
      <c r="G2235" t="s">
        <v>94</v>
      </c>
      <c r="H2235" t="s">
        <v>26</v>
      </c>
      <c r="I2235" t="s">
        <v>55</v>
      </c>
      <c r="J2235" t="s">
        <v>61</v>
      </c>
      <c r="M2235">
        <v>0</v>
      </c>
      <c r="N2235">
        <v>48</v>
      </c>
      <c r="O2235">
        <v>4426.93</v>
      </c>
      <c r="P2235">
        <v>1448.1</v>
      </c>
      <c r="Q2235">
        <v>5875.03</v>
      </c>
      <c r="R2235" t="s">
        <v>29</v>
      </c>
      <c r="S2235" t="s">
        <v>30</v>
      </c>
      <c r="T2235">
        <v>3.3</v>
      </c>
      <c r="U2235" t="s">
        <v>31</v>
      </c>
    </row>
    <row r="2236" spans="1:21" x14ac:dyDescent="0.25">
      <c r="A2236" t="s">
        <v>2125</v>
      </c>
      <c r="B2236" t="s">
        <v>4004</v>
      </c>
      <c r="C2236" s="2">
        <v>45715</v>
      </c>
      <c r="D2236">
        <v>82</v>
      </c>
      <c r="E2236" t="s">
        <v>34</v>
      </c>
      <c r="F2236" t="s">
        <v>49</v>
      </c>
      <c r="G2236" t="s">
        <v>79</v>
      </c>
      <c r="H2236" t="s">
        <v>26</v>
      </c>
      <c r="I2236" t="s">
        <v>95</v>
      </c>
      <c r="J2236" t="s">
        <v>28</v>
      </c>
      <c r="M2236">
        <v>0</v>
      </c>
      <c r="N2236">
        <v>16</v>
      </c>
      <c r="O2236">
        <v>19920.16</v>
      </c>
      <c r="P2236">
        <v>5454.51</v>
      </c>
      <c r="Q2236">
        <v>25374.67</v>
      </c>
      <c r="R2236" t="s">
        <v>29</v>
      </c>
      <c r="S2236" t="s">
        <v>30</v>
      </c>
      <c r="T2236">
        <v>4.2</v>
      </c>
      <c r="U2236" t="s">
        <v>56</v>
      </c>
    </row>
    <row r="2237" spans="1:21" x14ac:dyDescent="0.25">
      <c r="A2237" t="s">
        <v>723</v>
      </c>
      <c r="B2237" t="s">
        <v>4005</v>
      </c>
      <c r="C2237" s="2">
        <v>45937</v>
      </c>
      <c r="D2237">
        <v>12</v>
      </c>
      <c r="E2237" t="s">
        <v>34</v>
      </c>
      <c r="F2237" t="s">
        <v>43</v>
      </c>
      <c r="G2237" t="s">
        <v>36</v>
      </c>
      <c r="H2237" t="s">
        <v>44</v>
      </c>
      <c r="I2237" t="s">
        <v>100</v>
      </c>
      <c r="J2237" t="s">
        <v>45</v>
      </c>
      <c r="K2237" s="2">
        <v>45937</v>
      </c>
      <c r="L2237" s="2">
        <v>45950</v>
      </c>
      <c r="M2237">
        <v>13</v>
      </c>
      <c r="N2237">
        <v>48</v>
      </c>
      <c r="O2237">
        <v>6853.56</v>
      </c>
      <c r="P2237">
        <v>3833.85</v>
      </c>
      <c r="Q2237">
        <v>10687.41</v>
      </c>
      <c r="R2237" t="s">
        <v>46</v>
      </c>
      <c r="S2237" t="s">
        <v>30</v>
      </c>
      <c r="T2237">
        <v>3</v>
      </c>
      <c r="U2237" t="s">
        <v>31</v>
      </c>
    </row>
    <row r="2238" spans="1:21" x14ac:dyDescent="0.25">
      <c r="A2238" t="s">
        <v>4006</v>
      </c>
      <c r="B2238" t="s">
        <v>4007</v>
      </c>
      <c r="C2238" s="2">
        <v>45673</v>
      </c>
      <c r="D2238">
        <v>50</v>
      </c>
      <c r="E2238" t="s">
        <v>34</v>
      </c>
      <c r="F2238" t="s">
        <v>35</v>
      </c>
      <c r="G2238" t="s">
        <v>69</v>
      </c>
      <c r="H2238" t="s">
        <v>26</v>
      </c>
      <c r="I2238" t="s">
        <v>100</v>
      </c>
      <c r="J2238" t="s">
        <v>123</v>
      </c>
      <c r="M2238">
        <v>0</v>
      </c>
      <c r="N2238">
        <v>38</v>
      </c>
      <c r="O2238">
        <v>2275.61</v>
      </c>
      <c r="P2238">
        <v>3617.47</v>
      </c>
      <c r="Q2238">
        <v>5893.08</v>
      </c>
      <c r="R2238" t="s">
        <v>46</v>
      </c>
      <c r="S2238" t="s">
        <v>30</v>
      </c>
      <c r="T2238">
        <v>3.2</v>
      </c>
      <c r="U2238" t="s">
        <v>56</v>
      </c>
    </row>
    <row r="2239" spans="1:21" x14ac:dyDescent="0.25">
      <c r="A2239" t="s">
        <v>4008</v>
      </c>
      <c r="B2239" t="s">
        <v>4009</v>
      </c>
      <c r="C2239" s="2">
        <v>45772</v>
      </c>
      <c r="D2239">
        <v>13</v>
      </c>
      <c r="E2239" t="s">
        <v>34</v>
      </c>
      <c r="F2239" t="s">
        <v>43</v>
      </c>
      <c r="G2239" t="s">
        <v>69</v>
      </c>
      <c r="H2239" t="s">
        <v>37</v>
      </c>
      <c r="I2239" t="s">
        <v>55</v>
      </c>
      <c r="J2239" t="s">
        <v>28</v>
      </c>
      <c r="K2239" s="2">
        <v>45772</v>
      </c>
      <c r="L2239" s="2">
        <v>45780</v>
      </c>
      <c r="M2239">
        <v>8</v>
      </c>
      <c r="N2239">
        <v>73</v>
      </c>
      <c r="O2239">
        <v>24019.79</v>
      </c>
      <c r="P2239">
        <v>5699.45</v>
      </c>
      <c r="Q2239">
        <v>29719.24</v>
      </c>
      <c r="R2239" t="s">
        <v>29</v>
      </c>
      <c r="S2239" t="s">
        <v>30</v>
      </c>
      <c r="T2239">
        <v>3.5</v>
      </c>
      <c r="U2239" t="s">
        <v>31</v>
      </c>
    </row>
    <row r="2240" spans="1:21" x14ac:dyDescent="0.25">
      <c r="A2240" t="s">
        <v>4010</v>
      </c>
      <c r="B2240" t="s">
        <v>4011</v>
      </c>
      <c r="C2240" s="2">
        <v>45708</v>
      </c>
      <c r="D2240">
        <v>89</v>
      </c>
      <c r="E2240" t="s">
        <v>23</v>
      </c>
      <c r="F2240" t="s">
        <v>59</v>
      </c>
      <c r="G2240" t="s">
        <v>79</v>
      </c>
      <c r="H2240" t="s">
        <v>26</v>
      </c>
      <c r="I2240" t="s">
        <v>27</v>
      </c>
      <c r="J2240" t="s">
        <v>39</v>
      </c>
      <c r="M2240">
        <v>0</v>
      </c>
      <c r="N2240">
        <v>16</v>
      </c>
      <c r="O2240">
        <v>17209.77</v>
      </c>
      <c r="P2240">
        <v>2247.89</v>
      </c>
      <c r="Q2240">
        <v>19457.66</v>
      </c>
      <c r="R2240" t="s">
        <v>52</v>
      </c>
      <c r="S2240" t="s">
        <v>62</v>
      </c>
      <c r="T2240">
        <v>3.8</v>
      </c>
      <c r="U2240" t="s">
        <v>73</v>
      </c>
    </row>
    <row r="2241" spans="1:21" x14ac:dyDescent="0.25">
      <c r="A2241" t="s">
        <v>4012</v>
      </c>
      <c r="B2241" t="s">
        <v>4013</v>
      </c>
      <c r="C2241" s="2">
        <v>45998</v>
      </c>
      <c r="D2241">
        <v>77</v>
      </c>
      <c r="E2241" t="s">
        <v>34</v>
      </c>
      <c r="F2241" t="s">
        <v>114</v>
      </c>
      <c r="G2241" t="s">
        <v>94</v>
      </c>
      <c r="H2241" t="s">
        <v>37</v>
      </c>
      <c r="I2241" t="s">
        <v>38</v>
      </c>
      <c r="J2241" t="s">
        <v>45</v>
      </c>
      <c r="K2241" s="2">
        <v>45998</v>
      </c>
      <c r="L2241" s="2">
        <v>46008</v>
      </c>
      <c r="M2241">
        <v>10</v>
      </c>
      <c r="N2241">
        <v>36</v>
      </c>
      <c r="O2241">
        <v>12265.98</v>
      </c>
      <c r="P2241">
        <v>4722.21</v>
      </c>
      <c r="Q2241">
        <v>16988.189999999999</v>
      </c>
      <c r="R2241" t="s">
        <v>46</v>
      </c>
      <c r="S2241" t="s">
        <v>40</v>
      </c>
      <c r="T2241">
        <v>3.7</v>
      </c>
      <c r="U2241" t="s">
        <v>73</v>
      </c>
    </row>
    <row r="2242" spans="1:21" x14ac:dyDescent="0.25">
      <c r="A2242" t="s">
        <v>4014</v>
      </c>
      <c r="B2242" t="s">
        <v>4015</v>
      </c>
      <c r="C2242" s="2">
        <v>45876</v>
      </c>
      <c r="D2242">
        <v>22</v>
      </c>
      <c r="E2242" t="s">
        <v>34</v>
      </c>
      <c r="F2242" t="s">
        <v>88</v>
      </c>
      <c r="G2242" t="s">
        <v>76</v>
      </c>
      <c r="H2242" t="s">
        <v>26</v>
      </c>
      <c r="I2242" t="s">
        <v>55</v>
      </c>
      <c r="J2242" t="s">
        <v>61</v>
      </c>
      <c r="M2242">
        <v>0</v>
      </c>
      <c r="N2242">
        <v>62</v>
      </c>
      <c r="O2242">
        <v>8344.2900000000009</v>
      </c>
      <c r="P2242">
        <v>5544.49</v>
      </c>
      <c r="Q2242">
        <v>13888.78</v>
      </c>
      <c r="R2242" t="s">
        <v>52</v>
      </c>
      <c r="S2242" t="s">
        <v>62</v>
      </c>
      <c r="T2242">
        <v>2.9</v>
      </c>
      <c r="U2242" t="s">
        <v>31</v>
      </c>
    </row>
    <row r="2243" spans="1:21" x14ac:dyDescent="0.25">
      <c r="A2243" t="s">
        <v>2952</v>
      </c>
      <c r="B2243" t="s">
        <v>4016</v>
      </c>
      <c r="C2243" s="2">
        <v>45776</v>
      </c>
      <c r="D2243">
        <v>76</v>
      </c>
      <c r="E2243" t="s">
        <v>34</v>
      </c>
      <c r="F2243" t="s">
        <v>43</v>
      </c>
      <c r="G2243" t="s">
        <v>83</v>
      </c>
      <c r="H2243" t="s">
        <v>37</v>
      </c>
      <c r="I2243" t="s">
        <v>55</v>
      </c>
      <c r="J2243" t="s">
        <v>70</v>
      </c>
      <c r="K2243" s="2">
        <v>45776</v>
      </c>
      <c r="L2243" s="2">
        <v>45780</v>
      </c>
      <c r="M2243">
        <v>4</v>
      </c>
      <c r="N2243">
        <v>28</v>
      </c>
      <c r="O2243">
        <v>18105.939999999999</v>
      </c>
      <c r="P2243">
        <v>3420.41</v>
      </c>
      <c r="Q2243">
        <v>21526.35</v>
      </c>
      <c r="R2243" t="s">
        <v>46</v>
      </c>
      <c r="S2243" t="s">
        <v>30</v>
      </c>
      <c r="T2243">
        <v>3.2</v>
      </c>
      <c r="U2243" t="s">
        <v>31</v>
      </c>
    </row>
    <row r="2244" spans="1:21" x14ac:dyDescent="0.25">
      <c r="A2244" t="s">
        <v>4017</v>
      </c>
      <c r="B2244" t="s">
        <v>4018</v>
      </c>
      <c r="C2244" s="2">
        <v>45688</v>
      </c>
      <c r="D2244">
        <v>84</v>
      </c>
      <c r="E2244" t="s">
        <v>23</v>
      </c>
      <c r="F2244" t="s">
        <v>59</v>
      </c>
      <c r="G2244" t="s">
        <v>76</v>
      </c>
      <c r="H2244" t="s">
        <v>37</v>
      </c>
      <c r="I2244" t="s">
        <v>65</v>
      </c>
      <c r="J2244" t="s">
        <v>28</v>
      </c>
      <c r="K2244" s="2">
        <v>45688</v>
      </c>
      <c r="L2244" s="2">
        <v>45692</v>
      </c>
      <c r="M2244">
        <v>4</v>
      </c>
      <c r="N2244">
        <v>45</v>
      </c>
      <c r="O2244">
        <v>11783.86</v>
      </c>
      <c r="P2244">
        <v>3482.61</v>
      </c>
      <c r="Q2244">
        <v>15266.47</v>
      </c>
      <c r="R2244" t="s">
        <v>29</v>
      </c>
      <c r="S2244" t="s">
        <v>40</v>
      </c>
      <c r="T2244">
        <v>2.7</v>
      </c>
      <c r="U2244" t="s">
        <v>73</v>
      </c>
    </row>
    <row r="2245" spans="1:21" x14ac:dyDescent="0.25">
      <c r="A2245" t="s">
        <v>1184</v>
      </c>
      <c r="B2245" t="s">
        <v>4019</v>
      </c>
      <c r="C2245" s="2">
        <v>45809</v>
      </c>
      <c r="D2245">
        <v>55</v>
      </c>
      <c r="E2245" t="s">
        <v>34</v>
      </c>
      <c r="F2245" t="s">
        <v>68</v>
      </c>
      <c r="G2245" t="s">
        <v>69</v>
      </c>
      <c r="H2245" t="s">
        <v>26</v>
      </c>
      <c r="I2245" t="s">
        <v>60</v>
      </c>
      <c r="J2245" t="s">
        <v>70</v>
      </c>
      <c r="M2245">
        <v>0</v>
      </c>
      <c r="N2245">
        <v>21</v>
      </c>
      <c r="O2245">
        <v>6038.8</v>
      </c>
      <c r="P2245">
        <v>6896.4</v>
      </c>
      <c r="Q2245">
        <v>12935.2</v>
      </c>
      <c r="R2245" t="s">
        <v>46</v>
      </c>
      <c r="S2245" t="s">
        <v>80</v>
      </c>
      <c r="T2245">
        <v>3.1</v>
      </c>
      <c r="U2245" t="s">
        <v>31</v>
      </c>
    </row>
    <row r="2246" spans="1:21" x14ac:dyDescent="0.25">
      <c r="A2246" t="s">
        <v>769</v>
      </c>
      <c r="B2246" t="s">
        <v>4020</v>
      </c>
      <c r="C2246" s="2">
        <v>45731</v>
      </c>
      <c r="D2246">
        <v>11</v>
      </c>
      <c r="E2246" t="s">
        <v>23</v>
      </c>
      <c r="F2246" t="s">
        <v>49</v>
      </c>
      <c r="G2246" t="s">
        <v>94</v>
      </c>
      <c r="H2246" t="s">
        <v>37</v>
      </c>
      <c r="I2246" t="s">
        <v>55</v>
      </c>
      <c r="J2246" t="s">
        <v>123</v>
      </c>
      <c r="K2246" s="2">
        <v>45731</v>
      </c>
      <c r="L2246" s="2">
        <v>45739</v>
      </c>
      <c r="M2246">
        <v>8</v>
      </c>
      <c r="N2246">
        <v>48</v>
      </c>
      <c r="O2246">
        <v>7199.51</v>
      </c>
      <c r="P2246">
        <v>2793.86</v>
      </c>
      <c r="Q2246">
        <v>9993.3700000000008</v>
      </c>
      <c r="R2246" t="s">
        <v>46</v>
      </c>
      <c r="S2246" t="s">
        <v>40</v>
      </c>
      <c r="T2246">
        <v>3.5</v>
      </c>
      <c r="U2246" t="s">
        <v>31</v>
      </c>
    </row>
    <row r="2247" spans="1:21" x14ac:dyDescent="0.25">
      <c r="A2247" t="s">
        <v>4021</v>
      </c>
      <c r="B2247" t="s">
        <v>4022</v>
      </c>
      <c r="C2247" s="2">
        <v>45906</v>
      </c>
      <c r="D2247">
        <v>70</v>
      </c>
      <c r="E2247" t="s">
        <v>34</v>
      </c>
      <c r="F2247" t="s">
        <v>49</v>
      </c>
      <c r="G2247" t="s">
        <v>25</v>
      </c>
      <c r="H2247" t="s">
        <v>37</v>
      </c>
      <c r="I2247" t="s">
        <v>38</v>
      </c>
      <c r="J2247" t="s">
        <v>70</v>
      </c>
      <c r="K2247" s="2">
        <v>45906</v>
      </c>
      <c r="L2247" s="2">
        <v>45920</v>
      </c>
      <c r="M2247">
        <v>14</v>
      </c>
      <c r="N2247">
        <v>65</v>
      </c>
      <c r="O2247">
        <v>6082.14</v>
      </c>
      <c r="P2247">
        <v>1558.84</v>
      </c>
      <c r="Q2247">
        <v>7640.98</v>
      </c>
      <c r="R2247" t="s">
        <v>29</v>
      </c>
      <c r="S2247" t="s">
        <v>40</v>
      </c>
      <c r="T2247">
        <v>2.8</v>
      </c>
      <c r="U2247" t="s">
        <v>31</v>
      </c>
    </row>
    <row r="2248" spans="1:21" x14ac:dyDescent="0.25">
      <c r="A2248" t="s">
        <v>4023</v>
      </c>
      <c r="B2248" t="s">
        <v>4024</v>
      </c>
      <c r="C2248" s="2">
        <v>45877</v>
      </c>
      <c r="D2248">
        <v>70</v>
      </c>
      <c r="E2248" t="s">
        <v>34</v>
      </c>
      <c r="F2248" t="s">
        <v>59</v>
      </c>
      <c r="G2248" t="s">
        <v>89</v>
      </c>
      <c r="H2248" t="s">
        <v>26</v>
      </c>
      <c r="I2248" t="s">
        <v>38</v>
      </c>
      <c r="J2248" t="s">
        <v>45</v>
      </c>
      <c r="M2248">
        <v>0</v>
      </c>
      <c r="N2248">
        <v>42</v>
      </c>
      <c r="O2248">
        <v>12847.15</v>
      </c>
      <c r="P2248">
        <v>3011.21</v>
      </c>
      <c r="Q2248">
        <v>15858.36</v>
      </c>
      <c r="R2248" t="s">
        <v>52</v>
      </c>
      <c r="S2248" t="s">
        <v>80</v>
      </c>
      <c r="T2248">
        <v>3.6</v>
      </c>
      <c r="U2248" t="s">
        <v>56</v>
      </c>
    </row>
    <row r="2249" spans="1:21" x14ac:dyDescent="0.25">
      <c r="A2249" t="s">
        <v>4025</v>
      </c>
      <c r="B2249" t="s">
        <v>4026</v>
      </c>
      <c r="C2249" s="2">
        <v>45991</v>
      </c>
      <c r="D2249">
        <v>41</v>
      </c>
      <c r="E2249" t="s">
        <v>34</v>
      </c>
      <c r="F2249" t="s">
        <v>68</v>
      </c>
      <c r="G2249" t="s">
        <v>36</v>
      </c>
      <c r="H2249" t="s">
        <v>26</v>
      </c>
      <c r="I2249" t="s">
        <v>55</v>
      </c>
      <c r="J2249" t="s">
        <v>28</v>
      </c>
      <c r="M2249">
        <v>0</v>
      </c>
      <c r="N2249">
        <v>41</v>
      </c>
      <c r="O2249">
        <v>6249.41</v>
      </c>
      <c r="P2249">
        <v>3604.65</v>
      </c>
      <c r="Q2249">
        <v>9854.06</v>
      </c>
      <c r="R2249" t="s">
        <v>29</v>
      </c>
      <c r="S2249" t="s">
        <v>80</v>
      </c>
      <c r="T2249">
        <v>3.6</v>
      </c>
      <c r="U2249" t="s">
        <v>31</v>
      </c>
    </row>
    <row r="2250" spans="1:21" x14ac:dyDescent="0.25">
      <c r="A2250" t="s">
        <v>3055</v>
      </c>
      <c r="B2250" t="s">
        <v>4027</v>
      </c>
      <c r="C2250" s="2">
        <v>45686</v>
      </c>
      <c r="D2250">
        <v>21</v>
      </c>
      <c r="E2250" t="s">
        <v>23</v>
      </c>
      <c r="F2250" t="s">
        <v>49</v>
      </c>
      <c r="G2250" t="s">
        <v>89</v>
      </c>
      <c r="H2250" t="s">
        <v>26</v>
      </c>
      <c r="I2250" t="s">
        <v>95</v>
      </c>
      <c r="J2250" t="s">
        <v>45</v>
      </c>
      <c r="M2250">
        <v>0</v>
      </c>
      <c r="N2250">
        <v>19</v>
      </c>
      <c r="O2250">
        <v>15316.04</v>
      </c>
      <c r="P2250">
        <v>3017.94</v>
      </c>
      <c r="Q2250">
        <v>18333.98</v>
      </c>
      <c r="R2250" t="s">
        <v>29</v>
      </c>
      <c r="S2250" t="s">
        <v>40</v>
      </c>
      <c r="T2250">
        <v>3.7</v>
      </c>
      <c r="U2250" t="s">
        <v>31</v>
      </c>
    </row>
    <row r="2251" spans="1:21" x14ac:dyDescent="0.25">
      <c r="A2251" t="s">
        <v>2952</v>
      </c>
      <c r="B2251" t="s">
        <v>4028</v>
      </c>
      <c r="C2251" s="2">
        <v>45797</v>
      </c>
      <c r="D2251">
        <v>19</v>
      </c>
      <c r="E2251" t="s">
        <v>34</v>
      </c>
      <c r="F2251" t="s">
        <v>59</v>
      </c>
      <c r="G2251" t="s">
        <v>83</v>
      </c>
      <c r="H2251" t="s">
        <v>44</v>
      </c>
      <c r="I2251" t="s">
        <v>55</v>
      </c>
      <c r="J2251" t="s">
        <v>70</v>
      </c>
      <c r="K2251" s="2">
        <v>45797</v>
      </c>
      <c r="L2251" s="2">
        <v>45811</v>
      </c>
      <c r="M2251">
        <v>14</v>
      </c>
      <c r="N2251">
        <v>76</v>
      </c>
      <c r="O2251">
        <v>14888.66</v>
      </c>
      <c r="P2251">
        <v>558.38</v>
      </c>
      <c r="Q2251">
        <v>15447.04</v>
      </c>
      <c r="R2251" t="s">
        <v>29</v>
      </c>
      <c r="S2251" t="s">
        <v>30</v>
      </c>
      <c r="T2251">
        <v>4</v>
      </c>
      <c r="U2251" t="s">
        <v>73</v>
      </c>
    </row>
    <row r="2252" spans="1:21" x14ac:dyDescent="0.25">
      <c r="A2252" t="s">
        <v>4029</v>
      </c>
      <c r="B2252" t="s">
        <v>4030</v>
      </c>
      <c r="C2252" s="2">
        <v>45736</v>
      </c>
      <c r="D2252">
        <v>80</v>
      </c>
      <c r="E2252" t="s">
        <v>34</v>
      </c>
      <c r="F2252" t="s">
        <v>88</v>
      </c>
      <c r="G2252" t="s">
        <v>107</v>
      </c>
      <c r="H2252" t="s">
        <v>37</v>
      </c>
      <c r="I2252" t="s">
        <v>117</v>
      </c>
      <c r="J2252" t="s">
        <v>28</v>
      </c>
      <c r="K2252" s="2">
        <v>45736</v>
      </c>
      <c r="L2252" s="2">
        <v>45742</v>
      </c>
      <c r="M2252">
        <v>6</v>
      </c>
      <c r="N2252">
        <v>14</v>
      </c>
      <c r="O2252">
        <v>6585.27</v>
      </c>
      <c r="P2252">
        <v>1825.44</v>
      </c>
      <c r="Q2252">
        <v>8410.7099999999991</v>
      </c>
      <c r="R2252" t="s">
        <v>29</v>
      </c>
      <c r="S2252" t="s">
        <v>62</v>
      </c>
      <c r="T2252">
        <v>2.6</v>
      </c>
      <c r="U2252" t="s">
        <v>31</v>
      </c>
    </row>
    <row r="2253" spans="1:21" x14ac:dyDescent="0.25">
      <c r="A2253" t="s">
        <v>779</v>
      </c>
      <c r="B2253" t="s">
        <v>4031</v>
      </c>
      <c r="C2253" s="2">
        <v>45680</v>
      </c>
      <c r="D2253">
        <v>44</v>
      </c>
      <c r="E2253" t="s">
        <v>34</v>
      </c>
      <c r="F2253" t="s">
        <v>68</v>
      </c>
      <c r="G2253" t="s">
        <v>83</v>
      </c>
      <c r="H2253" t="s">
        <v>37</v>
      </c>
      <c r="I2253" t="s">
        <v>65</v>
      </c>
      <c r="J2253" t="s">
        <v>61</v>
      </c>
      <c r="K2253" s="2">
        <v>45680</v>
      </c>
      <c r="L2253" s="2">
        <v>45689</v>
      </c>
      <c r="M2253">
        <v>9</v>
      </c>
      <c r="N2253">
        <v>20</v>
      </c>
      <c r="O2253">
        <v>4955.99</v>
      </c>
      <c r="P2253">
        <v>6043.71</v>
      </c>
      <c r="Q2253">
        <v>10999.7</v>
      </c>
      <c r="R2253" t="s">
        <v>46</v>
      </c>
      <c r="S2253" t="s">
        <v>40</v>
      </c>
      <c r="T2253">
        <v>3.3</v>
      </c>
      <c r="U2253" t="s">
        <v>31</v>
      </c>
    </row>
    <row r="2254" spans="1:21" x14ac:dyDescent="0.25">
      <c r="A2254" t="s">
        <v>4032</v>
      </c>
      <c r="B2254" t="s">
        <v>4033</v>
      </c>
      <c r="C2254" s="2">
        <v>45754</v>
      </c>
      <c r="D2254">
        <v>78</v>
      </c>
      <c r="E2254" t="s">
        <v>34</v>
      </c>
      <c r="F2254" t="s">
        <v>43</v>
      </c>
      <c r="G2254" t="s">
        <v>50</v>
      </c>
      <c r="H2254" t="s">
        <v>26</v>
      </c>
      <c r="I2254" t="s">
        <v>51</v>
      </c>
      <c r="J2254" t="s">
        <v>39</v>
      </c>
      <c r="M2254">
        <v>0</v>
      </c>
      <c r="N2254">
        <v>5</v>
      </c>
      <c r="O2254">
        <v>11163.87</v>
      </c>
      <c r="P2254">
        <v>1786.45</v>
      </c>
      <c r="Q2254">
        <v>12950.32</v>
      </c>
      <c r="R2254" t="s">
        <v>29</v>
      </c>
      <c r="S2254" t="s">
        <v>80</v>
      </c>
      <c r="T2254">
        <v>4.5999999999999996</v>
      </c>
      <c r="U2254" t="s">
        <v>144</v>
      </c>
    </row>
    <row r="2255" spans="1:21" x14ac:dyDescent="0.25">
      <c r="A2255" t="s">
        <v>1939</v>
      </c>
      <c r="B2255" t="s">
        <v>4034</v>
      </c>
      <c r="C2255" s="2">
        <v>45777</v>
      </c>
      <c r="D2255">
        <v>55</v>
      </c>
      <c r="E2255" t="s">
        <v>34</v>
      </c>
      <c r="F2255" t="s">
        <v>59</v>
      </c>
      <c r="G2255" t="s">
        <v>83</v>
      </c>
      <c r="H2255" t="s">
        <v>26</v>
      </c>
      <c r="I2255" t="s">
        <v>95</v>
      </c>
      <c r="J2255" t="s">
        <v>70</v>
      </c>
      <c r="M2255">
        <v>0</v>
      </c>
      <c r="N2255">
        <v>58</v>
      </c>
      <c r="O2255">
        <v>8969.56</v>
      </c>
      <c r="P2255">
        <v>3317.77</v>
      </c>
      <c r="Q2255">
        <v>12287.33</v>
      </c>
      <c r="R2255" t="s">
        <v>52</v>
      </c>
      <c r="S2255" t="s">
        <v>62</v>
      </c>
      <c r="T2255">
        <v>4</v>
      </c>
      <c r="U2255" t="s">
        <v>31</v>
      </c>
    </row>
    <row r="2256" spans="1:21" x14ac:dyDescent="0.25">
      <c r="A2256" t="s">
        <v>4035</v>
      </c>
      <c r="B2256" t="s">
        <v>4036</v>
      </c>
      <c r="C2256" s="2">
        <v>45718</v>
      </c>
      <c r="D2256">
        <v>4</v>
      </c>
      <c r="E2256" t="s">
        <v>34</v>
      </c>
      <c r="F2256" t="s">
        <v>114</v>
      </c>
      <c r="G2256" t="s">
        <v>89</v>
      </c>
      <c r="H2256" t="s">
        <v>26</v>
      </c>
      <c r="I2256" t="s">
        <v>117</v>
      </c>
      <c r="J2256" t="s">
        <v>45</v>
      </c>
      <c r="M2256">
        <v>0</v>
      </c>
      <c r="N2256">
        <v>84</v>
      </c>
      <c r="O2256">
        <v>7803.3</v>
      </c>
      <c r="P2256">
        <v>529.64</v>
      </c>
      <c r="Q2256">
        <v>8332.94</v>
      </c>
      <c r="R2256" t="s">
        <v>29</v>
      </c>
      <c r="S2256" t="s">
        <v>80</v>
      </c>
      <c r="T2256">
        <v>4</v>
      </c>
      <c r="U2256" t="s">
        <v>31</v>
      </c>
    </row>
    <row r="2257" spans="1:21" x14ac:dyDescent="0.25">
      <c r="A2257" t="s">
        <v>2553</v>
      </c>
      <c r="B2257" t="s">
        <v>4037</v>
      </c>
      <c r="C2257" s="2">
        <v>45839</v>
      </c>
      <c r="D2257">
        <v>4</v>
      </c>
      <c r="E2257" t="s">
        <v>23</v>
      </c>
      <c r="F2257" t="s">
        <v>35</v>
      </c>
      <c r="G2257" t="s">
        <v>50</v>
      </c>
      <c r="H2257" t="s">
        <v>26</v>
      </c>
      <c r="I2257" t="s">
        <v>55</v>
      </c>
      <c r="J2257" t="s">
        <v>45</v>
      </c>
      <c r="M2257">
        <v>0</v>
      </c>
      <c r="N2257">
        <v>45</v>
      </c>
      <c r="O2257">
        <v>17095.669999999998</v>
      </c>
      <c r="P2257">
        <v>2395.7399999999998</v>
      </c>
      <c r="Q2257">
        <v>19491.41</v>
      </c>
      <c r="R2257" t="s">
        <v>29</v>
      </c>
      <c r="S2257" t="s">
        <v>30</v>
      </c>
      <c r="T2257">
        <v>2.9</v>
      </c>
      <c r="U2257" t="s">
        <v>31</v>
      </c>
    </row>
    <row r="2258" spans="1:21" x14ac:dyDescent="0.25">
      <c r="A2258" t="s">
        <v>4038</v>
      </c>
      <c r="B2258" t="s">
        <v>4039</v>
      </c>
      <c r="C2258" s="2">
        <v>46015</v>
      </c>
      <c r="D2258">
        <v>31</v>
      </c>
      <c r="E2258" t="s">
        <v>23</v>
      </c>
      <c r="F2258" t="s">
        <v>68</v>
      </c>
      <c r="G2258" t="s">
        <v>69</v>
      </c>
      <c r="H2258" t="s">
        <v>26</v>
      </c>
      <c r="I2258" t="s">
        <v>100</v>
      </c>
      <c r="J2258" t="s">
        <v>28</v>
      </c>
      <c r="M2258">
        <v>0</v>
      </c>
      <c r="N2258">
        <v>20</v>
      </c>
      <c r="O2258">
        <v>17376.259999999998</v>
      </c>
      <c r="P2258">
        <v>4009.13</v>
      </c>
      <c r="Q2258">
        <v>21385.39</v>
      </c>
      <c r="R2258" t="s">
        <v>46</v>
      </c>
      <c r="S2258" t="s">
        <v>62</v>
      </c>
      <c r="T2258">
        <v>4.2</v>
      </c>
      <c r="U2258" t="s">
        <v>73</v>
      </c>
    </row>
    <row r="2259" spans="1:21" x14ac:dyDescent="0.25">
      <c r="A2259" t="s">
        <v>1951</v>
      </c>
      <c r="B2259" t="s">
        <v>4040</v>
      </c>
      <c r="C2259" s="2">
        <v>45908</v>
      </c>
      <c r="D2259">
        <v>18</v>
      </c>
      <c r="E2259" t="s">
        <v>34</v>
      </c>
      <c r="F2259" t="s">
        <v>24</v>
      </c>
      <c r="G2259" t="s">
        <v>69</v>
      </c>
      <c r="H2259" t="s">
        <v>26</v>
      </c>
      <c r="I2259" t="s">
        <v>27</v>
      </c>
      <c r="J2259" t="s">
        <v>39</v>
      </c>
      <c r="M2259">
        <v>0</v>
      </c>
      <c r="N2259">
        <v>37</v>
      </c>
      <c r="O2259">
        <v>6011.1</v>
      </c>
      <c r="P2259">
        <v>4054.01</v>
      </c>
      <c r="Q2259">
        <v>10065.11</v>
      </c>
      <c r="R2259" t="s">
        <v>52</v>
      </c>
      <c r="S2259" t="s">
        <v>62</v>
      </c>
      <c r="T2259">
        <v>3.4</v>
      </c>
      <c r="U2259" t="s">
        <v>73</v>
      </c>
    </row>
    <row r="2260" spans="1:21" x14ac:dyDescent="0.25">
      <c r="A2260" t="s">
        <v>2048</v>
      </c>
      <c r="B2260" t="s">
        <v>4041</v>
      </c>
      <c r="C2260" s="2">
        <v>45923</v>
      </c>
      <c r="D2260">
        <v>52</v>
      </c>
      <c r="E2260" t="s">
        <v>34</v>
      </c>
      <c r="F2260" t="s">
        <v>44</v>
      </c>
      <c r="G2260" t="s">
        <v>89</v>
      </c>
      <c r="H2260" t="s">
        <v>26</v>
      </c>
      <c r="I2260" t="s">
        <v>100</v>
      </c>
      <c r="J2260" t="s">
        <v>70</v>
      </c>
      <c r="M2260">
        <v>0</v>
      </c>
      <c r="N2260">
        <v>29</v>
      </c>
      <c r="O2260">
        <v>19132.37</v>
      </c>
      <c r="P2260">
        <v>282.51</v>
      </c>
      <c r="Q2260">
        <v>19414.88</v>
      </c>
      <c r="R2260" t="s">
        <v>29</v>
      </c>
      <c r="S2260" t="s">
        <v>30</v>
      </c>
      <c r="T2260">
        <v>2.8</v>
      </c>
      <c r="U2260" t="s">
        <v>31</v>
      </c>
    </row>
    <row r="2261" spans="1:21" x14ac:dyDescent="0.25">
      <c r="A2261" t="s">
        <v>259</v>
      </c>
      <c r="B2261" t="s">
        <v>4042</v>
      </c>
      <c r="C2261" s="2">
        <v>45867</v>
      </c>
      <c r="D2261">
        <v>39</v>
      </c>
      <c r="E2261" t="s">
        <v>122</v>
      </c>
      <c r="F2261" t="s">
        <v>44</v>
      </c>
      <c r="G2261" t="s">
        <v>36</v>
      </c>
      <c r="H2261" t="s">
        <v>44</v>
      </c>
      <c r="I2261" t="s">
        <v>51</v>
      </c>
      <c r="J2261" t="s">
        <v>45</v>
      </c>
      <c r="K2261" s="2">
        <v>45867</v>
      </c>
      <c r="L2261" s="2">
        <v>45880</v>
      </c>
      <c r="M2261">
        <v>13</v>
      </c>
      <c r="N2261">
        <v>21</v>
      </c>
      <c r="O2261">
        <v>10883.11</v>
      </c>
      <c r="P2261">
        <v>1548.19</v>
      </c>
      <c r="Q2261">
        <v>12431.3</v>
      </c>
      <c r="R2261" t="s">
        <v>29</v>
      </c>
      <c r="S2261" t="s">
        <v>30</v>
      </c>
      <c r="T2261">
        <v>4.0999999999999996</v>
      </c>
      <c r="U2261" t="s">
        <v>31</v>
      </c>
    </row>
    <row r="2262" spans="1:21" x14ac:dyDescent="0.25">
      <c r="A2262" t="s">
        <v>753</v>
      </c>
      <c r="B2262" t="s">
        <v>4043</v>
      </c>
      <c r="C2262" s="2">
        <v>45704</v>
      </c>
      <c r="D2262">
        <v>35</v>
      </c>
      <c r="E2262" t="s">
        <v>34</v>
      </c>
      <c r="F2262" t="s">
        <v>88</v>
      </c>
      <c r="G2262" t="s">
        <v>36</v>
      </c>
      <c r="H2262" t="s">
        <v>26</v>
      </c>
      <c r="I2262" t="s">
        <v>55</v>
      </c>
      <c r="J2262" t="s">
        <v>39</v>
      </c>
      <c r="M2262">
        <v>0</v>
      </c>
      <c r="N2262">
        <v>67</v>
      </c>
      <c r="O2262">
        <v>15611.9</v>
      </c>
      <c r="P2262">
        <v>2955.46</v>
      </c>
      <c r="Q2262">
        <v>18567.36</v>
      </c>
      <c r="R2262" t="s">
        <v>46</v>
      </c>
      <c r="S2262" t="s">
        <v>80</v>
      </c>
      <c r="T2262">
        <v>4.8</v>
      </c>
      <c r="U2262" t="s">
        <v>31</v>
      </c>
    </row>
    <row r="2263" spans="1:21" x14ac:dyDescent="0.25">
      <c r="A2263" t="s">
        <v>1829</v>
      </c>
      <c r="B2263" t="s">
        <v>4044</v>
      </c>
      <c r="C2263" s="2">
        <v>45718</v>
      </c>
      <c r="D2263">
        <v>27</v>
      </c>
      <c r="E2263" t="s">
        <v>34</v>
      </c>
      <c r="F2263" t="s">
        <v>59</v>
      </c>
      <c r="G2263" t="s">
        <v>50</v>
      </c>
      <c r="H2263" t="s">
        <v>26</v>
      </c>
      <c r="I2263" t="s">
        <v>117</v>
      </c>
      <c r="J2263" t="s">
        <v>45</v>
      </c>
      <c r="M2263">
        <v>0</v>
      </c>
      <c r="N2263">
        <v>39</v>
      </c>
      <c r="O2263">
        <v>20465.05</v>
      </c>
      <c r="P2263">
        <v>2554.58</v>
      </c>
      <c r="Q2263">
        <v>23019.63</v>
      </c>
      <c r="R2263" t="s">
        <v>46</v>
      </c>
      <c r="S2263" t="s">
        <v>30</v>
      </c>
      <c r="T2263">
        <v>3</v>
      </c>
      <c r="U2263" t="s">
        <v>56</v>
      </c>
    </row>
    <row r="2264" spans="1:21" x14ac:dyDescent="0.25">
      <c r="A2264" t="s">
        <v>1133</v>
      </c>
      <c r="B2264" t="s">
        <v>4045</v>
      </c>
      <c r="C2264" s="2">
        <v>46018</v>
      </c>
      <c r="D2264">
        <v>31</v>
      </c>
      <c r="E2264" t="s">
        <v>23</v>
      </c>
      <c r="F2264" t="s">
        <v>43</v>
      </c>
      <c r="G2264" t="s">
        <v>36</v>
      </c>
      <c r="H2264" t="s">
        <v>26</v>
      </c>
      <c r="I2264" t="s">
        <v>55</v>
      </c>
      <c r="J2264" t="s">
        <v>70</v>
      </c>
      <c r="M2264">
        <v>0</v>
      </c>
      <c r="N2264">
        <v>59</v>
      </c>
      <c r="O2264">
        <v>16185.44</v>
      </c>
      <c r="P2264">
        <v>4532.72</v>
      </c>
      <c r="Q2264">
        <v>20718.16</v>
      </c>
      <c r="R2264" t="s">
        <v>29</v>
      </c>
      <c r="S2264" t="s">
        <v>40</v>
      </c>
      <c r="T2264">
        <v>4.5999999999999996</v>
      </c>
      <c r="U2264" t="s">
        <v>31</v>
      </c>
    </row>
    <row r="2265" spans="1:21" x14ac:dyDescent="0.25">
      <c r="A2265" t="s">
        <v>4046</v>
      </c>
      <c r="B2265" t="s">
        <v>4047</v>
      </c>
      <c r="C2265" s="2">
        <v>46010</v>
      </c>
      <c r="D2265">
        <v>68</v>
      </c>
      <c r="E2265" t="s">
        <v>23</v>
      </c>
      <c r="F2265" t="s">
        <v>88</v>
      </c>
      <c r="G2265" t="s">
        <v>50</v>
      </c>
      <c r="H2265" t="s">
        <v>37</v>
      </c>
      <c r="I2265" t="s">
        <v>51</v>
      </c>
      <c r="J2265" t="s">
        <v>28</v>
      </c>
      <c r="K2265" s="2">
        <v>46010</v>
      </c>
      <c r="L2265" s="2">
        <v>46017</v>
      </c>
      <c r="M2265">
        <v>7</v>
      </c>
      <c r="N2265">
        <v>33</v>
      </c>
      <c r="O2265">
        <v>5977.52</v>
      </c>
      <c r="P2265">
        <v>5646.17</v>
      </c>
      <c r="Q2265">
        <v>11623.69</v>
      </c>
      <c r="R2265" t="s">
        <v>46</v>
      </c>
      <c r="S2265" t="s">
        <v>40</v>
      </c>
      <c r="T2265">
        <v>2.8</v>
      </c>
      <c r="U2265" t="s">
        <v>31</v>
      </c>
    </row>
    <row r="2266" spans="1:21" x14ac:dyDescent="0.25">
      <c r="A2266" t="s">
        <v>4048</v>
      </c>
      <c r="B2266" t="s">
        <v>4049</v>
      </c>
      <c r="C2266" s="2">
        <v>45918</v>
      </c>
      <c r="D2266">
        <v>27</v>
      </c>
      <c r="E2266" t="s">
        <v>34</v>
      </c>
      <c r="F2266" t="s">
        <v>68</v>
      </c>
      <c r="G2266" t="s">
        <v>79</v>
      </c>
      <c r="H2266" t="s">
        <v>26</v>
      </c>
      <c r="I2266" t="s">
        <v>117</v>
      </c>
      <c r="J2266" t="s">
        <v>28</v>
      </c>
      <c r="M2266">
        <v>0</v>
      </c>
      <c r="N2266">
        <v>52</v>
      </c>
      <c r="O2266">
        <v>10787.38</v>
      </c>
      <c r="P2266">
        <v>963.92</v>
      </c>
      <c r="Q2266">
        <v>11751.3</v>
      </c>
      <c r="R2266" t="s">
        <v>29</v>
      </c>
      <c r="S2266" t="s">
        <v>62</v>
      </c>
      <c r="T2266">
        <v>3.3</v>
      </c>
      <c r="U2266" t="s">
        <v>31</v>
      </c>
    </row>
    <row r="2267" spans="1:21" x14ac:dyDescent="0.25">
      <c r="A2267" t="s">
        <v>3082</v>
      </c>
      <c r="B2267" t="s">
        <v>4050</v>
      </c>
      <c r="C2267" s="2">
        <v>45987</v>
      </c>
      <c r="D2267">
        <v>38</v>
      </c>
      <c r="E2267" t="s">
        <v>34</v>
      </c>
      <c r="F2267" t="s">
        <v>44</v>
      </c>
      <c r="G2267" t="s">
        <v>76</v>
      </c>
      <c r="H2267" t="s">
        <v>26</v>
      </c>
      <c r="I2267" t="s">
        <v>27</v>
      </c>
      <c r="J2267" t="s">
        <v>28</v>
      </c>
      <c r="M2267">
        <v>0</v>
      </c>
      <c r="N2267">
        <v>49</v>
      </c>
      <c r="O2267">
        <v>5356.05</v>
      </c>
      <c r="P2267">
        <v>4817.5200000000004</v>
      </c>
      <c r="Q2267">
        <v>10173.57</v>
      </c>
      <c r="R2267" t="s">
        <v>29</v>
      </c>
      <c r="S2267" t="s">
        <v>30</v>
      </c>
      <c r="T2267">
        <v>3.9</v>
      </c>
      <c r="U2267" t="s">
        <v>31</v>
      </c>
    </row>
    <row r="2268" spans="1:21" x14ac:dyDescent="0.25">
      <c r="A2268" t="s">
        <v>4051</v>
      </c>
      <c r="B2268" t="s">
        <v>4052</v>
      </c>
      <c r="C2268" s="2">
        <v>45839</v>
      </c>
      <c r="D2268">
        <v>82</v>
      </c>
      <c r="E2268" t="s">
        <v>34</v>
      </c>
      <c r="F2268" t="s">
        <v>49</v>
      </c>
      <c r="G2268" t="s">
        <v>50</v>
      </c>
      <c r="H2268" t="s">
        <v>26</v>
      </c>
      <c r="I2268" t="s">
        <v>27</v>
      </c>
      <c r="J2268" t="s">
        <v>45</v>
      </c>
      <c r="M2268">
        <v>0</v>
      </c>
      <c r="N2268">
        <v>11</v>
      </c>
      <c r="O2268">
        <v>13432.5</v>
      </c>
      <c r="P2268">
        <v>3027.33</v>
      </c>
      <c r="Q2268">
        <v>16459.830000000002</v>
      </c>
      <c r="R2268" t="s">
        <v>52</v>
      </c>
      <c r="S2268" t="s">
        <v>30</v>
      </c>
      <c r="T2268">
        <v>3.8</v>
      </c>
      <c r="U2268" t="s">
        <v>56</v>
      </c>
    </row>
    <row r="2269" spans="1:21" x14ac:dyDescent="0.25">
      <c r="A2269" t="s">
        <v>3308</v>
      </c>
      <c r="B2269" t="s">
        <v>4053</v>
      </c>
      <c r="C2269" s="2">
        <v>45785</v>
      </c>
      <c r="D2269">
        <v>30</v>
      </c>
      <c r="E2269" t="s">
        <v>23</v>
      </c>
      <c r="F2269" t="s">
        <v>43</v>
      </c>
      <c r="G2269" t="s">
        <v>79</v>
      </c>
      <c r="H2269" t="s">
        <v>37</v>
      </c>
      <c r="I2269" t="s">
        <v>38</v>
      </c>
      <c r="J2269" t="s">
        <v>39</v>
      </c>
      <c r="K2269" s="2">
        <v>45785</v>
      </c>
      <c r="L2269" s="2">
        <v>45796</v>
      </c>
      <c r="M2269">
        <v>11</v>
      </c>
      <c r="N2269">
        <v>22</v>
      </c>
      <c r="O2269">
        <v>6449.94</v>
      </c>
      <c r="P2269">
        <v>2794.99</v>
      </c>
      <c r="Q2269">
        <v>9244.93</v>
      </c>
      <c r="R2269" t="s">
        <v>52</v>
      </c>
      <c r="S2269" t="s">
        <v>80</v>
      </c>
      <c r="T2269">
        <v>4</v>
      </c>
      <c r="U2269" t="s">
        <v>73</v>
      </c>
    </row>
    <row r="2270" spans="1:21" x14ac:dyDescent="0.25">
      <c r="A2270" t="s">
        <v>4054</v>
      </c>
      <c r="B2270" t="s">
        <v>4055</v>
      </c>
      <c r="C2270" s="2">
        <v>45943</v>
      </c>
      <c r="D2270">
        <v>49</v>
      </c>
      <c r="E2270" t="s">
        <v>23</v>
      </c>
      <c r="F2270" t="s">
        <v>88</v>
      </c>
      <c r="G2270" t="s">
        <v>69</v>
      </c>
      <c r="H2270" t="s">
        <v>26</v>
      </c>
      <c r="I2270" t="s">
        <v>60</v>
      </c>
      <c r="J2270" t="s">
        <v>28</v>
      </c>
      <c r="M2270">
        <v>0</v>
      </c>
      <c r="N2270">
        <v>42</v>
      </c>
      <c r="O2270">
        <v>18354.939999999999</v>
      </c>
      <c r="P2270">
        <v>784.85</v>
      </c>
      <c r="Q2270">
        <v>19139.79</v>
      </c>
      <c r="R2270" t="s">
        <v>29</v>
      </c>
      <c r="S2270" t="s">
        <v>40</v>
      </c>
      <c r="T2270">
        <v>3.8</v>
      </c>
      <c r="U2270" t="s">
        <v>56</v>
      </c>
    </row>
    <row r="2271" spans="1:21" x14ac:dyDescent="0.25">
      <c r="A2271" t="s">
        <v>4056</v>
      </c>
      <c r="B2271" t="s">
        <v>4057</v>
      </c>
      <c r="C2271" s="2">
        <v>45772</v>
      </c>
      <c r="D2271">
        <v>39</v>
      </c>
      <c r="E2271" t="s">
        <v>23</v>
      </c>
      <c r="F2271" t="s">
        <v>44</v>
      </c>
      <c r="G2271" t="s">
        <v>25</v>
      </c>
      <c r="H2271" t="s">
        <v>37</v>
      </c>
      <c r="I2271" t="s">
        <v>27</v>
      </c>
      <c r="J2271" t="s">
        <v>70</v>
      </c>
      <c r="K2271" s="2">
        <v>45772</v>
      </c>
      <c r="L2271" s="2">
        <v>45784</v>
      </c>
      <c r="M2271">
        <v>12</v>
      </c>
      <c r="N2271">
        <v>29</v>
      </c>
      <c r="O2271">
        <v>19739.939999999999</v>
      </c>
      <c r="P2271">
        <v>1248.3599999999999</v>
      </c>
      <c r="Q2271">
        <v>20988.3</v>
      </c>
      <c r="R2271" t="s">
        <v>29</v>
      </c>
      <c r="S2271" t="s">
        <v>80</v>
      </c>
      <c r="T2271">
        <v>4.4000000000000004</v>
      </c>
      <c r="U2271" t="s">
        <v>56</v>
      </c>
    </row>
    <row r="2272" spans="1:21" x14ac:dyDescent="0.25">
      <c r="A2272" t="s">
        <v>4058</v>
      </c>
      <c r="B2272" t="s">
        <v>4059</v>
      </c>
      <c r="C2272" s="2">
        <v>45839</v>
      </c>
      <c r="D2272">
        <v>59</v>
      </c>
      <c r="E2272" t="s">
        <v>23</v>
      </c>
      <c r="F2272" t="s">
        <v>44</v>
      </c>
      <c r="G2272" t="s">
        <v>94</v>
      </c>
      <c r="H2272" t="s">
        <v>37</v>
      </c>
      <c r="I2272" t="s">
        <v>60</v>
      </c>
      <c r="J2272" t="s">
        <v>61</v>
      </c>
      <c r="K2272" s="2">
        <v>45839</v>
      </c>
      <c r="L2272" s="2">
        <v>45843</v>
      </c>
      <c r="M2272">
        <v>4</v>
      </c>
      <c r="N2272">
        <v>8</v>
      </c>
      <c r="O2272">
        <v>18413.66</v>
      </c>
      <c r="P2272">
        <v>4441.84</v>
      </c>
      <c r="Q2272">
        <v>22855.5</v>
      </c>
      <c r="R2272" t="s">
        <v>29</v>
      </c>
      <c r="S2272" t="s">
        <v>80</v>
      </c>
      <c r="T2272">
        <v>2.9</v>
      </c>
      <c r="U2272" t="s">
        <v>31</v>
      </c>
    </row>
    <row r="2273" spans="1:21" x14ac:dyDescent="0.25">
      <c r="A2273" t="s">
        <v>4060</v>
      </c>
      <c r="B2273" t="s">
        <v>4061</v>
      </c>
      <c r="C2273" s="2">
        <v>45686</v>
      </c>
      <c r="D2273">
        <v>10</v>
      </c>
      <c r="E2273" t="s">
        <v>34</v>
      </c>
      <c r="F2273" t="s">
        <v>49</v>
      </c>
      <c r="G2273" t="s">
        <v>107</v>
      </c>
      <c r="H2273" t="s">
        <v>26</v>
      </c>
      <c r="I2273" t="s">
        <v>117</v>
      </c>
      <c r="J2273" t="s">
        <v>61</v>
      </c>
      <c r="M2273">
        <v>0</v>
      </c>
      <c r="N2273">
        <v>39</v>
      </c>
      <c r="O2273">
        <v>4814.8100000000004</v>
      </c>
      <c r="P2273">
        <v>6741.66</v>
      </c>
      <c r="Q2273">
        <v>11556.47</v>
      </c>
      <c r="R2273" t="s">
        <v>29</v>
      </c>
      <c r="S2273" t="s">
        <v>30</v>
      </c>
      <c r="T2273">
        <v>3.8</v>
      </c>
      <c r="U2273" t="s">
        <v>31</v>
      </c>
    </row>
    <row r="2274" spans="1:21" x14ac:dyDescent="0.25">
      <c r="A2274" t="s">
        <v>4062</v>
      </c>
      <c r="B2274" t="s">
        <v>4063</v>
      </c>
      <c r="C2274" s="2">
        <v>45796</v>
      </c>
      <c r="D2274">
        <v>63</v>
      </c>
      <c r="E2274" t="s">
        <v>23</v>
      </c>
      <c r="F2274" t="s">
        <v>35</v>
      </c>
      <c r="G2274" t="s">
        <v>83</v>
      </c>
      <c r="H2274" t="s">
        <v>37</v>
      </c>
      <c r="I2274" t="s">
        <v>27</v>
      </c>
      <c r="J2274" t="s">
        <v>70</v>
      </c>
      <c r="K2274" s="2">
        <v>45796</v>
      </c>
      <c r="L2274" s="2">
        <v>45798</v>
      </c>
      <c r="M2274">
        <v>2</v>
      </c>
      <c r="N2274">
        <v>38</v>
      </c>
      <c r="O2274">
        <v>13223.01</v>
      </c>
      <c r="P2274">
        <v>5583.08</v>
      </c>
      <c r="Q2274">
        <v>18806.09</v>
      </c>
      <c r="R2274" t="s">
        <v>52</v>
      </c>
      <c r="S2274" t="s">
        <v>62</v>
      </c>
      <c r="T2274">
        <v>4.0999999999999996</v>
      </c>
      <c r="U2274" t="s">
        <v>31</v>
      </c>
    </row>
    <row r="2275" spans="1:21" x14ac:dyDescent="0.25">
      <c r="A2275" t="s">
        <v>4064</v>
      </c>
      <c r="B2275" t="s">
        <v>4065</v>
      </c>
      <c r="C2275" s="2">
        <v>45764</v>
      </c>
      <c r="D2275">
        <v>75</v>
      </c>
      <c r="E2275" t="s">
        <v>34</v>
      </c>
      <c r="F2275" t="s">
        <v>68</v>
      </c>
      <c r="G2275" t="s">
        <v>36</v>
      </c>
      <c r="H2275" t="s">
        <v>44</v>
      </c>
      <c r="I2275" t="s">
        <v>65</v>
      </c>
      <c r="J2275" t="s">
        <v>45</v>
      </c>
      <c r="K2275" s="2">
        <v>45764</v>
      </c>
      <c r="L2275" s="2">
        <v>45765</v>
      </c>
      <c r="M2275">
        <v>1</v>
      </c>
      <c r="N2275">
        <v>28</v>
      </c>
      <c r="O2275">
        <v>14601.76</v>
      </c>
      <c r="P2275">
        <v>6834.72</v>
      </c>
      <c r="Q2275">
        <v>21436.48</v>
      </c>
      <c r="R2275" t="s">
        <v>29</v>
      </c>
      <c r="S2275" t="s">
        <v>80</v>
      </c>
      <c r="T2275">
        <v>5</v>
      </c>
      <c r="U2275" t="s">
        <v>31</v>
      </c>
    </row>
    <row r="2276" spans="1:21" x14ac:dyDescent="0.25">
      <c r="A2276" t="s">
        <v>4066</v>
      </c>
      <c r="B2276" t="s">
        <v>4067</v>
      </c>
      <c r="C2276" s="2">
        <v>45718</v>
      </c>
      <c r="D2276">
        <v>39</v>
      </c>
      <c r="E2276" t="s">
        <v>34</v>
      </c>
      <c r="F2276" t="s">
        <v>44</v>
      </c>
      <c r="G2276" t="s">
        <v>50</v>
      </c>
      <c r="H2276" t="s">
        <v>26</v>
      </c>
      <c r="I2276" t="s">
        <v>65</v>
      </c>
      <c r="J2276" t="s">
        <v>61</v>
      </c>
      <c r="M2276">
        <v>0</v>
      </c>
      <c r="N2276">
        <v>97</v>
      </c>
      <c r="O2276">
        <v>10399.33</v>
      </c>
      <c r="P2276">
        <v>3545.3</v>
      </c>
      <c r="Q2276">
        <v>13944.63</v>
      </c>
      <c r="R2276" t="s">
        <v>29</v>
      </c>
      <c r="S2276" t="s">
        <v>30</v>
      </c>
      <c r="T2276">
        <v>4.5</v>
      </c>
      <c r="U2276" t="s">
        <v>73</v>
      </c>
    </row>
    <row r="2277" spans="1:21" x14ac:dyDescent="0.25">
      <c r="A2277" t="s">
        <v>3628</v>
      </c>
      <c r="B2277" t="s">
        <v>4068</v>
      </c>
      <c r="C2277" s="2">
        <v>45923</v>
      </c>
      <c r="D2277">
        <v>44</v>
      </c>
      <c r="E2277" t="s">
        <v>23</v>
      </c>
      <c r="F2277" t="s">
        <v>24</v>
      </c>
      <c r="G2277" t="s">
        <v>94</v>
      </c>
      <c r="H2277" t="s">
        <v>26</v>
      </c>
      <c r="I2277" t="s">
        <v>51</v>
      </c>
      <c r="J2277" t="s">
        <v>28</v>
      </c>
      <c r="M2277">
        <v>0</v>
      </c>
      <c r="N2277">
        <v>42</v>
      </c>
      <c r="O2277">
        <v>5488.05</v>
      </c>
      <c r="P2277">
        <v>6375.9</v>
      </c>
      <c r="Q2277">
        <v>11863.95</v>
      </c>
      <c r="R2277" t="s">
        <v>29</v>
      </c>
      <c r="S2277" t="s">
        <v>62</v>
      </c>
      <c r="T2277">
        <v>3.3</v>
      </c>
      <c r="U2277" t="s">
        <v>56</v>
      </c>
    </row>
    <row r="2278" spans="1:21" x14ac:dyDescent="0.25">
      <c r="A2278" t="s">
        <v>4069</v>
      </c>
      <c r="B2278" t="s">
        <v>4070</v>
      </c>
      <c r="C2278" s="2">
        <v>45994</v>
      </c>
      <c r="D2278">
        <v>59</v>
      </c>
      <c r="E2278" t="s">
        <v>23</v>
      </c>
      <c r="F2278" t="s">
        <v>24</v>
      </c>
      <c r="G2278" t="s">
        <v>69</v>
      </c>
      <c r="H2278" t="s">
        <v>26</v>
      </c>
      <c r="I2278" t="s">
        <v>95</v>
      </c>
      <c r="J2278" t="s">
        <v>61</v>
      </c>
      <c r="M2278">
        <v>0</v>
      </c>
      <c r="N2278">
        <v>90</v>
      </c>
      <c r="O2278">
        <v>19359.37</v>
      </c>
      <c r="P2278">
        <v>6509.52</v>
      </c>
      <c r="Q2278">
        <v>25868.89</v>
      </c>
      <c r="R2278" t="s">
        <v>29</v>
      </c>
      <c r="S2278" t="s">
        <v>62</v>
      </c>
      <c r="T2278">
        <v>2.9</v>
      </c>
      <c r="U2278" t="s">
        <v>31</v>
      </c>
    </row>
    <row r="2279" spans="1:21" x14ac:dyDescent="0.25">
      <c r="A2279" t="s">
        <v>2157</v>
      </c>
      <c r="B2279" t="s">
        <v>4071</v>
      </c>
      <c r="C2279" s="2">
        <v>45680</v>
      </c>
      <c r="D2279">
        <v>65</v>
      </c>
      <c r="E2279" t="s">
        <v>23</v>
      </c>
      <c r="F2279" t="s">
        <v>43</v>
      </c>
      <c r="G2279" t="s">
        <v>25</v>
      </c>
      <c r="H2279" t="s">
        <v>37</v>
      </c>
      <c r="I2279" t="s">
        <v>38</v>
      </c>
      <c r="J2279" t="s">
        <v>28</v>
      </c>
      <c r="K2279" s="2">
        <v>45680</v>
      </c>
      <c r="L2279" s="2">
        <v>45689</v>
      </c>
      <c r="M2279">
        <v>9</v>
      </c>
      <c r="N2279">
        <v>27</v>
      </c>
      <c r="O2279">
        <v>9413.6299999999992</v>
      </c>
      <c r="P2279">
        <v>2063.5500000000002</v>
      </c>
      <c r="Q2279">
        <v>11477.18</v>
      </c>
      <c r="R2279" t="s">
        <v>29</v>
      </c>
      <c r="S2279" t="s">
        <v>40</v>
      </c>
      <c r="T2279">
        <v>4.9000000000000004</v>
      </c>
      <c r="U2279" t="s">
        <v>31</v>
      </c>
    </row>
    <row r="2280" spans="1:21" x14ac:dyDescent="0.25">
      <c r="A2280" t="s">
        <v>1231</v>
      </c>
      <c r="B2280" t="s">
        <v>4072</v>
      </c>
      <c r="C2280" s="2">
        <v>45815</v>
      </c>
      <c r="D2280">
        <v>55</v>
      </c>
      <c r="E2280" t="s">
        <v>23</v>
      </c>
      <c r="F2280" t="s">
        <v>59</v>
      </c>
      <c r="G2280" t="s">
        <v>107</v>
      </c>
      <c r="H2280" t="s">
        <v>37</v>
      </c>
      <c r="I2280" t="s">
        <v>95</v>
      </c>
      <c r="J2280" t="s">
        <v>39</v>
      </c>
      <c r="K2280" s="2">
        <v>45815</v>
      </c>
      <c r="L2280" s="2">
        <v>45827</v>
      </c>
      <c r="M2280">
        <v>12</v>
      </c>
      <c r="N2280">
        <v>12</v>
      </c>
      <c r="O2280">
        <v>9732.25</v>
      </c>
      <c r="P2280">
        <v>6137.06</v>
      </c>
      <c r="Q2280">
        <v>15869.31</v>
      </c>
      <c r="R2280" t="s">
        <v>29</v>
      </c>
      <c r="S2280" t="s">
        <v>30</v>
      </c>
      <c r="T2280">
        <v>4.8</v>
      </c>
      <c r="U2280" t="s">
        <v>31</v>
      </c>
    </row>
    <row r="2281" spans="1:21" x14ac:dyDescent="0.25">
      <c r="A2281" t="s">
        <v>729</v>
      </c>
      <c r="B2281" t="s">
        <v>4073</v>
      </c>
      <c r="C2281" s="2">
        <v>45921</v>
      </c>
      <c r="D2281">
        <v>26</v>
      </c>
      <c r="E2281" t="s">
        <v>34</v>
      </c>
      <c r="F2281" t="s">
        <v>68</v>
      </c>
      <c r="G2281" t="s">
        <v>83</v>
      </c>
      <c r="H2281" t="s">
        <v>26</v>
      </c>
      <c r="I2281" t="s">
        <v>55</v>
      </c>
      <c r="J2281" t="s">
        <v>28</v>
      </c>
      <c r="M2281">
        <v>0</v>
      </c>
      <c r="N2281">
        <v>63</v>
      </c>
      <c r="O2281">
        <v>19558.060000000001</v>
      </c>
      <c r="P2281">
        <v>6312.6</v>
      </c>
      <c r="Q2281">
        <v>25870.66</v>
      </c>
      <c r="R2281" t="s">
        <v>29</v>
      </c>
      <c r="S2281" t="s">
        <v>62</v>
      </c>
      <c r="T2281">
        <v>2.8</v>
      </c>
      <c r="U2281" t="s">
        <v>31</v>
      </c>
    </row>
    <row r="2282" spans="1:21" x14ac:dyDescent="0.25">
      <c r="A2282" t="s">
        <v>4074</v>
      </c>
      <c r="B2282" t="s">
        <v>4075</v>
      </c>
      <c r="C2282" s="2">
        <v>45918</v>
      </c>
      <c r="D2282">
        <v>83</v>
      </c>
      <c r="E2282" t="s">
        <v>34</v>
      </c>
      <c r="F2282" t="s">
        <v>88</v>
      </c>
      <c r="G2282" t="s">
        <v>94</v>
      </c>
      <c r="H2282" t="s">
        <v>44</v>
      </c>
      <c r="I2282" t="s">
        <v>100</v>
      </c>
      <c r="J2282" t="s">
        <v>28</v>
      </c>
      <c r="K2282" s="2">
        <v>45918</v>
      </c>
      <c r="L2282" s="2">
        <v>45929</v>
      </c>
      <c r="M2282">
        <v>11</v>
      </c>
      <c r="N2282">
        <v>5</v>
      </c>
      <c r="O2282">
        <v>20084.47</v>
      </c>
      <c r="P2282">
        <v>6468.53</v>
      </c>
      <c r="Q2282">
        <v>26553</v>
      </c>
      <c r="R2282" t="s">
        <v>52</v>
      </c>
      <c r="S2282" t="s">
        <v>62</v>
      </c>
      <c r="T2282">
        <v>3.2</v>
      </c>
      <c r="U2282" t="s">
        <v>144</v>
      </c>
    </row>
    <row r="2283" spans="1:21" x14ac:dyDescent="0.25">
      <c r="A2283" t="s">
        <v>4076</v>
      </c>
      <c r="B2283" t="s">
        <v>4077</v>
      </c>
      <c r="C2283" s="2">
        <v>46018</v>
      </c>
      <c r="D2283">
        <v>8</v>
      </c>
      <c r="E2283" t="s">
        <v>23</v>
      </c>
      <c r="F2283" t="s">
        <v>44</v>
      </c>
      <c r="G2283" t="s">
        <v>79</v>
      </c>
      <c r="H2283" t="s">
        <v>26</v>
      </c>
      <c r="I2283" t="s">
        <v>51</v>
      </c>
      <c r="J2283" t="s">
        <v>70</v>
      </c>
      <c r="M2283">
        <v>0</v>
      </c>
      <c r="N2283">
        <v>50</v>
      </c>
      <c r="O2283">
        <v>8523.86</v>
      </c>
      <c r="P2283">
        <v>6742.26</v>
      </c>
      <c r="Q2283">
        <v>15266.12</v>
      </c>
      <c r="R2283" t="s">
        <v>52</v>
      </c>
      <c r="S2283" t="s">
        <v>62</v>
      </c>
      <c r="T2283">
        <v>3.1</v>
      </c>
      <c r="U2283" t="s">
        <v>56</v>
      </c>
    </row>
    <row r="2284" spans="1:21" x14ac:dyDescent="0.25">
      <c r="A2284" t="s">
        <v>103</v>
      </c>
      <c r="B2284" t="s">
        <v>4078</v>
      </c>
      <c r="C2284" s="2">
        <v>45979</v>
      </c>
      <c r="D2284">
        <v>32</v>
      </c>
      <c r="E2284" t="s">
        <v>34</v>
      </c>
      <c r="F2284" t="s">
        <v>24</v>
      </c>
      <c r="G2284" t="s">
        <v>89</v>
      </c>
      <c r="H2284" t="s">
        <v>26</v>
      </c>
      <c r="I2284" t="s">
        <v>95</v>
      </c>
      <c r="J2284" t="s">
        <v>70</v>
      </c>
      <c r="M2284">
        <v>0</v>
      </c>
      <c r="N2284">
        <v>45</v>
      </c>
      <c r="O2284">
        <v>7759.47</v>
      </c>
      <c r="P2284">
        <v>2816.19</v>
      </c>
      <c r="Q2284">
        <v>10575.66</v>
      </c>
      <c r="R2284" t="s">
        <v>29</v>
      </c>
      <c r="S2284" t="s">
        <v>80</v>
      </c>
      <c r="T2284">
        <v>4.3</v>
      </c>
      <c r="U2284" t="s">
        <v>144</v>
      </c>
    </row>
    <row r="2285" spans="1:21" x14ac:dyDescent="0.25">
      <c r="A2285" t="s">
        <v>4079</v>
      </c>
      <c r="B2285" t="s">
        <v>4080</v>
      </c>
      <c r="C2285" s="2">
        <v>45853</v>
      </c>
      <c r="D2285">
        <v>51</v>
      </c>
      <c r="E2285" t="s">
        <v>23</v>
      </c>
      <c r="F2285" t="s">
        <v>88</v>
      </c>
      <c r="G2285" t="s">
        <v>69</v>
      </c>
      <c r="H2285" t="s">
        <v>37</v>
      </c>
      <c r="I2285" t="s">
        <v>51</v>
      </c>
      <c r="J2285" t="s">
        <v>61</v>
      </c>
      <c r="K2285" s="2">
        <v>45853</v>
      </c>
      <c r="L2285" s="2">
        <v>45867</v>
      </c>
      <c r="M2285">
        <v>14</v>
      </c>
      <c r="N2285">
        <v>18</v>
      </c>
      <c r="O2285">
        <v>5526.63</v>
      </c>
      <c r="P2285">
        <v>5331.28</v>
      </c>
      <c r="Q2285">
        <v>10857.91</v>
      </c>
      <c r="R2285" t="s">
        <v>29</v>
      </c>
      <c r="S2285" t="s">
        <v>40</v>
      </c>
      <c r="T2285">
        <v>3.4</v>
      </c>
      <c r="U2285" t="s">
        <v>56</v>
      </c>
    </row>
    <row r="2286" spans="1:21" x14ac:dyDescent="0.25">
      <c r="A2286" t="s">
        <v>4081</v>
      </c>
      <c r="B2286" t="s">
        <v>4082</v>
      </c>
      <c r="C2286" s="2">
        <v>45926</v>
      </c>
      <c r="D2286">
        <v>16</v>
      </c>
      <c r="E2286" t="s">
        <v>23</v>
      </c>
      <c r="F2286" t="s">
        <v>44</v>
      </c>
      <c r="G2286" t="s">
        <v>94</v>
      </c>
      <c r="H2286" t="s">
        <v>26</v>
      </c>
      <c r="I2286" t="s">
        <v>100</v>
      </c>
      <c r="J2286" t="s">
        <v>123</v>
      </c>
      <c r="M2286">
        <v>0</v>
      </c>
      <c r="N2286">
        <v>10</v>
      </c>
      <c r="O2286">
        <v>16355.51</v>
      </c>
      <c r="P2286">
        <v>6296.35</v>
      </c>
      <c r="Q2286">
        <v>22651.86</v>
      </c>
      <c r="R2286" t="s">
        <v>46</v>
      </c>
      <c r="S2286" t="s">
        <v>30</v>
      </c>
      <c r="T2286">
        <v>3.4</v>
      </c>
      <c r="U2286" t="s">
        <v>56</v>
      </c>
    </row>
    <row r="2287" spans="1:21" x14ac:dyDescent="0.25">
      <c r="A2287" t="s">
        <v>1785</v>
      </c>
      <c r="B2287" t="s">
        <v>4083</v>
      </c>
      <c r="C2287" s="2">
        <v>45861</v>
      </c>
      <c r="D2287">
        <v>27</v>
      </c>
      <c r="E2287" t="s">
        <v>34</v>
      </c>
      <c r="F2287" t="s">
        <v>59</v>
      </c>
      <c r="G2287" t="s">
        <v>69</v>
      </c>
      <c r="H2287" t="s">
        <v>26</v>
      </c>
      <c r="I2287" t="s">
        <v>65</v>
      </c>
      <c r="J2287" t="s">
        <v>70</v>
      </c>
      <c r="M2287">
        <v>0</v>
      </c>
      <c r="N2287">
        <v>98</v>
      </c>
      <c r="O2287">
        <v>5920.96</v>
      </c>
      <c r="P2287">
        <v>4789.29</v>
      </c>
      <c r="Q2287">
        <v>10710.25</v>
      </c>
      <c r="R2287" t="s">
        <v>29</v>
      </c>
      <c r="S2287" t="s">
        <v>30</v>
      </c>
      <c r="T2287">
        <v>3.9</v>
      </c>
      <c r="U2287" t="s">
        <v>31</v>
      </c>
    </row>
    <row r="2288" spans="1:21" x14ac:dyDescent="0.25">
      <c r="A2288" t="s">
        <v>1020</v>
      </c>
      <c r="B2288" t="s">
        <v>4084</v>
      </c>
      <c r="C2288" s="2">
        <v>46002</v>
      </c>
      <c r="D2288">
        <v>65</v>
      </c>
      <c r="E2288" t="s">
        <v>23</v>
      </c>
      <c r="F2288" t="s">
        <v>44</v>
      </c>
      <c r="G2288" t="s">
        <v>107</v>
      </c>
      <c r="H2288" t="s">
        <v>26</v>
      </c>
      <c r="I2288" t="s">
        <v>55</v>
      </c>
      <c r="J2288" t="s">
        <v>123</v>
      </c>
      <c r="M2288">
        <v>0</v>
      </c>
      <c r="N2288">
        <v>83</v>
      </c>
      <c r="O2288">
        <v>11217.44</v>
      </c>
      <c r="P2288">
        <v>3044.53</v>
      </c>
      <c r="Q2288">
        <v>14261.97</v>
      </c>
      <c r="R2288" t="s">
        <v>29</v>
      </c>
      <c r="S2288" t="s">
        <v>40</v>
      </c>
      <c r="T2288">
        <v>4.4000000000000004</v>
      </c>
      <c r="U2288" t="s">
        <v>56</v>
      </c>
    </row>
    <row r="2289" spans="1:21" x14ac:dyDescent="0.25">
      <c r="A2289" t="s">
        <v>3907</v>
      </c>
      <c r="B2289" t="s">
        <v>4085</v>
      </c>
      <c r="C2289" s="2">
        <v>45976</v>
      </c>
      <c r="D2289">
        <v>8</v>
      </c>
      <c r="E2289" t="s">
        <v>23</v>
      </c>
      <c r="F2289" t="s">
        <v>35</v>
      </c>
      <c r="G2289" t="s">
        <v>25</v>
      </c>
      <c r="H2289" t="s">
        <v>44</v>
      </c>
      <c r="I2289" t="s">
        <v>51</v>
      </c>
      <c r="J2289" t="s">
        <v>39</v>
      </c>
      <c r="K2289" s="2">
        <v>45976</v>
      </c>
      <c r="L2289" s="2">
        <v>45980</v>
      </c>
      <c r="M2289">
        <v>4</v>
      </c>
      <c r="N2289">
        <v>18</v>
      </c>
      <c r="O2289">
        <v>21119.75</v>
      </c>
      <c r="P2289">
        <v>2976.77</v>
      </c>
      <c r="Q2289">
        <v>24096.52</v>
      </c>
      <c r="R2289" t="s">
        <v>52</v>
      </c>
      <c r="S2289" t="s">
        <v>62</v>
      </c>
      <c r="T2289">
        <v>4.8</v>
      </c>
      <c r="U2289" t="s">
        <v>56</v>
      </c>
    </row>
    <row r="2290" spans="1:21" x14ac:dyDescent="0.25">
      <c r="A2290" t="s">
        <v>4086</v>
      </c>
      <c r="B2290" t="s">
        <v>4087</v>
      </c>
      <c r="C2290" s="2">
        <v>45864</v>
      </c>
      <c r="D2290">
        <v>53</v>
      </c>
      <c r="E2290" t="s">
        <v>34</v>
      </c>
      <c r="F2290" t="s">
        <v>49</v>
      </c>
      <c r="G2290" t="s">
        <v>83</v>
      </c>
      <c r="H2290" t="s">
        <v>26</v>
      </c>
      <c r="I2290" t="s">
        <v>95</v>
      </c>
      <c r="J2290" t="s">
        <v>45</v>
      </c>
      <c r="M2290">
        <v>0</v>
      </c>
      <c r="N2290">
        <v>52</v>
      </c>
      <c r="O2290">
        <v>17266.8</v>
      </c>
      <c r="P2290">
        <v>1456.85</v>
      </c>
      <c r="Q2290">
        <v>18723.650000000001</v>
      </c>
      <c r="R2290" t="s">
        <v>52</v>
      </c>
      <c r="S2290" t="s">
        <v>80</v>
      </c>
      <c r="T2290">
        <v>3.8</v>
      </c>
      <c r="U2290" t="s">
        <v>31</v>
      </c>
    </row>
    <row r="2291" spans="1:21" x14ac:dyDescent="0.25">
      <c r="A2291" t="s">
        <v>917</v>
      </c>
      <c r="B2291" t="s">
        <v>4088</v>
      </c>
      <c r="C2291" s="2">
        <v>45846</v>
      </c>
      <c r="D2291">
        <v>68</v>
      </c>
      <c r="E2291" t="s">
        <v>34</v>
      </c>
      <c r="F2291" t="s">
        <v>59</v>
      </c>
      <c r="G2291" t="s">
        <v>83</v>
      </c>
      <c r="H2291" t="s">
        <v>44</v>
      </c>
      <c r="I2291" t="s">
        <v>100</v>
      </c>
      <c r="J2291" t="s">
        <v>70</v>
      </c>
      <c r="K2291" s="2">
        <v>45846</v>
      </c>
      <c r="L2291" s="2">
        <v>45852</v>
      </c>
      <c r="M2291">
        <v>6</v>
      </c>
      <c r="N2291">
        <v>38</v>
      </c>
      <c r="O2291">
        <v>21599.29</v>
      </c>
      <c r="P2291">
        <v>5950.77</v>
      </c>
      <c r="Q2291">
        <v>27550.06</v>
      </c>
      <c r="R2291" t="s">
        <v>46</v>
      </c>
      <c r="S2291" t="s">
        <v>80</v>
      </c>
      <c r="T2291">
        <v>4.4000000000000004</v>
      </c>
      <c r="U2291" t="s">
        <v>56</v>
      </c>
    </row>
    <row r="2292" spans="1:21" x14ac:dyDescent="0.25">
      <c r="A2292" t="s">
        <v>4089</v>
      </c>
      <c r="B2292" t="s">
        <v>4090</v>
      </c>
      <c r="C2292" s="2">
        <v>45882</v>
      </c>
      <c r="D2292">
        <v>60</v>
      </c>
      <c r="E2292" t="s">
        <v>23</v>
      </c>
      <c r="F2292" t="s">
        <v>68</v>
      </c>
      <c r="G2292" t="s">
        <v>25</v>
      </c>
      <c r="H2292" t="s">
        <v>26</v>
      </c>
      <c r="I2292" t="s">
        <v>38</v>
      </c>
      <c r="J2292" t="s">
        <v>45</v>
      </c>
      <c r="M2292">
        <v>0</v>
      </c>
      <c r="N2292">
        <v>61</v>
      </c>
      <c r="O2292">
        <v>19686.7</v>
      </c>
      <c r="P2292">
        <v>6821.5</v>
      </c>
      <c r="Q2292">
        <v>26508.2</v>
      </c>
      <c r="R2292" t="s">
        <v>29</v>
      </c>
      <c r="S2292" t="s">
        <v>30</v>
      </c>
      <c r="T2292">
        <v>3.5</v>
      </c>
      <c r="U2292" t="s">
        <v>31</v>
      </c>
    </row>
    <row r="2293" spans="1:21" x14ac:dyDescent="0.25">
      <c r="A2293" t="s">
        <v>1882</v>
      </c>
      <c r="B2293" t="s">
        <v>4091</v>
      </c>
      <c r="C2293" s="2">
        <v>45925</v>
      </c>
      <c r="D2293">
        <v>68</v>
      </c>
      <c r="E2293" t="s">
        <v>23</v>
      </c>
      <c r="F2293" t="s">
        <v>68</v>
      </c>
      <c r="G2293" t="s">
        <v>89</v>
      </c>
      <c r="H2293" t="s">
        <v>26</v>
      </c>
      <c r="I2293" t="s">
        <v>55</v>
      </c>
      <c r="J2293" t="s">
        <v>39</v>
      </c>
      <c r="M2293">
        <v>0</v>
      </c>
      <c r="N2293">
        <v>53</v>
      </c>
      <c r="O2293">
        <v>12131.55</v>
      </c>
      <c r="P2293">
        <v>6007.62</v>
      </c>
      <c r="Q2293">
        <v>18139.169999999998</v>
      </c>
      <c r="R2293" t="s">
        <v>52</v>
      </c>
      <c r="S2293" t="s">
        <v>30</v>
      </c>
      <c r="T2293">
        <v>3.3</v>
      </c>
      <c r="U2293" t="s">
        <v>31</v>
      </c>
    </row>
    <row r="2294" spans="1:21" x14ac:dyDescent="0.25">
      <c r="A2294" t="s">
        <v>4092</v>
      </c>
      <c r="B2294" t="s">
        <v>4093</v>
      </c>
      <c r="C2294" s="2">
        <v>45713</v>
      </c>
      <c r="D2294">
        <v>83</v>
      </c>
      <c r="E2294" t="s">
        <v>34</v>
      </c>
      <c r="F2294" t="s">
        <v>59</v>
      </c>
      <c r="G2294" t="s">
        <v>107</v>
      </c>
      <c r="H2294" t="s">
        <v>26</v>
      </c>
      <c r="I2294" t="s">
        <v>117</v>
      </c>
      <c r="J2294" t="s">
        <v>45</v>
      </c>
      <c r="M2294">
        <v>0</v>
      </c>
      <c r="N2294">
        <v>37</v>
      </c>
      <c r="O2294">
        <v>17577.77</v>
      </c>
      <c r="P2294">
        <v>5772.25</v>
      </c>
      <c r="Q2294">
        <v>23350.02</v>
      </c>
      <c r="R2294" t="s">
        <v>52</v>
      </c>
      <c r="S2294" t="s">
        <v>40</v>
      </c>
      <c r="T2294">
        <v>3.8</v>
      </c>
      <c r="U2294" t="s">
        <v>31</v>
      </c>
    </row>
    <row r="2295" spans="1:21" x14ac:dyDescent="0.25">
      <c r="A2295" t="s">
        <v>513</v>
      </c>
      <c r="B2295" t="s">
        <v>4094</v>
      </c>
      <c r="C2295" s="2">
        <v>45748</v>
      </c>
      <c r="D2295">
        <v>8</v>
      </c>
      <c r="E2295" t="s">
        <v>23</v>
      </c>
      <c r="F2295" t="s">
        <v>68</v>
      </c>
      <c r="G2295" t="s">
        <v>94</v>
      </c>
      <c r="H2295" t="s">
        <v>44</v>
      </c>
      <c r="I2295" t="s">
        <v>100</v>
      </c>
      <c r="J2295" t="s">
        <v>45</v>
      </c>
      <c r="K2295" s="2">
        <v>45748</v>
      </c>
      <c r="L2295" s="2">
        <v>45762</v>
      </c>
      <c r="M2295">
        <v>14</v>
      </c>
      <c r="N2295">
        <v>31</v>
      </c>
      <c r="O2295">
        <v>5441.43</v>
      </c>
      <c r="P2295">
        <v>4067.29</v>
      </c>
      <c r="Q2295">
        <v>9508.7199999999993</v>
      </c>
      <c r="R2295" t="s">
        <v>52</v>
      </c>
      <c r="S2295" t="s">
        <v>30</v>
      </c>
      <c r="T2295">
        <v>4.9000000000000004</v>
      </c>
      <c r="U2295" t="s">
        <v>31</v>
      </c>
    </row>
    <row r="2296" spans="1:21" x14ac:dyDescent="0.25">
      <c r="A2296" t="s">
        <v>1606</v>
      </c>
      <c r="B2296" t="s">
        <v>4095</v>
      </c>
      <c r="C2296" s="2">
        <v>45796</v>
      </c>
      <c r="D2296">
        <v>4</v>
      </c>
      <c r="E2296" t="s">
        <v>34</v>
      </c>
      <c r="F2296" t="s">
        <v>44</v>
      </c>
      <c r="G2296" t="s">
        <v>69</v>
      </c>
      <c r="H2296" t="s">
        <v>44</v>
      </c>
      <c r="I2296" t="s">
        <v>51</v>
      </c>
      <c r="J2296" t="s">
        <v>123</v>
      </c>
      <c r="K2296" s="2">
        <v>45796</v>
      </c>
      <c r="L2296" s="2">
        <v>45800</v>
      </c>
      <c r="M2296">
        <v>4</v>
      </c>
      <c r="N2296">
        <v>21</v>
      </c>
      <c r="O2296">
        <v>12558.36</v>
      </c>
      <c r="P2296">
        <v>1670.4</v>
      </c>
      <c r="Q2296">
        <v>14228.76</v>
      </c>
      <c r="R2296" t="s">
        <v>29</v>
      </c>
      <c r="S2296" t="s">
        <v>40</v>
      </c>
      <c r="T2296">
        <v>3.6</v>
      </c>
      <c r="U2296" t="s">
        <v>31</v>
      </c>
    </row>
    <row r="2297" spans="1:21" x14ac:dyDescent="0.25">
      <c r="A2297" t="s">
        <v>4096</v>
      </c>
      <c r="B2297" t="s">
        <v>4097</v>
      </c>
      <c r="C2297" s="2">
        <v>45938</v>
      </c>
      <c r="D2297">
        <v>87</v>
      </c>
      <c r="E2297" t="s">
        <v>34</v>
      </c>
      <c r="F2297" t="s">
        <v>35</v>
      </c>
      <c r="G2297" t="s">
        <v>89</v>
      </c>
      <c r="H2297" t="s">
        <v>37</v>
      </c>
      <c r="I2297" t="s">
        <v>51</v>
      </c>
      <c r="J2297" t="s">
        <v>61</v>
      </c>
      <c r="K2297" s="2">
        <v>45938</v>
      </c>
      <c r="L2297" s="2">
        <v>45945</v>
      </c>
      <c r="M2297">
        <v>7</v>
      </c>
      <c r="N2297">
        <v>49</v>
      </c>
      <c r="O2297">
        <v>7002.13</v>
      </c>
      <c r="P2297">
        <v>3244.85</v>
      </c>
      <c r="Q2297">
        <v>10246.98</v>
      </c>
      <c r="R2297" t="s">
        <v>46</v>
      </c>
      <c r="S2297" t="s">
        <v>62</v>
      </c>
      <c r="T2297">
        <v>2.6</v>
      </c>
      <c r="U2297" t="s">
        <v>31</v>
      </c>
    </row>
    <row r="2298" spans="1:21" x14ac:dyDescent="0.25">
      <c r="A2298" t="s">
        <v>4098</v>
      </c>
      <c r="B2298" t="s">
        <v>4099</v>
      </c>
      <c r="C2298" s="2">
        <v>45988</v>
      </c>
      <c r="D2298">
        <v>24</v>
      </c>
      <c r="E2298" t="s">
        <v>23</v>
      </c>
      <c r="F2298" t="s">
        <v>24</v>
      </c>
      <c r="G2298" t="s">
        <v>50</v>
      </c>
      <c r="H2298" t="s">
        <v>26</v>
      </c>
      <c r="I2298" t="s">
        <v>55</v>
      </c>
      <c r="J2298" t="s">
        <v>123</v>
      </c>
      <c r="M2298">
        <v>0</v>
      </c>
      <c r="N2298">
        <v>71</v>
      </c>
      <c r="O2298">
        <v>16206.74</v>
      </c>
      <c r="P2298">
        <v>652.99</v>
      </c>
      <c r="Q2298">
        <v>16859.73</v>
      </c>
      <c r="R2298" t="s">
        <v>29</v>
      </c>
      <c r="S2298" t="s">
        <v>30</v>
      </c>
      <c r="T2298">
        <v>2.9</v>
      </c>
      <c r="U2298" t="s">
        <v>31</v>
      </c>
    </row>
    <row r="2299" spans="1:21" x14ac:dyDescent="0.25">
      <c r="A2299" t="s">
        <v>769</v>
      </c>
      <c r="B2299" t="s">
        <v>4100</v>
      </c>
      <c r="C2299" s="2">
        <v>45999</v>
      </c>
      <c r="D2299">
        <v>62</v>
      </c>
      <c r="E2299" t="s">
        <v>23</v>
      </c>
      <c r="F2299" t="s">
        <v>49</v>
      </c>
      <c r="G2299" t="s">
        <v>69</v>
      </c>
      <c r="H2299" t="s">
        <v>26</v>
      </c>
      <c r="I2299" t="s">
        <v>95</v>
      </c>
      <c r="J2299" t="s">
        <v>61</v>
      </c>
      <c r="M2299">
        <v>0</v>
      </c>
      <c r="N2299">
        <v>69</v>
      </c>
      <c r="O2299">
        <v>6749.98</v>
      </c>
      <c r="P2299">
        <v>1006.48</v>
      </c>
      <c r="Q2299">
        <v>7756.46</v>
      </c>
      <c r="R2299" t="s">
        <v>29</v>
      </c>
      <c r="S2299" t="s">
        <v>80</v>
      </c>
      <c r="T2299">
        <v>2.8</v>
      </c>
      <c r="U2299" t="s">
        <v>31</v>
      </c>
    </row>
    <row r="2300" spans="1:21" x14ac:dyDescent="0.25">
      <c r="A2300" t="s">
        <v>4101</v>
      </c>
      <c r="B2300" t="s">
        <v>4102</v>
      </c>
      <c r="C2300" s="2">
        <v>45831</v>
      </c>
      <c r="D2300">
        <v>45</v>
      </c>
      <c r="E2300" t="s">
        <v>34</v>
      </c>
      <c r="F2300" t="s">
        <v>49</v>
      </c>
      <c r="G2300" t="s">
        <v>69</v>
      </c>
      <c r="H2300" t="s">
        <v>37</v>
      </c>
      <c r="I2300" t="s">
        <v>51</v>
      </c>
      <c r="J2300" t="s">
        <v>45</v>
      </c>
      <c r="K2300" s="2">
        <v>45831</v>
      </c>
      <c r="L2300" s="2">
        <v>45838</v>
      </c>
      <c r="M2300">
        <v>7</v>
      </c>
      <c r="N2300">
        <v>60</v>
      </c>
      <c r="O2300">
        <v>17361.900000000001</v>
      </c>
      <c r="P2300">
        <v>1896.04</v>
      </c>
      <c r="Q2300">
        <v>19257.939999999999</v>
      </c>
      <c r="R2300" t="s">
        <v>29</v>
      </c>
      <c r="S2300" t="s">
        <v>30</v>
      </c>
      <c r="T2300">
        <v>2.8</v>
      </c>
      <c r="U2300" t="s">
        <v>73</v>
      </c>
    </row>
    <row r="2301" spans="1:21" x14ac:dyDescent="0.25">
      <c r="A2301" t="s">
        <v>2342</v>
      </c>
      <c r="B2301" t="s">
        <v>4103</v>
      </c>
      <c r="C2301" s="2">
        <v>45685</v>
      </c>
      <c r="D2301">
        <v>19</v>
      </c>
      <c r="E2301" t="s">
        <v>23</v>
      </c>
      <c r="F2301" t="s">
        <v>35</v>
      </c>
      <c r="G2301" t="s">
        <v>50</v>
      </c>
      <c r="H2301" t="s">
        <v>37</v>
      </c>
      <c r="I2301" t="s">
        <v>95</v>
      </c>
      <c r="J2301" t="s">
        <v>28</v>
      </c>
      <c r="K2301" s="2">
        <v>45685</v>
      </c>
      <c r="L2301" s="2">
        <v>45693</v>
      </c>
      <c r="M2301">
        <v>8</v>
      </c>
      <c r="N2301">
        <v>39</v>
      </c>
      <c r="O2301">
        <v>10157.82</v>
      </c>
      <c r="P2301">
        <v>4143.82</v>
      </c>
      <c r="Q2301">
        <v>14301.64</v>
      </c>
      <c r="R2301" t="s">
        <v>46</v>
      </c>
      <c r="S2301" t="s">
        <v>40</v>
      </c>
      <c r="T2301">
        <v>3.7</v>
      </c>
      <c r="U2301" t="s">
        <v>144</v>
      </c>
    </row>
    <row r="2302" spans="1:21" x14ac:dyDescent="0.25">
      <c r="A2302" t="s">
        <v>4104</v>
      </c>
      <c r="B2302" t="s">
        <v>4105</v>
      </c>
      <c r="C2302" s="2">
        <v>45910</v>
      </c>
      <c r="D2302">
        <v>11</v>
      </c>
      <c r="E2302" t="s">
        <v>34</v>
      </c>
      <c r="F2302" t="s">
        <v>49</v>
      </c>
      <c r="G2302" t="s">
        <v>94</v>
      </c>
      <c r="H2302" t="s">
        <v>44</v>
      </c>
      <c r="I2302" t="s">
        <v>55</v>
      </c>
      <c r="J2302" t="s">
        <v>123</v>
      </c>
      <c r="K2302" s="2">
        <v>45910</v>
      </c>
      <c r="L2302" s="2">
        <v>45912</v>
      </c>
      <c r="M2302">
        <v>2</v>
      </c>
      <c r="N2302">
        <v>16</v>
      </c>
      <c r="O2302">
        <v>22358.03</v>
      </c>
      <c r="P2302">
        <v>2027.38</v>
      </c>
      <c r="Q2302">
        <v>24385.41</v>
      </c>
      <c r="R2302" t="s">
        <v>52</v>
      </c>
      <c r="S2302" t="s">
        <v>80</v>
      </c>
      <c r="T2302">
        <v>2.6</v>
      </c>
      <c r="U2302" t="s">
        <v>31</v>
      </c>
    </row>
    <row r="2303" spans="1:21" x14ac:dyDescent="0.25">
      <c r="A2303" t="s">
        <v>128</v>
      </c>
      <c r="B2303" t="s">
        <v>4106</v>
      </c>
      <c r="C2303" s="2">
        <v>45904</v>
      </c>
      <c r="D2303">
        <v>30</v>
      </c>
      <c r="E2303" t="s">
        <v>23</v>
      </c>
      <c r="F2303" t="s">
        <v>88</v>
      </c>
      <c r="G2303" t="s">
        <v>79</v>
      </c>
      <c r="H2303" t="s">
        <v>37</v>
      </c>
      <c r="I2303" t="s">
        <v>55</v>
      </c>
      <c r="J2303" t="s">
        <v>123</v>
      </c>
      <c r="K2303" s="2">
        <v>45904</v>
      </c>
      <c r="L2303" s="2">
        <v>45905</v>
      </c>
      <c r="M2303">
        <v>1</v>
      </c>
      <c r="N2303">
        <v>54</v>
      </c>
      <c r="O2303">
        <v>18991.759999999998</v>
      </c>
      <c r="P2303">
        <v>4200.9399999999996</v>
      </c>
      <c r="Q2303">
        <v>23192.7</v>
      </c>
      <c r="R2303" t="s">
        <v>52</v>
      </c>
      <c r="S2303" t="s">
        <v>62</v>
      </c>
      <c r="T2303">
        <v>2.9</v>
      </c>
      <c r="U2303" t="s">
        <v>31</v>
      </c>
    </row>
    <row r="2304" spans="1:21" x14ac:dyDescent="0.25">
      <c r="A2304" t="s">
        <v>822</v>
      </c>
      <c r="B2304" t="s">
        <v>4107</v>
      </c>
      <c r="C2304" s="2">
        <v>45934</v>
      </c>
      <c r="D2304">
        <v>81</v>
      </c>
      <c r="E2304" t="s">
        <v>34</v>
      </c>
      <c r="F2304" t="s">
        <v>35</v>
      </c>
      <c r="G2304" t="s">
        <v>25</v>
      </c>
      <c r="H2304" t="s">
        <v>44</v>
      </c>
      <c r="I2304" t="s">
        <v>95</v>
      </c>
      <c r="J2304" t="s">
        <v>39</v>
      </c>
      <c r="K2304" s="2">
        <v>45934</v>
      </c>
      <c r="L2304" s="2">
        <v>45945</v>
      </c>
      <c r="M2304">
        <v>11</v>
      </c>
      <c r="N2304">
        <v>33</v>
      </c>
      <c r="O2304">
        <v>20516.91</v>
      </c>
      <c r="P2304">
        <v>4636.93</v>
      </c>
      <c r="Q2304">
        <v>25153.84</v>
      </c>
      <c r="R2304" t="s">
        <v>29</v>
      </c>
      <c r="S2304" t="s">
        <v>40</v>
      </c>
      <c r="T2304">
        <v>2.9</v>
      </c>
      <c r="U2304" t="s">
        <v>144</v>
      </c>
    </row>
    <row r="2305" spans="1:21" x14ac:dyDescent="0.25">
      <c r="A2305" t="s">
        <v>2495</v>
      </c>
      <c r="B2305" t="s">
        <v>4108</v>
      </c>
      <c r="C2305" s="2">
        <v>45968</v>
      </c>
      <c r="D2305">
        <v>51</v>
      </c>
      <c r="E2305" t="s">
        <v>23</v>
      </c>
      <c r="F2305" t="s">
        <v>59</v>
      </c>
      <c r="G2305" t="s">
        <v>89</v>
      </c>
      <c r="H2305" t="s">
        <v>26</v>
      </c>
      <c r="I2305" t="s">
        <v>60</v>
      </c>
      <c r="J2305" t="s">
        <v>45</v>
      </c>
      <c r="M2305">
        <v>0</v>
      </c>
      <c r="N2305">
        <v>27</v>
      </c>
      <c r="O2305">
        <v>4371.3100000000004</v>
      </c>
      <c r="P2305">
        <v>528.58000000000004</v>
      </c>
      <c r="Q2305">
        <v>4899.8900000000003</v>
      </c>
      <c r="R2305" t="s">
        <v>52</v>
      </c>
      <c r="S2305" t="s">
        <v>62</v>
      </c>
      <c r="T2305">
        <v>2.7</v>
      </c>
      <c r="U2305" t="s">
        <v>144</v>
      </c>
    </row>
    <row r="2306" spans="1:21" x14ac:dyDescent="0.25">
      <c r="A2306" t="s">
        <v>530</v>
      </c>
      <c r="B2306" t="s">
        <v>4109</v>
      </c>
      <c r="C2306" s="2">
        <v>45735</v>
      </c>
      <c r="D2306">
        <v>32</v>
      </c>
      <c r="E2306" t="s">
        <v>23</v>
      </c>
      <c r="F2306" t="s">
        <v>49</v>
      </c>
      <c r="G2306" t="s">
        <v>89</v>
      </c>
      <c r="H2306" t="s">
        <v>37</v>
      </c>
      <c r="I2306" t="s">
        <v>117</v>
      </c>
      <c r="J2306" t="s">
        <v>28</v>
      </c>
      <c r="K2306" s="2">
        <v>45735</v>
      </c>
      <c r="L2306" s="2">
        <v>45749</v>
      </c>
      <c r="M2306">
        <v>14</v>
      </c>
      <c r="N2306">
        <v>53</v>
      </c>
      <c r="O2306">
        <v>14733.67</v>
      </c>
      <c r="P2306">
        <v>1724.82</v>
      </c>
      <c r="Q2306">
        <v>16458.490000000002</v>
      </c>
      <c r="R2306" t="s">
        <v>46</v>
      </c>
      <c r="S2306" t="s">
        <v>30</v>
      </c>
      <c r="T2306">
        <v>5</v>
      </c>
      <c r="U2306" t="s">
        <v>31</v>
      </c>
    </row>
    <row r="2307" spans="1:21" x14ac:dyDescent="0.25">
      <c r="A2307" t="s">
        <v>1878</v>
      </c>
      <c r="B2307" t="s">
        <v>4110</v>
      </c>
      <c r="C2307" s="2">
        <v>45729</v>
      </c>
      <c r="D2307">
        <v>44</v>
      </c>
      <c r="E2307" t="s">
        <v>23</v>
      </c>
      <c r="F2307" t="s">
        <v>49</v>
      </c>
      <c r="G2307" t="s">
        <v>83</v>
      </c>
      <c r="H2307" t="s">
        <v>26</v>
      </c>
      <c r="I2307" t="s">
        <v>55</v>
      </c>
      <c r="J2307" t="s">
        <v>70</v>
      </c>
      <c r="M2307">
        <v>0</v>
      </c>
      <c r="N2307">
        <v>10</v>
      </c>
      <c r="O2307">
        <v>7691.77</v>
      </c>
      <c r="P2307">
        <v>293.05</v>
      </c>
      <c r="Q2307">
        <v>7984.82</v>
      </c>
      <c r="R2307" t="s">
        <v>46</v>
      </c>
      <c r="S2307" t="s">
        <v>80</v>
      </c>
      <c r="T2307">
        <v>2.5</v>
      </c>
      <c r="U2307" t="s">
        <v>56</v>
      </c>
    </row>
    <row r="2308" spans="1:21" x14ac:dyDescent="0.25">
      <c r="A2308" t="s">
        <v>3050</v>
      </c>
      <c r="B2308" t="s">
        <v>4111</v>
      </c>
      <c r="C2308" s="2">
        <v>45836</v>
      </c>
      <c r="D2308">
        <v>61</v>
      </c>
      <c r="E2308" t="s">
        <v>23</v>
      </c>
      <c r="F2308" t="s">
        <v>59</v>
      </c>
      <c r="G2308" t="s">
        <v>50</v>
      </c>
      <c r="H2308" t="s">
        <v>26</v>
      </c>
      <c r="I2308" t="s">
        <v>100</v>
      </c>
      <c r="J2308" t="s">
        <v>123</v>
      </c>
      <c r="M2308">
        <v>0</v>
      </c>
      <c r="N2308">
        <v>87</v>
      </c>
      <c r="O2308">
        <v>15559.61</v>
      </c>
      <c r="P2308">
        <v>2914.36</v>
      </c>
      <c r="Q2308">
        <v>18473.97</v>
      </c>
      <c r="R2308" t="s">
        <v>29</v>
      </c>
      <c r="S2308" t="s">
        <v>62</v>
      </c>
      <c r="T2308">
        <v>3.3</v>
      </c>
      <c r="U2308" t="s">
        <v>73</v>
      </c>
    </row>
    <row r="2309" spans="1:21" x14ac:dyDescent="0.25">
      <c r="A2309" t="s">
        <v>3325</v>
      </c>
      <c r="B2309" t="s">
        <v>4112</v>
      </c>
      <c r="C2309" s="2">
        <v>46008</v>
      </c>
      <c r="D2309">
        <v>37</v>
      </c>
      <c r="E2309" t="s">
        <v>23</v>
      </c>
      <c r="F2309" t="s">
        <v>49</v>
      </c>
      <c r="G2309" t="s">
        <v>76</v>
      </c>
      <c r="H2309" t="s">
        <v>26</v>
      </c>
      <c r="I2309" t="s">
        <v>27</v>
      </c>
      <c r="J2309" t="s">
        <v>123</v>
      </c>
      <c r="M2309">
        <v>0</v>
      </c>
      <c r="N2309">
        <v>60</v>
      </c>
      <c r="O2309">
        <v>11751.95</v>
      </c>
      <c r="P2309">
        <v>1502.69</v>
      </c>
      <c r="Q2309">
        <v>13254.64</v>
      </c>
      <c r="R2309" t="s">
        <v>46</v>
      </c>
      <c r="S2309" t="s">
        <v>80</v>
      </c>
      <c r="T2309">
        <v>4.3</v>
      </c>
      <c r="U2309" t="s">
        <v>31</v>
      </c>
    </row>
    <row r="2310" spans="1:21" x14ac:dyDescent="0.25">
      <c r="A2310" t="s">
        <v>4113</v>
      </c>
      <c r="B2310" t="s">
        <v>4114</v>
      </c>
      <c r="C2310" s="2">
        <v>45979</v>
      </c>
      <c r="D2310">
        <v>82</v>
      </c>
      <c r="E2310" t="s">
        <v>23</v>
      </c>
      <c r="F2310" t="s">
        <v>88</v>
      </c>
      <c r="G2310" t="s">
        <v>107</v>
      </c>
      <c r="H2310" t="s">
        <v>26</v>
      </c>
      <c r="I2310" t="s">
        <v>38</v>
      </c>
      <c r="J2310" t="s">
        <v>123</v>
      </c>
      <c r="M2310">
        <v>0</v>
      </c>
      <c r="N2310">
        <v>52</v>
      </c>
      <c r="O2310">
        <v>16340.69</v>
      </c>
      <c r="P2310">
        <v>2025.22</v>
      </c>
      <c r="Q2310">
        <v>18365.91</v>
      </c>
      <c r="R2310" t="s">
        <v>29</v>
      </c>
      <c r="S2310" t="s">
        <v>62</v>
      </c>
      <c r="T2310">
        <v>2.7</v>
      </c>
      <c r="U2310" t="s">
        <v>31</v>
      </c>
    </row>
    <row r="2311" spans="1:21" x14ac:dyDescent="0.25">
      <c r="A2311" t="s">
        <v>1270</v>
      </c>
      <c r="B2311" t="s">
        <v>4115</v>
      </c>
      <c r="C2311" s="2">
        <v>45896</v>
      </c>
      <c r="D2311">
        <v>58</v>
      </c>
      <c r="E2311" t="s">
        <v>34</v>
      </c>
      <c r="F2311" t="s">
        <v>35</v>
      </c>
      <c r="G2311" t="s">
        <v>79</v>
      </c>
      <c r="H2311" t="s">
        <v>26</v>
      </c>
      <c r="I2311" t="s">
        <v>51</v>
      </c>
      <c r="J2311" t="s">
        <v>70</v>
      </c>
      <c r="M2311">
        <v>0</v>
      </c>
      <c r="N2311">
        <v>68</v>
      </c>
      <c r="O2311">
        <v>11338.27</v>
      </c>
      <c r="P2311">
        <v>1429.66</v>
      </c>
      <c r="Q2311">
        <v>12767.93</v>
      </c>
      <c r="R2311" t="s">
        <v>52</v>
      </c>
      <c r="S2311" t="s">
        <v>80</v>
      </c>
      <c r="T2311">
        <v>4.4000000000000004</v>
      </c>
      <c r="U2311" t="s">
        <v>31</v>
      </c>
    </row>
    <row r="2312" spans="1:21" x14ac:dyDescent="0.25">
      <c r="A2312" t="s">
        <v>4116</v>
      </c>
      <c r="B2312" t="s">
        <v>4117</v>
      </c>
      <c r="C2312" s="2">
        <v>46018</v>
      </c>
      <c r="D2312">
        <v>9</v>
      </c>
      <c r="E2312" t="s">
        <v>34</v>
      </c>
      <c r="F2312" t="s">
        <v>49</v>
      </c>
      <c r="G2312" t="s">
        <v>79</v>
      </c>
      <c r="H2312" t="s">
        <v>26</v>
      </c>
      <c r="I2312" t="s">
        <v>95</v>
      </c>
      <c r="J2312" t="s">
        <v>39</v>
      </c>
      <c r="M2312">
        <v>0</v>
      </c>
      <c r="N2312">
        <v>101</v>
      </c>
      <c r="O2312">
        <v>4344.5</v>
      </c>
      <c r="P2312">
        <v>6770.66</v>
      </c>
      <c r="Q2312">
        <v>11115.16</v>
      </c>
      <c r="R2312" t="s">
        <v>29</v>
      </c>
      <c r="S2312" t="s">
        <v>30</v>
      </c>
      <c r="T2312">
        <v>3.8</v>
      </c>
      <c r="U2312" t="s">
        <v>31</v>
      </c>
    </row>
    <row r="2313" spans="1:21" x14ac:dyDescent="0.25">
      <c r="A2313" t="s">
        <v>2855</v>
      </c>
      <c r="B2313" t="s">
        <v>4118</v>
      </c>
      <c r="C2313" s="2">
        <v>45864</v>
      </c>
      <c r="D2313">
        <v>59</v>
      </c>
      <c r="E2313" t="s">
        <v>34</v>
      </c>
      <c r="F2313" t="s">
        <v>114</v>
      </c>
      <c r="G2313" t="s">
        <v>89</v>
      </c>
      <c r="H2313" t="s">
        <v>26</v>
      </c>
      <c r="I2313" t="s">
        <v>95</v>
      </c>
      <c r="J2313" t="s">
        <v>123</v>
      </c>
      <c r="M2313">
        <v>0</v>
      </c>
      <c r="N2313">
        <v>74</v>
      </c>
      <c r="O2313">
        <v>9576.3700000000008</v>
      </c>
      <c r="P2313">
        <v>3595.02</v>
      </c>
      <c r="Q2313">
        <v>13171.39</v>
      </c>
      <c r="R2313" t="s">
        <v>29</v>
      </c>
      <c r="S2313" t="s">
        <v>40</v>
      </c>
      <c r="T2313">
        <v>3.3</v>
      </c>
      <c r="U2313" t="s">
        <v>31</v>
      </c>
    </row>
    <row r="2314" spans="1:21" x14ac:dyDescent="0.25">
      <c r="A2314" t="s">
        <v>4119</v>
      </c>
      <c r="B2314" t="s">
        <v>4120</v>
      </c>
      <c r="C2314" s="2">
        <v>45944</v>
      </c>
      <c r="D2314">
        <v>70</v>
      </c>
      <c r="E2314" t="s">
        <v>34</v>
      </c>
      <c r="F2314" t="s">
        <v>24</v>
      </c>
      <c r="G2314" t="s">
        <v>89</v>
      </c>
      <c r="H2314" t="s">
        <v>44</v>
      </c>
      <c r="I2314" t="s">
        <v>65</v>
      </c>
      <c r="J2314" t="s">
        <v>70</v>
      </c>
      <c r="K2314" s="2">
        <v>45944</v>
      </c>
      <c r="L2314" s="2">
        <v>45956</v>
      </c>
      <c r="M2314">
        <v>12</v>
      </c>
      <c r="N2314">
        <v>5</v>
      </c>
      <c r="O2314">
        <v>14982.95</v>
      </c>
      <c r="P2314">
        <v>5499.15</v>
      </c>
      <c r="Q2314">
        <v>20482.099999999999</v>
      </c>
      <c r="R2314" t="s">
        <v>29</v>
      </c>
      <c r="S2314" t="s">
        <v>40</v>
      </c>
      <c r="T2314">
        <v>2.7</v>
      </c>
      <c r="U2314" t="s">
        <v>144</v>
      </c>
    </row>
    <row r="2315" spans="1:21" x14ac:dyDescent="0.25">
      <c r="A2315" t="s">
        <v>4121</v>
      </c>
      <c r="B2315" t="s">
        <v>4122</v>
      </c>
      <c r="C2315" s="2">
        <v>45661</v>
      </c>
      <c r="D2315">
        <v>60</v>
      </c>
      <c r="E2315" t="s">
        <v>34</v>
      </c>
      <c r="F2315" t="s">
        <v>43</v>
      </c>
      <c r="G2315" t="s">
        <v>94</v>
      </c>
      <c r="H2315" t="s">
        <v>26</v>
      </c>
      <c r="I2315" t="s">
        <v>55</v>
      </c>
      <c r="J2315" t="s">
        <v>123</v>
      </c>
      <c r="M2315">
        <v>0</v>
      </c>
      <c r="N2315">
        <v>70</v>
      </c>
      <c r="O2315">
        <v>4624.21</v>
      </c>
      <c r="P2315">
        <v>5008.5600000000004</v>
      </c>
      <c r="Q2315">
        <v>9632.77</v>
      </c>
      <c r="R2315" t="s">
        <v>52</v>
      </c>
      <c r="S2315" t="s">
        <v>80</v>
      </c>
      <c r="T2315">
        <v>4.0999999999999996</v>
      </c>
      <c r="U2315" t="s">
        <v>56</v>
      </c>
    </row>
    <row r="2316" spans="1:21" x14ac:dyDescent="0.25">
      <c r="A2316" t="s">
        <v>4062</v>
      </c>
      <c r="B2316" t="s">
        <v>4123</v>
      </c>
      <c r="C2316" s="2">
        <v>45966</v>
      </c>
      <c r="D2316">
        <v>32</v>
      </c>
      <c r="E2316" t="s">
        <v>23</v>
      </c>
      <c r="F2316" t="s">
        <v>35</v>
      </c>
      <c r="G2316" t="s">
        <v>50</v>
      </c>
      <c r="H2316" t="s">
        <v>37</v>
      </c>
      <c r="I2316" t="s">
        <v>100</v>
      </c>
      <c r="J2316" t="s">
        <v>39</v>
      </c>
      <c r="K2316" s="2">
        <v>45966</v>
      </c>
      <c r="L2316" s="2">
        <v>45977</v>
      </c>
      <c r="M2316">
        <v>11</v>
      </c>
      <c r="N2316">
        <v>20</v>
      </c>
      <c r="O2316">
        <v>24046.54</v>
      </c>
      <c r="P2316">
        <v>1146.79</v>
      </c>
      <c r="Q2316">
        <v>25193.33</v>
      </c>
      <c r="R2316" t="s">
        <v>29</v>
      </c>
      <c r="S2316" t="s">
        <v>40</v>
      </c>
      <c r="T2316">
        <v>3.1</v>
      </c>
      <c r="U2316" t="s">
        <v>31</v>
      </c>
    </row>
    <row r="2317" spans="1:21" x14ac:dyDescent="0.25">
      <c r="A2317" t="s">
        <v>3730</v>
      </c>
      <c r="B2317" t="s">
        <v>4124</v>
      </c>
      <c r="C2317" s="2">
        <v>45694</v>
      </c>
      <c r="D2317">
        <v>75</v>
      </c>
      <c r="E2317" t="s">
        <v>34</v>
      </c>
      <c r="F2317" t="s">
        <v>44</v>
      </c>
      <c r="G2317" t="s">
        <v>79</v>
      </c>
      <c r="H2317" t="s">
        <v>26</v>
      </c>
      <c r="I2317" t="s">
        <v>55</v>
      </c>
      <c r="J2317" t="s">
        <v>70</v>
      </c>
      <c r="M2317">
        <v>0</v>
      </c>
      <c r="N2317">
        <v>31</v>
      </c>
      <c r="O2317">
        <v>3932.79</v>
      </c>
      <c r="P2317">
        <v>6789.11</v>
      </c>
      <c r="Q2317">
        <v>10721.9</v>
      </c>
      <c r="R2317" t="s">
        <v>29</v>
      </c>
      <c r="S2317" t="s">
        <v>30</v>
      </c>
      <c r="T2317">
        <v>4.5999999999999996</v>
      </c>
      <c r="U2317" t="s">
        <v>56</v>
      </c>
    </row>
    <row r="2318" spans="1:21" x14ac:dyDescent="0.25">
      <c r="A2318" t="s">
        <v>4125</v>
      </c>
      <c r="B2318" t="s">
        <v>4126</v>
      </c>
      <c r="C2318" s="2">
        <v>45957</v>
      </c>
      <c r="D2318">
        <v>52</v>
      </c>
      <c r="E2318" t="s">
        <v>23</v>
      </c>
      <c r="F2318" t="s">
        <v>24</v>
      </c>
      <c r="G2318" t="s">
        <v>50</v>
      </c>
      <c r="H2318" t="s">
        <v>37</v>
      </c>
      <c r="I2318" t="s">
        <v>100</v>
      </c>
      <c r="J2318" t="s">
        <v>28</v>
      </c>
      <c r="K2318" s="2">
        <v>45957</v>
      </c>
      <c r="L2318" s="2">
        <v>45965</v>
      </c>
      <c r="M2318">
        <v>8</v>
      </c>
      <c r="N2318">
        <v>9</v>
      </c>
      <c r="O2318">
        <v>9430.33</v>
      </c>
      <c r="P2318">
        <v>2906.91</v>
      </c>
      <c r="Q2318">
        <v>12337.24</v>
      </c>
      <c r="R2318" t="s">
        <v>29</v>
      </c>
      <c r="S2318" t="s">
        <v>30</v>
      </c>
      <c r="T2318">
        <v>3.4</v>
      </c>
      <c r="U2318" t="s">
        <v>31</v>
      </c>
    </row>
    <row r="2319" spans="1:21" x14ac:dyDescent="0.25">
      <c r="A2319" t="s">
        <v>4127</v>
      </c>
      <c r="B2319" t="s">
        <v>4128</v>
      </c>
      <c r="C2319" s="2">
        <v>45984</v>
      </c>
      <c r="D2319">
        <v>44</v>
      </c>
      <c r="E2319" t="s">
        <v>23</v>
      </c>
      <c r="F2319" t="s">
        <v>88</v>
      </c>
      <c r="G2319" t="s">
        <v>79</v>
      </c>
      <c r="H2319" t="s">
        <v>26</v>
      </c>
      <c r="I2319" t="s">
        <v>60</v>
      </c>
      <c r="J2319" t="s">
        <v>70</v>
      </c>
      <c r="M2319">
        <v>0</v>
      </c>
      <c r="N2319">
        <v>31</v>
      </c>
      <c r="O2319">
        <v>3058.86</v>
      </c>
      <c r="P2319">
        <v>619.41</v>
      </c>
      <c r="Q2319">
        <v>3678.27</v>
      </c>
      <c r="R2319" t="s">
        <v>46</v>
      </c>
      <c r="S2319" t="s">
        <v>80</v>
      </c>
      <c r="T2319">
        <v>4.7</v>
      </c>
      <c r="U2319" t="s">
        <v>56</v>
      </c>
    </row>
    <row r="2320" spans="1:21" x14ac:dyDescent="0.25">
      <c r="A2320" t="s">
        <v>4129</v>
      </c>
      <c r="B2320" t="s">
        <v>4130</v>
      </c>
      <c r="C2320" s="2">
        <v>45993</v>
      </c>
      <c r="D2320">
        <v>28</v>
      </c>
      <c r="E2320" t="s">
        <v>23</v>
      </c>
      <c r="F2320" t="s">
        <v>114</v>
      </c>
      <c r="G2320" t="s">
        <v>36</v>
      </c>
      <c r="H2320" t="s">
        <v>37</v>
      </c>
      <c r="I2320" t="s">
        <v>27</v>
      </c>
      <c r="J2320" t="s">
        <v>39</v>
      </c>
      <c r="K2320" s="2">
        <v>45993</v>
      </c>
      <c r="L2320" s="2">
        <v>45996</v>
      </c>
      <c r="M2320">
        <v>3</v>
      </c>
      <c r="N2320">
        <v>58</v>
      </c>
      <c r="O2320">
        <v>18149.82</v>
      </c>
      <c r="P2320">
        <v>2523.35</v>
      </c>
      <c r="Q2320">
        <v>20673.169999999998</v>
      </c>
      <c r="R2320" t="s">
        <v>29</v>
      </c>
      <c r="S2320" t="s">
        <v>62</v>
      </c>
      <c r="T2320">
        <v>4.5</v>
      </c>
      <c r="U2320" t="s">
        <v>31</v>
      </c>
    </row>
    <row r="2321" spans="1:21" x14ac:dyDescent="0.25">
      <c r="A2321" t="s">
        <v>4131</v>
      </c>
      <c r="B2321" t="s">
        <v>4132</v>
      </c>
      <c r="C2321" s="2">
        <v>45836</v>
      </c>
      <c r="D2321">
        <v>14</v>
      </c>
      <c r="E2321" t="s">
        <v>34</v>
      </c>
      <c r="F2321" t="s">
        <v>49</v>
      </c>
      <c r="G2321" t="s">
        <v>76</v>
      </c>
      <c r="H2321" t="s">
        <v>26</v>
      </c>
      <c r="I2321" t="s">
        <v>51</v>
      </c>
      <c r="J2321" t="s">
        <v>61</v>
      </c>
      <c r="M2321">
        <v>0</v>
      </c>
      <c r="N2321">
        <v>38</v>
      </c>
      <c r="O2321">
        <v>16894.03</v>
      </c>
      <c r="P2321">
        <v>1786.06</v>
      </c>
      <c r="Q2321">
        <v>18680.09</v>
      </c>
      <c r="R2321" t="s">
        <v>29</v>
      </c>
      <c r="S2321" t="s">
        <v>30</v>
      </c>
      <c r="T2321">
        <v>3.2</v>
      </c>
      <c r="U2321" t="s">
        <v>73</v>
      </c>
    </row>
    <row r="2322" spans="1:21" x14ac:dyDescent="0.25">
      <c r="A2322" t="s">
        <v>857</v>
      </c>
      <c r="B2322" t="s">
        <v>4133</v>
      </c>
      <c r="C2322" s="2">
        <v>45703</v>
      </c>
      <c r="D2322">
        <v>20</v>
      </c>
      <c r="E2322" t="s">
        <v>23</v>
      </c>
      <c r="F2322" t="s">
        <v>68</v>
      </c>
      <c r="G2322" t="s">
        <v>36</v>
      </c>
      <c r="H2322" t="s">
        <v>26</v>
      </c>
      <c r="I2322" t="s">
        <v>38</v>
      </c>
      <c r="J2322" t="s">
        <v>39</v>
      </c>
      <c r="M2322">
        <v>0</v>
      </c>
      <c r="N2322">
        <v>43</v>
      </c>
      <c r="O2322">
        <v>2299.19</v>
      </c>
      <c r="P2322">
        <v>3990.84</v>
      </c>
      <c r="Q2322">
        <v>6290.03</v>
      </c>
      <c r="R2322" t="s">
        <v>52</v>
      </c>
      <c r="S2322" t="s">
        <v>40</v>
      </c>
      <c r="T2322">
        <v>4.5999999999999996</v>
      </c>
      <c r="U2322" t="s">
        <v>73</v>
      </c>
    </row>
    <row r="2323" spans="1:21" x14ac:dyDescent="0.25">
      <c r="A2323" t="s">
        <v>357</v>
      </c>
      <c r="B2323" t="s">
        <v>4134</v>
      </c>
      <c r="C2323" s="2">
        <v>45884</v>
      </c>
      <c r="D2323">
        <v>54</v>
      </c>
      <c r="E2323" t="s">
        <v>34</v>
      </c>
      <c r="F2323" t="s">
        <v>49</v>
      </c>
      <c r="G2323" t="s">
        <v>36</v>
      </c>
      <c r="H2323" t="s">
        <v>26</v>
      </c>
      <c r="I2323" t="s">
        <v>55</v>
      </c>
      <c r="J2323" t="s">
        <v>39</v>
      </c>
      <c r="M2323">
        <v>0</v>
      </c>
      <c r="N2323">
        <v>32</v>
      </c>
      <c r="O2323">
        <v>7356.08</v>
      </c>
      <c r="P2323">
        <v>1416.53</v>
      </c>
      <c r="Q2323">
        <v>8772.61</v>
      </c>
      <c r="R2323" t="s">
        <v>46</v>
      </c>
      <c r="S2323" t="s">
        <v>80</v>
      </c>
      <c r="T2323">
        <v>3</v>
      </c>
      <c r="U2323" t="s">
        <v>31</v>
      </c>
    </row>
    <row r="2324" spans="1:21" x14ac:dyDescent="0.25">
      <c r="A2324" t="s">
        <v>675</v>
      </c>
      <c r="B2324" t="s">
        <v>4135</v>
      </c>
      <c r="C2324" s="2">
        <v>45823</v>
      </c>
      <c r="D2324">
        <v>85</v>
      </c>
      <c r="E2324" t="s">
        <v>23</v>
      </c>
      <c r="F2324" t="s">
        <v>68</v>
      </c>
      <c r="G2324" t="s">
        <v>50</v>
      </c>
      <c r="H2324" t="s">
        <v>26</v>
      </c>
      <c r="I2324" t="s">
        <v>117</v>
      </c>
      <c r="J2324" t="s">
        <v>70</v>
      </c>
      <c r="M2324">
        <v>0</v>
      </c>
      <c r="N2324">
        <v>58</v>
      </c>
      <c r="O2324">
        <v>2437.35</v>
      </c>
      <c r="P2324">
        <v>5758.44</v>
      </c>
      <c r="Q2324">
        <v>8195.7900000000009</v>
      </c>
      <c r="R2324" t="s">
        <v>29</v>
      </c>
      <c r="S2324" t="s">
        <v>80</v>
      </c>
      <c r="T2324">
        <v>3.5</v>
      </c>
      <c r="U2324" t="s">
        <v>31</v>
      </c>
    </row>
    <row r="2325" spans="1:21" x14ac:dyDescent="0.25">
      <c r="A2325" t="s">
        <v>4136</v>
      </c>
      <c r="B2325" t="s">
        <v>4137</v>
      </c>
      <c r="C2325" s="2">
        <v>46014</v>
      </c>
      <c r="D2325">
        <v>50</v>
      </c>
      <c r="E2325" t="s">
        <v>34</v>
      </c>
      <c r="F2325" t="s">
        <v>49</v>
      </c>
      <c r="G2325" t="s">
        <v>83</v>
      </c>
      <c r="H2325" t="s">
        <v>26</v>
      </c>
      <c r="I2325" t="s">
        <v>38</v>
      </c>
      <c r="J2325" t="s">
        <v>45</v>
      </c>
      <c r="M2325">
        <v>0</v>
      </c>
      <c r="N2325">
        <v>33</v>
      </c>
      <c r="O2325">
        <v>8029.84</v>
      </c>
      <c r="P2325">
        <v>5517.35</v>
      </c>
      <c r="Q2325">
        <v>13547.19</v>
      </c>
      <c r="R2325" t="s">
        <v>46</v>
      </c>
      <c r="S2325" t="s">
        <v>30</v>
      </c>
      <c r="T2325">
        <v>4.9000000000000004</v>
      </c>
      <c r="U2325" t="s">
        <v>31</v>
      </c>
    </row>
    <row r="2326" spans="1:21" x14ac:dyDescent="0.25">
      <c r="A2326" t="s">
        <v>3812</v>
      </c>
      <c r="B2326" t="s">
        <v>4138</v>
      </c>
      <c r="C2326" s="2">
        <v>45714</v>
      </c>
      <c r="D2326">
        <v>58</v>
      </c>
      <c r="E2326" t="s">
        <v>23</v>
      </c>
      <c r="F2326" t="s">
        <v>59</v>
      </c>
      <c r="G2326" t="s">
        <v>36</v>
      </c>
      <c r="H2326" t="s">
        <v>44</v>
      </c>
      <c r="I2326" t="s">
        <v>60</v>
      </c>
      <c r="J2326" t="s">
        <v>123</v>
      </c>
      <c r="K2326" s="2">
        <v>45714</v>
      </c>
      <c r="L2326" s="2">
        <v>45725</v>
      </c>
      <c r="M2326">
        <v>11</v>
      </c>
      <c r="N2326">
        <v>42</v>
      </c>
      <c r="O2326">
        <v>4628.18</v>
      </c>
      <c r="P2326">
        <v>5353.53</v>
      </c>
      <c r="Q2326">
        <v>9981.7099999999991</v>
      </c>
      <c r="R2326" t="s">
        <v>52</v>
      </c>
      <c r="S2326" t="s">
        <v>80</v>
      </c>
      <c r="T2326">
        <v>3.2</v>
      </c>
      <c r="U2326" t="s">
        <v>31</v>
      </c>
    </row>
    <row r="2327" spans="1:21" x14ac:dyDescent="0.25">
      <c r="A2327" t="s">
        <v>4139</v>
      </c>
      <c r="B2327" t="s">
        <v>4140</v>
      </c>
      <c r="C2327" s="2">
        <v>45792</v>
      </c>
      <c r="D2327">
        <v>33</v>
      </c>
      <c r="E2327" t="s">
        <v>23</v>
      </c>
      <c r="F2327" t="s">
        <v>88</v>
      </c>
      <c r="G2327" t="s">
        <v>25</v>
      </c>
      <c r="H2327" t="s">
        <v>26</v>
      </c>
      <c r="I2327" t="s">
        <v>60</v>
      </c>
      <c r="J2327" t="s">
        <v>70</v>
      </c>
      <c r="M2327">
        <v>0</v>
      </c>
      <c r="N2327">
        <v>53</v>
      </c>
      <c r="O2327">
        <v>15320.76</v>
      </c>
      <c r="P2327">
        <v>4953.38</v>
      </c>
      <c r="Q2327">
        <v>20274.14</v>
      </c>
      <c r="R2327" t="s">
        <v>29</v>
      </c>
      <c r="S2327" t="s">
        <v>30</v>
      </c>
      <c r="T2327">
        <v>2.6</v>
      </c>
      <c r="U2327" t="s">
        <v>31</v>
      </c>
    </row>
    <row r="2328" spans="1:21" x14ac:dyDescent="0.25">
      <c r="A2328" t="s">
        <v>4141</v>
      </c>
      <c r="B2328" t="s">
        <v>4142</v>
      </c>
      <c r="C2328" s="2">
        <v>45899</v>
      </c>
      <c r="D2328">
        <v>64</v>
      </c>
      <c r="E2328" t="s">
        <v>23</v>
      </c>
      <c r="F2328" t="s">
        <v>43</v>
      </c>
      <c r="G2328" t="s">
        <v>83</v>
      </c>
      <c r="H2328" t="s">
        <v>26</v>
      </c>
      <c r="I2328" t="s">
        <v>100</v>
      </c>
      <c r="J2328" t="s">
        <v>39</v>
      </c>
      <c r="M2328">
        <v>0</v>
      </c>
      <c r="N2328">
        <v>46</v>
      </c>
      <c r="O2328">
        <v>5313.82</v>
      </c>
      <c r="P2328">
        <v>3712.53</v>
      </c>
      <c r="Q2328">
        <v>9026.35</v>
      </c>
      <c r="R2328" t="s">
        <v>46</v>
      </c>
      <c r="S2328" t="s">
        <v>30</v>
      </c>
      <c r="T2328">
        <v>3.3</v>
      </c>
      <c r="U2328" t="s">
        <v>31</v>
      </c>
    </row>
    <row r="2329" spans="1:21" x14ac:dyDescent="0.25">
      <c r="A2329" t="s">
        <v>4143</v>
      </c>
      <c r="B2329" t="s">
        <v>4144</v>
      </c>
      <c r="C2329" s="2">
        <v>45986</v>
      </c>
      <c r="D2329">
        <v>31</v>
      </c>
      <c r="E2329" t="s">
        <v>34</v>
      </c>
      <c r="F2329" t="s">
        <v>68</v>
      </c>
      <c r="G2329" t="s">
        <v>76</v>
      </c>
      <c r="H2329" t="s">
        <v>26</v>
      </c>
      <c r="I2329" t="s">
        <v>55</v>
      </c>
      <c r="J2329" t="s">
        <v>61</v>
      </c>
      <c r="M2329">
        <v>0</v>
      </c>
      <c r="N2329">
        <v>96</v>
      </c>
      <c r="O2329">
        <v>9218.52</v>
      </c>
      <c r="P2329">
        <v>1343.79</v>
      </c>
      <c r="Q2329">
        <v>10562.31</v>
      </c>
      <c r="R2329" t="s">
        <v>52</v>
      </c>
      <c r="S2329" t="s">
        <v>80</v>
      </c>
      <c r="T2329">
        <v>3.1</v>
      </c>
      <c r="U2329" t="s">
        <v>31</v>
      </c>
    </row>
    <row r="2330" spans="1:21" x14ac:dyDescent="0.25">
      <c r="A2330" t="s">
        <v>4145</v>
      </c>
      <c r="B2330" t="s">
        <v>4146</v>
      </c>
      <c r="C2330" s="2">
        <v>45707</v>
      </c>
      <c r="D2330">
        <v>7</v>
      </c>
      <c r="E2330" t="s">
        <v>34</v>
      </c>
      <c r="F2330" t="s">
        <v>88</v>
      </c>
      <c r="G2330" t="s">
        <v>79</v>
      </c>
      <c r="H2330" t="s">
        <v>26</v>
      </c>
      <c r="I2330" t="s">
        <v>55</v>
      </c>
      <c r="J2330" t="s">
        <v>70</v>
      </c>
      <c r="M2330">
        <v>0</v>
      </c>
      <c r="N2330">
        <v>91</v>
      </c>
      <c r="O2330">
        <v>5905.93</v>
      </c>
      <c r="P2330">
        <v>1357.64</v>
      </c>
      <c r="Q2330">
        <v>7263.57</v>
      </c>
      <c r="R2330" t="s">
        <v>46</v>
      </c>
      <c r="S2330" t="s">
        <v>30</v>
      </c>
      <c r="T2330">
        <v>4.4000000000000004</v>
      </c>
      <c r="U2330" t="s">
        <v>56</v>
      </c>
    </row>
    <row r="2331" spans="1:21" x14ac:dyDescent="0.25">
      <c r="A2331" t="s">
        <v>4147</v>
      </c>
      <c r="B2331" t="s">
        <v>4148</v>
      </c>
      <c r="C2331" s="2">
        <v>46005</v>
      </c>
      <c r="D2331">
        <v>12</v>
      </c>
      <c r="E2331" t="s">
        <v>34</v>
      </c>
      <c r="F2331" t="s">
        <v>59</v>
      </c>
      <c r="G2331" t="s">
        <v>94</v>
      </c>
      <c r="H2331" t="s">
        <v>26</v>
      </c>
      <c r="I2331" t="s">
        <v>95</v>
      </c>
      <c r="J2331" t="s">
        <v>61</v>
      </c>
      <c r="M2331">
        <v>0</v>
      </c>
      <c r="N2331">
        <v>57</v>
      </c>
      <c r="O2331">
        <v>11561.5</v>
      </c>
      <c r="P2331">
        <v>5023.6000000000004</v>
      </c>
      <c r="Q2331">
        <v>16585.099999999999</v>
      </c>
      <c r="R2331" t="s">
        <v>46</v>
      </c>
      <c r="S2331" t="s">
        <v>62</v>
      </c>
      <c r="T2331">
        <v>2.6</v>
      </c>
      <c r="U2331" t="s">
        <v>31</v>
      </c>
    </row>
    <row r="2332" spans="1:21" x14ac:dyDescent="0.25">
      <c r="A2332" t="s">
        <v>4149</v>
      </c>
      <c r="B2332" t="s">
        <v>4150</v>
      </c>
      <c r="C2332" s="2">
        <v>45813</v>
      </c>
      <c r="D2332">
        <v>64</v>
      </c>
      <c r="E2332" t="s">
        <v>34</v>
      </c>
      <c r="F2332" t="s">
        <v>68</v>
      </c>
      <c r="G2332" t="s">
        <v>36</v>
      </c>
      <c r="H2332" t="s">
        <v>26</v>
      </c>
      <c r="I2332" t="s">
        <v>27</v>
      </c>
      <c r="J2332" t="s">
        <v>39</v>
      </c>
      <c r="M2332">
        <v>0</v>
      </c>
      <c r="N2332">
        <v>78</v>
      </c>
      <c r="O2332">
        <v>10118.35</v>
      </c>
      <c r="P2332">
        <v>796.34</v>
      </c>
      <c r="Q2332">
        <v>10914.69</v>
      </c>
      <c r="R2332" t="s">
        <v>29</v>
      </c>
      <c r="S2332" t="s">
        <v>62</v>
      </c>
      <c r="T2332">
        <v>3</v>
      </c>
      <c r="U2332" t="s">
        <v>31</v>
      </c>
    </row>
    <row r="2333" spans="1:21" x14ac:dyDescent="0.25">
      <c r="A2333" t="s">
        <v>4151</v>
      </c>
      <c r="B2333" t="s">
        <v>4152</v>
      </c>
      <c r="C2333" s="2">
        <v>46021</v>
      </c>
      <c r="D2333">
        <v>26</v>
      </c>
      <c r="E2333" t="s">
        <v>23</v>
      </c>
      <c r="F2333" t="s">
        <v>43</v>
      </c>
      <c r="G2333" t="s">
        <v>50</v>
      </c>
      <c r="H2333" t="s">
        <v>26</v>
      </c>
      <c r="I2333" t="s">
        <v>55</v>
      </c>
      <c r="J2333" t="s">
        <v>45</v>
      </c>
      <c r="M2333">
        <v>0</v>
      </c>
      <c r="N2333">
        <v>93</v>
      </c>
      <c r="O2333">
        <v>18906.07</v>
      </c>
      <c r="P2333">
        <v>5758.83</v>
      </c>
      <c r="Q2333">
        <v>24664.9</v>
      </c>
      <c r="R2333" t="s">
        <v>46</v>
      </c>
      <c r="S2333" t="s">
        <v>80</v>
      </c>
      <c r="T2333">
        <v>3.4</v>
      </c>
      <c r="U2333" t="s">
        <v>31</v>
      </c>
    </row>
    <row r="2334" spans="1:21" x14ac:dyDescent="0.25">
      <c r="A2334" t="s">
        <v>4153</v>
      </c>
      <c r="B2334" t="s">
        <v>4154</v>
      </c>
      <c r="C2334" s="2">
        <v>45740</v>
      </c>
      <c r="D2334">
        <v>26</v>
      </c>
      <c r="E2334" t="s">
        <v>34</v>
      </c>
      <c r="F2334" t="s">
        <v>24</v>
      </c>
      <c r="G2334" t="s">
        <v>50</v>
      </c>
      <c r="H2334" t="s">
        <v>26</v>
      </c>
      <c r="I2334" t="s">
        <v>60</v>
      </c>
      <c r="J2334" t="s">
        <v>61</v>
      </c>
      <c r="M2334">
        <v>0</v>
      </c>
      <c r="N2334">
        <v>66</v>
      </c>
      <c r="O2334">
        <v>15322.48</v>
      </c>
      <c r="P2334">
        <v>4911.08</v>
      </c>
      <c r="Q2334">
        <v>20233.560000000001</v>
      </c>
      <c r="R2334" t="s">
        <v>29</v>
      </c>
      <c r="S2334" t="s">
        <v>80</v>
      </c>
      <c r="T2334">
        <v>2.5</v>
      </c>
      <c r="U2334" t="s">
        <v>73</v>
      </c>
    </row>
    <row r="2335" spans="1:21" x14ac:dyDescent="0.25">
      <c r="A2335" t="s">
        <v>673</v>
      </c>
      <c r="B2335" t="s">
        <v>4155</v>
      </c>
      <c r="C2335" s="2">
        <v>45721</v>
      </c>
      <c r="D2335">
        <v>47</v>
      </c>
      <c r="E2335" t="s">
        <v>34</v>
      </c>
      <c r="F2335" t="s">
        <v>43</v>
      </c>
      <c r="G2335" t="s">
        <v>36</v>
      </c>
      <c r="H2335" t="s">
        <v>26</v>
      </c>
      <c r="I2335" t="s">
        <v>95</v>
      </c>
      <c r="J2335" t="s">
        <v>28</v>
      </c>
      <c r="M2335">
        <v>0</v>
      </c>
      <c r="N2335">
        <v>48</v>
      </c>
      <c r="O2335">
        <v>7736.58</v>
      </c>
      <c r="P2335">
        <v>3055.77</v>
      </c>
      <c r="Q2335">
        <v>10792.35</v>
      </c>
      <c r="R2335" t="s">
        <v>29</v>
      </c>
      <c r="S2335" t="s">
        <v>40</v>
      </c>
      <c r="T2335">
        <v>4.4000000000000004</v>
      </c>
      <c r="U2335" t="s">
        <v>56</v>
      </c>
    </row>
    <row r="2336" spans="1:21" x14ac:dyDescent="0.25">
      <c r="A2336" t="s">
        <v>3972</v>
      </c>
      <c r="B2336" t="s">
        <v>4156</v>
      </c>
      <c r="C2336" s="2">
        <v>45737</v>
      </c>
      <c r="D2336">
        <v>49</v>
      </c>
      <c r="E2336" t="s">
        <v>23</v>
      </c>
      <c r="F2336" t="s">
        <v>43</v>
      </c>
      <c r="G2336" t="s">
        <v>107</v>
      </c>
      <c r="H2336" t="s">
        <v>26</v>
      </c>
      <c r="I2336" t="s">
        <v>117</v>
      </c>
      <c r="J2336" t="s">
        <v>45</v>
      </c>
      <c r="M2336">
        <v>0</v>
      </c>
      <c r="N2336">
        <v>21</v>
      </c>
      <c r="O2336">
        <v>7171.76</v>
      </c>
      <c r="P2336">
        <v>2808.82</v>
      </c>
      <c r="Q2336">
        <v>9980.58</v>
      </c>
      <c r="R2336" t="s">
        <v>52</v>
      </c>
      <c r="S2336" t="s">
        <v>62</v>
      </c>
      <c r="T2336">
        <v>4.0999999999999996</v>
      </c>
      <c r="U2336" t="s">
        <v>31</v>
      </c>
    </row>
    <row r="2337" spans="1:21" x14ac:dyDescent="0.25">
      <c r="A2337" t="s">
        <v>4157</v>
      </c>
      <c r="B2337" t="s">
        <v>4158</v>
      </c>
      <c r="C2337" s="2">
        <v>46014</v>
      </c>
      <c r="D2337">
        <v>66</v>
      </c>
      <c r="E2337" t="s">
        <v>34</v>
      </c>
      <c r="F2337" t="s">
        <v>114</v>
      </c>
      <c r="G2337" t="s">
        <v>107</v>
      </c>
      <c r="H2337" t="s">
        <v>37</v>
      </c>
      <c r="I2337" t="s">
        <v>117</v>
      </c>
      <c r="J2337" t="s">
        <v>28</v>
      </c>
      <c r="K2337" s="2">
        <v>46014</v>
      </c>
      <c r="L2337" s="2">
        <v>46017</v>
      </c>
      <c r="M2337">
        <v>3</v>
      </c>
      <c r="N2337">
        <v>9</v>
      </c>
      <c r="O2337">
        <v>10790.66</v>
      </c>
      <c r="P2337">
        <v>6766.17</v>
      </c>
      <c r="Q2337">
        <v>17556.830000000002</v>
      </c>
      <c r="R2337" t="s">
        <v>46</v>
      </c>
      <c r="S2337" t="s">
        <v>30</v>
      </c>
      <c r="T2337">
        <v>2.7</v>
      </c>
      <c r="U2337" t="s">
        <v>31</v>
      </c>
    </row>
    <row r="2338" spans="1:21" x14ac:dyDescent="0.25">
      <c r="A2338" t="s">
        <v>2138</v>
      </c>
      <c r="B2338" t="s">
        <v>4159</v>
      </c>
      <c r="C2338" s="2">
        <v>45768</v>
      </c>
      <c r="D2338">
        <v>25</v>
      </c>
      <c r="E2338" t="s">
        <v>34</v>
      </c>
      <c r="F2338" t="s">
        <v>88</v>
      </c>
      <c r="G2338" t="s">
        <v>83</v>
      </c>
      <c r="H2338" t="s">
        <v>26</v>
      </c>
      <c r="I2338" t="s">
        <v>117</v>
      </c>
      <c r="J2338" t="s">
        <v>45</v>
      </c>
      <c r="M2338">
        <v>0</v>
      </c>
      <c r="N2338">
        <v>98</v>
      </c>
      <c r="O2338">
        <v>6940.56</v>
      </c>
      <c r="P2338">
        <v>3628.62</v>
      </c>
      <c r="Q2338">
        <v>10569.18</v>
      </c>
      <c r="R2338" t="s">
        <v>29</v>
      </c>
      <c r="S2338" t="s">
        <v>80</v>
      </c>
      <c r="T2338">
        <v>2.5</v>
      </c>
      <c r="U2338" t="s">
        <v>31</v>
      </c>
    </row>
    <row r="2339" spans="1:21" x14ac:dyDescent="0.25">
      <c r="A2339" t="s">
        <v>1789</v>
      </c>
      <c r="B2339" t="s">
        <v>4160</v>
      </c>
      <c r="C2339" s="2">
        <v>45940</v>
      </c>
      <c r="D2339">
        <v>3</v>
      </c>
      <c r="E2339" t="s">
        <v>23</v>
      </c>
      <c r="F2339" t="s">
        <v>43</v>
      </c>
      <c r="G2339" t="s">
        <v>69</v>
      </c>
      <c r="H2339" t="s">
        <v>37</v>
      </c>
      <c r="I2339" t="s">
        <v>55</v>
      </c>
      <c r="J2339" t="s">
        <v>123</v>
      </c>
      <c r="K2339" s="2">
        <v>45940</v>
      </c>
      <c r="L2339" s="2">
        <v>45952</v>
      </c>
      <c r="M2339">
        <v>12</v>
      </c>
      <c r="N2339">
        <v>40</v>
      </c>
      <c r="O2339">
        <v>19302.13</v>
      </c>
      <c r="P2339">
        <v>4754.57</v>
      </c>
      <c r="Q2339">
        <v>24056.7</v>
      </c>
      <c r="R2339" t="s">
        <v>52</v>
      </c>
      <c r="S2339" t="s">
        <v>40</v>
      </c>
      <c r="T2339">
        <v>4.5</v>
      </c>
      <c r="U2339" t="s">
        <v>31</v>
      </c>
    </row>
    <row r="2340" spans="1:21" x14ac:dyDescent="0.25">
      <c r="A2340" t="s">
        <v>4161</v>
      </c>
      <c r="B2340" t="s">
        <v>4162</v>
      </c>
      <c r="C2340" s="2">
        <v>45698</v>
      </c>
      <c r="D2340">
        <v>11</v>
      </c>
      <c r="E2340" t="s">
        <v>23</v>
      </c>
      <c r="F2340" t="s">
        <v>49</v>
      </c>
      <c r="G2340" t="s">
        <v>25</v>
      </c>
      <c r="H2340" t="s">
        <v>26</v>
      </c>
      <c r="I2340" t="s">
        <v>117</v>
      </c>
      <c r="J2340" t="s">
        <v>39</v>
      </c>
      <c r="M2340">
        <v>0</v>
      </c>
      <c r="N2340">
        <v>23</v>
      </c>
      <c r="O2340">
        <v>11370.93</v>
      </c>
      <c r="P2340">
        <v>2810.59</v>
      </c>
      <c r="Q2340">
        <v>14181.52</v>
      </c>
      <c r="R2340" t="s">
        <v>46</v>
      </c>
      <c r="S2340" t="s">
        <v>62</v>
      </c>
      <c r="T2340">
        <v>3.5</v>
      </c>
      <c r="U2340" t="s">
        <v>56</v>
      </c>
    </row>
    <row r="2341" spans="1:21" x14ac:dyDescent="0.25">
      <c r="A2341" t="s">
        <v>4163</v>
      </c>
      <c r="B2341" t="s">
        <v>4164</v>
      </c>
      <c r="C2341" s="2">
        <v>45988</v>
      </c>
      <c r="D2341">
        <v>1</v>
      </c>
      <c r="E2341" t="s">
        <v>23</v>
      </c>
      <c r="F2341" t="s">
        <v>68</v>
      </c>
      <c r="G2341" t="s">
        <v>83</v>
      </c>
      <c r="H2341" t="s">
        <v>26</v>
      </c>
      <c r="I2341" t="s">
        <v>55</v>
      </c>
      <c r="J2341" t="s">
        <v>39</v>
      </c>
      <c r="M2341">
        <v>0</v>
      </c>
      <c r="N2341">
        <v>41</v>
      </c>
      <c r="O2341">
        <v>3281.72</v>
      </c>
      <c r="P2341">
        <v>5800.89</v>
      </c>
      <c r="Q2341">
        <v>9082.61</v>
      </c>
      <c r="R2341" t="s">
        <v>29</v>
      </c>
      <c r="S2341" t="s">
        <v>30</v>
      </c>
      <c r="T2341">
        <v>4.5</v>
      </c>
      <c r="U2341" t="s">
        <v>56</v>
      </c>
    </row>
    <row r="2342" spans="1:21" x14ac:dyDescent="0.25">
      <c r="A2342" t="s">
        <v>4165</v>
      </c>
      <c r="B2342" t="s">
        <v>4166</v>
      </c>
      <c r="C2342" s="2">
        <v>45762</v>
      </c>
      <c r="D2342">
        <v>81</v>
      </c>
      <c r="E2342" t="s">
        <v>23</v>
      </c>
      <c r="F2342" t="s">
        <v>24</v>
      </c>
      <c r="G2342" t="s">
        <v>79</v>
      </c>
      <c r="H2342" t="s">
        <v>44</v>
      </c>
      <c r="I2342" t="s">
        <v>100</v>
      </c>
      <c r="J2342" t="s">
        <v>61</v>
      </c>
      <c r="K2342" s="2">
        <v>45762</v>
      </c>
      <c r="L2342" s="2">
        <v>45772</v>
      </c>
      <c r="M2342">
        <v>10</v>
      </c>
      <c r="N2342">
        <v>34</v>
      </c>
      <c r="O2342">
        <v>13558.94</v>
      </c>
      <c r="P2342">
        <v>6461.12</v>
      </c>
      <c r="Q2342">
        <v>20020.060000000001</v>
      </c>
      <c r="R2342" t="s">
        <v>29</v>
      </c>
      <c r="S2342" t="s">
        <v>80</v>
      </c>
      <c r="T2342">
        <v>3.2</v>
      </c>
      <c r="U2342" t="s">
        <v>31</v>
      </c>
    </row>
    <row r="2343" spans="1:21" x14ac:dyDescent="0.25">
      <c r="A2343" t="s">
        <v>4167</v>
      </c>
      <c r="B2343" t="s">
        <v>4168</v>
      </c>
      <c r="C2343" s="2">
        <v>45721</v>
      </c>
      <c r="D2343">
        <v>88</v>
      </c>
      <c r="E2343" t="s">
        <v>23</v>
      </c>
      <c r="F2343" t="s">
        <v>68</v>
      </c>
      <c r="G2343" t="s">
        <v>50</v>
      </c>
      <c r="H2343" t="s">
        <v>26</v>
      </c>
      <c r="I2343" t="s">
        <v>60</v>
      </c>
      <c r="J2343" t="s">
        <v>45</v>
      </c>
      <c r="M2343">
        <v>0</v>
      </c>
      <c r="N2343">
        <v>52</v>
      </c>
      <c r="O2343">
        <v>15447.58</v>
      </c>
      <c r="P2343">
        <v>3276.97</v>
      </c>
      <c r="Q2343">
        <v>18724.55</v>
      </c>
      <c r="R2343" t="s">
        <v>29</v>
      </c>
      <c r="S2343" t="s">
        <v>62</v>
      </c>
      <c r="T2343">
        <v>3.6</v>
      </c>
      <c r="U2343" t="s">
        <v>73</v>
      </c>
    </row>
    <row r="2344" spans="1:21" x14ac:dyDescent="0.25">
      <c r="A2344" t="s">
        <v>3004</v>
      </c>
      <c r="B2344" t="s">
        <v>4169</v>
      </c>
      <c r="C2344" s="2">
        <v>45845</v>
      </c>
      <c r="D2344">
        <v>27</v>
      </c>
      <c r="E2344" t="s">
        <v>23</v>
      </c>
      <c r="F2344" t="s">
        <v>88</v>
      </c>
      <c r="G2344" t="s">
        <v>36</v>
      </c>
      <c r="H2344" t="s">
        <v>26</v>
      </c>
      <c r="I2344" t="s">
        <v>51</v>
      </c>
      <c r="J2344" t="s">
        <v>39</v>
      </c>
      <c r="M2344">
        <v>0</v>
      </c>
      <c r="N2344">
        <v>64</v>
      </c>
      <c r="O2344">
        <v>3190.1</v>
      </c>
      <c r="P2344">
        <v>4234.45</v>
      </c>
      <c r="Q2344">
        <v>7424.55</v>
      </c>
      <c r="R2344" t="s">
        <v>29</v>
      </c>
      <c r="S2344" t="s">
        <v>62</v>
      </c>
      <c r="T2344">
        <v>4.2</v>
      </c>
      <c r="U2344" t="s">
        <v>31</v>
      </c>
    </row>
    <row r="2345" spans="1:21" x14ac:dyDescent="0.25">
      <c r="A2345" t="s">
        <v>1708</v>
      </c>
      <c r="B2345" t="s">
        <v>4170</v>
      </c>
      <c r="C2345" s="2">
        <v>45978</v>
      </c>
      <c r="D2345">
        <v>28</v>
      </c>
      <c r="E2345" t="s">
        <v>34</v>
      </c>
      <c r="F2345" t="s">
        <v>24</v>
      </c>
      <c r="G2345" t="s">
        <v>89</v>
      </c>
      <c r="H2345" t="s">
        <v>26</v>
      </c>
      <c r="I2345" t="s">
        <v>38</v>
      </c>
      <c r="J2345" t="s">
        <v>45</v>
      </c>
      <c r="M2345">
        <v>0</v>
      </c>
      <c r="N2345">
        <v>36</v>
      </c>
      <c r="O2345">
        <v>8472.0400000000009</v>
      </c>
      <c r="P2345">
        <v>3531.87</v>
      </c>
      <c r="Q2345">
        <v>12003.91</v>
      </c>
      <c r="R2345" t="s">
        <v>52</v>
      </c>
      <c r="S2345" t="s">
        <v>40</v>
      </c>
      <c r="T2345">
        <v>3.9</v>
      </c>
      <c r="U2345" t="s">
        <v>56</v>
      </c>
    </row>
    <row r="2346" spans="1:21" x14ac:dyDescent="0.25">
      <c r="A2346" t="s">
        <v>3648</v>
      </c>
      <c r="B2346" t="s">
        <v>4171</v>
      </c>
      <c r="C2346" s="2">
        <v>45756</v>
      </c>
      <c r="D2346">
        <v>17</v>
      </c>
      <c r="E2346" t="s">
        <v>34</v>
      </c>
      <c r="F2346" t="s">
        <v>49</v>
      </c>
      <c r="G2346" t="s">
        <v>25</v>
      </c>
      <c r="H2346" t="s">
        <v>26</v>
      </c>
      <c r="I2346" t="s">
        <v>55</v>
      </c>
      <c r="J2346" t="s">
        <v>123</v>
      </c>
      <c r="M2346">
        <v>0</v>
      </c>
      <c r="N2346">
        <v>82</v>
      </c>
      <c r="O2346">
        <v>14769.57</v>
      </c>
      <c r="P2346">
        <v>4406.6499999999996</v>
      </c>
      <c r="Q2346">
        <v>19176.22</v>
      </c>
      <c r="R2346" t="s">
        <v>29</v>
      </c>
      <c r="S2346" t="s">
        <v>30</v>
      </c>
      <c r="T2346">
        <v>4</v>
      </c>
      <c r="U2346" t="s">
        <v>31</v>
      </c>
    </row>
    <row r="2347" spans="1:21" x14ac:dyDescent="0.25">
      <c r="A2347" t="s">
        <v>797</v>
      </c>
      <c r="B2347" t="s">
        <v>4172</v>
      </c>
      <c r="C2347" s="2">
        <v>45881</v>
      </c>
      <c r="D2347">
        <v>46</v>
      </c>
      <c r="E2347" t="s">
        <v>23</v>
      </c>
      <c r="F2347" t="s">
        <v>49</v>
      </c>
      <c r="G2347" t="s">
        <v>69</v>
      </c>
      <c r="H2347" t="s">
        <v>26</v>
      </c>
      <c r="I2347" t="s">
        <v>100</v>
      </c>
      <c r="J2347" t="s">
        <v>123</v>
      </c>
      <c r="M2347">
        <v>0</v>
      </c>
      <c r="N2347">
        <v>66</v>
      </c>
      <c r="O2347">
        <v>4770.72</v>
      </c>
      <c r="P2347">
        <v>2648.33</v>
      </c>
      <c r="Q2347">
        <v>7419.05</v>
      </c>
      <c r="R2347" t="s">
        <v>46</v>
      </c>
      <c r="S2347" t="s">
        <v>30</v>
      </c>
      <c r="T2347">
        <v>4.7</v>
      </c>
      <c r="U2347" t="s">
        <v>73</v>
      </c>
    </row>
    <row r="2348" spans="1:21" x14ac:dyDescent="0.25">
      <c r="A2348" t="s">
        <v>4173</v>
      </c>
      <c r="B2348" t="s">
        <v>4174</v>
      </c>
      <c r="C2348" s="2">
        <v>45873</v>
      </c>
      <c r="D2348">
        <v>67</v>
      </c>
      <c r="E2348" t="s">
        <v>23</v>
      </c>
      <c r="F2348" t="s">
        <v>114</v>
      </c>
      <c r="G2348" t="s">
        <v>76</v>
      </c>
      <c r="H2348" t="s">
        <v>37</v>
      </c>
      <c r="I2348" t="s">
        <v>95</v>
      </c>
      <c r="J2348" t="s">
        <v>45</v>
      </c>
      <c r="K2348" s="2">
        <v>45873</v>
      </c>
      <c r="L2348" s="2">
        <v>45883</v>
      </c>
      <c r="M2348">
        <v>10</v>
      </c>
      <c r="N2348">
        <v>19</v>
      </c>
      <c r="O2348">
        <v>17997.080000000002</v>
      </c>
      <c r="P2348">
        <v>4814.03</v>
      </c>
      <c r="Q2348">
        <v>22811.11</v>
      </c>
      <c r="R2348" t="s">
        <v>29</v>
      </c>
      <c r="S2348" t="s">
        <v>40</v>
      </c>
      <c r="T2348">
        <v>4.9000000000000004</v>
      </c>
      <c r="U2348" t="s">
        <v>31</v>
      </c>
    </row>
    <row r="2349" spans="1:21" x14ac:dyDescent="0.25">
      <c r="A2349" t="s">
        <v>3202</v>
      </c>
      <c r="B2349" t="s">
        <v>4175</v>
      </c>
      <c r="C2349" s="2">
        <v>45810</v>
      </c>
      <c r="D2349">
        <v>26</v>
      </c>
      <c r="E2349" t="s">
        <v>23</v>
      </c>
      <c r="F2349" t="s">
        <v>68</v>
      </c>
      <c r="G2349" t="s">
        <v>79</v>
      </c>
      <c r="H2349" t="s">
        <v>37</v>
      </c>
      <c r="I2349" t="s">
        <v>51</v>
      </c>
      <c r="J2349" t="s">
        <v>70</v>
      </c>
      <c r="K2349" s="2">
        <v>45810</v>
      </c>
      <c r="L2349" s="2">
        <v>45815</v>
      </c>
      <c r="M2349">
        <v>5</v>
      </c>
      <c r="N2349">
        <v>44</v>
      </c>
      <c r="O2349">
        <v>19176.29</v>
      </c>
      <c r="P2349">
        <v>3271.23</v>
      </c>
      <c r="Q2349">
        <v>22447.52</v>
      </c>
      <c r="R2349" t="s">
        <v>29</v>
      </c>
      <c r="S2349" t="s">
        <v>80</v>
      </c>
      <c r="T2349">
        <v>3.7</v>
      </c>
      <c r="U2349" t="s">
        <v>31</v>
      </c>
    </row>
    <row r="2350" spans="1:21" x14ac:dyDescent="0.25">
      <c r="A2350" t="s">
        <v>1791</v>
      </c>
      <c r="B2350" t="s">
        <v>4176</v>
      </c>
      <c r="C2350" s="2">
        <v>45702</v>
      </c>
      <c r="D2350">
        <v>59</v>
      </c>
      <c r="E2350" t="s">
        <v>23</v>
      </c>
      <c r="F2350" t="s">
        <v>44</v>
      </c>
      <c r="G2350" t="s">
        <v>107</v>
      </c>
      <c r="H2350" t="s">
        <v>26</v>
      </c>
      <c r="I2350" t="s">
        <v>65</v>
      </c>
      <c r="J2350" t="s">
        <v>70</v>
      </c>
      <c r="M2350">
        <v>0</v>
      </c>
      <c r="N2350">
        <v>44</v>
      </c>
      <c r="O2350">
        <v>15064.93</v>
      </c>
      <c r="P2350">
        <v>1783.01</v>
      </c>
      <c r="Q2350">
        <v>16847.939999999999</v>
      </c>
      <c r="R2350" t="s">
        <v>29</v>
      </c>
      <c r="S2350" t="s">
        <v>30</v>
      </c>
      <c r="T2350">
        <v>3</v>
      </c>
      <c r="U2350" t="s">
        <v>56</v>
      </c>
    </row>
    <row r="2351" spans="1:21" x14ac:dyDescent="0.25">
      <c r="A2351" t="s">
        <v>4177</v>
      </c>
      <c r="B2351" t="s">
        <v>4178</v>
      </c>
      <c r="C2351" s="2">
        <v>45952</v>
      </c>
      <c r="D2351">
        <v>54</v>
      </c>
      <c r="E2351" t="s">
        <v>34</v>
      </c>
      <c r="F2351" t="s">
        <v>35</v>
      </c>
      <c r="G2351" t="s">
        <v>69</v>
      </c>
      <c r="H2351" t="s">
        <v>26</v>
      </c>
      <c r="I2351" t="s">
        <v>60</v>
      </c>
      <c r="J2351" t="s">
        <v>39</v>
      </c>
      <c r="M2351">
        <v>0</v>
      </c>
      <c r="N2351">
        <v>33</v>
      </c>
      <c r="O2351">
        <v>14620.51</v>
      </c>
      <c r="P2351">
        <v>2137.19</v>
      </c>
      <c r="Q2351">
        <v>16757.7</v>
      </c>
      <c r="R2351" t="s">
        <v>29</v>
      </c>
      <c r="S2351" t="s">
        <v>80</v>
      </c>
      <c r="T2351">
        <v>2.9</v>
      </c>
      <c r="U2351" t="s">
        <v>31</v>
      </c>
    </row>
    <row r="2352" spans="1:21" x14ac:dyDescent="0.25">
      <c r="A2352" t="s">
        <v>485</v>
      </c>
      <c r="B2352" t="s">
        <v>4179</v>
      </c>
      <c r="C2352" s="2">
        <v>45985</v>
      </c>
      <c r="D2352">
        <v>25</v>
      </c>
      <c r="E2352" t="s">
        <v>23</v>
      </c>
      <c r="F2352" t="s">
        <v>68</v>
      </c>
      <c r="G2352" t="s">
        <v>25</v>
      </c>
      <c r="H2352" t="s">
        <v>26</v>
      </c>
      <c r="I2352" t="s">
        <v>51</v>
      </c>
      <c r="J2352" t="s">
        <v>39</v>
      </c>
      <c r="M2352">
        <v>0</v>
      </c>
      <c r="N2352">
        <v>57</v>
      </c>
      <c r="O2352">
        <v>4561.71</v>
      </c>
      <c r="P2352">
        <v>4780.82</v>
      </c>
      <c r="Q2352">
        <v>9342.5300000000007</v>
      </c>
      <c r="R2352" t="s">
        <v>29</v>
      </c>
      <c r="S2352" t="s">
        <v>30</v>
      </c>
      <c r="T2352">
        <v>2.7</v>
      </c>
      <c r="U2352" t="s">
        <v>73</v>
      </c>
    </row>
    <row r="2353" spans="1:21" x14ac:dyDescent="0.25">
      <c r="A2353" t="s">
        <v>4180</v>
      </c>
      <c r="B2353" t="s">
        <v>4181</v>
      </c>
      <c r="C2353" s="2">
        <v>45851</v>
      </c>
      <c r="D2353">
        <v>7</v>
      </c>
      <c r="E2353" t="s">
        <v>23</v>
      </c>
      <c r="F2353" t="s">
        <v>68</v>
      </c>
      <c r="G2353" t="s">
        <v>94</v>
      </c>
      <c r="H2353" t="s">
        <v>26</v>
      </c>
      <c r="I2353" t="s">
        <v>117</v>
      </c>
      <c r="J2353" t="s">
        <v>45</v>
      </c>
      <c r="M2353">
        <v>0</v>
      </c>
      <c r="N2353">
        <v>69</v>
      </c>
      <c r="O2353">
        <v>16342.24</v>
      </c>
      <c r="P2353">
        <v>3135.83</v>
      </c>
      <c r="Q2353">
        <v>19478.07</v>
      </c>
      <c r="R2353" t="s">
        <v>46</v>
      </c>
      <c r="S2353" t="s">
        <v>30</v>
      </c>
      <c r="T2353">
        <v>3</v>
      </c>
      <c r="U2353" t="s">
        <v>31</v>
      </c>
    </row>
    <row r="2354" spans="1:21" x14ac:dyDescent="0.25">
      <c r="A2354" t="s">
        <v>3886</v>
      </c>
      <c r="B2354" t="s">
        <v>4182</v>
      </c>
      <c r="C2354" s="2">
        <v>45825</v>
      </c>
      <c r="D2354">
        <v>52</v>
      </c>
      <c r="E2354" t="s">
        <v>34</v>
      </c>
      <c r="F2354" t="s">
        <v>88</v>
      </c>
      <c r="G2354" t="s">
        <v>94</v>
      </c>
      <c r="H2354" t="s">
        <v>26</v>
      </c>
      <c r="I2354" t="s">
        <v>100</v>
      </c>
      <c r="J2354" t="s">
        <v>39</v>
      </c>
      <c r="M2354">
        <v>0</v>
      </c>
      <c r="N2354">
        <v>19</v>
      </c>
      <c r="O2354">
        <v>9814.16</v>
      </c>
      <c r="P2354">
        <v>3487.07</v>
      </c>
      <c r="Q2354">
        <v>13301.23</v>
      </c>
      <c r="R2354" t="s">
        <v>46</v>
      </c>
      <c r="S2354" t="s">
        <v>40</v>
      </c>
      <c r="T2354">
        <v>3.5</v>
      </c>
      <c r="U2354" t="s">
        <v>31</v>
      </c>
    </row>
    <row r="2355" spans="1:21" x14ac:dyDescent="0.25">
      <c r="A2355" t="s">
        <v>4183</v>
      </c>
      <c r="B2355" t="s">
        <v>4184</v>
      </c>
      <c r="C2355" s="2">
        <v>45983</v>
      </c>
      <c r="D2355">
        <v>48</v>
      </c>
      <c r="E2355" t="s">
        <v>23</v>
      </c>
      <c r="F2355" t="s">
        <v>88</v>
      </c>
      <c r="G2355" t="s">
        <v>94</v>
      </c>
      <c r="H2355" t="s">
        <v>26</v>
      </c>
      <c r="I2355" t="s">
        <v>27</v>
      </c>
      <c r="J2355" t="s">
        <v>61</v>
      </c>
      <c r="M2355">
        <v>0</v>
      </c>
      <c r="N2355">
        <v>42</v>
      </c>
      <c r="O2355">
        <v>16318.87</v>
      </c>
      <c r="P2355">
        <v>2155.35</v>
      </c>
      <c r="Q2355">
        <v>18474.22</v>
      </c>
      <c r="R2355" t="s">
        <v>52</v>
      </c>
      <c r="S2355" t="s">
        <v>80</v>
      </c>
      <c r="T2355">
        <v>2.8</v>
      </c>
      <c r="U2355" t="s">
        <v>56</v>
      </c>
    </row>
    <row r="2356" spans="1:21" x14ac:dyDescent="0.25">
      <c r="A2356" t="s">
        <v>2653</v>
      </c>
      <c r="B2356" t="s">
        <v>4185</v>
      </c>
      <c r="C2356" s="2">
        <v>45841</v>
      </c>
      <c r="D2356">
        <v>13</v>
      </c>
      <c r="E2356" t="s">
        <v>34</v>
      </c>
      <c r="F2356" t="s">
        <v>43</v>
      </c>
      <c r="G2356" t="s">
        <v>69</v>
      </c>
      <c r="H2356" t="s">
        <v>37</v>
      </c>
      <c r="I2356" t="s">
        <v>60</v>
      </c>
      <c r="J2356" t="s">
        <v>28</v>
      </c>
      <c r="K2356" s="2">
        <v>45841</v>
      </c>
      <c r="L2356" s="2">
        <v>45855</v>
      </c>
      <c r="M2356">
        <v>14</v>
      </c>
      <c r="N2356">
        <v>59</v>
      </c>
      <c r="O2356">
        <v>17956.830000000002</v>
      </c>
      <c r="P2356">
        <v>6762.02</v>
      </c>
      <c r="Q2356">
        <v>24718.85</v>
      </c>
      <c r="R2356" t="s">
        <v>29</v>
      </c>
      <c r="S2356" t="s">
        <v>62</v>
      </c>
      <c r="T2356">
        <v>3.6</v>
      </c>
      <c r="U2356" t="s">
        <v>56</v>
      </c>
    </row>
    <row r="2357" spans="1:21" x14ac:dyDescent="0.25">
      <c r="A2357" t="s">
        <v>1872</v>
      </c>
      <c r="B2357" t="s">
        <v>4186</v>
      </c>
      <c r="C2357" s="2">
        <v>45831</v>
      </c>
      <c r="D2357">
        <v>46</v>
      </c>
      <c r="E2357" t="s">
        <v>23</v>
      </c>
      <c r="F2357" t="s">
        <v>59</v>
      </c>
      <c r="G2357" t="s">
        <v>89</v>
      </c>
      <c r="H2357" t="s">
        <v>26</v>
      </c>
      <c r="I2357" t="s">
        <v>51</v>
      </c>
      <c r="J2357" t="s">
        <v>28</v>
      </c>
      <c r="M2357">
        <v>0</v>
      </c>
      <c r="N2357">
        <v>46</v>
      </c>
      <c r="O2357">
        <v>4625.24</v>
      </c>
      <c r="P2357">
        <v>6280.5</v>
      </c>
      <c r="Q2357">
        <v>10905.74</v>
      </c>
      <c r="R2357" t="s">
        <v>52</v>
      </c>
      <c r="S2357" t="s">
        <v>40</v>
      </c>
      <c r="T2357">
        <v>3.9</v>
      </c>
      <c r="U2357" t="s">
        <v>31</v>
      </c>
    </row>
    <row r="2358" spans="1:21" x14ac:dyDescent="0.25">
      <c r="A2358" t="s">
        <v>1961</v>
      </c>
      <c r="B2358" t="s">
        <v>4187</v>
      </c>
      <c r="C2358" s="2">
        <v>45807</v>
      </c>
      <c r="D2358">
        <v>26</v>
      </c>
      <c r="E2358" t="s">
        <v>23</v>
      </c>
      <c r="F2358" t="s">
        <v>24</v>
      </c>
      <c r="G2358" t="s">
        <v>69</v>
      </c>
      <c r="H2358" t="s">
        <v>26</v>
      </c>
      <c r="I2358" t="s">
        <v>60</v>
      </c>
      <c r="J2358" t="s">
        <v>123</v>
      </c>
      <c r="M2358">
        <v>0</v>
      </c>
      <c r="N2358">
        <v>49</v>
      </c>
      <c r="O2358">
        <v>18402.77</v>
      </c>
      <c r="P2358">
        <v>3187.83</v>
      </c>
      <c r="Q2358">
        <v>21590.6</v>
      </c>
      <c r="R2358" t="s">
        <v>29</v>
      </c>
      <c r="S2358" t="s">
        <v>62</v>
      </c>
      <c r="T2358">
        <v>4.5999999999999996</v>
      </c>
      <c r="U2358" t="s">
        <v>31</v>
      </c>
    </row>
    <row r="2359" spans="1:21" x14ac:dyDescent="0.25">
      <c r="A2359" t="s">
        <v>4188</v>
      </c>
      <c r="B2359" t="s">
        <v>4189</v>
      </c>
      <c r="C2359" s="2">
        <v>45853</v>
      </c>
      <c r="D2359">
        <v>72</v>
      </c>
      <c r="E2359" t="s">
        <v>34</v>
      </c>
      <c r="F2359" t="s">
        <v>88</v>
      </c>
      <c r="G2359" t="s">
        <v>79</v>
      </c>
      <c r="H2359" t="s">
        <v>26</v>
      </c>
      <c r="I2359" t="s">
        <v>65</v>
      </c>
      <c r="J2359" t="s">
        <v>45</v>
      </c>
      <c r="M2359">
        <v>0</v>
      </c>
      <c r="N2359">
        <v>61</v>
      </c>
      <c r="O2359">
        <v>7996.79</v>
      </c>
      <c r="P2359">
        <v>3424.27</v>
      </c>
      <c r="Q2359">
        <v>11421.06</v>
      </c>
      <c r="R2359" t="s">
        <v>29</v>
      </c>
      <c r="S2359" t="s">
        <v>30</v>
      </c>
      <c r="T2359">
        <v>3.5</v>
      </c>
      <c r="U2359" t="s">
        <v>31</v>
      </c>
    </row>
    <row r="2360" spans="1:21" x14ac:dyDescent="0.25">
      <c r="A2360" t="s">
        <v>1904</v>
      </c>
      <c r="B2360" t="s">
        <v>4190</v>
      </c>
      <c r="C2360" s="2">
        <v>45857</v>
      </c>
      <c r="D2360">
        <v>53</v>
      </c>
      <c r="E2360" t="s">
        <v>34</v>
      </c>
      <c r="F2360" t="s">
        <v>114</v>
      </c>
      <c r="G2360" t="s">
        <v>94</v>
      </c>
      <c r="H2360" t="s">
        <v>26</v>
      </c>
      <c r="I2360" t="s">
        <v>55</v>
      </c>
      <c r="J2360" t="s">
        <v>70</v>
      </c>
      <c r="M2360">
        <v>0</v>
      </c>
      <c r="N2360">
        <v>31</v>
      </c>
      <c r="O2360">
        <v>8290.81</v>
      </c>
      <c r="P2360">
        <v>3674.9</v>
      </c>
      <c r="Q2360">
        <v>11965.71</v>
      </c>
      <c r="R2360" t="s">
        <v>46</v>
      </c>
      <c r="S2360" t="s">
        <v>30</v>
      </c>
      <c r="T2360">
        <v>2.6</v>
      </c>
      <c r="U2360" t="s">
        <v>56</v>
      </c>
    </row>
    <row r="2361" spans="1:21" x14ac:dyDescent="0.25">
      <c r="A2361" t="s">
        <v>1217</v>
      </c>
      <c r="B2361" t="s">
        <v>4191</v>
      </c>
      <c r="C2361" s="2">
        <v>45760</v>
      </c>
      <c r="D2361">
        <v>50</v>
      </c>
      <c r="E2361" t="s">
        <v>34</v>
      </c>
      <c r="F2361" t="s">
        <v>114</v>
      </c>
      <c r="G2361" t="s">
        <v>69</v>
      </c>
      <c r="H2361" t="s">
        <v>44</v>
      </c>
      <c r="I2361" t="s">
        <v>117</v>
      </c>
      <c r="J2361" t="s">
        <v>28</v>
      </c>
      <c r="K2361" s="2">
        <v>45760</v>
      </c>
      <c r="L2361" s="2">
        <v>45764</v>
      </c>
      <c r="M2361">
        <v>4</v>
      </c>
      <c r="N2361">
        <v>60</v>
      </c>
      <c r="O2361">
        <v>22926.76</v>
      </c>
      <c r="P2361">
        <v>2281.3000000000002</v>
      </c>
      <c r="Q2361">
        <v>25208.06</v>
      </c>
      <c r="R2361" t="s">
        <v>52</v>
      </c>
      <c r="S2361" t="s">
        <v>40</v>
      </c>
      <c r="T2361">
        <v>3.9</v>
      </c>
      <c r="U2361" t="s">
        <v>31</v>
      </c>
    </row>
    <row r="2362" spans="1:21" x14ac:dyDescent="0.25">
      <c r="A2362" t="s">
        <v>4192</v>
      </c>
      <c r="B2362" t="s">
        <v>4193</v>
      </c>
      <c r="C2362" s="2">
        <v>45772</v>
      </c>
      <c r="D2362">
        <v>20</v>
      </c>
      <c r="E2362" t="s">
        <v>34</v>
      </c>
      <c r="F2362" t="s">
        <v>68</v>
      </c>
      <c r="G2362" t="s">
        <v>94</v>
      </c>
      <c r="H2362" t="s">
        <v>44</v>
      </c>
      <c r="I2362" t="s">
        <v>65</v>
      </c>
      <c r="J2362" t="s">
        <v>45</v>
      </c>
      <c r="K2362" s="2">
        <v>45772</v>
      </c>
      <c r="L2362" s="2">
        <v>45780</v>
      </c>
      <c r="M2362">
        <v>8</v>
      </c>
      <c r="N2362">
        <v>20</v>
      </c>
      <c r="O2362">
        <v>14800.76</v>
      </c>
      <c r="P2362">
        <v>6975.16</v>
      </c>
      <c r="Q2362">
        <v>21775.919999999998</v>
      </c>
      <c r="R2362" t="s">
        <v>29</v>
      </c>
      <c r="S2362" t="s">
        <v>40</v>
      </c>
      <c r="T2362">
        <v>3.9</v>
      </c>
      <c r="U2362" t="s">
        <v>31</v>
      </c>
    </row>
    <row r="2363" spans="1:21" x14ac:dyDescent="0.25">
      <c r="A2363" t="s">
        <v>4194</v>
      </c>
      <c r="B2363" t="s">
        <v>4195</v>
      </c>
      <c r="C2363" s="2">
        <v>45849</v>
      </c>
      <c r="D2363">
        <v>12</v>
      </c>
      <c r="E2363" t="s">
        <v>23</v>
      </c>
      <c r="F2363" t="s">
        <v>43</v>
      </c>
      <c r="G2363" t="s">
        <v>25</v>
      </c>
      <c r="H2363" t="s">
        <v>26</v>
      </c>
      <c r="I2363" t="s">
        <v>38</v>
      </c>
      <c r="J2363" t="s">
        <v>39</v>
      </c>
      <c r="M2363">
        <v>0</v>
      </c>
      <c r="N2363">
        <v>93</v>
      </c>
      <c r="O2363">
        <v>11506.26</v>
      </c>
      <c r="P2363">
        <v>5236.1000000000004</v>
      </c>
      <c r="Q2363">
        <v>16742.36</v>
      </c>
      <c r="R2363" t="s">
        <v>29</v>
      </c>
      <c r="S2363" t="s">
        <v>62</v>
      </c>
      <c r="T2363">
        <v>4.9000000000000004</v>
      </c>
      <c r="U2363" t="s">
        <v>31</v>
      </c>
    </row>
    <row r="2364" spans="1:21" x14ac:dyDescent="0.25">
      <c r="A2364" t="s">
        <v>1436</v>
      </c>
      <c r="B2364" t="s">
        <v>4196</v>
      </c>
      <c r="C2364" s="2">
        <v>45833</v>
      </c>
      <c r="D2364">
        <v>62</v>
      </c>
      <c r="E2364" t="s">
        <v>34</v>
      </c>
      <c r="F2364" t="s">
        <v>43</v>
      </c>
      <c r="G2364" t="s">
        <v>36</v>
      </c>
      <c r="H2364" t="s">
        <v>37</v>
      </c>
      <c r="I2364" t="s">
        <v>100</v>
      </c>
      <c r="J2364" t="s">
        <v>123</v>
      </c>
      <c r="K2364" s="2">
        <v>45833</v>
      </c>
      <c r="L2364" s="2">
        <v>45841</v>
      </c>
      <c r="M2364">
        <v>8</v>
      </c>
      <c r="N2364">
        <v>32</v>
      </c>
      <c r="O2364">
        <v>23865.52</v>
      </c>
      <c r="P2364">
        <v>511.26</v>
      </c>
      <c r="Q2364">
        <v>24376.78</v>
      </c>
      <c r="R2364" t="s">
        <v>46</v>
      </c>
      <c r="S2364" t="s">
        <v>62</v>
      </c>
      <c r="T2364">
        <v>3.8</v>
      </c>
      <c r="U2364" t="s">
        <v>56</v>
      </c>
    </row>
    <row r="2365" spans="1:21" x14ac:dyDescent="0.25">
      <c r="A2365" t="s">
        <v>4141</v>
      </c>
      <c r="B2365" t="s">
        <v>4197</v>
      </c>
      <c r="C2365" s="2">
        <v>45898</v>
      </c>
      <c r="D2365">
        <v>44</v>
      </c>
      <c r="E2365" t="s">
        <v>34</v>
      </c>
      <c r="F2365" t="s">
        <v>24</v>
      </c>
      <c r="G2365" t="s">
        <v>36</v>
      </c>
      <c r="H2365" t="s">
        <v>26</v>
      </c>
      <c r="I2365" t="s">
        <v>51</v>
      </c>
      <c r="J2365" t="s">
        <v>39</v>
      </c>
      <c r="M2365">
        <v>0</v>
      </c>
      <c r="N2365">
        <v>60</v>
      </c>
      <c r="O2365">
        <v>12922.43</v>
      </c>
      <c r="P2365">
        <v>1031.75</v>
      </c>
      <c r="Q2365">
        <v>13954.18</v>
      </c>
      <c r="R2365" t="s">
        <v>29</v>
      </c>
      <c r="S2365" t="s">
        <v>80</v>
      </c>
      <c r="T2365">
        <v>4.5</v>
      </c>
      <c r="U2365" t="s">
        <v>31</v>
      </c>
    </row>
    <row r="2366" spans="1:21" x14ac:dyDescent="0.25">
      <c r="A2366" t="s">
        <v>4198</v>
      </c>
      <c r="B2366" t="s">
        <v>4199</v>
      </c>
      <c r="C2366" s="2">
        <v>45760</v>
      </c>
      <c r="D2366">
        <v>47</v>
      </c>
      <c r="E2366" t="s">
        <v>23</v>
      </c>
      <c r="F2366" t="s">
        <v>88</v>
      </c>
      <c r="G2366" t="s">
        <v>89</v>
      </c>
      <c r="H2366" t="s">
        <v>26</v>
      </c>
      <c r="I2366" t="s">
        <v>38</v>
      </c>
      <c r="J2366" t="s">
        <v>28</v>
      </c>
      <c r="M2366">
        <v>0</v>
      </c>
      <c r="N2366">
        <v>33</v>
      </c>
      <c r="O2366">
        <v>17209.59</v>
      </c>
      <c r="P2366">
        <v>6146.27</v>
      </c>
      <c r="Q2366">
        <v>23355.86</v>
      </c>
      <c r="R2366" t="s">
        <v>46</v>
      </c>
      <c r="S2366" t="s">
        <v>80</v>
      </c>
      <c r="T2366">
        <v>3.7</v>
      </c>
      <c r="U2366" t="s">
        <v>31</v>
      </c>
    </row>
    <row r="2367" spans="1:21" x14ac:dyDescent="0.25">
      <c r="A2367" t="s">
        <v>3848</v>
      </c>
      <c r="B2367" t="s">
        <v>4200</v>
      </c>
      <c r="C2367" s="2">
        <v>45766</v>
      </c>
      <c r="D2367">
        <v>51</v>
      </c>
      <c r="E2367" t="s">
        <v>23</v>
      </c>
      <c r="F2367" t="s">
        <v>49</v>
      </c>
      <c r="G2367" t="s">
        <v>25</v>
      </c>
      <c r="H2367" t="s">
        <v>26</v>
      </c>
      <c r="I2367" t="s">
        <v>51</v>
      </c>
      <c r="J2367" t="s">
        <v>28</v>
      </c>
      <c r="M2367">
        <v>0</v>
      </c>
      <c r="N2367">
        <v>27</v>
      </c>
      <c r="O2367">
        <v>13797.57</v>
      </c>
      <c r="P2367">
        <v>1269.29</v>
      </c>
      <c r="Q2367">
        <v>15066.86</v>
      </c>
      <c r="R2367" t="s">
        <v>29</v>
      </c>
      <c r="S2367" t="s">
        <v>40</v>
      </c>
      <c r="T2367">
        <v>4.4000000000000004</v>
      </c>
      <c r="U2367" t="s">
        <v>144</v>
      </c>
    </row>
    <row r="2368" spans="1:21" x14ac:dyDescent="0.25">
      <c r="A2368" t="s">
        <v>4201</v>
      </c>
      <c r="B2368" t="s">
        <v>4202</v>
      </c>
      <c r="C2368" s="2">
        <v>45880</v>
      </c>
      <c r="D2368">
        <v>3</v>
      </c>
      <c r="E2368" t="s">
        <v>23</v>
      </c>
      <c r="F2368" t="s">
        <v>68</v>
      </c>
      <c r="G2368" t="s">
        <v>83</v>
      </c>
      <c r="H2368" t="s">
        <v>44</v>
      </c>
      <c r="I2368" t="s">
        <v>55</v>
      </c>
      <c r="J2368" t="s">
        <v>70</v>
      </c>
      <c r="K2368" s="2">
        <v>45880</v>
      </c>
      <c r="L2368" s="2">
        <v>45891</v>
      </c>
      <c r="M2368">
        <v>11</v>
      </c>
      <c r="N2368">
        <v>58</v>
      </c>
      <c r="O2368">
        <v>9949.64</v>
      </c>
      <c r="P2368">
        <v>3497.58</v>
      </c>
      <c r="Q2368">
        <v>13447.22</v>
      </c>
      <c r="R2368" t="s">
        <v>29</v>
      </c>
      <c r="S2368" t="s">
        <v>40</v>
      </c>
      <c r="T2368">
        <v>4</v>
      </c>
      <c r="U2368" t="s">
        <v>31</v>
      </c>
    </row>
    <row r="2369" spans="1:21" x14ac:dyDescent="0.25">
      <c r="A2369" t="s">
        <v>4203</v>
      </c>
      <c r="B2369" t="s">
        <v>4204</v>
      </c>
      <c r="C2369" s="2">
        <v>45825</v>
      </c>
      <c r="D2369">
        <v>30</v>
      </c>
      <c r="E2369" t="s">
        <v>23</v>
      </c>
      <c r="F2369" t="s">
        <v>59</v>
      </c>
      <c r="G2369" t="s">
        <v>69</v>
      </c>
      <c r="H2369" t="s">
        <v>26</v>
      </c>
      <c r="I2369" t="s">
        <v>65</v>
      </c>
      <c r="J2369" t="s">
        <v>70</v>
      </c>
      <c r="M2369">
        <v>0</v>
      </c>
      <c r="N2369">
        <v>17</v>
      </c>
      <c r="O2369">
        <v>14322.11</v>
      </c>
      <c r="P2369">
        <v>5799.02</v>
      </c>
      <c r="Q2369">
        <v>20121.13</v>
      </c>
      <c r="R2369" t="s">
        <v>29</v>
      </c>
      <c r="S2369" t="s">
        <v>80</v>
      </c>
      <c r="T2369">
        <v>4.5</v>
      </c>
      <c r="U2369" t="s">
        <v>31</v>
      </c>
    </row>
    <row r="2370" spans="1:21" x14ac:dyDescent="0.25">
      <c r="A2370" t="s">
        <v>2833</v>
      </c>
      <c r="B2370" t="s">
        <v>4205</v>
      </c>
      <c r="C2370" s="2">
        <v>45708</v>
      </c>
      <c r="D2370">
        <v>16</v>
      </c>
      <c r="E2370" t="s">
        <v>34</v>
      </c>
      <c r="F2370" t="s">
        <v>44</v>
      </c>
      <c r="G2370" t="s">
        <v>36</v>
      </c>
      <c r="H2370" t="s">
        <v>26</v>
      </c>
      <c r="I2370" t="s">
        <v>38</v>
      </c>
      <c r="J2370" t="s">
        <v>70</v>
      </c>
      <c r="M2370">
        <v>0</v>
      </c>
      <c r="N2370">
        <v>77</v>
      </c>
      <c r="O2370">
        <v>13558.88</v>
      </c>
      <c r="P2370">
        <v>225.19</v>
      </c>
      <c r="Q2370">
        <v>13784.07</v>
      </c>
      <c r="R2370" t="s">
        <v>29</v>
      </c>
      <c r="S2370" t="s">
        <v>30</v>
      </c>
      <c r="T2370">
        <v>3.7</v>
      </c>
      <c r="U2370" t="s">
        <v>31</v>
      </c>
    </row>
    <row r="2371" spans="1:21" x14ac:dyDescent="0.25">
      <c r="A2371" t="s">
        <v>1020</v>
      </c>
      <c r="B2371" t="s">
        <v>4206</v>
      </c>
      <c r="C2371" s="2">
        <v>45742</v>
      </c>
      <c r="D2371">
        <v>78</v>
      </c>
      <c r="E2371" t="s">
        <v>34</v>
      </c>
      <c r="F2371" t="s">
        <v>24</v>
      </c>
      <c r="G2371" t="s">
        <v>83</v>
      </c>
      <c r="H2371" t="s">
        <v>26</v>
      </c>
      <c r="I2371" t="s">
        <v>100</v>
      </c>
      <c r="J2371" t="s">
        <v>61</v>
      </c>
      <c r="M2371">
        <v>0</v>
      </c>
      <c r="N2371">
        <v>44</v>
      </c>
      <c r="O2371">
        <v>14343.01</v>
      </c>
      <c r="P2371">
        <v>4097.91</v>
      </c>
      <c r="Q2371">
        <v>18440.919999999998</v>
      </c>
      <c r="R2371" t="s">
        <v>29</v>
      </c>
      <c r="S2371" t="s">
        <v>30</v>
      </c>
      <c r="T2371">
        <v>4</v>
      </c>
      <c r="U2371" t="s">
        <v>31</v>
      </c>
    </row>
    <row r="2372" spans="1:21" x14ac:dyDescent="0.25">
      <c r="A2372" t="s">
        <v>4207</v>
      </c>
      <c r="B2372" t="s">
        <v>4208</v>
      </c>
      <c r="C2372" s="2">
        <v>45718</v>
      </c>
      <c r="D2372">
        <v>70</v>
      </c>
      <c r="E2372" t="s">
        <v>34</v>
      </c>
      <c r="F2372" t="s">
        <v>49</v>
      </c>
      <c r="G2372" t="s">
        <v>83</v>
      </c>
      <c r="H2372" t="s">
        <v>26</v>
      </c>
      <c r="I2372" t="s">
        <v>60</v>
      </c>
      <c r="J2372" t="s">
        <v>123</v>
      </c>
      <c r="M2372">
        <v>0</v>
      </c>
      <c r="N2372">
        <v>26</v>
      </c>
      <c r="O2372">
        <v>19511</v>
      </c>
      <c r="P2372">
        <v>6651.47</v>
      </c>
      <c r="Q2372">
        <v>26162.47</v>
      </c>
      <c r="R2372" t="s">
        <v>52</v>
      </c>
      <c r="S2372" t="s">
        <v>40</v>
      </c>
      <c r="T2372">
        <v>3.2</v>
      </c>
      <c r="U2372" t="s">
        <v>73</v>
      </c>
    </row>
    <row r="2373" spans="1:21" x14ac:dyDescent="0.25">
      <c r="A2373" t="s">
        <v>4209</v>
      </c>
      <c r="B2373" t="s">
        <v>4210</v>
      </c>
      <c r="C2373" s="2">
        <v>45873</v>
      </c>
      <c r="D2373">
        <v>4</v>
      </c>
      <c r="E2373" t="s">
        <v>23</v>
      </c>
      <c r="F2373" t="s">
        <v>24</v>
      </c>
      <c r="G2373" t="s">
        <v>107</v>
      </c>
      <c r="H2373" t="s">
        <v>26</v>
      </c>
      <c r="I2373" t="s">
        <v>95</v>
      </c>
      <c r="J2373" t="s">
        <v>45</v>
      </c>
      <c r="M2373">
        <v>0</v>
      </c>
      <c r="N2373">
        <v>65</v>
      </c>
      <c r="O2373">
        <v>11313.65</v>
      </c>
      <c r="P2373">
        <v>2927.56</v>
      </c>
      <c r="Q2373">
        <v>14241.21</v>
      </c>
      <c r="R2373" t="s">
        <v>29</v>
      </c>
      <c r="S2373" t="s">
        <v>40</v>
      </c>
      <c r="T2373">
        <v>3.1</v>
      </c>
      <c r="U2373" t="s">
        <v>31</v>
      </c>
    </row>
    <row r="2374" spans="1:21" x14ac:dyDescent="0.25">
      <c r="A2374" t="s">
        <v>2551</v>
      </c>
      <c r="B2374" t="s">
        <v>4211</v>
      </c>
      <c r="C2374" s="2">
        <v>45880</v>
      </c>
      <c r="D2374">
        <v>49</v>
      </c>
      <c r="E2374" t="s">
        <v>34</v>
      </c>
      <c r="F2374" t="s">
        <v>59</v>
      </c>
      <c r="G2374" t="s">
        <v>79</v>
      </c>
      <c r="H2374" t="s">
        <v>37</v>
      </c>
      <c r="I2374" t="s">
        <v>51</v>
      </c>
      <c r="J2374" t="s">
        <v>45</v>
      </c>
      <c r="K2374" s="2">
        <v>45880</v>
      </c>
      <c r="L2374" s="2">
        <v>45890</v>
      </c>
      <c r="M2374">
        <v>10</v>
      </c>
      <c r="N2374">
        <v>14</v>
      </c>
      <c r="O2374">
        <v>19462.8</v>
      </c>
      <c r="P2374">
        <v>689.61</v>
      </c>
      <c r="Q2374">
        <v>20152.41</v>
      </c>
      <c r="R2374" t="s">
        <v>29</v>
      </c>
      <c r="S2374" t="s">
        <v>80</v>
      </c>
      <c r="T2374">
        <v>2.6</v>
      </c>
      <c r="U2374" t="s">
        <v>31</v>
      </c>
    </row>
    <row r="2375" spans="1:21" x14ac:dyDescent="0.25">
      <c r="A2375" t="s">
        <v>2068</v>
      </c>
      <c r="B2375" t="s">
        <v>4212</v>
      </c>
      <c r="C2375" s="2">
        <v>45769</v>
      </c>
      <c r="D2375">
        <v>36</v>
      </c>
      <c r="E2375" t="s">
        <v>34</v>
      </c>
      <c r="F2375" t="s">
        <v>114</v>
      </c>
      <c r="G2375" t="s">
        <v>76</v>
      </c>
      <c r="H2375" t="s">
        <v>37</v>
      </c>
      <c r="I2375" t="s">
        <v>60</v>
      </c>
      <c r="J2375" t="s">
        <v>39</v>
      </c>
      <c r="K2375" s="2">
        <v>45769</v>
      </c>
      <c r="L2375" s="2">
        <v>45778</v>
      </c>
      <c r="M2375">
        <v>9</v>
      </c>
      <c r="N2375">
        <v>38</v>
      </c>
      <c r="O2375">
        <v>12906.39</v>
      </c>
      <c r="P2375">
        <v>4187.1099999999997</v>
      </c>
      <c r="Q2375">
        <v>17093.5</v>
      </c>
      <c r="R2375" t="s">
        <v>52</v>
      </c>
      <c r="S2375" t="s">
        <v>62</v>
      </c>
      <c r="T2375">
        <v>4.9000000000000004</v>
      </c>
      <c r="U2375" t="s">
        <v>31</v>
      </c>
    </row>
    <row r="2376" spans="1:21" x14ac:dyDescent="0.25">
      <c r="A2376" t="s">
        <v>4213</v>
      </c>
      <c r="B2376" t="s">
        <v>4214</v>
      </c>
      <c r="C2376" s="2">
        <v>45718</v>
      </c>
      <c r="D2376">
        <v>4</v>
      </c>
      <c r="E2376" t="s">
        <v>23</v>
      </c>
      <c r="F2376" t="s">
        <v>88</v>
      </c>
      <c r="G2376" t="s">
        <v>36</v>
      </c>
      <c r="H2376" t="s">
        <v>26</v>
      </c>
      <c r="I2376" t="s">
        <v>117</v>
      </c>
      <c r="J2376" t="s">
        <v>45</v>
      </c>
      <c r="M2376">
        <v>0</v>
      </c>
      <c r="N2376">
        <v>72</v>
      </c>
      <c r="O2376">
        <v>12975.32</v>
      </c>
      <c r="P2376">
        <v>4135.05</v>
      </c>
      <c r="Q2376">
        <v>17110.37</v>
      </c>
      <c r="R2376" t="s">
        <v>29</v>
      </c>
      <c r="S2376" t="s">
        <v>30</v>
      </c>
      <c r="T2376">
        <v>5</v>
      </c>
      <c r="U2376" t="s">
        <v>31</v>
      </c>
    </row>
    <row r="2377" spans="1:21" x14ac:dyDescent="0.25">
      <c r="A2377" t="s">
        <v>3124</v>
      </c>
      <c r="B2377" t="s">
        <v>4215</v>
      </c>
      <c r="C2377" s="2">
        <v>45934</v>
      </c>
      <c r="D2377">
        <v>51</v>
      </c>
      <c r="E2377" t="s">
        <v>23</v>
      </c>
      <c r="F2377" t="s">
        <v>59</v>
      </c>
      <c r="G2377" t="s">
        <v>36</v>
      </c>
      <c r="H2377" t="s">
        <v>37</v>
      </c>
      <c r="I2377" t="s">
        <v>65</v>
      </c>
      <c r="J2377" t="s">
        <v>123</v>
      </c>
      <c r="K2377" s="2">
        <v>45934</v>
      </c>
      <c r="L2377" s="2">
        <v>45935</v>
      </c>
      <c r="M2377">
        <v>1</v>
      </c>
      <c r="N2377">
        <v>13</v>
      </c>
      <c r="O2377">
        <v>23536.27</v>
      </c>
      <c r="P2377">
        <v>3866.48</v>
      </c>
      <c r="Q2377">
        <v>27402.75</v>
      </c>
      <c r="R2377" t="s">
        <v>29</v>
      </c>
      <c r="S2377" t="s">
        <v>30</v>
      </c>
      <c r="T2377">
        <v>4.8</v>
      </c>
      <c r="U2377" t="s">
        <v>31</v>
      </c>
    </row>
    <row r="2378" spans="1:21" x14ac:dyDescent="0.25">
      <c r="A2378" t="s">
        <v>2423</v>
      </c>
      <c r="B2378" t="s">
        <v>4216</v>
      </c>
      <c r="C2378" s="2">
        <v>45772</v>
      </c>
      <c r="D2378">
        <v>8</v>
      </c>
      <c r="E2378" t="s">
        <v>34</v>
      </c>
      <c r="F2378" t="s">
        <v>88</v>
      </c>
      <c r="G2378" t="s">
        <v>36</v>
      </c>
      <c r="H2378" t="s">
        <v>26</v>
      </c>
      <c r="I2378" t="s">
        <v>117</v>
      </c>
      <c r="J2378" t="s">
        <v>45</v>
      </c>
      <c r="M2378">
        <v>0</v>
      </c>
      <c r="N2378">
        <v>53</v>
      </c>
      <c r="O2378">
        <v>14198.32</v>
      </c>
      <c r="P2378">
        <v>5348.3</v>
      </c>
      <c r="Q2378">
        <v>19546.62</v>
      </c>
      <c r="R2378" t="s">
        <v>29</v>
      </c>
      <c r="S2378" t="s">
        <v>62</v>
      </c>
      <c r="T2378">
        <v>4.5</v>
      </c>
      <c r="U2378" t="s">
        <v>144</v>
      </c>
    </row>
    <row r="2379" spans="1:21" x14ac:dyDescent="0.25">
      <c r="A2379" t="s">
        <v>1977</v>
      </c>
      <c r="B2379" t="s">
        <v>4217</v>
      </c>
      <c r="C2379" s="2">
        <v>45854</v>
      </c>
      <c r="D2379">
        <v>28</v>
      </c>
      <c r="E2379" t="s">
        <v>23</v>
      </c>
      <c r="F2379" t="s">
        <v>49</v>
      </c>
      <c r="G2379" t="s">
        <v>107</v>
      </c>
      <c r="H2379" t="s">
        <v>26</v>
      </c>
      <c r="I2379" t="s">
        <v>51</v>
      </c>
      <c r="J2379" t="s">
        <v>39</v>
      </c>
      <c r="M2379">
        <v>0</v>
      </c>
      <c r="N2379">
        <v>51</v>
      </c>
      <c r="O2379">
        <v>4875.75</v>
      </c>
      <c r="P2379">
        <v>5996.01</v>
      </c>
      <c r="Q2379">
        <v>10871.76</v>
      </c>
      <c r="R2379" t="s">
        <v>29</v>
      </c>
      <c r="S2379" t="s">
        <v>80</v>
      </c>
      <c r="T2379">
        <v>4.2</v>
      </c>
      <c r="U2379" t="s">
        <v>144</v>
      </c>
    </row>
    <row r="2380" spans="1:21" x14ac:dyDescent="0.25">
      <c r="A2380" t="s">
        <v>4218</v>
      </c>
      <c r="B2380" t="s">
        <v>4219</v>
      </c>
      <c r="C2380" s="2">
        <v>45706</v>
      </c>
      <c r="D2380">
        <v>64</v>
      </c>
      <c r="E2380" t="s">
        <v>122</v>
      </c>
      <c r="F2380" t="s">
        <v>114</v>
      </c>
      <c r="G2380" t="s">
        <v>94</v>
      </c>
      <c r="H2380" t="s">
        <v>26</v>
      </c>
      <c r="I2380" t="s">
        <v>100</v>
      </c>
      <c r="J2380" t="s">
        <v>28</v>
      </c>
      <c r="M2380">
        <v>0</v>
      </c>
      <c r="N2380">
        <v>27</v>
      </c>
      <c r="O2380">
        <v>10789.27</v>
      </c>
      <c r="P2380">
        <v>5930.14</v>
      </c>
      <c r="Q2380">
        <v>16719.41</v>
      </c>
      <c r="R2380" t="s">
        <v>52</v>
      </c>
      <c r="S2380" t="s">
        <v>40</v>
      </c>
      <c r="T2380">
        <v>3.2</v>
      </c>
      <c r="U2380" t="s">
        <v>31</v>
      </c>
    </row>
    <row r="2381" spans="1:21" x14ac:dyDescent="0.25">
      <c r="A2381" t="s">
        <v>4220</v>
      </c>
      <c r="B2381" t="s">
        <v>4221</v>
      </c>
      <c r="C2381" s="2">
        <v>45823</v>
      </c>
      <c r="D2381">
        <v>87</v>
      </c>
      <c r="E2381" t="s">
        <v>23</v>
      </c>
      <c r="F2381" t="s">
        <v>88</v>
      </c>
      <c r="G2381" t="s">
        <v>50</v>
      </c>
      <c r="H2381" t="s">
        <v>44</v>
      </c>
      <c r="I2381" t="s">
        <v>27</v>
      </c>
      <c r="J2381" t="s">
        <v>45</v>
      </c>
      <c r="K2381" s="2">
        <v>45823</v>
      </c>
      <c r="L2381" s="2">
        <v>45830</v>
      </c>
      <c r="M2381">
        <v>7</v>
      </c>
      <c r="N2381">
        <v>68</v>
      </c>
      <c r="O2381">
        <v>22435.91</v>
      </c>
      <c r="P2381">
        <v>119.1</v>
      </c>
      <c r="Q2381">
        <v>22555.01</v>
      </c>
      <c r="R2381" t="s">
        <v>46</v>
      </c>
      <c r="S2381" t="s">
        <v>80</v>
      </c>
      <c r="T2381">
        <v>4.5</v>
      </c>
      <c r="U2381" t="s">
        <v>56</v>
      </c>
    </row>
    <row r="2382" spans="1:21" x14ac:dyDescent="0.25">
      <c r="A2382" t="s">
        <v>4222</v>
      </c>
      <c r="B2382" t="s">
        <v>4223</v>
      </c>
      <c r="C2382" s="2">
        <v>45810</v>
      </c>
      <c r="D2382">
        <v>71</v>
      </c>
      <c r="E2382" t="s">
        <v>23</v>
      </c>
      <c r="F2382" t="s">
        <v>49</v>
      </c>
      <c r="G2382" t="s">
        <v>69</v>
      </c>
      <c r="H2382" t="s">
        <v>26</v>
      </c>
      <c r="I2382" t="s">
        <v>65</v>
      </c>
      <c r="J2382" t="s">
        <v>123</v>
      </c>
      <c r="M2382">
        <v>0</v>
      </c>
      <c r="N2382">
        <v>52</v>
      </c>
      <c r="O2382">
        <v>20267.61</v>
      </c>
      <c r="P2382">
        <v>1917.57</v>
      </c>
      <c r="Q2382">
        <v>22185.18</v>
      </c>
      <c r="R2382" t="s">
        <v>29</v>
      </c>
      <c r="S2382" t="s">
        <v>30</v>
      </c>
      <c r="T2382">
        <v>3.9</v>
      </c>
      <c r="U2382" t="s">
        <v>56</v>
      </c>
    </row>
    <row r="2383" spans="1:21" x14ac:dyDescent="0.25">
      <c r="A2383" t="s">
        <v>2730</v>
      </c>
      <c r="B2383" t="s">
        <v>4224</v>
      </c>
      <c r="C2383" s="2">
        <v>45768</v>
      </c>
      <c r="D2383">
        <v>50</v>
      </c>
      <c r="E2383" t="s">
        <v>34</v>
      </c>
      <c r="F2383" t="s">
        <v>88</v>
      </c>
      <c r="G2383" t="s">
        <v>94</v>
      </c>
      <c r="H2383" t="s">
        <v>26</v>
      </c>
      <c r="I2383" t="s">
        <v>55</v>
      </c>
      <c r="J2383" t="s">
        <v>45</v>
      </c>
      <c r="M2383">
        <v>0</v>
      </c>
      <c r="N2383">
        <v>5</v>
      </c>
      <c r="O2383">
        <v>1839.54</v>
      </c>
      <c r="P2383">
        <v>5350.13</v>
      </c>
      <c r="Q2383">
        <v>7189.67</v>
      </c>
      <c r="R2383" t="s">
        <v>29</v>
      </c>
      <c r="S2383" t="s">
        <v>40</v>
      </c>
      <c r="T2383">
        <v>5</v>
      </c>
      <c r="U2383" t="s">
        <v>73</v>
      </c>
    </row>
    <row r="2384" spans="1:21" x14ac:dyDescent="0.25">
      <c r="A2384" t="s">
        <v>878</v>
      </c>
      <c r="B2384" t="s">
        <v>4225</v>
      </c>
      <c r="C2384" s="2">
        <v>45932</v>
      </c>
      <c r="D2384">
        <v>9</v>
      </c>
      <c r="E2384" t="s">
        <v>34</v>
      </c>
      <c r="F2384" t="s">
        <v>59</v>
      </c>
      <c r="G2384" t="s">
        <v>25</v>
      </c>
      <c r="H2384" t="s">
        <v>26</v>
      </c>
      <c r="I2384" t="s">
        <v>51</v>
      </c>
      <c r="J2384" t="s">
        <v>45</v>
      </c>
      <c r="M2384">
        <v>0</v>
      </c>
      <c r="N2384">
        <v>28</v>
      </c>
      <c r="O2384">
        <v>6665.69</v>
      </c>
      <c r="P2384">
        <v>6551.16</v>
      </c>
      <c r="Q2384">
        <v>13216.85</v>
      </c>
      <c r="R2384" t="s">
        <v>29</v>
      </c>
      <c r="S2384" t="s">
        <v>80</v>
      </c>
      <c r="T2384">
        <v>3.2</v>
      </c>
      <c r="U2384" t="s">
        <v>31</v>
      </c>
    </row>
    <row r="2385" spans="1:21" x14ac:dyDescent="0.25">
      <c r="A2385" t="s">
        <v>1798</v>
      </c>
      <c r="B2385" t="s">
        <v>4226</v>
      </c>
      <c r="C2385" s="2">
        <v>45902</v>
      </c>
      <c r="D2385">
        <v>67</v>
      </c>
      <c r="E2385" t="s">
        <v>34</v>
      </c>
      <c r="F2385" t="s">
        <v>88</v>
      </c>
      <c r="G2385" t="s">
        <v>94</v>
      </c>
      <c r="H2385" t="s">
        <v>44</v>
      </c>
      <c r="I2385" t="s">
        <v>65</v>
      </c>
      <c r="J2385" t="s">
        <v>39</v>
      </c>
      <c r="K2385" s="2">
        <v>45902</v>
      </c>
      <c r="L2385" s="2">
        <v>45908</v>
      </c>
      <c r="M2385">
        <v>6</v>
      </c>
      <c r="N2385">
        <v>72</v>
      </c>
      <c r="O2385">
        <v>16457.57</v>
      </c>
      <c r="P2385">
        <v>2590.64</v>
      </c>
      <c r="Q2385">
        <v>19048.21</v>
      </c>
      <c r="R2385" t="s">
        <v>52</v>
      </c>
      <c r="S2385" t="s">
        <v>30</v>
      </c>
      <c r="T2385">
        <v>3.5</v>
      </c>
      <c r="U2385" t="s">
        <v>31</v>
      </c>
    </row>
    <row r="2386" spans="1:21" x14ac:dyDescent="0.25">
      <c r="A2386" t="s">
        <v>4227</v>
      </c>
      <c r="B2386" t="s">
        <v>4228</v>
      </c>
      <c r="C2386" s="2">
        <v>45980</v>
      </c>
      <c r="D2386">
        <v>80</v>
      </c>
      <c r="E2386" t="s">
        <v>34</v>
      </c>
      <c r="F2386" t="s">
        <v>24</v>
      </c>
      <c r="G2386" t="s">
        <v>76</v>
      </c>
      <c r="H2386" t="s">
        <v>26</v>
      </c>
      <c r="I2386" t="s">
        <v>38</v>
      </c>
      <c r="J2386" t="s">
        <v>70</v>
      </c>
      <c r="M2386">
        <v>0</v>
      </c>
      <c r="N2386">
        <v>40</v>
      </c>
      <c r="O2386">
        <v>17370.400000000001</v>
      </c>
      <c r="P2386">
        <v>3828.51</v>
      </c>
      <c r="Q2386">
        <v>21198.91</v>
      </c>
      <c r="R2386" t="s">
        <v>29</v>
      </c>
      <c r="S2386" t="s">
        <v>80</v>
      </c>
      <c r="T2386">
        <v>4.3</v>
      </c>
      <c r="U2386" t="s">
        <v>31</v>
      </c>
    </row>
    <row r="2387" spans="1:21" x14ac:dyDescent="0.25">
      <c r="A2387" t="s">
        <v>4127</v>
      </c>
      <c r="B2387" t="s">
        <v>4229</v>
      </c>
      <c r="C2387" s="2">
        <v>45920</v>
      </c>
      <c r="D2387">
        <v>84</v>
      </c>
      <c r="E2387" t="s">
        <v>34</v>
      </c>
      <c r="F2387" t="s">
        <v>24</v>
      </c>
      <c r="G2387" t="s">
        <v>69</v>
      </c>
      <c r="H2387" t="s">
        <v>26</v>
      </c>
      <c r="I2387" t="s">
        <v>51</v>
      </c>
      <c r="J2387" t="s">
        <v>28</v>
      </c>
      <c r="M2387">
        <v>0</v>
      </c>
      <c r="N2387">
        <v>41</v>
      </c>
      <c r="O2387">
        <v>11919.27</v>
      </c>
      <c r="P2387">
        <v>3499.83</v>
      </c>
      <c r="Q2387">
        <v>15419.1</v>
      </c>
      <c r="R2387" t="s">
        <v>29</v>
      </c>
      <c r="S2387" t="s">
        <v>40</v>
      </c>
      <c r="T2387">
        <v>4</v>
      </c>
      <c r="U2387" t="s">
        <v>31</v>
      </c>
    </row>
    <row r="2388" spans="1:21" x14ac:dyDescent="0.25">
      <c r="A2388" t="s">
        <v>4230</v>
      </c>
      <c r="B2388" t="s">
        <v>4231</v>
      </c>
      <c r="C2388" s="2">
        <v>45667</v>
      </c>
      <c r="D2388">
        <v>2</v>
      </c>
      <c r="E2388" t="s">
        <v>34</v>
      </c>
      <c r="F2388" t="s">
        <v>114</v>
      </c>
      <c r="G2388" t="s">
        <v>107</v>
      </c>
      <c r="H2388" t="s">
        <v>26</v>
      </c>
      <c r="I2388" t="s">
        <v>95</v>
      </c>
      <c r="J2388" t="s">
        <v>123</v>
      </c>
      <c r="M2388">
        <v>0</v>
      </c>
      <c r="N2388">
        <v>18</v>
      </c>
      <c r="O2388">
        <v>3436.85</v>
      </c>
      <c r="P2388">
        <v>6050.29</v>
      </c>
      <c r="Q2388">
        <v>9487.14</v>
      </c>
      <c r="R2388" t="s">
        <v>29</v>
      </c>
      <c r="S2388" t="s">
        <v>80</v>
      </c>
      <c r="T2388">
        <v>2.8</v>
      </c>
      <c r="U2388" t="s">
        <v>31</v>
      </c>
    </row>
    <row r="2389" spans="1:21" x14ac:dyDescent="0.25">
      <c r="A2389" t="s">
        <v>700</v>
      </c>
      <c r="B2389" t="s">
        <v>4232</v>
      </c>
      <c r="C2389" s="2">
        <v>45671</v>
      </c>
      <c r="D2389">
        <v>49</v>
      </c>
      <c r="E2389" t="s">
        <v>23</v>
      </c>
      <c r="F2389" t="s">
        <v>49</v>
      </c>
      <c r="G2389" t="s">
        <v>89</v>
      </c>
      <c r="H2389" t="s">
        <v>44</v>
      </c>
      <c r="I2389" t="s">
        <v>65</v>
      </c>
      <c r="J2389" t="s">
        <v>39</v>
      </c>
      <c r="K2389" s="2">
        <v>45671</v>
      </c>
      <c r="L2389" s="2">
        <v>45674</v>
      </c>
      <c r="M2389">
        <v>3</v>
      </c>
      <c r="N2389">
        <v>51</v>
      </c>
      <c r="O2389">
        <v>21247.37</v>
      </c>
      <c r="P2389">
        <v>4900.1499999999996</v>
      </c>
      <c r="Q2389">
        <v>26147.52</v>
      </c>
      <c r="R2389" t="s">
        <v>46</v>
      </c>
      <c r="S2389" t="s">
        <v>62</v>
      </c>
      <c r="T2389">
        <v>4.4000000000000004</v>
      </c>
      <c r="U2389" t="s">
        <v>31</v>
      </c>
    </row>
    <row r="2390" spans="1:21" x14ac:dyDescent="0.25">
      <c r="A2390" t="s">
        <v>4233</v>
      </c>
      <c r="B2390" t="s">
        <v>4234</v>
      </c>
      <c r="C2390" s="2">
        <v>45800</v>
      </c>
      <c r="D2390">
        <v>16</v>
      </c>
      <c r="E2390" t="s">
        <v>34</v>
      </c>
      <c r="F2390" t="s">
        <v>43</v>
      </c>
      <c r="G2390" t="s">
        <v>89</v>
      </c>
      <c r="H2390" t="s">
        <v>26</v>
      </c>
      <c r="I2390" t="s">
        <v>95</v>
      </c>
      <c r="J2390" t="s">
        <v>45</v>
      </c>
      <c r="M2390">
        <v>0</v>
      </c>
      <c r="N2390">
        <v>30</v>
      </c>
      <c r="O2390">
        <v>4007.23</v>
      </c>
      <c r="P2390">
        <v>2001.42</v>
      </c>
      <c r="Q2390">
        <v>6008.65</v>
      </c>
      <c r="R2390" t="s">
        <v>29</v>
      </c>
      <c r="S2390" t="s">
        <v>40</v>
      </c>
      <c r="T2390">
        <v>2.7</v>
      </c>
      <c r="U2390" t="s">
        <v>73</v>
      </c>
    </row>
    <row r="2391" spans="1:21" x14ac:dyDescent="0.25">
      <c r="A2391" t="s">
        <v>2597</v>
      </c>
      <c r="B2391" t="s">
        <v>4235</v>
      </c>
      <c r="C2391" s="2">
        <v>45771</v>
      </c>
      <c r="D2391">
        <v>66</v>
      </c>
      <c r="E2391" t="s">
        <v>34</v>
      </c>
      <c r="F2391" t="s">
        <v>35</v>
      </c>
      <c r="G2391" t="s">
        <v>50</v>
      </c>
      <c r="H2391" t="s">
        <v>26</v>
      </c>
      <c r="I2391" t="s">
        <v>117</v>
      </c>
      <c r="J2391" t="s">
        <v>61</v>
      </c>
      <c r="M2391">
        <v>0</v>
      </c>
      <c r="N2391">
        <v>87</v>
      </c>
      <c r="O2391">
        <v>13731.07</v>
      </c>
      <c r="P2391">
        <v>2109.81</v>
      </c>
      <c r="Q2391">
        <v>15840.88</v>
      </c>
      <c r="R2391" t="s">
        <v>29</v>
      </c>
      <c r="S2391" t="s">
        <v>62</v>
      </c>
      <c r="T2391">
        <v>3.2</v>
      </c>
      <c r="U2391" t="s">
        <v>56</v>
      </c>
    </row>
    <row r="2392" spans="1:21" x14ac:dyDescent="0.25">
      <c r="A2392" t="s">
        <v>4236</v>
      </c>
      <c r="B2392" t="s">
        <v>4237</v>
      </c>
      <c r="C2392" s="2">
        <v>45922</v>
      </c>
      <c r="D2392">
        <v>68</v>
      </c>
      <c r="E2392" t="s">
        <v>34</v>
      </c>
      <c r="F2392" t="s">
        <v>49</v>
      </c>
      <c r="G2392" t="s">
        <v>36</v>
      </c>
      <c r="H2392" t="s">
        <v>26</v>
      </c>
      <c r="I2392" t="s">
        <v>51</v>
      </c>
      <c r="J2392" t="s">
        <v>39</v>
      </c>
      <c r="M2392">
        <v>0</v>
      </c>
      <c r="N2392">
        <v>31</v>
      </c>
      <c r="O2392">
        <v>1173.08</v>
      </c>
      <c r="P2392">
        <v>3629.19</v>
      </c>
      <c r="Q2392">
        <v>4802.2700000000004</v>
      </c>
      <c r="R2392" t="s">
        <v>46</v>
      </c>
      <c r="S2392" t="s">
        <v>40</v>
      </c>
      <c r="T2392">
        <v>3.7</v>
      </c>
      <c r="U2392" t="s">
        <v>56</v>
      </c>
    </row>
    <row r="2393" spans="1:21" x14ac:dyDescent="0.25">
      <c r="A2393" t="s">
        <v>2024</v>
      </c>
      <c r="B2393" t="s">
        <v>4238</v>
      </c>
      <c r="C2393" s="2">
        <v>45811</v>
      </c>
      <c r="D2393">
        <v>56</v>
      </c>
      <c r="E2393" t="s">
        <v>23</v>
      </c>
      <c r="F2393" t="s">
        <v>43</v>
      </c>
      <c r="G2393" t="s">
        <v>79</v>
      </c>
      <c r="H2393" t="s">
        <v>44</v>
      </c>
      <c r="I2393" t="s">
        <v>100</v>
      </c>
      <c r="J2393" t="s">
        <v>70</v>
      </c>
      <c r="K2393" s="2">
        <v>45811</v>
      </c>
      <c r="L2393" s="2">
        <v>45819</v>
      </c>
      <c r="M2393">
        <v>8</v>
      </c>
      <c r="N2393">
        <v>25</v>
      </c>
      <c r="O2393">
        <v>20692.169999999998</v>
      </c>
      <c r="P2393">
        <v>5553.48</v>
      </c>
      <c r="Q2393">
        <v>26245.65</v>
      </c>
      <c r="R2393" t="s">
        <v>46</v>
      </c>
      <c r="S2393" t="s">
        <v>30</v>
      </c>
      <c r="T2393">
        <v>4.2</v>
      </c>
      <c r="U2393" t="s">
        <v>56</v>
      </c>
    </row>
    <row r="2394" spans="1:21" x14ac:dyDescent="0.25">
      <c r="A2394" t="s">
        <v>2068</v>
      </c>
      <c r="B2394" t="s">
        <v>4239</v>
      </c>
      <c r="C2394" s="2">
        <v>45814</v>
      </c>
      <c r="D2394">
        <v>89</v>
      </c>
      <c r="E2394" t="s">
        <v>23</v>
      </c>
      <c r="F2394" t="s">
        <v>49</v>
      </c>
      <c r="G2394" t="s">
        <v>50</v>
      </c>
      <c r="H2394" t="s">
        <v>26</v>
      </c>
      <c r="I2394" t="s">
        <v>51</v>
      </c>
      <c r="J2394" t="s">
        <v>45</v>
      </c>
      <c r="M2394">
        <v>0</v>
      </c>
      <c r="N2394">
        <v>42</v>
      </c>
      <c r="O2394">
        <v>1188.8599999999999</v>
      </c>
      <c r="P2394">
        <v>5777.68</v>
      </c>
      <c r="Q2394">
        <v>6966.54</v>
      </c>
      <c r="R2394" t="s">
        <v>46</v>
      </c>
      <c r="S2394" t="s">
        <v>80</v>
      </c>
      <c r="T2394">
        <v>2.9</v>
      </c>
      <c r="U2394" t="s">
        <v>31</v>
      </c>
    </row>
    <row r="2395" spans="1:21" x14ac:dyDescent="0.25">
      <c r="A2395" t="s">
        <v>4240</v>
      </c>
      <c r="B2395" t="s">
        <v>4241</v>
      </c>
      <c r="C2395" s="2">
        <v>46019</v>
      </c>
      <c r="D2395">
        <v>9</v>
      </c>
      <c r="E2395" t="s">
        <v>34</v>
      </c>
      <c r="F2395" t="s">
        <v>49</v>
      </c>
      <c r="G2395" t="s">
        <v>83</v>
      </c>
      <c r="H2395" t="s">
        <v>26</v>
      </c>
      <c r="I2395" t="s">
        <v>65</v>
      </c>
      <c r="J2395" t="s">
        <v>45</v>
      </c>
      <c r="M2395">
        <v>0</v>
      </c>
      <c r="N2395">
        <v>57</v>
      </c>
      <c r="O2395">
        <v>17128.89</v>
      </c>
      <c r="P2395">
        <v>4537.34</v>
      </c>
      <c r="Q2395">
        <v>21666.23</v>
      </c>
      <c r="R2395" t="s">
        <v>29</v>
      </c>
      <c r="S2395" t="s">
        <v>30</v>
      </c>
      <c r="T2395">
        <v>4.5999999999999996</v>
      </c>
      <c r="U2395" t="s">
        <v>144</v>
      </c>
    </row>
    <row r="2396" spans="1:21" x14ac:dyDescent="0.25">
      <c r="A2396" t="s">
        <v>4242</v>
      </c>
      <c r="B2396" t="s">
        <v>4243</v>
      </c>
      <c r="C2396" s="2">
        <v>45880</v>
      </c>
      <c r="D2396">
        <v>19</v>
      </c>
      <c r="E2396" t="s">
        <v>34</v>
      </c>
      <c r="F2396" t="s">
        <v>44</v>
      </c>
      <c r="G2396" t="s">
        <v>107</v>
      </c>
      <c r="H2396" t="s">
        <v>26</v>
      </c>
      <c r="I2396" t="s">
        <v>55</v>
      </c>
      <c r="J2396" t="s">
        <v>45</v>
      </c>
      <c r="M2396">
        <v>0</v>
      </c>
      <c r="N2396">
        <v>34</v>
      </c>
      <c r="O2396">
        <v>10845.55</v>
      </c>
      <c r="P2396">
        <v>6034.05</v>
      </c>
      <c r="Q2396">
        <v>16879.599999999999</v>
      </c>
      <c r="R2396" t="s">
        <v>46</v>
      </c>
      <c r="S2396" t="s">
        <v>80</v>
      </c>
      <c r="T2396">
        <v>4.4000000000000004</v>
      </c>
      <c r="U2396" t="s">
        <v>31</v>
      </c>
    </row>
    <row r="2397" spans="1:21" x14ac:dyDescent="0.25">
      <c r="A2397" t="s">
        <v>2042</v>
      </c>
      <c r="B2397" t="s">
        <v>4244</v>
      </c>
      <c r="C2397" s="2">
        <v>45806</v>
      </c>
      <c r="D2397">
        <v>21</v>
      </c>
      <c r="E2397" t="s">
        <v>34</v>
      </c>
      <c r="F2397" t="s">
        <v>59</v>
      </c>
      <c r="G2397" t="s">
        <v>69</v>
      </c>
      <c r="H2397" t="s">
        <v>26</v>
      </c>
      <c r="I2397" t="s">
        <v>100</v>
      </c>
      <c r="J2397" t="s">
        <v>45</v>
      </c>
      <c r="M2397">
        <v>0</v>
      </c>
      <c r="N2397">
        <v>40</v>
      </c>
      <c r="O2397">
        <v>10864.86</v>
      </c>
      <c r="P2397">
        <v>5681.23</v>
      </c>
      <c r="Q2397">
        <v>16546.09</v>
      </c>
      <c r="R2397" t="s">
        <v>29</v>
      </c>
      <c r="S2397" t="s">
        <v>40</v>
      </c>
      <c r="T2397">
        <v>3.5</v>
      </c>
      <c r="U2397" t="s">
        <v>31</v>
      </c>
    </row>
    <row r="2398" spans="1:21" x14ac:dyDescent="0.25">
      <c r="A2398" t="s">
        <v>4245</v>
      </c>
      <c r="B2398" t="s">
        <v>4246</v>
      </c>
      <c r="C2398" s="2">
        <v>45767</v>
      </c>
      <c r="D2398">
        <v>68</v>
      </c>
      <c r="E2398" t="s">
        <v>23</v>
      </c>
      <c r="F2398" t="s">
        <v>88</v>
      </c>
      <c r="G2398" t="s">
        <v>89</v>
      </c>
      <c r="H2398" t="s">
        <v>44</v>
      </c>
      <c r="I2398" t="s">
        <v>51</v>
      </c>
      <c r="J2398" t="s">
        <v>123</v>
      </c>
      <c r="K2398" s="2">
        <v>45767</v>
      </c>
      <c r="L2398" s="2">
        <v>45775</v>
      </c>
      <c r="M2398">
        <v>8</v>
      </c>
      <c r="N2398">
        <v>46</v>
      </c>
      <c r="O2398">
        <v>18235.29</v>
      </c>
      <c r="P2398">
        <v>2418.5</v>
      </c>
      <c r="Q2398">
        <v>20653.79</v>
      </c>
      <c r="R2398" t="s">
        <v>29</v>
      </c>
      <c r="S2398" t="s">
        <v>40</v>
      </c>
      <c r="T2398">
        <v>3.6</v>
      </c>
      <c r="U2398" t="s">
        <v>31</v>
      </c>
    </row>
    <row r="2399" spans="1:21" x14ac:dyDescent="0.25">
      <c r="A2399" t="s">
        <v>4247</v>
      </c>
      <c r="B2399" t="s">
        <v>4248</v>
      </c>
      <c r="C2399" s="2">
        <v>45862</v>
      </c>
      <c r="D2399">
        <v>23</v>
      </c>
      <c r="E2399" t="s">
        <v>23</v>
      </c>
      <c r="F2399" t="s">
        <v>43</v>
      </c>
      <c r="G2399" t="s">
        <v>83</v>
      </c>
      <c r="H2399" t="s">
        <v>26</v>
      </c>
      <c r="I2399" t="s">
        <v>65</v>
      </c>
      <c r="J2399" t="s">
        <v>123</v>
      </c>
      <c r="M2399">
        <v>0</v>
      </c>
      <c r="N2399">
        <v>30</v>
      </c>
      <c r="O2399">
        <v>13522.85</v>
      </c>
      <c r="P2399">
        <v>3342.59</v>
      </c>
      <c r="Q2399">
        <v>16865.439999999999</v>
      </c>
      <c r="R2399" t="s">
        <v>29</v>
      </c>
      <c r="S2399" t="s">
        <v>62</v>
      </c>
      <c r="T2399">
        <v>4.8</v>
      </c>
      <c r="U2399" t="s">
        <v>31</v>
      </c>
    </row>
    <row r="2400" spans="1:21" x14ac:dyDescent="0.25">
      <c r="A2400" t="s">
        <v>3956</v>
      </c>
      <c r="B2400" t="s">
        <v>4249</v>
      </c>
      <c r="C2400" s="2">
        <v>45777</v>
      </c>
      <c r="D2400">
        <v>6</v>
      </c>
      <c r="E2400" t="s">
        <v>34</v>
      </c>
      <c r="F2400" t="s">
        <v>88</v>
      </c>
      <c r="G2400" t="s">
        <v>76</v>
      </c>
      <c r="H2400" t="s">
        <v>26</v>
      </c>
      <c r="I2400" t="s">
        <v>100</v>
      </c>
      <c r="J2400" t="s">
        <v>39</v>
      </c>
      <c r="M2400">
        <v>0</v>
      </c>
      <c r="N2400">
        <v>53</v>
      </c>
      <c r="O2400">
        <v>20445.96</v>
      </c>
      <c r="P2400">
        <v>5684.33</v>
      </c>
      <c r="Q2400">
        <v>26130.29</v>
      </c>
      <c r="R2400" t="s">
        <v>46</v>
      </c>
      <c r="S2400" t="s">
        <v>62</v>
      </c>
      <c r="T2400">
        <v>5</v>
      </c>
      <c r="U2400" t="s">
        <v>31</v>
      </c>
    </row>
    <row r="2401" spans="1:21" x14ac:dyDescent="0.25">
      <c r="A2401" t="s">
        <v>4250</v>
      </c>
      <c r="B2401" t="s">
        <v>4251</v>
      </c>
      <c r="C2401" s="2">
        <v>45769</v>
      </c>
      <c r="D2401">
        <v>18</v>
      </c>
      <c r="E2401" t="s">
        <v>34</v>
      </c>
      <c r="F2401" t="s">
        <v>43</v>
      </c>
      <c r="G2401" t="s">
        <v>107</v>
      </c>
      <c r="H2401" t="s">
        <v>37</v>
      </c>
      <c r="I2401" t="s">
        <v>60</v>
      </c>
      <c r="J2401" t="s">
        <v>28</v>
      </c>
      <c r="K2401" s="2">
        <v>45769</v>
      </c>
      <c r="L2401" s="2">
        <v>45773</v>
      </c>
      <c r="M2401">
        <v>4</v>
      </c>
      <c r="N2401">
        <v>48</v>
      </c>
      <c r="O2401">
        <v>5328.78</v>
      </c>
      <c r="P2401">
        <v>6157.05</v>
      </c>
      <c r="Q2401">
        <v>11485.83</v>
      </c>
      <c r="R2401" t="s">
        <v>29</v>
      </c>
      <c r="S2401" t="s">
        <v>40</v>
      </c>
      <c r="T2401">
        <v>3.4</v>
      </c>
      <c r="U2401" t="s">
        <v>73</v>
      </c>
    </row>
    <row r="2402" spans="1:21" x14ac:dyDescent="0.25">
      <c r="A2402" t="s">
        <v>1461</v>
      </c>
      <c r="B2402" t="s">
        <v>4252</v>
      </c>
      <c r="C2402" s="2">
        <v>46011</v>
      </c>
      <c r="D2402">
        <v>33</v>
      </c>
      <c r="E2402" t="s">
        <v>23</v>
      </c>
      <c r="F2402" t="s">
        <v>44</v>
      </c>
      <c r="G2402" t="s">
        <v>50</v>
      </c>
      <c r="H2402" t="s">
        <v>44</v>
      </c>
      <c r="I2402" t="s">
        <v>100</v>
      </c>
      <c r="J2402" t="s">
        <v>28</v>
      </c>
      <c r="K2402" s="2">
        <v>46011</v>
      </c>
      <c r="L2402" s="2">
        <v>46025</v>
      </c>
      <c r="M2402">
        <v>14</v>
      </c>
      <c r="N2402">
        <v>42</v>
      </c>
      <c r="O2402">
        <v>7789.51</v>
      </c>
      <c r="P2402">
        <v>2186.9</v>
      </c>
      <c r="Q2402">
        <v>9976.41</v>
      </c>
      <c r="R2402" t="s">
        <v>29</v>
      </c>
      <c r="S2402" t="s">
        <v>62</v>
      </c>
      <c r="T2402">
        <v>3.5</v>
      </c>
      <c r="U2402" t="s">
        <v>31</v>
      </c>
    </row>
    <row r="2403" spans="1:21" x14ac:dyDescent="0.25">
      <c r="A2403" t="s">
        <v>4253</v>
      </c>
      <c r="B2403" t="s">
        <v>4254</v>
      </c>
      <c r="C2403" s="2">
        <v>45673</v>
      </c>
      <c r="D2403">
        <v>16</v>
      </c>
      <c r="E2403" t="s">
        <v>34</v>
      </c>
      <c r="F2403" t="s">
        <v>114</v>
      </c>
      <c r="G2403" t="s">
        <v>89</v>
      </c>
      <c r="H2403" t="s">
        <v>26</v>
      </c>
      <c r="I2403" t="s">
        <v>60</v>
      </c>
      <c r="J2403" t="s">
        <v>61</v>
      </c>
      <c r="M2403">
        <v>0</v>
      </c>
      <c r="N2403">
        <v>30</v>
      </c>
      <c r="O2403">
        <v>2001.89</v>
      </c>
      <c r="P2403">
        <v>6251.75</v>
      </c>
      <c r="Q2403">
        <v>8253.64</v>
      </c>
      <c r="R2403" t="s">
        <v>46</v>
      </c>
      <c r="S2403" t="s">
        <v>62</v>
      </c>
      <c r="T2403">
        <v>2.8</v>
      </c>
      <c r="U2403" t="s">
        <v>31</v>
      </c>
    </row>
    <row r="2404" spans="1:21" x14ac:dyDescent="0.25">
      <c r="A2404" t="s">
        <v>4255</v>
      </c>
      <c r="B2404" t="s">
        <v>4256</v>
      </c>
      <c r="C2404" s="2">
        <v>45816</v>
      </c>
      <c r="D2404">
        <v>58</v>
      </c>
      <c r="E2404" t="s">
        <v>23</v>
      </c>
      <c r="F2404" t="s">
        <v>59</v>
      </c>
      <c r="G2404" t="s">
        <v>89</v>
      </c>
      <c r="H2404" t="s">
        <v>26</v>
      </c>
      <c r="I2404" t="s">
        <v>51</v>
      </c>
      <c r="J2404" t="s">
        <v>39</v>
      </c>
      <c r="M2404">
        <v>0</v>
      </c>
      <c r="N2404">
        <v>9</v>
      </c>
      <c r="O2404">
        <v>10618.42</v>
      </c>
      <c r="P2404">
        <v>736.89</v>
      </c>
      <c r="Q2404">
        <v>11355.31</v>
      </c>
      <c r="R2404" t="s">
        <v>29</v>
      </c>
      <c r="S2404" t="s">
        <v>40</v>
      </c>
      <c r="T2404">
        <v>3.1</v>
      </c>
      <c r="U2404" t="s">
        <v>56</v>
      </c>
    </row>
    <row r="2405" spans="1:21" x14ac:dyDescent="0.25">
      <c r="A2405" t="s">
        <v>1075</v>
      </c>
      <c r="B2405" t="s">
        <v>4257</v>
      </c>
      <c r="C2405" s="2">
        <v>45980</v>
      </c>
      <c r="D2405">
        <v>48</v>
      </c>
      <c r="E2405" t="s">
        <v>23</v>
      </c>
      <c r="F2405" t="s">
        <v>68</v>
      </c>
      <c r="G2405" t="s">
        <v>25</v>
      </c>
      <c r="H2405" t="s">
        <v>37</v>
      </c>
      <c r="I2405" t="s">
        <v>27</v>
      </c>
      <c r="J2405" t="s">
        <v>61</v>
      </c>
      <c r="K2405" s="2">
        <v>45980</v>
      </c>
      <c r="L2405" s="2">
        <v>45993</v>
      </c>
      <c r="M2405">
        <v>13</v>
      </c>
      <c r="N2405">
        <v>17</v>
      </c>
      <c r="O2405">
        <v>18140.66</v>
      </c>
      <c r="P2405">
        <v>2677.89</v>
      </c>
      <c r="Q2405">
        <v>20818.55</v>
      </c>
      <c r="R2405" t="s">
        <v>52</v>
      </c>
      <c r="S2405" t="s">
        <v>80</v>
      </c>
      <c r="T2405">
        <v>2.5</v>
      </c>
      <c r="U2405" t="s">
        <v>31</v>
      </c>
    </row>
    <row r="2406" spans="1:21" x14ac:dyDescent="0.25">
      <c r="A2406" t="s">
        <v>2684</v>
      </c>
      <c r="B2406" t="s">
        <v>4258</v>
      </c>
      <c r="C2406" s="2">
        <v>45952</v>
      </c>
      <c r="D2406">
        <v>76</v>
      </c>
      <c r="E2406" t="s">
        <v>34</v>
      </c>
      <c r="F2406" t="s">
        <v>24</v>
      </c>
      <c r="G2406" t="s">
        <v>69</v>
      </c>
      <c r="H2406" t="s">
        <v>37</v>
      </c>
      <c r="I2406" t="s">
        <v>55</v>
      </c>
      <c r="J2406" t="s">
        <v>123</v>
      </c>
      <c r="K2406" s="2">
        <v>45952</v>
      </c>
      <c r="L2406" s="2">
        <v>45966</v>
      </c>
      <c r="M2406">
        <v>14</v>
      </c>
      <c r="N2406">
        <v>38</v>
      </c>
      <c r="O2406">
        <v>10951.1</v>
      </c>
      <c r="P2406">
        <v>4526.6899999999996</v>
      </c>
      <c r="Q2406">
        <v>15477.79</v>
      </c>
      <c r="R2406" t="s">
        <v>29</v>
      </c>
      <c r="S2406" t="s">
        <v>80</v>
      </c>
      <c r="T2406">
        <v>4</v>
      </c>
      <c r="U2406" t="s">
        <v>56</v>
      </c>
    </row>
    <row r="2407" spans="1:21" x14ac:dyDescent="0.25">
      <c r="A2407" t="s">
        <v>4259</v>
      </c>
      <c r="B2407" t="s">
        <v>4260</v>
      </c>
      <c r="C2407" s="2">
        <v>45677</v>
      </c>
      <c r="D2407">
        <v>66</v>
      </c>
      <c r="E2407" t="s">
        <v>23</v>
      </c>
      <c r="F2407" t="s">
        <v>43</v>
      </c>
      <c r="G2407" t="s">
        <v>36</v>
      </c>
      <c r="H2407" t="s">
        <v>26</v>
      </c>
      <c r="I2407" t="s">
        <v>95</v>
      </c>
      <c r="J2407" t="s">
        <v>28</v>
      </c>
      <c r="M2407">
        <v>0</v>
      </c>
      <c r="N2407">
        <v>5</v>
      </c>
      <c r="O2407">
        <v>7422.97</v>
      </c>
      <c r="P2407">
        <v>440.58</v>
      </c>
      <c r="Q2407">
        <v>7863.55</v>
      </c>
      <c r="R2407" t="s">
        <v>29</v>
      </c>
      <c r="S2407" t="s">
        <v>62</v>
      </c>
      <c r="T2407">
        <v>4.8</v>
      </c>
      <c r="U2407" t="s">
        <v>56</v>
      </c>
    </row>
    <row r="2408" spans="1:21" x14ac:dyDescent="0.25">
      <c r="A2408" t="s">
        <v>4261</v>
      </c>
      <c r="B2408" t="s">
        <v>4262</v>
      </c>
      <c r="C2408" s="2">
        <v>45870</v>
      </c>
      <c r="D2408">
        <v>49</v>
      </c>
      <c r="E2408" t="s">
        <v>34</v>
      </c>
      <c r="F2408" t="s">
        <v>68</v>
      </c>
      <c r="G2408" t="s">
        <v>89</v>
      </c>
      <c r="H2408" t="s">
        <v>26</v>
      </c>
      <c r="I2408" t="s">
        <v>38</v>
      </c>
      <c r="J2408" t="s">
        <v>123</v>
      </c>
      <c r="M2408">
        <v>0</v>
      </c>
      <c r="N2408">
        <v>68</v>
      </c>
      <c r="O2408">
        <v>13220.11</v>
      </c>
      <c r="P2408">
        <v>6734.12</v>
      </c>
      <c r="Q2408">
        <v>19954.23</v>
      </c>
      <c r="R2408" t="s">
        <v>29</v>
      </c>
      <c r="S2408" t="s">
        <v>40</v>
      </c>
      <c r="T2408">
        <v>3.3</v>
      </c>
      <c r="U2408" t="s">
        <v>31</v>
      </c>
    </row>
    <row r="2409" spans="1:21" x14ac:dyDescent="0.25">
      <c r="A2409" t="s">
        <v>4263</v>
      </c>
      <c r="B2409" t="s">
        <v>4264</v>
      </c>
      <c r="C2409" s="2">
        <v>45773</v>
      </c>
      <c r="D2409">
        <v>18</v>
      </c>
      <c r="E2409" t="s">
        <v>23</v>
      </c>
      <c r="F2409" t="s">
        <v>88</v>
      </c>
      <c r="G2409" t="s">
        <v>107</v>
      </c>
      <c r="H2409" t="s">
        <v>44</v>
      </c>
      <c r="I2409" t="s">
        <v>27</v>
      </c>
      <c r="J2409" t="s">
        <v>45</v>
      </c>
      <c r="K2409" s="2">
        <v>45773</v>
      </c>
      <c r="L2409" s="2">
        <v>45774</v>
      </c>
      <c r="M2409">
        <v>1</v>
      </c>
      <c r="N2409">
        <v>44</v>
      </c>
      <c r="O2409">
        <v>3805.02</v>
      </c>
      <c r="P2409">
        <v>3497.96</v>
      </c>
      <c r="Q2409">
        <v>7302.98</v>
      </c>
      <c r="R2409" t="s">
        <v>29</v>
      </c>
      <c r="S2409" t="s">
        <v>40</v>
      </c>
      <c r="T2409">
        <v>4.2</v>
      </c>
      <c r="U2409" t="s">
        <v>31</v>
      </c>
    </row>
    <row r="2410" spans="1:21" x14ac:dyDescent="0.25">
      <c r="A2410" t="s">
        <v>3553</v>
      </c>
      <c r="B2410" t="s">
        <v>4265</v>
      </c>
      <c r="C2410" s="2">
        <v>45911</v>
      </c>
      <c r="D2410">
        <v>56</v>
      </c>
      <c r="E2410" t="s">
        <v>23</v>
      </c>
      <c r="F2410" t="s">
        <v>114</v>
      </c>
      <c r="G2410" t="s">
        <v>69</v>
      </c>
      <c r="H2410" t="s">
        <v>26</v>
      </c>
      <c r="I2410" t="s">
        <v>117</v>
      </c>
      <c r="J2410" t="s">
        <v>28</v>
      </c>
      <c r="M2410">
        <v>0</v>
      </c>
      <c r="N2410">
        <v>11</v>
      </c>
      <c r="O2410">
        <v>4299.7299999999996</v>
      </c>
      <c r="P2410">
        <v>986.66</v>
      </c>
      <c r="Q2410">
        <v>5286.39</v>
      </c>
      <c r="R2410" t="s">
        <v>52</v>
      </c>
      <c r="S2410" t="s">
        <v>62</v>
      </c>
      <c r="T2410">
        <v>3.7</v>
      </c>
      <c r="U2410" t="s">
        <v>31</v>
      </c>
    </row>
    <row r="2411" spans="1:21" x14ac:dyDescent="0.25">
      <c r="A2411" t="s">
        <v>2466</v>
      </c>
      <c r="B2411" t="s">
        <v>4266</v>
      </c>
      <c r="C2411" s="2">
        <v>45906</v>
      </c>
      <c r="D2411">
        <v>88</v>
      </c>
      <c r="E2411" t="s">
        <v>34</v>
      </c>
      <c r="F2411" t="s">
        <v>49</v>
      </c>
      <c r="G2411" t="s">
        <v>94</v>
      </c>
      <c r="H2411" t="s">
        <v>37</v>
      </c>
      <c r="I2411" t="s">
        <v>60</v>
      </c>
      <c r="J2411" t="s">
        <v>70</v>
      </c>
      <c r="K2411" s="2">
        <v>45906</v>
      </c>
      <c r="L2411" s="2">
        <v>45907</v>
      </c>
      <c r="M2411">
        <v>1</v>
      </c>
      <c r="N2411">
        <v>43</v>
      </c>
      <c r="O2411">
        <v>18901.25</v>
      </c>
      <c r="P2411">
        <v>5447.23</v>
      </c>
      <c r="Q2411">
        <v>24348.48</v>
      </c>
      <c r="R2411" t="s">
        <v>29</v>
      </c>
      <c r="S2411" t="s">
        <v>40</v>
      </c>
      <c r="T2411">
        <v>4.3</v>
      </c>
      <c r="U2411" t="s">
        <v>31</v>
      </c>
    </row>
    <row r="2412" spans="1:21" x14ac:dyDescent="0.25">
      <c r="A2412" t="s">
        <v>4267</v>
      </c>
      <c r="B2412" t="s">
        <v>4268</v>
      </c>
      <c r="C2412" s="2">
        <v>45940</v>
      </c>
      <c r="D2412">
        <v>82</v>
      </c>
      <c r="E2412" t="s">
        <v>23</v>
      </c>
      <c r="F2412" t="s">
        <v>24</v>
      </c>
      <c r="G2412" t="s">
        <v>50</v>
      </c>
      <c r="H2412" t="s">
        <v>44</v>
      </c>
      <c r="I2412" t="s">
        <v>27</v>
      </c>
      <c r="J2412" t="s">
        <v>28</v>
      </c>
      <c r="K2412" s="2">
        <v>45940</v>
      </c>
      <c r="L2412" s="2">
        <v>45942</v>
      </c>
      <c r="M2412">
        <v>2</v>
      </c>
      <c r="N2412">
        <v>20</v>
      </c>
      <c r="O2412">
        <v>14172.72</v>
      </c>
      <c r="P2412">
        <v>6634.98</v>
      </c>
      <c r="Q2412">
        <v>20807.7</v>
      </c>
      <c r="R2412" t="s">
        <v>29</v>
      </c>
      <c r="S2412" t="s">
        <v>62</v>
      </c>
      <c r="T2412">
        <v>3.6</v>
      </c>
      <c r="U2412" t="s">
        <v>31</v>
      </c>
    </row>
    <row r="2413" spans="1:21" x14ac:dyDescent="0.25">
      <c r="A2413" t="s">
        <v>4269</v>
      </c>
      <c r="B2413" t="s">
        <v>4270</v>
      </c>
      <c r="C2413" s="2">
        <v>45732</v>
      </c>
      <c r="D2413">
        <v>67</v>
      </c>
      <c r="E2413" t="s">
        <v>34</v>
      </c>
      <c r="F2413" t="s">
        <v>43</v>
      </c>
      <c r="G2413" t="s">
        <v>89</v>
      </c>
      <c r="H2413" t="s">
        <v>37</v>
      </c>
      <c r="I2413" t="s">
        <v>100</v>
      </c>
      <c r="J2413" t="s">
        <v>45</v>
      </c>
      <c r="K2413" s="2">
        <v>45732</v>
      </c>
      <c r="L2413" s="2">
        <v>45740</v>
      </c>
      <c r="M2413">
        <v>8</v>
      </c>
      <c r="N2413">
        <v>5</v>
      </c>
      <c r="O2413">
        <v>16130.45</v>
      </c>
      <c r="P2413">
        <v>4522.76</v>
      </c>
      <c r="Q2413">
        <v>20653.21</v>
      </c>
      <c r="R2413" t="s">
        <v>52</v>
      </c>
      <c r="S2413" t="s">
        <v>30</v>
      </c>
      <c r="T2413">
        <v>3</v>
      </c>
      <c r="U2413" t="s">
        <v>73</v>
      </c>
    </row>
    <row r="2414" spans="1:21" x14ac:dyDescent="0.25">
      <c r="A2414" t="s">
        <v>1143</v>
      </c>
      <c r="B2414" t="s">
        <v>4271</v>
      </c>
      <c r="C2414" s="2">
        <v>46021</v>
      </c>
      <c r="D2414">
        <v>89</v>
      </c>
      <c r="E2414" t="s">
        <v>23</v>
      </c>
      <c r="F2414" t="s">
        <v>44</v>
      </c>
      <c r="G2414" t="s">
        <v>69</v>
      </c>
      <c r="H2414" t="s">
        <v>26</v>
      </c>
      <c r="I2414" t="s">
        <v>95</v>
      </c>
      <c r="J2414" t="s">
        <v>70</v>
      </c>
      <c r="M2414">
        <v>0</v>
      </c>
      <c r="N2414">
        <v>60</v>
      </c>
      <c r="O2414">
        <v>11343.15</v>
      </c>
      <c r="P2414">
        <v>6273.77</v>
      </c>
      <c r="Q2414">
        <v>17616.919999999998</v>
      </c>
      <c r="R2414" t="s">
        <v>52</v>
      </c>
      <c r="S2414" t="s">
        <v>40</v>
      </c>
      <c r="T2414">
        <v>4.8</v>
      </c>
      <c r="U2414" t="s">
        <v>31</v>
      </c>
    </row>
    <row r="2415" spans="1:21" x14ac:dyDescent="0.25">
      <c r="A2415" t="s">
        <v>1075</v>
      </c>
      <c r="B2415" t="s">
        <v>4272</v>
      </c>
      <c r="C2415" s="2">
        <v>45814</v>
      </c>
      <c r="D2415">
        <v>32</v>
      </c>
      <c r="E2415" t="s">
        <v>34</v>
      </c>
      <c r="F2415" t="s">
        <v>88</v>
      </c>
      <c r="G2415" t="s">
        <v>89</v>
      </c>
      <c r="H2415" t="s">
        <v>26</v>
      </c>
      <c r="I2415" t="s">
        <v>65</v>
      </c>
      <c r="J2415" t="s">
        <v>28</v>
      </c>
      <c r="M2415">
        <v>0</v>
      </c>
      <c r="N2415">
        <v>77</v>
      </c>
      <c r="O2415">
        <v>10647.56</v>
      </c>
      <c r="P2415">
        <v>5014.54</v>
      </c>
      <c r="Q2415">
        <v>15662.1</v>
      </c>
      <c r="R2415" t="s">
        <v>46</v>
      </c>
      <c r="S2415" t="s">
        <v>62</v>
      </c>
      <c r="T2415">
        <v>4.3</v>
      </c>
      <c r="U2415" t="s">
        <v>56</v>
      </c>
    </row>
    <row r="2416" spans="1:21" x14ac:dyDescent="0.25">
      <c r="A2416" t="s">
        <v>4273</v>
      </c>
      <c r="B2416" t="s">
        <v>4274</v>
      </c>
      <c r="C2416" s="2">
        <v>45890</v>
      </c>
      <c r="D2416">
        <v>38</v>
      </c>
      <c r="E2416" t="s">
        <v>34</v>
      </c>
      <c r="F2416" t="s">
        <v>44</v>
      </c>
      <c r="G2416" t="s">
        <v>79</v>
      </c>
      <c r="H2416" t="s">
        <v>37</v>
      </c>
      <c r="I2416" t="s">
        <v>51</v>
      </c>
      <c r="J2416" t="s">
        <v>45</v>
      </c>
      <c r="K2416" s="2">
        <v>45890</v>
      </c>
      <c r="L2416" s="2">
        <v>45894</v>
      </c>
      <c r="M2416">
        <v>4</v>
      </c>
      <c r="N2416">
        <v>114</v>
      </c>
      <c r="O2416">
        <v>13388.99</v>
      </c>
      <c r="P2416">
        <v>1047.81</v>
      </c>
      <c r="Q2416">
        <v>14436.8</v>
      </c>
      <c r="R2416" t="s">
        <v>29</v>
      </c>
      <c r="S2416" t="s">
        <v>62</v>
      </c>
      <c r="T2416">
        <v>2.7</v>
      </c>
      <c r="U2416" t="s">
        <v>144</v>
      </c>
    </row>
    <row r="2417" spans="1:21" x14ac:dyDescent="0.25">
      <c r="A2417" t="s">
        <v>4275</v>
      </c>
      <c r="B2417" t="s">
        <v>4276</v>
      </c>
      <c r="C2417" s="2">
        <v>45776</v>
      </c>
      <c r="D2417">
        <v>56</v>
      </c>
      <c r="E2417" t="s">
        <v>34</v>
      </c>
      <c r="F2417" t="s">
        <v>24</v>
      </c>
      <c r="G2417" t="s">
        <v>76</v>
      </c>
      <c r="H2417" t="s">
        <v>26</v>
      </c>
      <c r="I2417" t="s">
        <v>60</v>
      </c>
      <c r="J2417" t="s">
        <v>61</v>
      </c>
      <c r="M2417">
        <v>0</v>
      </c>
      <c r="N2417">
        <v>52</v>
      </c>
      <c r="O2417">
        <v>1552.19</v>
      </c>
      <c r="P2417">
        <v>6432.65</v>
      </c>
      <c r="Q2417">
        <v>7984.84</v>
      </c>
      <c r="R2417" t="s">
        <v>46</v>
      </c>
      <c r="S2417" t="s">
        <v>40</v>
      </c>
      <c r="T2417">
        <v>3.7</v>
      </c>
      <c r="U2417" t="s">
        <v>73</v>
      </c>
    </row>
    <row r="2418" spans="1:21" x14ac:dyDescent="0.25">
      <c r="A2418" t="s">
        <v>2366</v>
      </c>
      <c r="B2418" t="s">
        <v>4277</v>
      </c>
      <c r="C2418" s="2">
        <v>46018</v>
      </c>
      <c r="D2418">
        <v>50</v>
      </c>
      <c r="E2418" t="s">
        <v>34</v>
      </c>
      <c r="F2418" t="s">
        <v>24</v>
      </c>
      <c r="G2418" t="s">
        <v>89</v>
      </c>
      <c r="H2418" t="s">
        <v>26</v>
      </c>
      <c r="I2418" t="s">
        <v>55</v>
      </c>
      <c r="J2418" t="s">
        <v>45</v>
      </c>
      <c r="M2418">
        <v>0</v>
      </c>
      <c r="N2418">
        <v>88</v>
      </c>
      <c r="O2418">
        <v>5290.75</v>
      </c>
      <c r="P2418">
        <v>4445.3</v>
      </c>
      <c r="Q2418">
        <v>9736.0499999999993</v>
      </c>
      <c r="R2418" t="s">
        <v>52</v>
      </c>
      <c r="S2418" t="s">
        <v>80</v>
      </c>
      <c r="T2418">
        <v>2.6</v>
      </c>
      <c r="U2418" t="s">
        <v>56</v>
      </c>
    </row>
    <row r="2419" spans="1:21" x14ac:dyDescent="0.25">
      <c r="A2419" t="s">
        <v>1035</v>
      </c>
      <c r="B2419" t="s">
        <v>4278</v>
      </c>
      <c r="C2419" s="2">
        <v>45954</v>
      </c>
      <c r="D2419">
        <v>48</v>
      </c>
      <c r="E2419" t="s">
        <v>23</v>
      </c>
      <c r="F2419" t="s">
        <v>43</v>
      </c>
      <c r="G2419" t="s">
        <v>107</v>
      </c>
      <c r="H2419" t="s">
        <v>37</v>
      </c>
      <c r="I2419" t="s">
        <v>27</v>
      </c>
      <c r="J2419" t="s">
        <v>45</v>
      </c>
      <c r="K2419" s="2">
        <v>45954</v>
      </c>
      <c r="L2419" s="2">
        <v>45955</v>
      </c>
      <c r="M2419">
        <v>1</v>
      </c>
      <c r="N2419">
        <v>18</v>
      </c>
      <c r="O2419">
        <v>17459.54</v>
      </c>
      <c r="P2419">
        <v>1965.56</v>
      </c>
      <c r="Q2419">
        <v>19425.099999999999</v>
      </c>
      <c r="R2419" t="s">
        <v>29</v>
      </c>
      <c r="S2419" t="s">
        <v>80</v>
      </c>
      <c r="T2419">
        <v>2.5</v>
      </c>
      <c r="U2419" t="s">
        <v>56</v>
      </c>
    </row>
    <row r="2420" spans="1:21" x14ac:dyDescent="0.25">
      <c r="A2420" t="s">
        <v>4279</v>
      </c>
      <c r="B2420" t="s">
        <v>4280</v>
      </c>
      <c r="C2420" s="2">
        <v>45805</v>
      </c>
      <c r="D2420">
        <v>30</v>
      </c>
      <c r="E2420" t="s">
        <v>23</v>
      </c>
      <c r="F2420" t="s">
        <v>114</v>
      </c>
      <c r="G2420" t="s">
        <v>50</v>
      </c>
      <c r="H2420" t="s">
        <v>44</v>
      </c>
      <c r="I2420" t="s">
        <v>60</v>
      </c>
      <c r="J2420" t="s">
        <v>45</v>
      </c>
      <c r="K2420" s="2">
        <v>45805</v>
      </c>
      <c r="L2420" s="2">
        <v>45815</v>
      </c>
      <c r="M2420">
        <v>10</v>
      </c>
      <c r="N2420">
        <v>46</v>
      </c>
      <c r="O2420">
        <v>17344.580000000002</v>
      </c>
      <c r="P2420">
        <v>5632.74</v>
      </c>
      <c r="Q2420">
        <v>22977.32</v>
      </c>
      <c r="R2420" t="s">
        <v>29</v>
      </c>
      <c r="S2420" t="s">
        <v>80</v>
      </c>
      <c r="T2420">
        <v>4.7</v>
      </c>
      <c r="U2420" t="s">
        <v>31</v>
      </c>
    </row>
    <row r="2421" spans="1:21" x14ac:dyDescent="0.25">
      <c r="A2421" t="s">
        <v>3682</v>
      </c>
      <c r="B2421" t="s">
        <v>4281</v>
      </c>
      <c r="C2421" s="2">
        <v>45691</v>
      </c>
      <c r="D2421">
        <v>50</v>
      </c>
      <c r="E2421" t="s">
        <v>34</v>
      </c>
      <c r="F2421" t="s">
        <v>43</v>
      </c>
      <c r="G2421" t="s">
        <v>25</v>
      </c>
      <c r="H2421" t="s">
        <v>26</v>
      </c>
      <c r="I2421" t="s">
        <v>65</v>
      </c>
      <c r="J2421" t="s">
        <v>28</v>
      </c>
      <c r="M2421">
        <v>0</v>
      </c>
      <c r="N2421">
        <v>37</v>
      </c>
      <c r="O2421">
        <v>13161.3</v>
      </c>
      <c r="P2421">
        <v>6588.55</v>
      </c>
      <c r="Q2421">
        <v>19749.849999999999</v>
      </c>
      <c r="R2421" t="s">
        <v>52</v>
      </c>
      <c r="S2421" t="s">
        <v>80</v>
      </c>
      <c r="T2421">
        <v>2.6</v>
      </c>
      <c r="U2421" t="s">
        <v>31</v>
      </c>
    </row>
    <row r="2422" spans="1:21" x14ac:dyDescent="0.25">
      <c r="A2422" t="s">
        <v>4282</v>
      </c>
      <c r="B2422" t="s">
        <v>4283</v>
      </c>
      <c r="C2422" s="2">
        <v>45824</v>
      </c>
      <c r="D2422">
        <v>54</v>
      </c>
      <c r="E2422" t="s">
        <v>34</v>
      </c>
      <c r="F2422" t="s">
        <v>49</v>
      </c>
      <c r="G2422" t="s">
        <v>69</v>
      </c>
      <c r="H2422" t="s">
        <v>26</v>
      </c>
      <c r="I2422" t="s">
        <v>60</v>
      </c>
      <c r="J2422" t="s">
        <v>123</v>
      </c>
      <c r="M2422">
        <v>0</v>
      </c>
      <c r="N2422">
        <v>44</v>
      </c>
      <c r="O2422">
        <v>5448.24</v>
      </c>
      <c r="P2422">
        <v>3400.08</v>
      </c>
      <c r="Q2422">
        <v>8848.32</v>
      </c>
      <c r="R2422" t="s">
        <v>46</v>
      </c>
      <c r="S2422" t="s">
        <v>30</v>
      </c>
      <c r="T2422">
        <v>3.1</v>
      </c>
      <c r="U2422" t="s">
        <v>31</v>
      </c>
    </row>
    <row r="2423" spans="1:21" x14ac:dyDescent="0.25">
      <c r="A2423" t="s">
        <v>4284</v>
      </c>
      <c r="B2423" t="s">
        <v>4285</v>
      </c>
      <c r="C2423" s="2">
        <v>46003</v>
      </c>
      <c r="D2423">
        <v>46</v>
      </c>
      <c r="E2423" t="s">
        <v>34</v>
      </c>
      <c r="F2423" t="s">
        <v>88</v>
      </c>
      <c r="G2423" t="s">
        <v>83</v>
      </c>
      <c r="H2423" t="s">
        <v>26</v>
      </c>
      <c r="I2423" t="s">
        <v>38</v>
      </c>
      <c r="J2423" t="s">
        <v>45</v>
      </c>
      <c r="M2423">
        <v>0</v>
      </c>
      <c r="N2423">
        <v>73</v>
      </c>
      <c r="O2423">
        <v>11528.81</v>
      </c>
      <c r="P2423">
        <v>4224.8100000000004</v>
      </c>
      <c r="Q2423">
        <v>15753.62</v>
      </c>
      <c r="R2423" t="s">
        <v>52</v>
      </c>
      <c r="S2423" t="s">
        <v>40</v>
      </c>
      <c r="T2423">
        <v>4.8</v>
      </c>
      <c r="U2423" t="s">
        <v>31</v>
      </c>
    </row>
    <row r="2424" spans="1:21" x14ac:dyDescent="0.25">
      <c r="A2424" t="s">
        <v>3431</v>
      </c>
      <c r="B2424" t="s">
        <v>4286</v>
      </c>
      <c r="C2424" s="2">
        <v>45666</v>
      </c>
      <c r="D2424">
        <v>53</v>
      </c>
      <c r="E2424" t="s">
        <v>23</v>
      </c>
      <c r="F2424" t="s">
        <v>43</v>
      </c>
      <c r="G2424" t="s">
        <v>89</v>
      </c>
      <c r="H2424" t="s">
        <v>44</v>
      </c>
      <c r="I2424" t="s">
        <v>117</v>
      </c>
      <c r="J2424" t="s">
        <v>39</v>
      </c>
      <c r="K2424" s="2">
        <v>45666</v>
      </c>
      <c r="L2424" s="2">
        <v>45676</v>
      </c>
      <c r="M2424">
        <v>10</v>
      </c>
      <c r="N2424">
        <v>7</v>
      </c>
      <c r="O2424">
        <v>15978.49</v>
      </c>
      <c r="P2424">
        <v>6109.89</v>
      </c>
      <c r="Q2424">
        <v>22088.38</v>
      </c>
      <c r="R2424" t="s">
        <v>29</v>
      </c>
      <c r="S2424" t="s">
        <v>80</v>
      </c>
      <c r="T2424">
        <v>2.6</v>
      </c>
      <c r="U2424" t="s">
        <v>73</v>
      </c>
    </row>
    <row r="2425" spans="1:21" x14ac:dyDescent="0.25">
      <c r="A2425" t="s">
        <v>4287</v>
      </c>
      <c r="B2425" t="s">
        <v>4288</v>
      </c>
      <c r="C2425" s="2">
        <v>45844</v>
      </c>
      <c r="D2425">
        <v>51</v>
      </c>
      <c r="E2425" t="s">
        <v>34</v>
      </c>
      <c r="F2425" t="s">
        <v>43</v>
      </c>
      <c r="G2425" t="s">
        <v>89</v>
      </c>
      <c r="H2425" t="s">
        <v>26</v>
      </c>
      <c r="I2425" t="s">
        <v>55</v>
      </c>
      <c r="J2425" t="s">
        <v>61</v>
      </c>
      <c r="M2425">
        <v>0</v>
      </c>
      <c r="N2425">
        <v>94</v>
      </c>
      <c r="O2425">
        <v>20638.689999999999</v>
      </c>
      <c r="P2425">
        <v>126.53</v>
      </c>
      <c r="Q2425">
        <v>20765.22</v>
      </c>
      <c r="R2425" t="s">
        <v>52</v>
      </c>
      <c r="S2425" t="s">
        <v>40</v>
      </c>
      <c r="T2425">
        <v>3.9</v>
      </c>
      <c r="U2425" t="s">
        <v>31</v>
      </c>
    </row>
    <row r="2426" spans="1:21" x14ac:dyDescent="0.25">
      <c r="A2426" t="s">
        <v>4289</v>
      </c>
      <c r="B2426" t="s">
        <v>4290</v>
      </c>
      <c r="C2426" s="2">
        <v>45703</v>
      </c>
      <c r="D2426">
        <v>14</v>
      </c>
      <c r="E2426" t="s">
        <v>23</v>
      </c>
      <c r="F2426" t="s">
        <v>68</v>
      </c>
      <c r="G2426" t="s">
        <v>83</v>
      </c>
      <c r="H2426" t="s">
        <v>26</v>
      </c>
      <c r="I2426" t="s">
        <v>117</v>
      </c>
      <c r="J2426" t="s">
        <v>28</v>
      </c>
      <c r="M2426">
        <v>0</v>
      </c>
      <c r="N2426">
        <v>48</v>
      </c>
      <c r="O2426">
        <v>4114.96</v>
      </c>
      <c r="P2426">
        <v>6412.03</v>
      </c>
      <c r="Q2426">
        <v>10526.99</v>
      </c>
      <c r="R2426" t="s">
        <v>46</v>
      </c>
      <c r="S2426" t="s">
        <v>62</v>
      </c>
      <c r="T2426">
        <v>4.0999999999999996</v>
      </c>
      <c r="U2426" t="s">
        <v>56</v>
      </c>
    </row>
    <row r="2427" spans="1:21" x14ac:dyDescent="0.25">
      <c r="A2427" t="s">
        <v>3412</v>
      </c>
      <c r="B2427" t="s">
        <v>4291</v>
      </c>
      <c r="C2427" s="2">
        <v>45903</v>
      </c>
      <c r="D2427">
        <v>12</v>
      </c>
      <c r="E2427" t="s">
        <v>23</v>
      </c>
      <c r="F2427" t="s">
        <v>24</v>
      </c>
      <c r="G2427" t="s">
        <v>69</v>
      </c>
      <c r="H2427" t="s">
        <v>26</v>
      </c>
      <c r="I2427" t="s">
        <v>51</v>
      </c>
      <c r="J2427" t="s">
        <v>45</v>
      </c>
      <c r="M2427">
        <v>0</v>
      </c>
      <c r="N2427">
        <v>47</v>
      </c>
      <c r="O2427">
        <v>1376.57</v>
      </c>
      <c r="P2427">
        <v>1549.61</v>
      </c>
      <c r="Q2427">
        <v>2926.18</v>
      </c>
      <c r="R2427" t="s">
        <v>52</v>
      </c>
      <c r="S2427" t="s">
        <v>30</v>
      </c>
      <c r="T2427">
        <v>4.7</v>
      </c>
      <c r="U2427" t="s">
        <v>31</v>
      </c>
    </row>
    <row r="2428" spans="1:21" x14ac:dyDescent="0.25">
      <c r="A2428" t="s">
        <v>4261</v>
      </c>
      <c r="B2428" t="s">
        <v>4292</v>
      </c>
      <c r="C2428" s="2">
        <v>45791</v>
      </c>
      <c r="D2428">
        <v>32</v>
      </c>
      <c r="E2428" t="s">
        <v>34</v>
      </c>
      <c r="F2428" t="s">
        <v>59</v>
      </c>
      <c r="G2428" t="s">
        <v>36</v>
      </c>
      <c r="H2428" t="s">
        <v>37</v>
      </c>
      <c r="I2428" t="s">
        <v>27</v>
      </c>
      <c r="J2428" t="s">
        <v>45</v>
      </c>
      <c r="K2428" s="2">
        <v>45791</v>
      </c>
      <c r="L2428" s="2">
        <v>45801</v>
      </c>
      <c r="M2428">
        <v>10</v>
      </c>
      <c r="N2428">
        <v>54</v>
      </c>
      <c r="O2428">
        <v>15191.26</v>
      </c>
      <c r="P2428">
        <v>2581.0700000000002</v>
      </c>
      <c r="Q2428">
        <v>17772.330000000002</v>
      </c>
      <c r="R2428" t="s">
        <v>46</v>
      </c>
      <c r="S2428" t="s">
        <v>62</v>
      </c>
      <c r="T2428">
        <v>4.7</v>
      </c>
      <c r="U2428" t="s">
        <v>31</v>
      </c>
    </row>
    <row r="2429" spans="1:21" x14ac:dyDescent="0.25">
      <c r="A2429" t="s">
        <v>1517</v>
      </c>
      <c r="B2429" t="s">
        <v>4293</v>
      </c>
      <c r="C2429" s="2">
        <v>45678</v>
      </c>
      <c r="D2429">
        <v>6</v>
      </c>
      <c r="E2429" t="s">
        <v>34</v>
      </c>
      <c r="F2429" t="s">
        <v>88</v>
      </c>
      <c r="G2429" t="s">
        <v>25</v>
      </c>
      <c r="H2429" t="s">
        <v>37</v>
      </c>
      <c r="I2429" t="s">
        <v>65</v>
      </c>
      <c r="J2429" t="s">
        <v>123</v>
      </c>
      <c r="K2429" s="2">
        <v>45678</v>
      </c>
      <c r="L2429" s="2">
        <v>45680</v>
      </c>
      <c r="M2429">
        <v>2</v>
      </c>
      <c r="N2429">
        <v>28</v>
      </c>
      <c r="O2429">
        <v>17835.16</v>
      </c>
      <c r="P2429">
        <v>1426.3</v>
      </c>
      <c r="Q2429">
        <v>19261.46</v>
      </c>
      <c r="R2429" t="s">
        <v>52</v>
      </c>
      <c r="S2429" t="s">
        <v>40</v>
      </c>
      <c r="T2429">
        <v>3.2</v>
      </c>
      <c r="U2429" t="s">
        <v>31</v>
      </c>
    </row>
    <row r="2430" spans="1:21" x14ac:dyDescent="0.25">
      <c r="A2430" t="s">
        <v>4294</v>
      </c>
      <c r="B2430" t="s">
        <v>4295</v>
      </c>
      <c r="C2430" s="2">
        <v>45689</v>
      </c>
      <c r="D2430">
        <v>4</v>
      </c>
      <c r="E2430" t="s">
        <v>23</v>
      </c>
      <c r="F2430" t="s">
        <v>35</v>
      </c>
      <c r="G2430" t="s">
        <v>83</v>
      </c>
      <c r="H2430" t="s">
        <v>37</v>
      </c>
      <c r="I2430" t="s">
        <v>100</v>
      </c>
      <c r="J2430" t="s">
        <v>123</v>
      </c>
      <c r="K2430" s="2">
        <v>45689</v>
      </c>
      <c r="L2430" s="2">
        <v>45702</v>
      </c>
      <c r="M2430">
        <v>13</v>
      </c>
      <c r="N2430">
        <v>66</v>
      </c>
      <c r="O2430">
        <v>7792.99</v>
      </c>
      <c r="P2430">
        <v>3044.47</v>
      </c>
      <c r="Q2430">
        <v>10837.46</v>
      </c>
      <c r="R2430" t="s">
        <v>52</v>
      </c>
      <c r="S2430" t="s">
        <v>30</v>
      </c>
      <c r="T2430">
        <v>4.9000000000000004</v>
      </c>
      <c r="U2430" t="s">
        <v>31</v>
      </c>
    </row>
    <row r="2431" spans="1:21" x14ac:dyDescent="0.25">
      <c r="A2431" t="s">
        <v>2534</v>
      </c>
      <c r="B2431" t="s">
        <v>4296</v>
      </c>
      <c r="C2431" s="2">
        <v>46002</v>
      </c>
      <c r="D2431">
        <v>68</v>
      </c>
      <c r="E2431" t="s">
        <v>23</v>
      </c>
      <c r="F2431" t="s">
        <v>68</v>
      </c>
      <c r="G2431" t="s">
        <v>79</v>
      </c>
      <c r="H2431" t="s">
        <v>44</v>
      </c>
      <c r="I2431" t="s">
        <v>38</v>
      </c>
      <c r="J2431" t="s">
        <v>70</v>
      </c>
      <c r="K2431" s="2">
        <v>46002</v>
      </c>
      <c r="L2431" s="2">
        <v>46008</v>
      </c>
      <c r="M2431">
        <v>6</v>
      </c>
      <c r="N2431">
        <v>26</v>
      </c>
      <c r="O2431">
        <v>21603.1</v>
      </c>
      <c r="P2431">
        <v>3457.86</v>
      </c>
      <c r="Q2431">
        <v>25060.959999999999</v>
      </c>
      <c r="R2431" t="s">
        <v>46</v>
      </c>
      <c r="S2431" t="s">
        <v>40</v>
      </c>
      <c r="T2431">
        <v>3.6</v>
      </c>
      <c r="U2431" t="s">
        <v>31</v>
      </c>
    </row>
    <row r="2432" spans="1:21" x14ac:dyDescent="0.25">
      <c r="A2432" t="s">
        <v>3853</v>
      </c>
      <c r="B2432" t="s">
        <v>4297</v>
      </c>
      <c r="C2432" s="2">
        <v>45947</v>
      </c>
      <c r="D2432">
        <v>44</v>
      </c>
      <c r="E2432" t="s">
        <v>23</v>
      </c>
      <c r="F2432" t="s">
        <v>114</v>
      </c>
      <c r="G2432" t="s">
        <v>50</v>
      </c>
      <c r="H2432" t="s">
        <v>26</v>
      </c>
      <c r="I2432" t="s">
        <v>117</v>
      </c>
      <c r="J2432" t="s">
        <v>28</v>
      </c>
      <c r="M2432">
        <v>0</v>
      </c>
      <c r="N2432">
        <v>15</v>
      </c>
      <c r="O2432">
        <v>6870.83</v>
      </c>
      <c r="P2432">
        <v>2803.12</v>
      </c>
      <c r="Q2432">
        <v>9673.9500000000007</v>
      </c>
      <c r="R2432" t="s">
        <v>52</v>
      </c>
      <c r="S2432" t="s">
        <v>80</v>
      </c>
      <c r="T2432">
        <v>3.9</v>
      </c>
      <c r="U2432" t="s">
        <v>73</v>
      </c>
    </row>
    <row r="2433" spans="1:21" x14ac:dyDescent="0.25">
      <c r="A2433" t="s">
        <v>811</v>
      </c>
      <c r="B2433" t="s">
        <v>4298</v>
      </c>
      <c r="C2433" s="2">
        <v>46008</v>
      </c>
      <c r="D2433">
        <v>68</v>
      </c>
      <c r="E2433" t="s">
        <v>34</v>
      </c>
      <c r="F2433" t="s">
        <v>43</v>
      </c>
      <c r="G2433" t="s">
        <v>50</v>
      </c>
      <c r="H2433" t="s">
        <v>26</v>
      </c>
      <c r="I2433" t="s">
        <v>65</v>
      </c>
      <c r="J2433" t="s">
        <v>123</v>
      </c>
      <c r="M2433">
        <v>0</v>
      </c>
      <c r="N2433">
        <v>26</v>
      </c>
      <c r="O2433">
        <v>11908.43</v>
      </c>
      <c r="P2433">
        <v>5309.14</v>
      </c>
      <c r="Q2433">
        <v>17217.57</v>
      </c>
      <c r="R2433" t="s">
        <v>29</v>
      </c>
      <c r="S2433" t="s">
        <v>62</v>
      </c>
      <c r="T2433">
        <v>3.1</v>
      </c>
      <c r="U2433" t="s">
        <v>31</v>
      </c>
    </row>
    <row r="2434" spans="1:21" x14ac:dyDescent="0.25">
      <c r="A2434" t="s">
        <v>1543</v>
      </c>
      <c r="B2434" t="s">
        <v>4299</v>
      </c>
      <c r="C2434" s="2">
        <v>45812</v>
      </c>
      <c r="D2434">
        <v>19</v>
      </c>
      <c r="E2434" t="s">
        <v>34</v>
      </c>
      <c r="F2434" t="s">
        <v>68</v>
      </c>
      <c r="G2434" t="s">
        <v>76</v>
      </c>
      <c r="H2434" t="s">
        <v>26</v>
      </c>
      <c r="I2434" t="s">
        <v>27</v>
      </c>
      <c r="J2434" t="s">
        <v>123</v>
      </c>
      <c r="M2434">
        <v>0</v>
      </c>
      <c r="N2434">
        <v>23</v>
      </c>
      <c r="O2434">
        <v>9605.06</v>
      </c>
      <c r="P2434">
        <v>2416.64</v>
      </c>
      <c r="Q2434">
        <v>12021.7</v>
      </c>
      <c r="R2434" t="s">
        <v>29</v>
      </c>
      <c r="S2434" t="s">
        <v>40</v>
      </c>
      <c r="T2434">
        <v>4</v>
      </c>
      <c r="U2434" t="s">
        <v>31</v>
      </c>
    </row>
    <row r="2435" spans="1:21" x14ac:dyDescent="0.25">
      <c r="A2435" t="s">
        <v>1963</v>
      </c>
      <c r="B2435" t="s">
        <v>4300</v>
      </c>
      <c r="C2435" s="2">
        <v>45897</v>
      </c>
      <c r="D2435">
        <v>63</v>
      </c>
      <c r="E2435" t="s">
        <v>34</v>
      </c>
      <c r="F2435" t="s">
        <v>88</v>
      </c>
      <c r="G2435" t="s">
        <v>36</v>
      </c>
      <c r="H2435" t="s">
        <v>26</v>
      </c>
      <c r="I2435" t="s">
        <v>100</v>
      </c>
      <c r="J2435" t="s">
        <v>39</v>
      </c>
      <c r="M2435">
        <v>0</v>
      </c>
      <c r="N2435">
        <v>37</v>
      </c>
      <c r="O2435">
        <v>19941.78</v>
      </c>
      <c r="P2435">
        <v>6941.59</v>
      </c>
      <c r="Q2435">
        <v>26883.37</v>
      </c>
      <c r="R2435" t="s">
        <v>29</v>
      </c>
      <c r="S2435" t="s">
        <v>80</v>
      </c>
      <c r="T2435">
        <v>4.9000000000000004</v>
      </c>
      <c r="U2435" t="s">
        <v>31</v>
      </c>
    </row>
    <row r="2436" spans="1:21" x14ac:dyDescent="0.25">
      <c r="A2436" t="s">
        <v>4301</v>
      </c>
      <c r="B2436" t="s">
        <v>4302</v>
      </c>
      <c r="C2436" s="2">
        <v>45885</v>
      </c>
      <c r="D2436">
        <v>84</v>
      </c>
      <c r="E2436" t="s">
        <v>23</v>
      </c>
      <c r="F2436" t="s">
        <v>88</v>
      </c>
      <c r="G2436" t="s">
        <v>69</v>
      </c>
      <c r="H2436" t="s">
        <v>26</v>
      </c>
      <c r="I2436" t="s">
        <v>100</v>
      </c>
      <c r="J2436" t="s">
        <v>70</v>
      </c>
      <c r="M2436">
        <v>0</v>
      </c>
      <c r="N2436">
        <v>45</v>
      </c>
      <c r="O2436">
        <v>11464.29</v>
      </c>
      <c r="P2436">
        <v>1102.28</v>
      </c>
      <c r="Q2436">
        <v>12566.57</v>
      </c>
      <c r="R2436" t="s">
        <v>46</v>
      </c>
      <c r="S2436" t="s">
        <v>30</v>
      </c>
      <c r="T2436">
        <v>4.5</v>
      </c>
      <c r="U2436" t="s">
        <v>73</v>
      </c>
    </row>
    <row r="2437" spans="1:21" x14ac:dyDescent="0.25">
      <c r="A2437" t="s">
        <v>4303</v>
      </c>
      <c r="B2437" t="s">
        <v>4304</v>
      </c>
      <c r="C2437" s="2">
        <v>45747</v>
      </c>
      <c r="D2437">
        <v>66</v>
      </c>
      <c r="E2437" t="s">
        <v>23</v>
      </c>
      <c r="F2437" t="s">
        <v>35</v>
      </c>
      <c r="G2437" t="s">
        <v>107</v>
      </c>
      <c r="H2437" t="s">
        <v>37</v>
      </c>
      <c r="I2437" t="s">
        <v>100</v>
      </c>
      <c r="J2437" t="s">
        <v>39</v>
      </c>
      <c r="K2437" s="2">
        <v>45747</v>
      </c>
      <c r="L2437" s="2">
        <v>45756</v>
      </c>
      <c r="M2437">
        <v>9</v>
      </c>
      <c r="N2437">
        <v>82</v>
      </c>
      <c r="O2437">
        <v>20374.37</v>
      </c>
      <c r="P2437">
        <v>6791.93</v>
      </c>
      <c r="Q2437">
        <v>27166.3</v>
      </c>
      <c r="R2437" t="s">
        <v>52</v>
      </c>
      <c r="S2437" t="s">
        <v>30</v>
      </c>
      <c r="T2437">
        <v>4.3</v>
      </c>
      <c r="U2437" t="s">
        <v>31</v>
      </c>
    </row>
    <row r="2438" spans="1:21" x14ac:dyDescent="0.25">
      <c r="A2438" t="s">
        <v>4305</v>
      </c>
      <c r="B2438" t="s">
        <v>4306</v>
      </c>
      <c r="C2438" s="2">
        <v>45970</v>
      </c>
      <c r="D2438">
        <v>24</v>
      </c>
      <c r="E2438" t="s">
        <v>34</v>
      </c>
      <c r="F2438" t="s">
        <v>43</v>
      </c>
      <c r="G2438" t="s">
        <v>79</v>
      </c>
      <c r="H2438" t="s">
        <v>37</v>
      </c>
      <c r="I2438" t="s">
        <v>55</v>
      </c>
      <c r="J2438" t="s">
        <v>70</v>
      </c>
      <c r="K2438" s="2">
        <v>45970</v>
      </c>
      <c r="L2438" s="2">
        <v>45984</v>
      </c>
      <c r="M2438">
        <v>14</v>
      </c>
      <c r="N2438">
        <v>19</v>
      </c>
      <c r="O2438">
        <v>10010.5</v>
      </c>
      <c r="P2438">
        <v>4624.96</v>
      </c>
      <c r="Q2438">
        <v>14635.46</v>
      </c>
      <c r="R2438" t="s">
        <v>46</v>
      </c>
      <c r="S2438" t="s">
        <v>80</v>
      </c>
      <c r="T2438">
        <v>4.3</v>
      </c>
      <c r="U2438" t="s">
        <v>31</v>
      </c>
    </row>
    <row r="2439" spans="1:21" x14ac:dyDescent="0.25">
      <c r="A2439" t="s">
        <v>2714</v>
      </c>
      <c r="B2439" t="s">
        <v>4307</v>
      </c>
      <c r="C2439" s="2">
        <v>45682</v>
      </c>
      <c r="D2439">
        <v>82</v>
      </c>
      <c r="E2439" t="s">
        <v>23</v>
      </c>
      <c r="F2439" t="s">
        <v>49</v>
      </c>
      <c r="G2439" t="s">
        <v>79</v>
      </c>
      <c r="H2439" t="s">
        <v>26</v>
      </c>
      <c r="I2439" t="s">
        <v>27</v>
      </c>
      <c r="J2439" t="s">
        <v>61</v>
      </c>
      <c r="M2439">
        <v>0</v>
      </c>
      <c r="N2439">
        <v>50</v>
      </c>
      <c r="O2439">
        <v>10710.96</v>
      </c>
      <c r="P2439">
        <v>6583.07</v>
      </c>
      <c r="Q2439">
        <v>17294.03</v>
      </c>
      <c r="R2439" t="s">
        <v>46</v>
      </c>
      <c r="S2439" t="s">
        <v>30</v>
      </c>
      <c r="T2439">
        <v>4.5</v>
      </c>
      <c r="U2439" t="s">
        <v>31</v>
      </c>
    </row>
    <row r="2440" spans="1:21" x14ac:dyDescent="0.25">
      <c r="A2440" t="s">
        <v>4308</v>
      </c>
      <c r="B2440" t="s">
        <v>4309</v>
      </c>
      <c r="C2440" s="2">
        <v>45884</v>
      </c>
      <c r="D2440">
        <v>72</v>
      </c>
      <c r="E2440" t="s">
        <v>23</v>
      </c>
      <c r="F2440" t="s">
        <v>35</v>
      </c>
      <c r="G2440" t="s">
        <v>94</v>
      </c>
      <c r="H2440" t="s">
        <v>44</v>
      </c>
      <c r="I2440" t="s">
        <v>117</v>
      </c>
      <c r="J2440" t="s">
        <v>61</v>
      </c>
      <c r="K2440" s="2">
        <v>45884</v>
      </c>
      <c r="L2440" s="2">
        <v>45885</v>
      </c>
      <c r="M2440">
        <v>1</v>
      </c>
      <c r="N2440">
        <v>42</v>
      </c>
      <c r="O2440">
        <v>20244.310000000001</v>
      </c>
      <c r="P2440">
        <v>6412.26</v>
      </c>
      <c r="Q2440">
        <v>26656.57</v>
      </c>
      <c r="R2440" t="s">
        <v>52</v>
      </c>
      <c r="S2440" t="s">
        <v>40</v>
      </c>
      <c r="T2440">
        <v>4.0999999999999996</v>
      </c>
      <c r="U2440" t="s">
        <v>73</v>
      </c>
    </row>
    <row r="2441" spans="1:21" x14ac:dyDescent="0.25">
      <c r="A2441" t="s">
        <v>4310</v>
      </c>
      <c r="B2441" t="s">
        <v>4311</v>
      </c>
      <c r="C2441" s="2">
        <v>45691</v>
      </c>
      <c r="D2441">
        <v>35</v>
      </c>
      <c r="E2441" t="s">
        <v>34</v>
      </c>
      <c r="F2441" t="s">
        <v>43</v>
      </c>
      <c r="G2441" t="s">
        <v>89</v>
      </c>
      <c r="H2441" t="s">
        <v>26</v>
      </c>
      <c r="I2441" t="s">
        <v>27</v>
      </c>
      <c r="J2441" t="s">
        <v>70</v>
      </c>
      <c r="M2441">
        <v>0</v>
      </c>
      <c r="N2441">
        <v>53</v>
      </c>
      <c r="O2441">
        <v>13196.3</v>
      </c>
      <c r="P2441">
        <v>1560.23</v>
      </c>
      <c r="Q2441">
        <v>14756.53</v>
      </c>
      <c r="R2441" t="s">
        <v>29</v>
      </c>
      <c r="S2441" t="s">
        <v>30</v>
      </c>
      <c r="T2441">
        <v>2.8</v>
      </c>
      <c r="U2441" t="s">
        <v>56</v>
      </c>
    </row>
    <row r="2442" spans="1:21" x14ac:dyDescent="0.25">
      <c r="A2442" t="s">
        <v>101</v>
      </c>
      <c r="B2442" t="s">
        <v>4312</v>
      </c>
      <c r="C2442" s="2">
        <v>45918</v>
      </c>
      <c r="D2442">
        <v>27</v>
      </c>
      <c r="E2442" t="s">
        <v>34</v>
      </c>
      <c r="F2442" t="s">
        <v>49</v>
      </c>
      <c r="G2442" t="s">
        <v>107</v>
      </c>
      <c r="H2442" t="s">
        <v>26</v>
      </c>
      <c r="I2442" t="s">
        <v>117</v>
      </c>
      <c r="J2442" t="s">
        <v>28</v>
      </c>
      <c r="M2442">
        <v>0</v>
      </c>
      <c r="N2442">
        <v>47</v>
      </c>
      <c r="O2442">
        <v>4646.5200000000004</v>
      </c>
      <c r="P2442">
        <v>4597.3</v>
      </c>
      <c r="Q2442">
        <v>9243.82</v>
      </c>
      <c r="R2442" t="s">
        <v>29</v>
      </c>
      <c r="S2442" t="s">
        <v>30</v>
      </c>
      <c r="T2442">
        <v>3.9</v>
      </c>
      <c r="U2442" t="s">
        <v>31</v>
      </c>
    </row>
    <row r="2443" spans="1:21" x14ac:dyDescent="0.25">
      <c r="A2443" t="s">
        <v>4313</v>
      </c>
      <c r="B2443" t="s">
        <v>4314</v>
      </c>
      <c r="C2443" s="2">
        <v>45937</v>
      </c>
      <c r="D2443">
        <v>50</v>
      </c>
      <c r="E2443" t="s">
        <v>34</v>
      </c>
      <c r="F2443" t="s">
        <v>114</v>
      </c>
      <c r="G2443" t="s">
        <v>79</v>
      </c>
      <c r="H2443" t="s">
        <v>37</v>
      </c>
      <c r="I2443" t="s">
        <v>27</v>
      </c>
      <c r="J2443" t="s">
        <v>123</v>
      </c>
      <c r="K2443" s="2">
        <v>45937</v>
      </c>
      <c r="L2443" s="2">
        <v>45944</v>
      </c>
      <c r="M2443">
        <v>7</v>
      </c>
      <c r="N2443">
        <v>36</v>
      </c>
      <c r="O2443">
        <v>21128.34</v>
      </c>
      <c r="P2443">
        <v>5504.13</v>
      </c>
      <c r="Q2443">
        <v>26632.47</v>
      </c>
      <c r="R2443" t="s">
        <v>29</v>
      </c>
      <c r="S2443" t="s">
        <v>62</v>
      </c>
      <c r="T2443">
        <v>4.2</v>
      </c>
      <c r="U2443" t="s">
        <v>56</v>
      </c>
    </row>
    <row r="2444" spans="1:21" x14ac:dyDescent="0.25">
      <c r="A2444" t="s">
        <v>4289</v>
      </c>
      <c r="B2444" t="s">
        <v>4315</v>
      </c>
      <c r="C2444" s="2">
        <v>45923</v>
      </c>
      <c r="D2444">
        <v>27</v>
      </c>
      <c r="E2444" t="s">
        <v>23</v>
      </c>
      <c r="F2444" t="s">
        <v>44</v>
      </c>
      <c r="G2444" t="s">
        <v>50</v>
      </c>
      <c r="H2444" t="s">
        <v>26</v>
      </c>
      <c r="I2444" t="s">
        <v>95</v>
      </c>
      <c r="J2444" t="s">
        <v>61</v>
      </c>
      <c r="M2444">
        <v>0</v>
      </c>
      <c r="N2444">
        <v>51</v>
      </c>
      <c r="O2444">
        <v>15205.91</v>
      </c>
      <c r="P2444">
        <v>3782.83</v>
      </c>
      <c r="Q2444">
        <v>18988.740000000002</v>
      </c>
      <c r="R2444" t="s">
        <v>52</v>
      </c>
      <c r="S2444" t="s">
        <v>62</v>
      </c>
      <c r="T2444">
        <v>4.7</v>
      </c>
      <c r="U2444" t="s">
        <v>31</v>
      </c>
    </row>
    <row r="2445" spans="1:21" x14ac:dyDescent="0.25">
      <c r="A2445" t="s">
        <v>4316</v>
      </c>
      <c r="B2445" t="s">
        <v>4317</v>
      </c>
      <c r="C2445" s="2">
        <v>45830</v>
      </c>
      <c r="D2445">
        <v>76</v>
      </c>
      <c r="E2445" t="s">
        <v>34</v>
      </c>
      <c r="F2445" t="s">
        <v>88</v>
      </c>
      <c r="G2445" t="s">
        <v>83</v>
      </c>
      <c r="H2445" t="s">
        <v>37</v>
      </c>
      <c r="I2445" t="s">
        <v>117</v>
      </c>
      <c r="J2445" t="s">
        <v>28</v>
      </c>
      <c r="K2445" s="2">
        <v>45830</v>
      </c>
      <c r="L2445" s="2">
        <v>45838</v>
      </c>
      <c r="M2445">
        <v>8</v>
      </c>
      <c r="N2445">
        <v>14</v>
      </c>
      <c r="O2445">
        <v>19391.04</v>
      </c>
      <c r="P2445">
        <v>1799.76</v>
      </c>
      <c r="Q2445">
        <v>21190.799999999999</v>
      </c>
      <c r="R2445" t="s">
        <v>52</v>
      </c>
      <c r="S2445" t="s">
        <v>40</v>
      </c>
      <c r="T2445">
        <v>2.6</v>
      </c>
      <c r="U2445" t="s">
        <v>31</v>
      </c>
    </row>
    <row r="2446" spans="1:21" x14ac:dyDescent="0.25">
      <c r="A2446" t="s">
        <v>4318</v>
      </c>
      <c r="B2446" t="s">
        <v>4319</v>
      </c>
      <c r="C2446" s="2">
        <v>46013</v>
      </c>
      <c r="D2446">
        <v>40</v>
      </c>
      <c r="E2446" t="s">
        <v>34</v>
      </c>
      <c r="F2446" t="s">
        <v>59</v>
      </c>
      <c r="G2446" t="s">
        <v>89</v>
      </c>
      <c r="H2446" t="s">
        <v>26</v>
      </c>
      <c r="I2446" t="s">
        <v>95</v>
      </c>
      <c r="J2446" t="s">
        <v>70</v>
      </c>
      <c r="M2446">
        <v>0</v>
      </c>
      <c r="N2446">
        <v>63</v>
      </c>
      <c r="O2446">
        <v>3544.11</v>
      </c>
      <c r="P2446">
        <v>4958.29</v>
      </c>
      <c r="Q2446">
        <v>8502.4</v>
      </c>
      <c r="R2446" t="s">
        <v>29</v>
      </c>
      <c r="S2446" t="s">
        <v>40</v>
      </c>
      <c r="T2446">
        <v>3.6</v>
      </c>
      <c r="U2446" t="s">
        <v>31</v>
      </c>
    </row>
    <row r="2447" spans="1:21" x14ac:dyDescent="0.25">
      <c r="A2447" t="s">
        <v>4320</v>
      </c>
      <c r="B2447" t="s">
        <v>4321</v>
      </c>
      <c r="C2447" s="2">
        <v>45927</v>
      </c>
      <c r="D2447">
        <v>86</v>
      </c>
      <c r="E2447" t="s">
        <v>34</v>
      </c>
      <c r="F2447" t="s">
        <v>68</v>
      </c>
      <c r="G2447" t="s">
        <v>50</v>
      </c>
      <c r="H2447" t="s">
        <v>44</v>
      </c>
      <c r="I2447" t="s">
        <v>100</v>
      </c>
      <c r="J2447" t="s">
        <v>70</v>
      </c>
      <c r="K2447" s="2">
        <v>45927</v>
      </c>
      <c r="L2447" s="2">
        <v>45937</v>
      </c>
      <c r="M2447">
        <v>10</v>
      </c>
      <c r="N2447">
        <v>53</v>
      </c>
      <c r="O2447">
        <v>20321.04</v>
      </c>
      <c r="P2447">
        <v>5463.93</v>
      </c>
      <c r="Q2447">
        <v>25784.97</v>
      </c>
      <c r="R2447" t="s">
        <v>52</v>
      </c>
      <c r="S2447" t="s">
        <v>30</v>
      </c>
      <c r="T2447">
        <v>4.0999999999999996</v>
      </c>
      <c r="U2447" t="s">
        <v>31</v>
      </c>
    </row>
    <row r="2448" spans="1:21" x14ac:dyDescent="0.25">
      <c r="A2448" t="s">
        <v>3078</v>
      </c>
      <c r="B2448" t="s">
        <v>4322</v>
      </c>
      <c r="C2448" s="2">
        <v>45876</v>
      </c>
      <c r="D2448">
        <v>42</v>
      </c>
      <c r="E2448" t="s">
        <v>23</v>
      </c>
      <c r="F2448" t="s">
        <v>44</v>
      </c>
      <c r="G2448" t="s">
        <v>94</v>
      </c>
      <c r="H2448" t="s">
        <v>26</v>
      </c>
      <c r="I2448" t="s">
        <v>65</v>
      </c>
      <c r="J2448" t="s">
        <v>70</v>
      </c>
      <c r="M2448">
        <v>0</v>
      </c>
      <c r="N2448">
        <v>85</v>
      </c>
      <c r="O2448">
        <v>12158.98</v>
      </c>
      <c r="P2448">
        <v>1482.5</v>
      </c>
      <c r="Q2448">
        <v>13641.48</v>
      </c>
      <c r="R2448" t="s">
        <v>29</v>
      </c>
      <c r="S2448" t="s">
        <v>30</v>
      </c>
      <c r="T2448">
        <v>4</v>
      </c>
      <c r="U2448" t="s">
        <v>31</v>
      </c>
    </row>
    <row r="2449" spans="1:21" x14ac:dyDescent="0.25">
      <c r="A2449" t="s">
        <v>4323</v>
      </c>
      <c r="B2449" t="s">
        <v>4324</v>
      </c>
      <c r="C2449" s="2">
        <v>45689</v>
      </c>
      <c r="D2449">
        <v>33</v>
      </c>
      <c r="E2449" t="s">
        <v>23</v>
      </c>
      <c r="F2449" t="s">
        <v>88</v>
      </c>
      <c r="G2449" t="s">
        <v>89</v>
      </c>
      <c r="H2449" t="s">
        <v>26</v>
      </c>
      <c r="I2449" t="s">
        <v>55</v>
      </c>
      <c r="J2449" t="s">
        <v>28</v>
      </c>
      <c r="M2449">
        <v>0</v>
      </c>
      <c r="N2449">
        <v>67</v>
      </c>
      <c r="O2449">
        <v>19730.05</v>
      </c>
      <c r="P2449">
        <v>6285.08</v>
      </c>
      <c r="Q2449">
        <v>26015.13</v>
      </c>
      <c r="R2449" t="s">
        <v>52</v>
      </c>
      <c r="S2449" t="s">
        <v>80</v>
      </c>
      <c r="T2449">
        <v>3.5</v>
      </c>
      <c r="U2449" t="s">
        <v>31</v>
      </c>
    </row>
    <row r="2450" spans="1:21" x14ac:dyDescent="0.25">
      <c r="A2450" t="s">
        <v>4325</v>
      </c>
      <c r="B2450" t="s">
        <v>4326</v>
      </c>
      <c r="C2450" s="2">
        <v>45836</v>
      </c>
      <c r="D2450">
        <v>56</v>
      </c>
      <c r="E2450" t="s">
        <v>23</v>
      </c>
      <c r="F2450" t="s">
        <v>114</v>
      </c>
      <c r="G2450" t="s">
        <v>36</v>
      </c>
      <c r="H2450" t="s">
        <v>26</v>
      </c>
      <c r="I2450" t="s">
        <v>117</v>
      </c>
      <c r="J2450" t="s">
        <v>123</v>
      </c>
      <c r="M2450">
        <v>0</v>
      </c>
      <c r="N2450">
        <v>39</v>
      </c>
      <c r="O2450">
        <v>2468.1999999999998</v>
      </c>
      <c r="P2450">
        <v>1490.05</v>
      </c>
      <c r="Q2450">
        <v>3958.25</v>
      </c>
      <c r="R2450" t="s">
        <v>52</v>
      </c>
      <c r="S2450" t="s">
        <v>30</v>
      </c>
      <c r="T2450">
        <v>2.7</v>
      </c>
      <c r="U2450" t="s">
        <v>31</v>
      </c>
    </row>
    <row r="2451" spans="1:21" x14ac:dyDescent="0.25">
      <c r="A2451" t="s">
        <v>4327</v>
      </c>
      <c r="B2451" t="s">
        <v>4328</v>
      </c>
      <c r="C2451" s="2">
        <v>45943</v>
      </c>
      <c r="D2451">
        <v>82</v>
      </c>
      <c r="E2451" t="s">
        <v>23</v>
      </c>
      <c r="F2451" t="s">
        <v>43</v>
      </c>
      <c r="G2451" t="s">
        <v>94</v>
      </c>
      <c r="H2451" t="s">
        <v>26</v>
      </c>
      <c r="I2451" t="s">
        <v>100</v>
      </c>
      <c r="J2451" t="s">
        <v>39</v>
      </c>
      <c r="M2451">
        <v>0</v>
      </c>
      <c r="N2451">
        <v>20</v>
      </c>
      <c r="O2451">
        <v>7014.56</v>
      </c>
      <c r="P2451">
        <v>575.04</v>
      </c>
      <c r="Q2451">
        <v>7589.6</v>
      </c>
      <c r="R2451" t="s">
        <v>29</v>
      </c>
      <c r="S2451" t="s">
        <v>30</v>
      </c>
      <c r="T2451">
        <v>4.4000000000000004</v>
      </c>
      <c r="U2451" t="s">
        <v>31</v>
      </c>
    </row>
    <row r="2452" spans="1:21" x14ac:dyDescent="0.25">
      <c r="A2452" t="s">
        <v>4329</v>
      </c>
      <c r="B2452" t="s">
        <v>4330</v>
      </c>
      <c r="C2452" s="2">
        <v>45921</v>
      </c>
      <c r="D2452">
        <v>37</v>
      </c>
      <c r="E2452" t="s">
        <v>23</v>
      </c>
      <c r="F2452" t="s">
        <v>43</v>
      </c>
      <c r="G2452" t="s">
        <v>76</v>
      </c>
      <c r="H2452" t="s">
        <v>26</v>
      </c>
      <c r="I2452" t="s">
        <v>100</v>
      </c>
      <c r="J2452" t="s">
        <v>39</v>
      </c>
      <c r="M2452">
        <v>0</v>
      </c>
      <c r="N2452">
        <v>25</v>
      </c>
      <c r="O2452">
        <v>5655.32</v>
      </c>
      <c r="P2452">
        <v>2924.96</v>
      </c>
      <c r="Q2452">
        <v>8580.2800000000007</v>
      </c>
      <c r="R2452" t="s">
        <v>46</v>
      </c>
      <c r="S2452" t="s">
        <v>30</v>
      </c>
      <c r="T2452">
        <v>4.0999999999999996</v>
      </c>
      <c r="U2452" t="s">
        <v>31</v>
      </c>
    </row>
    <row r="2453" spans="1:21" x14ac:dyDescent="0.25">
      <c r="A2453" t="s">
        <v>4331</v>
      </c>
      <c r="B2453" t="s">
        <v>4332</v>
      </c>
      <c r="C2453" s="2">
        <v>45959</v>
      </c>
      <c r="D2453">
        <v>65</v>
      </c>
      <c r="E2453" t="s">
        <v>23</v>
      </c>
      <c r="F2453" t="s">
        <v>44</v>
      </c>
      <c r="G2453" t="s">
        <v>83</v>
      </c>
      <c r="H2453" t="s">
        <v>37</v>
      </c>
      <c r="I2453" t="s">
        <v>55</v>
      </c>
      <c r="J2453" t="s">
        <v>28</v>
      </c>
      <c r="K2453" s="2">
        <v>45959</v>
      </c>
      <c r="L2453" s="2">
        <v>45961</v>
      </c>
      <c r="M2453">
        <v>2</v>
      </c>
      <c r="N2453">
        <v>68</v>
      </c>
      <c r="O2453">
        <v>10233.08</v>
      </c>
      <c r="P2453">
        <v>6783.76</v>
      </c>
      <c r="Q2453">
        <v>17016.84</v>
      </c>
      <c r="R2453" t="s">
        <v>46</v>
      </c>
      <c r="S2453" t="s">
        <v>40</v>
      </c>
      <c r="T2453">
        <v>3.2</v>
      </c>
      <c r="U2453" t="s">
        <v>31</v>
      </c>
    </row>
    <row r="2454" spans="1:21" x14ac:dyDescent="0.25">
      <c r="A2454" t="s">
        <v>3220</v>
      </c>
      <c r="B2454" t="s">
        <v>4333</v>
      </c>
      <c r="C2454" s="2">
        <v>45830</v>
      </c>
      <c r="D2454">
        <v>59</v>
      </c>
      <c r="E2454" t="s">
        <v>34</v>
      </c>
      <c r="F2454" t="s">
        <v>49</v>
      </c>
      <c r="G2454" t="s">
        <v>25</v>
      </c>
      <c r="H2454" t="s">
        <v>26</v>
      </c>
      <c r="I2454" t="s">
        <v>65</v>
      </c>
      <c r="J2454" t="s">
        <v>39</v>
      </c>
      <c r="M2454">
        <v>0</v>
      </c>
      <c r="N2454">
        <v>20</v>
      </c>
      <c r="O2454">
        <v>2870.68</v>
      </c>
      <c r="P2454">
        <v>1138.73</v>
      </c>
      <c r="Q2454">
        <v>4009.41</v>
      </c>
      <c r="R2454" t="s">
        <v>29</v>
      </c>
      <c r="S2454" t="s">
        <v>40</v>
      </c>
      <c r="T2454">
        <v>4.2</v>
      </c>
      <c r="U2454" t="s">
        <v>31</v>
      </c>
    </row>
    <row r="2455" spans="1:21" x14ac:dyDescent="0.25">
      <c r="A2455" t="s">
        <v>966</v>
      </c>
      <c r="B2455" t="s">
        <v>4334</v>
      </c>
      <c r="C2455" s="2">
        <v>45982</v>
      </c>
      <c r="D2455">
        <v>68</v>
      </c>
      <c r="E2455" t="s">
        <v>23</v>
      </c>
      <c r="F2455" t="s">
        <v>68</v>
      </c>
      <c r="G2455" t="s">
        <v>69</v>
      </c>
      <c r="H2455" t="s">
        <v>37</v>
      </c>
      <c r="I2455" t="s">
        <v>60</v>
      </c>
      <c r="J2455" t="s">
        <v>39</v>
      </c>
      <c r="K2455" s="2">
        <v>45982</v>
      </c>
      <c r="L2455" s="2">
        <v>45987</v>
      </c>
      <c r="M2455">
        <v>5</v>
      </c>
      <c r="N2455">
        <v>50</v>
      </c>
      <c r="O2455">
        <v>23234.400000000001</v>
      </c>
      <c r="P2455">
        <v>6975.68</v>
      </c>
      <c r="Q2455">
        <v>30210.080000000002</v>
      </c>
      <c r="R2455" t="s">
        <v>52</v>
      </c>
      <c r="S2455" t="s">
        <v>62</v>
      </c>
      <c r="T2455">
        <v>3</v>
      </c>
      <c r="U2455" t="s">
        <v>31</v>
      </c>
    </row>
    <row r="2456" spans="1:21" x14ac:dyDescent="0.25">
      <c r="A2456" t="s">
        <v>4335</v>
      </c>
      <c r="B2456" t="s">
        <v>4336</v>
      </c>
      <c r="C2456" s="2">
        <v>45737</v>
      </c>
      <c r="D2456">
        <v>54</v>
      </c>
      <c r="E2456" t="s">
        <v>23</v>
      </c>
      <c r="F2456" t="s">
        <v>44</v>
      </c>
      <c r="G2456" t="s">
        <v>76</v>
      </c>
      <c r="H2456" t="s">
        <v>37</v>
      </c>
      <c r="I2456" t="s">
        <v>38</v>
      </c>
      <c r="J2456" t="s">
        <v>45</v>
      </c>
      <c r="K2456" s="2">
        <v>45737</v>
      </c>
      <c r="L2456" s="2">
        <v>45751</v>
      </c>
      <c r="M2456">
        <v>14</v>
      </c>
      <c r="N2456">
        <v>7</v>
      </c>
      <c r="O2456">
        <v>17693.57</v>
      </c>
      <c r="P2456">
        <v>991.03</v>
      </c>
      <c r="Q2456">
        <v>18684.599999999999</v>
      </c>
      <c r="R2456" t="s">
        <v>29</v>
      </c>
      <c r="S2456" t="s">
        <v>40</v>
      </c>
      <c r="T2456">
        <v>3.6</v>
      </c>
      <c r="U2456" t="s">
        <v>31</v>
      </c>
    </row>
    <row r="2457" spans="1:21" x14ac:dyDescent="0.25">
      <c r="A2457" t="s">
        <v>4337</v>
      </c>
      <c r="B2457" t="s">
        <v>4338</v>
      </c>
      <c r="C2457" s="2">
        <v>45948</v>
      </c>
      <c r="D2457">
        <v>37</v>
      </c>
      <c r="E2457" t="s">
        <v>34</v>
      </c>
      <c r="F2457" t="s">
        <v>114</v>
      </c>
      <c r="G2457" t="s">
        <v>36</v>
      </c>
      <c r="H2457" t="s">
        <v>26</v>
      </c>
      <c r="I2457" t="s">
        <v>95</v>
      </c>
      <c r="J2457" t="s">
        <v>70</v>
      </c>
      <c r="M2457">
        <v>0</v>
      </c>
      <c r="N2457">
        <v>52</v>
      </c>
      <c r="O2457">
        <v>19137.240000000002</v>
      </c>
      <c r="P2457">
        <v>1036.93</v>
      </c>
      <c r="Q2457">
        <v>20174.169999999998</v>
      </c>
      <c r="R2457" t="s">
        <v>29</v>
      </c>
      <c r="S2457" t="s">
        <v>30</v>
      </c>
      <c r="T2457">
        <v>3.1</v>
      </c>
      <c r="U2457" t="s">
        <v>31</v>
      </c>
    </row>
    <row r="2458" spans="1:21" x14ac:dyDescent="0.25">
      <c r="A2458" t="s">
        <v>4236</v>
      </c>
      <c r="B2458" t="s">
        <v>4339</v>
      </c>
      <c r="C2458" s="2">
        <v>46016</v>
      </c>
      <c r="D2458">
        <v>50</v>
      </c>
      <c r="E2458" t="s">
        <v>23</v>
      </c>
      <c r="F2458" t="s">
        <v>59</v>
      </c>
      <c r="G2458" t="s">
        <v>69</v>
      </c>
      <c r="H2458" t="s">
        <v>26</v>
      </c>
      <c r="I2458" t="s">
        <v>95</v>
      </c>
      <c r="J2458" t="s">
        <v>123</v>
      </c>
      <c r="M2458">
        <v>0</v>
      </c>
      <c r="N2458">
        <v>50</v>
      </c>
      <c r="O2458">
        <v>12555.72</v>
      </c>
      <c r="P2458">
        <v>547.38</v>
      </c>
      <c r="Q2458">
        <v>13103.1</v>
      </c>
      <c r="R2458" t="s">
        <v>29</v>
      </c>
      <c r="S2458" t="s">
        <v>40</v>
      </c>
      <c r="T2458">
        <v>3.1</v>
      </c>
      <c r="U2458" t="s">
        <v>31</v>
      </c>
    </row>
    <row r="2459" spans="1:21" x14ac:dyDescent="0.25">
      <c r="A2459" t="s">
        <v>4340</v>
      </c>
      <c r="B2459" t="s">
        <v>4341</v>
      </c>
      <c r="C2459" s="2">
        <v>45851</v>
      </c>
      <c r="D2459">
        <v>86</v>
      </c>
      <c r="E2459" t="s">
        <v>34</v>
      </c>
      <c r="F2459" t="s">
        <v>35</v>
      </c>
      <c r="G2459" t="s">
        <v>79</v>
      </c>
      <c r="H2459" t="s">
        <v>26</v>
      </c>
      <c r="I2459" t="s">
        <v>38</v>
      </c>
      <c r="J2459" t="s">
        <v>45</v>
      </c>
      <c r="M2459">
        <v>0</v>
      </c>
      <c r="N2459">
        <v>77</v>
      </c>
      <c r="O2459">
        <v>16083.19</v>
      </c>
      <c r="P2459">
        <v>4435.22</v>
      </c>
      <c r="Q2459">
        <v>20518.41</v>
      </c>
      <c r="R2459" t="s">
        <v>29</v>
      </c>
      <c r="S2459" t="s">
        <v>62</v>
      </c>
      <c r="T2459">
        <v>3.2</v>
      </c>
      <c r="U2459" t="s">
        <v>144</v>
      </c>
    </row>
    <row r="2460" spans="1:21" x14ac:dyDescent="0.25">
      <c r="A2460" t="s">
        <v>1748</v>
      </c>
      <c r="B2460" t="s">
        <v>4342</v>
      </c>
      <c r="C2460" s="2">
        <v>45795</v>
      </c>
      <c r="D2460">
        <v>35</v>
      </c>
      <c r="E2460" t="s">
        <v>23</v>
      </c>
      <c r="F2460" t="s">
        <v>114</v>
      </c>
      <c r="G2460" t="s">
        <v>107</v>
      </c>
      <c r="H2460" t="s">
        <v>26</v>
      </c>
      <c r="I2460" t="s">
        <v>60</v>
      </c>
      <c r="J2460" t="s">
        <v>39</v>
      </c>
      <c r="M2460">
        <v>0</v>
      </c>
      <c r="N2460">
        <v>64</v>
      </c>
      <c r="O2460">
        <v>7500.49</v>
      </c>
      <c r="P2460">
        <v>6720.92</v>
      </c>
      <c r="Q2460">
        <v>14221.41</v>
      </c>
      <c r="R2460" t="s">
        <v>46</v>
      </c>
      <c r="S2460" t="s">
        <v>80</v>
      </c>
      <c r="T2460">
        <v>4.7</v>
      </c>
      <c r="U2460" t="s">
        <v>31</v>
      </c>
    </row>
    <row r="2461" spans="1:21" x14ac:dyDescent="0.25">
      <c r="A2461" t="s">
        <v>4343</v>
      </c>
      <c r="B2461" t="s">
        <v>4344</v>
      </c>
      <c r="C2461" s="2">
        <v>45948</v>
      </c>
      <c r="D2461">
        <v>81</v>
      </c>
      <c r="E2461" t="s">
        <v>34</v>
      </c>
      <c r="F2461" t="s">
        <v>59</v>
      </c>
      <c r="G2461" t="s">
        <v>89</v>
      </c>
      <c r="H2461" t="s">
        <v>26</v>
      </c>
      <c r="I2461" t="s">
        <v>117</v>
      </c>
      <c r="J2461" t="s">
        <v>123</v>
      </c>
      <c r="M2461">
        <v>0</v>
      </c>
      <c r="N2461">
        <v>26</v>
      </c>
      <c r="O2461">
        <v>10099.040000000001</v>
      </c>
      <c r="P2461">
        <v>2675.86</v>
      </c>
      <c r="Q2461">
        <v>12774.9</v>
      </c>
      <c r="R2461" t="s">
        <v>52</v>
      </c>
      <c r="S2461" t="s">
        <v>30</v>
      </c>
      <c r="T2461">
        <v>3.9</v>
      </c>
      <c r="U2461" t="s">
        <v>56</v>
      </c>
    </row>
    <row r="2462" spans="1:21" x14ac:dyDescent="0.25">
      <c r="A2462" t="s">
        <v>1073</v>
      </c>
      <c r="B2462" t="s">
        <v>4345</v>
      </c>
      <c r="C2462" s="2">
        <v>45811</v>
      </c>
      <c r="D2462">
        <v>87</v>
      </c>
      <c r="E2462" t="s">
        <v>23</v>
      </c>
      <c r="F2462" t="s">
        <v>68</v>
      </c>
      <c r="G2462" t="s">
        <v>89</v>
      </c>
      <c r="H2462" t="s">
        <v>44</v>
      </c>
      <c r="I2462" t="s">
        <v>55</v>
      </c>
      <c r="J2462" t="s">
        <v>70</v>
      </c>
      <c r="K2462" s="2">
        <v>45811</v>
      </c>
      <c r="L2462" s="2">
        <v>45825</v>
      </c>
      <c r="M2462">
        <v>14</v>
      </c>
      <c r="N2462">
        <v>41</v>
      </c>
      <c r="O2462">
        <v>13232.46</v>
      </c>
      <c r="P2462">
        <v>2448.83</v>
      </c>
      <c r="Q2462">
        <v>15681.29</v>
      </c>
      <c r="R2462" t="s">
        <v>52</v>
      </c>
      <c r="S2462" t="s">
        <v>30</v>
      </c>
      <c r="T2462">
        <v>4.5</v>
      </c>
      <c r="U2462" t="s">
        <v>56</v>
      </c>
    </row>
    <row r="2463" spans="1:21" x14ac:dyDescent="0.25">
      <c r="A2463" t="s">
        <v>4346</v>
      </c>
      <c r="B2463" t="s">
        <v>4347</v>
      </c>
      <c r="C2463" s="2">
        <v>45677</v>
      </c>
      <c r="D2463">
        <v>9</v>
      </c>
      <c r="E2463" t="s">
        <v>23</v>
      </c>
      <c r="F2463" t="s">
        <v>49</v>
      </c>
      <c r="G2463" t="s">
        <v>25</v>
      </c>
      <c r="H2463" t="s">
        <v>26</v>
      </c>
      <c r="I2463" t="s">
        <v>65</v>
      </c>
      <c r="J2463" t="s">
        <v>28</v>
      </c>
      <c r="M2463">
        <v>0</v>
      </c>
      <c r="N2463">
        <v>94</v>
      </c>
      <c r="O2463">
        <v>20531.7</v>
      </c>
      <c r="P2463">
        <v>2866.55</v>
      </c>
      <c r="Q2463">
        <v>23398.25</v>
      </c>
      <c r="R2463" t="s">
        <v>29</v>
      </c>
      <c r="S2463" t="s">
        <v>80</v>
      </c>
      <c r="T2463">
        <v>4</v>
      </c>
      <c r="U2463" t="s">
        <v>56</v>
      </c>
    </row>
    <row r="2464" spans="1:21" x14ac:dyDescent="0.25">
      <c r="A2464" t="s">
        <v>4348</v>
      </c>
      <c r="B2464" t="s">
        <v>4349</v>
      </c>
      <c r="C2464" s="2">
        <v>45870</v>
      </c>
      <c r="D2464">
        <v>23</v>
      </c>
      <c r="E2464" t="s">
        <v>34</v>
      </c>
      <c r="F2464" t="s">
        <v>68</v>
      </c>
      <c r="G2464" t="s">
        <v>36</v>
      </c>
      <c r="H2464" t="s">
        <v>26</v>
      </c>
      <c r="I2464" t="s">
        <v>117</v>
      </c>
      <c r="J2464" t="s">
        <v>39</v>
      </c>
      <c r="M2464">
        <v>0</v>
      </c>
      <c r="N2464">
        <v>64</v>
      </c>
      <c r="O2464">
        <v>4524.04</v>
      </c>
      <c r="P2464">
        <v>3098.61</v>
      </c>
      <c r="Q2464">
        <v>7622.65</v>
      </c>
      <c r="R2464" t="s">
        <v>52</v>
      </c>
      <c r="S2464" t="s">
        <v>62</v>
      </c>
      <c r="T2464">
        <v>4.0999999999999996</v>
      </c>
      <c r="U2464" t="s">
        <v>31</v>
      </c>
    </row>
    <row r="2465" spans="1:21" x14ac:dyDescent="0.25">
      <c r="A2465" t="s">
        <v>2293</v>
      </c>
      <c r="B2465" t="s">
        <v>4350</v>
      </c>
      <c r="C2465" s="2">
        <v>45988</v>
      </c>
      <c r="D2465">
        <v>16</v>
      </c>
      <c r="E2465" t="s">
        <v>34</v>
      </c>
      <c r="F2465" t="s">
        <v>44</v>
      </c>
      <c r="G2465" t="s">
        <v>69</v>
      </c>
      <c r="H2465" t="s">
        <v>26</v>
      </c>
      <c r="I2465" t="s">
        <v>60</v>
      </c>
      <c r="J2465" t="s">
        <v>70</v>
      </c>
      <c r="M2465">
        <v>0</v>
      </c>
      <c r="N2465">
        <v>69</v>
      </c>
      <c r="O2465">
        <v>14925.25</v>
      </c>
      <c r="P2465">
        <v>6343.75</v>
      </c>
      <c r="Q2465">
        <v>21269</v>
      </c>
      <c r="R2465" t="s">
        <v>52</v>
      </c>
      <c r="S2465" t="s">
        <v>40</v>
      </c>
      <c r="T2465">
        <v>4</v>
      </c>
      <c r="U2465" t="s">
        <v>31</v>
      </c>
    </row>
    <row r="2466" spans="1:21" x14ac:dyDescent="0.25">
      <c r="A2466" t="s">
        <v>4351</v>
      </c>
      <c r="B2466" t="s">
        <v>4352</v>
      </c>
      <c r="C2466" s="2">
        <v>45829</v>
      </c>
      <c r="D2466">
        <v>42</v>
      </c>
      <c r="E2466" t="s">
        <v>34</v>
      </c>
      <c r="F2466" t="s">
        <v>68</v>
      </c>
      <c r="G2466" t="s">
        <v>36</v>
      </c>
      <c r="H2466" t="s">
        <v>26</v>
      </c>
      <c r="I2466" t="s">
        <v>27</v>
      </c>
      <c r="J2466" t="s">
        <v>39</v>
      </c>
      <c r="M2466">
        <v>0</v>
      </c>
      <c r="N2466">
        <v>60</v>
      </c>
      <c r="O2466">
        <v>10211.93</v>
      </c>
      <c r="P2466">
        <v>6743.08</v>
      </c>
      <c r="Q2466">
        <v>16955.009999999998</v>
      </c>
      <c r="R2466" t="s">
        <v>52</v>
      </c>
      <c r="S2466" t="s">
        <v>62</v>
      </c>
      <c r="T2466">
        <v>3.7</v>
      </c>
      <c r="U2466" t="s">
        <v>56</v>
      </c>
    </row>
    <row r="2467" spans="1:21" x14ac:dyDescent="0.25">
      <c r="A2467" t="s">
        <v>4353</v>
      </c>
      <c r="B2467" t="s">
        <v>4354</v>
      </c>
      <c r="C2467" s="2">
        <v>45921</v>
      </c>
      <c r="D2467">
        <v>72</v>
      </c>
      <c r="E2467" t="s">
        <v>34</v>
      </c>
      <c r="F2467" t="s">
        <v>49</v>
      </c>
      <c r="G2467" t="s">
        <v>79</v>
      </c>
      <c r="H2467" t="s">
        <v>26</v>
      </c>
      <c r="I2467" t="s">
        <v>117</v>
      </c>
      <c r="J2467" t="s">
        <v>61</v>
      </c>
      <c r="M2467">
        <v>0</v>
      </c>
      <c r="N2467">
        <v>80</v>
      </c>
      <c r="O2467">
        <v>4647.45</v>
      </c>
      <c r="P2467">
        <v>5736.74</v>
      </c>
      <c r="Q2467">
        <v>10384.19</v>
      </c>
      <c r="R2467" t="s">
        <v>29</v>
      </c>
      <c r="S2467" t="s">
        <v>40</v>
      </c>
      <c r="T2467">
        <v>2.8</v>
      </c>
      <c r="U2467" t="s">
        <v>31</v>
      </c>
    </row>
    <row r="2468" spans="1:21" x14ac:dyDescent="0.25">
      <c r="A2468" t="s">
        <v>4355</v>
      </c>
      <c r="B2468" t="s">
        <v>4356</v>
      </c>
      <c r="C2468" s="2">
        <v>45964</v>
      </c>
      <c r="D2468">
        <v>68</v>
      </c>
      <c r="E2468" t="s">
        <v>23</v>
      </c>
      <c r="F2468" t="s">
        <v>114</v>
      </c>
      <c r="G2468" t="s">
        <v>50</v>
      </c>
      <c r="H2468" t="s">
        <v>37</v>
      </c>
      <c r="I2468" t="s">
        <v>65</v>
      </c>
      <c r="J2468" t="s">
        <v>70</v>
      </c>
      <c r="K2468" s="2">
        <v>45964</v>
      </c>
      <c r="L2468" s="2">
        <v>45967</v>
      </c>
      <c r="M2468">
        <v>3</v>
      </c>
      <c r="N2468">
        <v>51</v>
      </c>
      <c r="O2468">
        <v>22532.12</v>
      </c>
      <c r="P2468">
        <v>2923.11</v>
      </c>
      <c r="Q2468">
        <v>25455.23</v>
      </c>
      <c r="R2468" t="s">
        <v>29</v>
      </c>
      <c r="S2468" t="s">
        <v>62</v>
      </c>
      <c r="T2468">
        <v>4.3</v>
      </c>
      <c r="U2468" t="s">
        <v>31</v>
      </c>
    </row>
    <row r="2469" spans="1:21" x14ac:dyDescent="0.25">
      <c r="A2469" t="s">
        <v>729</v>
      </c>
      <c r="B2469" t="s">
        <v>4357</v>
      </c>
      <c r="C2469" s="2">
        <v>45752</v>
      </c>
      <c r="D2469">
        <v>64</v>
      </c>
      <c r="E2469" t="s">
        <v>23</v>
      </c>
      <c r="F2469" t="s">
        <v>49</v>
      </c>
      <c r="G2469" t="s">
        <v>79</v>
      </c>
      <c r="H2469" t="s">
        <v>26</v>
      </c>
      <c r="I2469" t="s">
        <v>60</v>
      </c>
      <c r="J2469" t="s">
        <v>45</v>
      </c>
      <c r="M2469">
        <v>0</v>
      </c>
      <c r="N2469">
        <v>25</v>
      </c>
      <c r="O2469">
        <v>12107.4</v>
      </c>
      <c r="P2469">
        <v>6437.25</v>
      </c>
      <c r="Q2469">
        <v>18544.650000000001</v>
      </c>
      <c r="R2469" t="s">
        <v>29</v>
      </c>
      <c r="S2469" t="s">
        <v>80</v>
      </c>
      <c r="T2469">
        <v>3.3</v>
      </c>
      <c r="U2469" t="s">
        <v>144</v>
      </c>
    </row>
    <row r="2470" spans="1:21" x14ac:dyDescent="0.25">
      <c r="A2470" t="s">
        <v>4358</v>
      </c>
      <c r="B2470" t="s">
        <v>4359</v>
      </c>
      <c r="C2470" s="2">
        <v>45892</v>
      </c>
      <c r="D2470">
        <v>87</v>
      </c>
      <c r="E2470" t="s">
        <v>23</v>
      </c>
      <c r="F2470" t="s">
        <v>49</v>
      </c>
      <c r="G2470" t="s">
        <v>36</v>
      </c>
      <c r="H2470" t="s">
        <v>37</v>
      </c>
      <c r="I2470" t="s">
        <v>55</v>
      </c>
      <c r="J2470" t="s">
        <v>70</v>
      </c>
      <c r="K2470" s="2">
        <v>45892</v>
      </c>
      <c r="L2470" s="2">
        <v>45906</v>
      </c>
      <c r="M2470">
        <v>14</v>
      </c>
      <c r="N2470">
        <v>37</v>
      </c>
      <c r="O2470">
        <v>10053.02</v>
      </c>
      <c r="P2470">
        <v>1132.5899999999999</v>
      </c>
      <c r="Q2470">
        <v>11185.61</v>
      </c>
      <c r="R2470" t="s">
        <v>52</v>
      </c>
      <c r="S2470" t="s">
        <v>80</v>
      </c>
      <c r="T2470">
        <v>2.7</v>
      </c>
      <c r="U2470" t="s">
        <v>31</v>
      </c>
    </row>
    <row r="2471" spans="1:21" x14ac:dyDescent="0.25">
      <c r="A2471" t="s">
        <v>4360</v>
      </c>
      <c r="B2471" t="s">
        <v>4361</v>
      </c>
      <c r="C2471" s="2">
        <v>45957</v>
      </c>
      <c r="D2471">
        <v>73</v>
      </c>
      <c r="E2471" t="s">
        <v>23</v>
      </c>
      <c r="F2471" t="s">
        <v>114</v>
      </c>
      <c r="G2471" t="s">
        <v>25</v>
      </c>
      <c r="H2471" t="s">
        <v>44</v>
      </c>
      <c r="I2471" t="s">
        <v>60</v>
      </c>
      <c r="J2471" t="s">
        <v>39</v>
      </c>
      <c r="K2471" s="2">
        <v>45957</v>
      </c>
      <c r="L2471" s="2">
        <v>45965</v>
      </c>
      <c r="M2471">
        <v>8</v>
      </c>
      <c r="N2471">
        <v>20</v>
      </c>
      <c r="O2471">
        <v>8616.82</v>
      </c>
      <c r="P2471">
        <v>5691.69</v>
      </c>
      <c r="Q2471">
        <v>14308.51</v>
      </c>
      <c r="R2471" t="s">
        <v>52</v>
      </c>
      <c r="S2471" t="s">
        <v>40</v>
      </c>
      <c r="T2471">
        <v>4.8</v>
      </c>
      <c r="U2471" t="s">
        <v>31</v>
      </c>
    </row>
    <row r="2472" spans="1:21" x14ac:dyDescent="0.25">
      <c r="A2472" t="s">
        <v>4362</v>
      </c>
      <c r="B2472" t="s">
        <v>4363</v>
      </c>
      <c r="C2472" s="2">
        <v>45867</v>
      </c>
      <c r="D2472">
        <v>11</v>
      </c>
      <c r="E2472" t="s">
        <v>34</v>
      </c>
      <c r="F2472" t="s">
        <v>43</v>
      </c>
      <c r="G2472" t="s">
        <v>89</v>
      </c>
      <c r="H2472" t="s">
        <v>26</v>
      </c>
      <c r="I2472" t="s">
        <v>117</v>
      </c>
      <c r="J2472" t="s">
        <v>123</v>
      </c>
      <c r="M2472">
        <v>0</v>
      </c>
      <c r="N2472">
        <v>53</v>
      </c>
      <c r="O2472">
        <v>4667.32</v>
      </c>
      <c r="P2472">
        <v>6221</v>
      </c>
      <c r="Q2472">
        <v>10888.32</v>
      </c>
      <c r="R2472" t="s">
        <v>29</v>
      </c>
      <c r="S2472" t="s">
        <v>62</v>
      </c>
      <c r="T2472">
        <v>3.1</v>
      </c>
      <c r="U2472" t="s">
        <v>73</v>
      </c>
    </row>
    <row r="2473" spans="1:21" x14ac:dyDescent="0.25">
      <c r="A2473" t="s">
        <v>4364</v>
      </c>
      <c r="B2473" t="s">
        <v>4365</v>
      </c>
      <c r="C2473" s="2">
        <v>45961</v>
      </c>
      <c r="D2473">
        <v>2</v>
      </c>
      <c r="E2473" t="s">
        <v>23</v>
      </c>
      <c r="F2473" t="s">
        <v>49</v>
      </c>
      <c r="G2473" t="s">
        <v>107</v>
      </c>
      <c r="H2473" t="s">
        <v>37</v>
      </c>
      <c r="I2473" t="s">
        <v>55</v>
      </c>
      <c r="J2473" t="s">
        <v>28</v>
      </c>
      <c r="K2473" s="2">
        <v>45961</v>
      </c>
      <c r="L2473" s="2">
        <v>45967</v>
      </c>
      <c r="M2473">
        <v>6</v>
      </c>
      <c r="N2473">
        <v>5</v>
      </c>
      <c r="O2473">
        <v>8584.9699999999993</v>
      </c>
      <c r="P2473">
        <v>1181.78</v>
      </c>
      <c r="Q2473">
        <v>9766.75</v>
      </c>
      <c r="R2473" t="s">
        <v>29</v>
      </c>
      <c r="S2473" t="s">
        <v>62</v>
      </c>
      <c r="T2473">
        <v>4.4000000000000004</v>
      </c>
      <c r="U2473" t="s">
        <v>73</v>
      </c>
    </row>
    <row r="2474" spans="1:21" x14ac:dyDescent="0.25">
      <c r="A2474" t="s">
        <v>1947</v>
      </c>
      <c r="B2474" t="s">
        <v>4366</v>
      </c>
      <c r="C2474" s="2">
        <v>45974</v>
      </c>
      <c r="D2474">
        <v>57</v>
      </c>
      <c r="E2474" t="s">
        <v>34</v>
      </c>
      <c r="F2474" t="s">
        <v>44</v>
      </c>
      <c r="G2474" t="s">
        <v>107</v>
      </c>
      <c r="H2474" t="s">
        <v>26</v>
      </c>
      <c r="I2474" t="s">
        <v>38</v>
      </c>
      <c r="J2474" t="s">
        <v>39</v>
      </c>
      <c r="M2474">
        <v>0</v>
      </c>
      <c r="N2474">
        <v>74</v>
      </c>
      <c r="O2474">
        <v>15823.88</v>
      </c>
      <c r="P2474">
        <v>1589.97</v>
      </c>
      <c r="Q2474">
        <v>17413.849999999999</v>
      </c>
      <c r="R2474" t="s">
        <v>46</v>
      </c>
      <c r="S2474" t="s">
        <v>80</v>
      </c>
      <c r="T2474">
        <v>4.5999999999999996</v>
      </c>
      <c r="U2474" t="s">
        <v>31</v>
      </c>
    </row>
    <row r="2475" spans="1:21" x14ac:dyDescent="0.25">
      <c r="A2475" t="s">
        <v>4367</v>
      </c>
      <c r="B2475" t="s">
        <v>4368</v>
      </c>
      <c r="C2475" s="2">
        <v>45673</v>
      </c>
      <c r="D2475">
        <v>17</v>
      </c>
      <c r="E2475" t="s">
        <v>34</v>
      </c>
      <c r="F2475" t="s">
        <v>35</v>
      </c>
      <c r="G2475" t="s">
        <v>76</v>
      </c>
      <c r="H2475" t="s">
        <v>26</v>
      </c>
      <c r="I2475" t="s">
        <v>100</v>
      </c>
      <c r="J2475" t="s">
        <v>45</v>
      </c>
      <c r="M2475">
        <v>0</v>
      </c>
      <c r="N2475">
        <v>46</v>
      </c>
      <c r="O2475">
        <v>4841.1899999999996</v>
      </c>
      <c r="P2475">
        <v>4351.22</v>
      </c>
      <c r="Q2475">
        <v>9192.41</v>
      </c>
      <c r="R2475" t="s">
        <v>46</v>
      </c>
      <c r="S2475" t="s">
        <v>40</v>
      </c>
      <c r="T2475">
        <v>4.4000000000000004</v>
      </c>
      <c r="U2475" t="s">
        <v>144</v>
      </c>
    </row>
    <row r="2476" spans="1:21" x14ac:dyDescent="0.25">
      <c r="A2476" t="s">
        <v>4369</v>
      </c>
      <c r="B2476" t="s">
        <v>4370</v>
      </c>
      <c r="C2476" s="2">
        <v>45781</v>
      </c>
      <c r="D2476">
        <v>81</v>
      </c>
      <c r="E2476" t="s">
        <v>23</v>
      </c>
      <c r="F2476" t="s">
        <v>24</v>
      </c>
      <c r="G2476" t="s">
        <v>25</v>
      </c>
      <c r="H2476" t="s">
        <v>26</v>
      </c>
      <c r="I2476" t="s">
        <v>65</v>
      </c>
      <c r="J2476" t="s">
        <v>45</v>
      </c>
      <c r="M2476">
        <v>0</v>
      </c>
      <c r="N2476">
        <v>51</v>
      </c>
      <c r="O2476">
        <v>3466.62</v>
      </c>
      <c r="P2476">
        <v>3678.12</v>
      </c>
      <c r="Q2476">
        <v>7144.74</v>
      </c>
      <c r="R2476" t="s">
        <v>29</v>
      </c>
      <c r="S2476" t="s">
        <v>62</v>
      </c>
      <c r="T2476">
        <v>4.5</v>
      </c>
      <c r="U2476" t="s">
        <v>31</v>
      </c>
    </row>
    <row r="2477" spans="1:21" x14ac:dyDescent="0.25">
      <c r="A2477" t="s">
        <v>1082</v>
      </c>
      <c r="B2477" t="s">
        <v>4371</v>
      </c>
      <c r="C2477" s="2">
        <v>45778</v>
      </c>
      <c r="D2477">
        <v>75</v>
      </c>
      <c r="E2477" t="s">
        <v>23</v>
      </c>
      <c r="F2477" t="s">
        <v>35</v>
      </c>
      <c r="G2477" t="s">
        <v>76</v>
      </c>
      <c r="H2477" t="s">
        <v>44</v>
      </c>
      <c r="I2477" t="s">
        <v>27</v>
      </c>
      <c r="J2477" t="s">
        <v>123</v>
      </c>
      <c r="K2477" s="2">
        <v>45778</v>
      </c>
      <c r="L2477" s="2">
        <v>45791</v>
      </c>
      <c r="M2477">
        <v>13</v>
      </c>
      <c r="N2477">
        <v>16</v>
      </c>
      <c r="O2477">
        <v>9312.5400000000009</v>
      </c>
      <c r="P2477">
        <v>5144.66</v>
      </c>
      <c r="Q2477">
        <v>14457.2</v>
      </c>
      <c r="R2477" t="s">
        <v>46</v>
      </c>
      <c r="S2477" t="s">
        <v>80</v>
      </c>
      <c r="T2477">
        <v>3.6</v>
      </c>
      <c r="U2477" t="s">
        <v>31</v>
      </c>
    </row>
    <row r="2478" spans="1:21" x14ac:dyDescent="0.25">
      <c r="A2478" t="s">
        <v>4372</v>
      </c>
      <c r="B2478" t="s">
        <v>4373</v>
      </c>
      <c r="C2478" s="2">
        <v>45967</v>
      </c>
      <c r="D2478">
        <v>34</v>
      </c>
      <c r="E2478" t="s">
        <v>34</v>
      </c>
      <c r="F2478" t="s">
        <v>68</v>
      </c>
      <c r="G2478" t="s">
        <v>94</v>
      </c>
      <c r="H2478" t="s">
        <v>37</v>
      </c>
      <c r="I2478" t="s">
        <v>117</v>
      </c>
      <c r="J2478" t="s">
        <v>39</v>
      </c>
      <c r="K2478" s="2">
        <v>45967</v>
      </c>
      <c r="L2478" s="2">
        <v>45973</v>
      </c>
      <c r="M2478">
        <v>6</v>
      </c>
      <c r="N2478">
        <v>20</v>
      </c>
      <c r="O2478">
        <v>14906.15</v>
      </c>
      <c r="P2478">
        <v>6155.49</v>
      </c>
      <c r="Q2478">
        <v>21061.64</v>
      </c>
      <c r="R2478" t="s">
        <v>29</v>
      </c>
      <c r="S2478" t="s">
        <v>62</v>
      </c>
      <c r="T2478">
        <v>3.8</v>
      </c>
      <c r="U2478" t="s">
        <v>31</v>
      </c>
    </row>
    <row r="2479" spans="1:21" x14ac:dyDescent="0.25">
      <c r="A2479" t="s">
        <v>1912</v>
      </c>
      <c r="B2479" t="s">
        <v>4374</v>
      </c>
      <c r="C2479" s="2">
        <v>45977</v>
      </c>
      <c r="D2479">
        <v>22</v>
      </c>
      <c r="E2479" t="s">
        <v>23</v>
      </c>
      <c r="F2479" t="s">
        <v>35</v>
      </c>
      <c r="G2479" t="s">
        <v>107</v>
      </c>
      <c r="H2479" t="s">
        <v>26</v>
      </c>
      <c r="I2479" t="s">
        <v>38</v>
      </c>
      <c r="J2479" t="s">
        <v>61</v>
      </c>
      <c r="M2479">
        <v>0</v>
      </c>
      <c r="N2479">
        <v>16</v>
      </c>
      <c r="O2479">
        <v>13521.19</v>
      </c>
      <c r="P2479">
        <v>1345.18</v>
      </c>
      <c r="Q2479">
        <v>14866.37</v>
      </c>
      <c r="R2479" t="s">
        <v>29</v>
      </c>
      <c r="S2479" t="s">
        <v>40</v>
      </c>
      <c r="T2479">
        <v>2.7</v>
      </c>
      <c r="U2479" t="s">
        <v>31</v>
      </c>
    </row>
    <row r="2480" spans="1:21" x14ac:dyDescent="0.25">
      <c r="A2480" t="s">
        <v>307</v>
      </c>
      <c r="B2480" t="s">
        <v>4375</v>
      </c>
      <c r="C2480" s="2">
        <v>45960</v>
      </c>
      <c r="D2480">
        <v>83</v>
      </c>
      <c r="E2480" t="s">
        <v>23</v>
      </c>
      <c r="F2480" t="s">
        <v>24</v>
      </c>
      <c r="G2480" t="s">
        <v>107</v>
      </c>
      <c r="H2480" t="s">
        <v>37</v>
      </c>
      <c r="I2480" t="s">
        <v>51</v>
      </c>
      <c r="J2480" t="s">
        <v>28</v>
      </c>
      <c r="K2480" s="2">
        <v>45960</v>
      </c>
      <c r="L2480" s="2">
        <v>45963</v>
      </c>
      <c r="M2480">
        <v>3</v>
      </c>
      <c r="N2480">
        <v>39</v>
      </c>
      <c r="O2480">
        <v>8856.35</v>
      </c>
      <c r="P2480">
        <v>5295.66</v>
      </c>
      <c r="Q2480">
        <v>14152.01</v>
      </c>
      <c r="R2480" t="s">
        <v>46</v>
      </c>
      <c r="S2480" t="s">
        <v>62</v>
      </c>
      <c r="T2480">
        <v>3</v>
      </c>
      <c r="U2480" t="s">
        <v>31</v>
      </c>
    </row>
    <row r="2481" spans="1:21" x14ac:dyDescent="0.25">
      <c r="A2481" t="s">
        <v>4376</v>
      </c>
      <c r="B2481" t="s">
        <v>4377</v>
      </c>
      <c r="C2481" s="2">
        <v>45842</v>
      </c>
      <c r="D2481">
        <v>86</v>
      </c>
      <c r="E2481" t="s">
        <v>23</v>
      </c>
      <c r="F2481" t="s">
        <v>88</v>
      </c>
      <c r="G2481" t="s">
        <v>79</v>
      </c>
      <c r="H2481" t="s">
        <v>26</v>
      </c>
      <c r="I2481" t="s">
        <v>95</v>
      </c>
      <c r="J2481" t="s">
        <v>123</v>
      </c>
      <c r="M2481">
        <v>0</v>
      </c>
      <c r="N2481">
        <v>58</v>
      </c>
      <c r="O2481">
        <v>15105.38</v>
      </c>
      <c r="P2481">
        <v>4430.59</v>
      </c>
      <c r="Q2481">
        <v>19535.97</v>
      </c>
      <c r="R2481" t="s">
        <v>29</v>
      </c>
      <c r="S2481" t="s">
        <v>40</v>
      </c>
      <c r="T2481">
        <v>2.9</v>
      </c>
      <c r="U2481" t="s">
        <v>31</v>
      </c>
    </row>
    <row r="2482" spans="1:21" x14ac:dyDescent="0.25">
      <c r="A2482" t="s">
        <v>2420</v>
      </c>
      <c r="B2482" t="s">
        <v>4378</v>
      </c>
      <c r="C2482" s="2">
        <v>45784</v>
      </c>
      <c r="D2482">
        <v>21</v>
      </c>
      <c r="E2482" t="s">
        <v>23</v>
      </c>
      <c r="F2482" t="s">
        <v>88</v>
      </c>
      <c r="G2482" t="s">
        <v>83</v>
      </c>
      <c r="H2482" t="s">
        <v>44</v>
      </c>
      <c r="I2482" t="s">
        <v>55</v>
      </c>
      <c r="J2482" t="s">
        <v>70</v>
      </c>
      <c r="K2482" s="2">
        <v>45784</v>
      </c>
      <c r="L2482" s="2">
        <v>45798</v>
      </c>
      <c r="M2482">
        <v>14</v>
      </c>
      <c r="N2482">
        <v>16</v>
      </c>
      <c r="O2482">
        <v>3994.35</v>
      </c>
      <c r="P2482">
        <v>858.13</v>
      </c>
      <c r="Q2482">
        <v>4852.4799999999996</v>
      </c>
      <c r="R2482" t="s">
        <v>29</v>
      </c>
      <c r="S2482" t="s">
        <v>30</v>
      </c>
      <c r="T2482">
        <v>4.8</v>
      </c>
      <c r="U2482" t="s">
        <v>31</v>
      </c>
    </row>
    <row r="2483" spans="1:21" x14ac:dyDescent="0.25">
      <c r="A2483" t="s">
        <v>4379</v>
      </c>
      <c r="B2483" t="s">
        <v>4380</v>
      </c>
      <c r="C2483" s="2">
        <v>45860</v>
      </c>
      <c r="D2483">
        <v>66</v>
      </c>
      <c r="E2483" t="s">
        <v>34</v>
      </c>
      <c r="F2483" t="s">
        <v>114</v>
      </c>
      <c r="G2483" t="s">
        <v>94</v>
      </c>
      <c r="H2483" t="s">
        <v>26</v>
      </c>
      <c r="I2483" t="s">
        <v>27</v>
      </c>
      <c r="J2483" t="s">
        <v>61</v>
      </c>
      <c r="M2483">
        <v>0</v>
      </c>
      <c r="N2483">
        <v>5</v>
      </c>
      <c r="O2483">
        <v>12642.08</v>
      </c>
      <c r="P2483">
        <v>5148.8500000000004</v>
      </c>
      <c r="Q2483">
        <v>17790.93</v>
      </c>
      <c r="R2483" t="s">
        <v>29</v>
      </c>
      <c r="S2483" t="s">
        <v>40</v>
      </c>
      <c r="T2483">
        <v>2.9</v>
      </c>
      <c r="U2483" t="s">
        <v>31</v>
      </c>
    </row>
    <row r="2484" spans="1:21" x14ac:dyDescent="0.25">
      <c r="A2484" t="s">
        <v>4381</v>
      </c>
      <c r="B2484" t="s">
        <v>4382</v>
      </c>
      <c r="C2484" s="2">
        <v>45772</v>
      </c>
      <c r="D2484">
        <v>55</v>
      </c>
      <c r="E2484" t="s">
        <v>34</v>
      </c>
      <c r="F2484" t="s">
        <v>24</v>
      </c>
      <c r="G2484" t="s">
        <v>50</v>
      </c>
      <c r="H2484" t="s">
        <v>44</v>
      </c>
      <c r="I2484" t="s">
        <v>117</v>
      </c>
      <c r="J2484" t="s">
        <v>45</v>
      </c>
      <c r="K2484" s="2">
        <v>45772</v>
      </c>
      <c r="L2484" s="2">
        <v>45775</v>
      </c>
      <c r="M2484">
        <v>3</v>
      </c>
      <c r="N2484">
        <v>8</v>
      </c>
      <c r="O2484">
        <v>22150.32</v>
      </c>
      <c r="P2484">
        <v>4777.37</v>
      </c>
      <c r="Q2484">
        <v>26927.69</v>
      </c>
      <c r="R2484" t="s">
        <v>52</v>
      </c>
      <c r="S2484" t="s">
        <v>62</v>
      </c>
      <c r="T2484">
        <v>4.9000000000000004</v>
      </c>
      <c r="U2484" t="s">
        <v>31</v>
      </c>
    </row>
    <row r="2485" spans="1:21" x14ac:dyDescent="0.25">
      <c r="A2485" t="s">
        <v>4383</v>
      </c>
      <c r="B2485" t="s">
        <v>4384</v>
      </c>
      <c r="C2485" s="2">
        <v>45905</v>
      </c>
      <c r="D2485">
        <v>58</v>
      </c>
      <c r="E2485" t="s">
        <v>23</v>
      </c>
      <c r="F2485" t="s">
        <v>24</v>
      </c>
      <c r="G2485" t="s">
        <v>79</v>
      </c>
      <c r="H2485" t="s">
        <v>26</v>
      </c>
      <c r="I2485" t="s">
        <v>60</v>
      </c>
      <c r="J2485" t="s">
        <v>28</v>
      </c>
      <c r="M2485">
        <v>0</v>
      </c>
      <c r="N2485">
        <v>81</v>
      </c>
      <c r="O2485">
        <v>17931.29</v>
      </c>
      <c r="P2485">
        <v>6784.48</v>
      </c>
      <c r="Q2485">
        <v>24715.77</v>
      </c>
      <c r="R2485" t="s">
        <v>46</v>
      </c>
      <c r="S2485" t="s">
        <v>80</v>
      </c>
      <c r="T2485">
        <v>3.4</v>
      </c>
      <c r="U2485" t="s">
        <v>31</v>
      </c>
    </row>
    <row r="2486" spans="1:21" x14ac:dyDescent="0.25">
      <c r="A2486" t="s">
        <v>2774</v>
      </c>
      <c r="B2486" t="s">
        <v>4385</v>
      </c>
      <c r="C2486" s="2">
        <v>45901</v>
      </c>
      <c r="D2486">
        <v>27</v>
      </c>
      <c r="E2486" t="s">
        <v>34</v>
      </c>
      <c r="F2486" t="s">
        <v>59</v>
      </c>
      <c r="G2486" t="s">
        <v>36</v>
      </c>
      <c r="H2486" t="s">
        <v>26</v>
      </c>
      <c r="I2486" t="s">
        <v>51</v>
      </c>
      <c r="J2486" t="s">
        <v>39</v>
      </c>
      <c r="M2486">
        <v>0</v>
      </c>
      <c r="N2486">
        <v>30</v>
      </c>
      <c r="O2486">
        <v>7139.07</v>
      </c>
      <c r="P2486">
        <v>5726.87</v>
      </c>
      <c r="Q2486">
        <v>12865.94</v>
      </c>
      <c r="R2486" t="s">
        <v>52</v>
      </c>
      <c r="S2486" t="s">
        <v>80</v>
      </c>
      <c r="T2486">
        <v>4.3</v>
      </c>
      <c r="U2486" t="s">
        <v>144</v>
      </c>
    </row>
    <row r="2487" spans="1:21" x14ac:dyDescent="0.25">
      <c r="A2487" t="s">
        <v>4386</v>
      </c>
      <c r="B2487" t="s">
        <v>4387</v>
      </c>
      <c r="C2487" s="2">
        <v>45734</v>
      </c>
      <c r="D2487">
        <v>21</v>
      </c>
      <c r="E2487" t="s">
        <v>23</v>
      </c>
      <c r="F2487" t="s">
        <v>24</v>
      </c>
      <c r="G2487" t="s">
        <v>76</v>
      </c>
      <c r="H2487" t="s">
        <v>37</v>
      </c>
      <c r="I2487" t="s">
        <v>55</v>
      </c>
      <c r="J2487" t="s">
        <v>45</v>
      </c>
      <c r="K2487" s="2">
        <v>45734</v>
      </c>
      <c r="L2487" s="2">
        <v>45740</v>
      </c>
      <c r="M2487">
        <v>6</v>
      </c>
      <c r="N2487">
        <v>9</v>
      </c>
      <c r="O2487">
        <v>16914.27</v>
      </c>
      <c r="P2487">
        <v>4308.47</v>
      </c>
      <c r="Q2487">
        <v>21222.74</v>
      </c>
      <c r="R2487" t="s">
        <v>29</v>
      </c>
      <c r="S2487" t="s">
        <v>30</v>
      </c>
      <c r="T2487">
        <v>2.9</v>
      </c>
      <c r="U2487" t="s">
        <v>31</v>
      </c>
    </row>
    <row r="2488" spans="1:21" x14ac:dyDescent="0.25">
      <c r="A2488" t="s">
        <v>795</v>
      </c>
      <c r="B2488" t="s">
        <v>4388</v>
      </c>
      <c r="C2488" s="2">
        <v>45659</v>
      </c>
      <c r="D2488">
        <v>49</v>
      </c>
      <c r="E2488" t="s">
        <v>23</v>
      </c>
      <c r="F2488" t="s">
        <v>68</v>
      </c>
      <c r="G2488" t="s">
        <v>89</v>
      </c>
      <c r="H2488" t="s">
        <v>44</v>
      </c>
      <c r="I2488" t="s">
        <v>117</v>
      </c>
      <c r="J2488" t="s">
        <v>28</v>
      </c>
      <c r="K2488" s="2">
        <v>45659</v>
      </c>
      <c r="L2488" s="2">
        <v>45662</v>
      </c>
      <c r="M2488">
        <v>3</v>
      </c>
      <c r="N2488">
        <v>14</v>
      </c>
      <c r="O2488">
        <v>7223.07</v>
      </c>
      <c r="P2488">
        <v>249.63</v>
      </c>
      <c r="Q2488">
        <v>7472.7</v>
      </c>
      <c r="R2488" t="s">
        <v>29</v>
      </c>
      <c r="S2488" t="s">
        <v>80</v>
      </c>
      <c r="T2488">
        <v>3.8</v>
      </c>
      <c r="U2488" t="s">
        <v>31</v>
      </c>
    </row>
    <row r="2489" spans="1:21" x14ac:dyDescent="0.25">
      <c r="A2489" t="s">
        <v>1549</v>
      </c>
      <c r="B2489" t="s">
        <v>4389</v>
      </c>
      <c r="C2489" s="2">
        <v>45976</v>
      </c>
      <c r="D2489">
        <v>6</v>
      </c>
      <c r="E2489" t="s">
        <v>34</v>
      </c>
      <c r="F2489" t="s">
        <v>114</v>
      </c>
      <c r="G2489" t="s">
        <v>107</v>
      </c>
      <c r="H2489" t="s">
        <v>26</v>
      </c>
      <c r="I2489" t="s">
        <v>38</v>
      </c>
      <c r="J2489" t="s">
        <v>45</v>
      </c>
      <c r="M2489">
        <v>0</v>
      </c>
      <c r="N2489">
        <v>15</v>
      </c>
      <c r="O2489">
        <v>17147.62</v>
      </c>
      <c r="P2489">
        <v>2172.17</v>
      </c>
      <c r="Q2489">
        <v>19319.79</v>
      </c>
      <c r="R2489" t="s">
        <v>29</v>
      </c>
      <c r="S2489" t="s">
        <v>62</v>
      </c>
      <c r="T2489">
        <v>4.3</v>
      </c>
      <c r="U2489" t="s">
        <v>31</v>
      </c>
    </row>
    <row r="2490" spans="1:21" x14ac:dyDescent="0.25">
      <c r="A2490" t="s">
        <v>4390</v>
      </c>
      <c r="B2490" t="s">
        <v>4391</v>
      </c>
      <c r="C2490" s="2">
        <v>45729</v>
      </c>
      <c r="D2490">
        <v>62</v>
      </c>
      <c r="E2490" t="s">
        <v>34</v>
      </c>
      <c r="F2490" t="s">
        <v>44</v>
      </c>
      <c r="G2490" t="s">
        <v>25</v>
      </c>
      <c r="H2490" t="s">
        <v>26</v>
      </c>
      <c r="I2490" t="s">
        <v>60</v>
      </c>
      <c r="J2490" t="s">
        <v>39</v>
      </c>
      <c r="M2490">
        <v>0</v>
      </c>
      <c r="N2490">
        <v>17</v>
      </c>
      <c r="O2490">
        <v>17697.240000000002</v>
      </c>
      <c r="P2490">
        <v>3979.43</v>
      </c>
      <c r="Q2490">
        <v>21676.67</v>
      </c>
      <c r="R2490" t="s">
        <v>29</v>
      </c>
      <c r="S2490" t="s">
        <v>30</v>
      </c>
      <c r="T2490">
        <v>3.1</v>
      </c>
      <c r="U2490" t="s">
        <v>31</v>
      </c>
    </row>
    <row r="2491" spans="1:21" x14ac:dyDescent="0.25">
      <c r="A2491" t="s">
        <v>4392</v>
      </c>
      <c r="B2491" t="s">
        <v>4393</v>
      </c>
      <c r="C2491" s="2">
        <v>45715</v>
      </c>
      <c r="D2491">
        <v>35</v>
      </c>
      <c r="E2491" t="s">
        <v>34</v>
      </c>
      <c r="F2491" t="s">
        <v>49</v>
      </c>
      <c r="G2491" t="s">
        <v>107</v>
      </c>
      <c r="H2491" t="s">
        <v>26</v>
      </c>
      <c r="I2491" t="s">
        <v>95</v>
      </c>
      <c r="J2491" t="s">
        <v>70</v>
      </c>
      <c r="M2491">
        <v>0</v>
      </c>
      <c r="N2491">
        <v>5</v>
      </c>
      <c r="O2491">
        <v>13624.31</v>
      </c>
      <c r="P2491">
        <v>1236.3800000000001</v>
      </c>
      <c r="Q2491">
        <v>14860.69</v>
      </c>
      <c r="R2491" t="s">
        <v>29</v>
      </c>
      <c r="S2491" t="s">
        <v>30</v>
      </c>
      <c r="T2491">
        <v>4.3</v>
      </c>
      <c r="U2491" t="s">
        <v>31</v>
      </c>
    </row>
    <row r="2492" spans="1:21" x14ac:dyDescent="0.25">
      <c r="A2492" t="s">
        <v>822</v>
      </c>
      <c r="B2492" t="s">
        <v>4394</v>
      </c>
      <c r="C2492" s="2">
        <v>45924</v>
      </c>
      <c r="D2492">
        <v>25</v>
      </c>
      <c r="E2492" t="s">
        <v>34</v>
      </c>
      <c r="F2492" t="s">
        <v>59</v>
      </c>
      <c r="G2492" t="s">
        <v>36</v>
      </c>
      <c r="H2492" t="s">
        <v>37</v>
      </c>
      <c r="I2492" t="s">
        <v>65</v>
      </c>
      <c r="J2492" t="s">
        <v>39</v>
      </c>
      <c r="K2492" s="2">
        <v>45924</v>
      </c>
      <c r="L2492" s="2">
        <v>45927</v>
      </c>
      <c r="M2492">
        <v>3</v>
      </c>
      <c r="N2492">
        <v>21</v>
      </c>
      <c r="O2492">
        <v>11419.02</v>
      </c>
      <c r="P2492">
        <v>4247.74</v>
      </c>
      <c r="Q2492">
        <v>15666.76</v>
      </c>
      <c r="R2492" t="s">
        <v>46</v>
      </c>
      <c r="S2492" t="s">
        <v>80</v>
      </c>
      <c r="T2492">
        <v>3.9</v>
      </c>
      <c r="U2492" t="s">
        <v>31</v>
      </c>
    </row>
    <row r="2493" spans="1:21" x14ac:dyDescent="0.25">
      <c r="A2493" t="s">
        <v>4395</v>
      </c>
      <c r="B2493" t="s">
        <v>4396</v>
      </c>
      <c r="C2493" s="2">
        <v>45728</v>
      </c>
      <c r="D2493">
        <v>80</v>
      </c>
      <c r="E2493" t="s">
        <v>23</v>
      </c>
      <c r="F2493" t="s">
        <v>59</v>
      </c>
      <c r="G2493" t="s">
        <v>79</v>
      </c>
      <c r="H2493" t="s">
        <v>26</v>
      </c>
      <c r="I2493" t="s">
        <v>55</v>
      </c>
      <c r="J2493" t="s">
        <v>123</v>
      </c>
      <c r="M2493">
        <v>0</v>
      </c>
      <c r="N2493">
        <v>49</v>
      </c>
      <c r="O2493">
        <v>11659.45</v>
      </c>
      <c r="P2493">
        <v>2261.27</v>
      </c>
      <c r="Q2493">
        <v>13920.72</v>
      </c>
      <c r="R2493" t="s">
        <v>29</v>
      </c>
      <c r="S2493" t="s">
        <v>62</v>
      </c>
      <c r="T2493">
        <v>4.7</v>
      </c>
      <c r="U2493" t="s">
        <v>31</v>
      </c>
    </row>
    <row r="2494" spans="1:21" x14ac:dyDescent="0.25">
      <c r="A2494" t="s">
        <v>4397</v>
      </c>
      <c r="B2494" t="s">
        <v>4398</v>
      </c>
      <c r="C2494" s="2">
        <v>45798</v>
      </c>
      <c r="D2494">
        <v>63</v>
      </c>
      <c r="E2494" t="s">
        <v>23</v>
      </c>
      <c r="F2494" t="s">
        <v>49</v>
      </c>
      <c r="G2494" t="s">
        <v>107</v>
      </c>
      <c r="H2494" t="s">
        <v>26</v>
      </c>
      <c r="I2494" t="s">
        <v>38</v>
      </c>
      <c r="J2494" t="s">
        <v>28</v>
      </c>
      <c r="M2494">
        <v>0</v>
      </c>
      <c r="N2494">
        <v>42</v>
      </c>
      <c r="O2494">
        <v>20104.580000000002</v>
      </c>
      <c r="P2494">
        <v>1684.06</v>
      </c>
      <c r="Q2494">
        <v>21788.639999999999</v>
      </c>
      <c r="R2494" t="s">
        <v>52</v>
      </c>
      <c r="S2494" t="s">
        <v>30</v>
      </c>
      <c r="T2494">
        <v>4.4000000000000004</v>
      </c>
      <c r="U2494" t="s">
        <v>31</v>
      </c>
    </row>
    <row r="2495" spans="1:21" x14ac:dyDescent="0.25">
      <c r="A2495" t="s">
        <v>4399</v>
      </c>
      <c r="B2495" t="s">
        <v>4400</v>
      </c>
      <c r="C2495" s="2">
        <v>45790</v>
      </c>
      <c r="D2495">
        <v>64</v>
      </c>
      <c r="E2495" t="s">
        <v>34</v>
      </c>
      <c r="F2495" t="s">
        <v>43</v>
      </c>
      <c r="G2495" t="s">
        <v>50</v>
      </c>
      <c r="H2495" t="s">
        <v>26</v>
      </c>
      <c r="I2495" t="s">
        <v>95</v>
      </c>
      <c r="J2495" t="s">
        <v>28</v>
      </c>
      <c r="M2495">
        <v>0</v>
      </c>
      <c r="N2495">
        <v>34</v>
      </c>
      <c r="O2495">
        <v>4703.99</v>
      </c>
      <c r="P2495">
        <v>1850.43</v>
      </c>
      <c r="Q2495">
        <v>6554.42</v>
      </c>
      <c r="R2495" t="s">
        <v>29</v>
      </c>
      <c r="S2495" t="s">
        <v>62</v>
      </c>
      <c r="T2495">
        <v>4.5</v>
      </c>
      <c r="U2495" t="s">
        <v>31</v>
      </c>
    </row>
    <row r="2496" spans="1:21" x14ac:dyDescent="0.25">
      <c r="A2496" t="s">
        <v>4092</v>
      </c>
      <c r="B2496" t="s">
        <v>4401</v>
      </c>
      <c r="C2496" s="2">
        <v>45933</v>
      </c>
      <c r="D2496">
        <v>72</v>
      </c>
      <c r="E2496" t="s">
        <v>34</v>
      </c>
      <c r="F2496" t="s">
        <v>44</v>
      </c>
      <c r="G2496" t="s">
        <v>89</v>
      </c>
      <c r="H2496" t="s">
        <v>26</v>
      </c>
      <c r="I2496" t="s">
        <v>38</v>
      </c>
      <c r="J2496" t="s">
        <v>28</v>
      </c>
      <c r="M2496">
        <v>0</v>
      </c>
      <c r="N2496">
        <v>16</v>
      </c>
      <c r="O2496">
        <v>1977.74</v>
      </c>
      <c r="P2496">
        <v>6377.28</v>
      </c>
      <c r="Q2496">
        <v>8355.02</v>
      </c>
      <c r="R2496" t="s">
        <v>29</v>
      </c>
      <c r="S2496" t="s">
        <v>80</v>
      </c>
      <c r="T2496">
        <v>3.9</v>
      </c>
      <c r="U2496" t="s">
        <v>144</v>
      </c>
    </row>
    <row r="2497" spans="1:21" x14ac:dyDescent="0.25">
      <c r="A2497" t="s">
        <v>4402</v>
      </c>
      <c r="B2497" t="s">
        <v>4403</v>
      </c>
      <c r="C2497" s="2">
        <v>45747</v>
      </c>
      <c r="D2497">
        <v>76</v>
      </c>
      <c r="E2497" t="s">
        <v>34</v>
      </c>
      <c r="F2497" t="s">
        <v>68</v>
      </c>
      <c r="G2497" t="s">
        <v>76</v>
      </c>
      <c r="H2497" t="s">
        <v>26</v>
      </c>
      <c r="I2497" t="s">
        <v>100</v>
      </c>
      <c r="J2497" t="s">
        <v>28</v>
      </c>
      <c r="M2497">
        <v>0</v>
      </c>
      <c r="N2497">
        <v>101</v>
      </c>
      <c r="O2497">
        <v>14867.09</v>
      </c>
      <c r="P2497">
        <v>2756.28</v>
      </c>
      <c r="Q2497">
        <v>17623.37</v>
      </c>
      <c r="R2497" t="s">
        <v>46</v>
      </c>
      <c r="S2497" t="s">
        <v>80</v>
      </c>
      <c r="T2497">
        <v>3.6</v>
      </c>
      <c r="U2497" t="s">
        <v>56</v>
      </c>
    </row>
    <row r="2498" spans="1:21" x14ac:dyDescent="0.25">
      <c r="A2498" t="s">
        <v>3403</v>
      </c>
      <c r="B2498" t="s">
        <v>4404</v>
      </c>
      <c r="C2498" s="2">
        <v>45935</v>
      </c>
      <c r="D2498">
        <v>59</v>
      </c>
      <c r="E2498" t="s">
        <v>34</v>
      </c>
      <c r="F2498" t="s">
        <v>88</v>
      </c>
      <c r="G2498" t="s">
        <v>69</v>
      </c>
      <c r="H2498" t="s">
        <v>26</v>
      </c>
      <c r="I2498" t="s">
        <v>100</v>
      </c>
      <c r="J2498" t="s">
        <v>39</v>
      </c>
      <c r="M2498">
        <v>0</v>
      </c>
      <c r="N2498">
        <v>65</v>
      </c>
      <c r="O2498">
        <v>9013.5499999999993</v>
      </c>
      <c r="P2498">
        <v>6552.4</v>
      </c>
      <c r="Q2498">
        <v>15565.95</v>
      </c>
      <c r="R2498" t="s">
        <v>29</v>
      </c>
      <c r="S2498" t="s">
        <v>30</v>
      </c>
      <c r="T2498">
        <v>4.5</v>
      </c>
      <c r="U2498" t="s">
        <v>31</v>
      </c>
    </row>
    <row r="2499" spans="1:21" x14ac:dyDescent="0.25">
      <c r="A2499" t="s">
        <v>4405</v>
      </c>
      <c r="B2499" t="s">
        <v>4406</v>
      </c>
      <c r="C2499" s="2">
        <v>45842</v>
      </c>
      <c r="D2499">
        <v>20</v>
      </c>
      <c r="E2499" t="s">
        <v>34</v>
      </c>
      <c r="F2499" t="s">
        <v>114</v>
      </c>
      <c r="G2499" t="s">
        <v>76</v>
      </c>
      <c r="H2499" t="s">
        <v>44</v>
      </c>
      <c r="I2499" t="s">
        <v>65</v>
      </c>
      <c r="J2499" t="s">
        <v>39</v>
      </c>
      <c r="K2499" s="2">
        <v>45842</v>
      </c>
      <c r="L2499" s="2">
        <v>45856</v>
      </c>
      <c r="M2499">
        <v>14</v>
      </c>
      <c r="N2499">
        <v>38</v>
      </c>
      <c r="O2499">
        <v>10477.73</v>
      </c>
      <c r="P2499">
        <v>5439.89</v>
      </c>
      <c r="Q2499">
        <v>15917.62</v>
      </c>
      <c r="R2499" t="s">
        <v>46</v>
      </c>
      <c r="S2499" t="s">
        <v>40</v>
      </c>
      <c r="T2499">
        <v>4.5999999999999996</v>
      </c>
      <c r="U2499" t="s">
        <v>56</v>
      </c>
    </row>
    <row r="2500" spans="1:21" x14ac:dyDescent="0.25">
      <c r="A2500" t="s">
        <v>4407</v>
      </c>
      <c r="B2500" t="s">
        <v>4408</v>
      </c>
      <c r="C2500" s="2">
        <v>45805</v>
      </c>
      <c r="D2500">
        <v>83</v>
      </c>
      <c r="E2500" t="s">
        <v>23</v>
      </c>
      <c r="F2500" t="s">
        <v>43</v>
      </c>
      <c r="G2500" t="s">
        <v>94</v>
      </c>
      <c r="H2500" t="s">
        <v>44</v>
      </c>
      <c r="I2500" t="s">
        <v>117</v>
      </c>
      <c r="J2500" t="s">
        <v>70</v>
      </c>
      <c r="K2500" s="2">
        <v>45805</v>
      </c>
      <c r="L2500" s="2">
        <v>45810</v>
      </c>
      <c r="M2500">
        <v>5</v>
      </c>
      <c r="N2500">
        <v>20</v>
      </c>
      <c r="O2500">
        <v>14695.21</v>
      </c>
      <c r="P2500">
        <v>3637.36</v>
      </c>
      <c r="Q2500">
        <v>18332.57</v>
      </c>
      <c r="R2500" t="s">
        <v>29</v>
      </c>
      <c r="S2500" t="s">
        <v>30</v>
      </c>
      <c r="T2500">
        <v>3.8</v>
      </c>
      <c r="U2500" t="s">
        <v>31</v>
      </c>
    </row>
    <row r="2501" spans="1:21" x14ac:dyDescent="0.25">
      <c r="A2501" t="s">
        <v>4409</v>
      </c>
      <c r="B2501" t="s">
        <v>4410</v>
      </c>
      <c r="C2501" s="2">
        <v>45961</v>
      </c>
      <c r="D2501">
        <v>82</v>
      </c>
      <c r="E2501" t="s">
        <v>23</v>
      </c>
      <c r="F2501" t="s">
        <v>44</v>
      </c>
      <c r="G2501" t="s">
        <v>107</v>
      </c>
      <c r="H2501" t="s">
        <v>44</v>
      </c>
      <c r="I2501" t="s">
        <v>38</v>
      </c>
      <c r="J2501" t="s">
        <v>61</v>
      </c>
      <c r="K2501" s="2">
        <v>45961</v>
      </c>
      <c r="L2501" s="2">
        <v>45968</v>
      </c>
      <c r="M2501">
        <v>7</v>
      </c>
      <c r="N2501">
        <v>58</v>
      </c>
      <c r="O2501">
        <v>12509.69</v>
      </c>
      <c r="P2501">
        <v>947.07</v>
      </c>
      <c r="Q2501">
        <v>13456.76</v>
      </c>
      <c r="R2501" t="s">
        <v>46</v>
      </c>
      <c r="S2501" t="s">
        <v>62</v>
      </c>
      <c r="T2501">
        <v>3.3</v>
      </c>
      <c r="U2501" t="s">
        <v>73</v>
      </c>
    </row>
    <row r="2502" spans="1:21" x14ac:dyDescent="0.25">
      <c r="A2502" t="s">
        <v>4411</v>
      </c>
      <c r="B2502" t="s">
        <v>4412</v>
      </c>
      <c r="C2502" s="2">
        <v>46008</v>
      </c>
      <c r="D2502">
        <v>66</v>
      </c>
      <c r="E2502" t="s">
        <v>23</v>
      </c>
      <c r="F2502" t="s">
        <v>35</v>
      </c>
      <c r="G2502" t="s">
        <v>89</v>
      </c>
      <c r="H2502" t="s">
        <v>44</v>
      </c>
      <c r="I2502" t="s">
        <v>100</v>
      </c>
      <c r="J2502" t="s">
        <v>28</v>
      </c>
      <c r="K2502" s="2">
        <v>46008</v>
      </c>
      <c r="L2502" s="2">
        <v>46017</v>
      </c>
      <c r="M2502">
        <v>9</v>
      </c>
      <c r="N2502">
        <v>6</v>
      </c>
      <c r="O2502">
        <v>5995.25</v>
      </c>
      <c r="P2502">
        <v>194.66</v>
      </c>
      <c r="Q2502">
        <v>6189.91</v>
      </c>
      <c r="R2502" t="s">
        <v>29</v>
      </c>
      <c r="S2502" t="s">
        <v>30</v>
      </c>
      <c r="T2502">
        <v>4.8</v>
      </c>
      <c r="U2502" t="s">
        <v>56</v>
      </c>
    </row>
    <row r="2503" spans="1:21" x14ac:dyDescent="0.25">
      <c r="A2503" t="s">
        <v>4413</v>
      </c>
      <c r="B2503" t="s">
        <v>4414</v>
      </c>
      <c r="C2503" s="2">
        <v>45727</v>
      </c>
      <c r="D2503">
        <v>67</v>
      </c>
      <c r="E2503" t="s">
        <v>34</v>
      </c>
      <c r="F2503" t="s">
        <v>43</v>
      </c>
      <c r="G2503" t="s">
        <v>36</v>
      </c>
      <c r="H2503" t="s">
        <v>26</v>
      </c>
      <c r="I2503" t="s">
        <v>60</v>
      </c>
      <c r="J2503" t="s">
        <v>123</v>
      </c>
      <c r="M2503">
        <v>0</v>
      </c>
      <c r="N2503">
        <v>84</v>
      </c>
      <c r="O2503">
        <v>18375.169999999998</v>
      </c>
      <c r="P2503">
        <v>4831.57</v>
      </c>
      <c r="Q2503">
        <v>23206.74</v>
      </c>
      <c r="R2503" t="s">
        <v>46</v>
      </c>
      <c r="S2503" t="s">
        <v>80</v>
      </c>
      <c r="T2503">
        <v>3.5</v>
      </c>
      <c r="U2503" t="s">
        <v>31</v>
      </c>
    </row>
    <row r="2504" spans="1:21" x14ac:dyDescent="0.25">
      <c r="A2504" t="s">
        <v>2360</v>
      </c>
      <c r="B2504" t="s">
        <v>4415</v>
      </c>
      <c r="C2504" s="2">
        <v>45863</v>
      </c>
      <c r="D2504">
        <v>13</v>
      </c>
      <c r="E2504" t="s">
        <v>122</v>
      </c>
      <c r="F2504" t="s">
        <v>24</v>
      </c>
      <c r="G2504" t="s">
        <v>69</v>
      </c>
      <c r="H2504" t="s">
        <v>26</v>
      </c>
      <c r="I2504" t="s">
        <v>51</v>
      </c>
      <c r="J2504" t="s">
        <v>45</v>
      </c>
      <c r="M2504">
        <v>0</v>
      </c>
      <c r="N2504">
        <v>53</v>
      </c>
      <c r="O2504">
        <v>11487.7</v>
      </c>
      <c r="P2504">
        <v>1410.56</v>
      </c>
      <c r="Q2504">
        <v>12898.26</v>
      </c>
      <c r="R2504" t="s">
        <v>52</v>
      </c>
      <c r="S2504" t="s">
        <v>80</v>
      </c>
      <c r="T2504">
        <v>3.6</v>
      </c>
      <c r="U2504" t="s">
        <v>31</v>
      </c>
    </row>
    <row r="2505" spans="1:21" x14ac:dyDescent="0.25">
      <c r="A2505" t="s">
        <v>673</v>
      </c>
      <c r="B2505" t="s">
        <v>4416</v>
      </c>
      <c r="C2505" s="2">
        <v>45682</v>
      </c>
      <c r="D2505">
        <v>38</v>
      </c>
      <c r="E2505" t="s">
        <v>23</v>
      </c>
      <c r="F2505" t="s">
        <v>49</v>
      </c>
      <c r="G2505" t="s">
        <v>107</v>
      </c>
      <c r="H2505" t="s">
        <v>26</v>
      </c>
      <c r="I2505" t="s">
        <v>27</v>
      </c>
      <c r="J2505" t="s">
        <v>61</v>
      </c>
      <c r="M2505">
        <v>0</v>
      </c>
      <c r="N2505">
        <v>34</v>
      </c>
      <c r="O2505">
        <v>7414.47</v>
      </c>
      <c r="P2505">
        <v>6903.39</v>
      </c>
      <c r="Q2505">
        <v>14317.86</v>
      </c>
      <c r="R2505" t="s">
        <v>29</v>
      </c>
      <c r="S2505" t="s">
        <v>80</v>
      </c>
      <c r="T2505">
        <v>4.9000000000000004</v>
      </c>
      <c r="U2505" t="s">
        <v>56</v>
      </c>
    </row>
    <row r="2506" spans="1:21" x14ac:dyDescent="0.25">
      <c r="A2506" t="s">
        <v>2490</v>
      </c>
      <c r="B2506" t="s">
        <v>4417</v>
      </c>
      <c r="C2506" s="2">
        <v>45889</v>
      </c>
      <c r="D2506">
        <v>6</v>
      </c>
      <c r="E2506" t="s">
        <v>34</v>
      </c>
      <c r="F2506" t="s">
        <v>114</v>
      </c>
      <c r="G2506" t="s">
        <v>83</v>
      </c>
      <c r="H2506" t="s">
        <v>37</v>
      </c>
      <c r="I2506" t="s">
        <v>27</v>
      </c>
      <c r="J2506" t="s">
        <v>123</v>
      </c>
      <c r="K2506" s="2">
        <v>45889</v>
      </c>
      <c r="L2506" s="2">
        <v>45891</v>
      </c>
      <c r="M2506">
        <v>2</v>
      </c>
      <c r="N2506">
        <v>19</v>
      </c>
      <c r="O2506">
        <v>5611.92</v>
      </c>
      <c r="P2506">
        <v>2021.33</v>
      </c>
      <c r="Q2506">
        <v>7633.25</v>
      </c>
      <c r="R2506" t="s">
        <v>29</v>
      </c>
      <c r="S2506" t="s">
        <v>80</v>
      </c>
      <c r="T2506">
        <v>4</v>
      </c>
      <c r="U2506" t="s">
        <v>144</v>
      </c>
    </row>
    <row r="2507" spans="1:21" x14ac:dyDescent="0.25">
      <c r="A2507" t="s">
        <v>4418</v>
      </c>
      <c r="B2507" t="s">
        <v>4419</v>
      </c>
      <c r="C2507" s="2">
        <v>45779</v>
      </c>
      <c r="D2507">
        <v>5</v>
      </c>
      <c r="E2507" t="s">
        <v>23</v>
      </c>
      <c r="F2507" t="s">
        <v>88</v>
      </c>
      <c r="G2507" t="s">
        <v>69</v>
      </c>
      <c r="H2507" t="s">
        <v>26</v>
      </c>
      <c r="I2507" t="s">
        <v>100</v>
      </c>
      <c r="J2507" t="s">
        <v>45</v>
      </c>
      <c r="M2507">
        <v>0</v>
      </c>
      <c r="N2507">
        <v>32</v>
      </c>
      <c r="O2507">
        <v>16857.27</v>
      </c>
      <c r="P2507">
        <v>1235.22</v>
      </c>
      <c r="Q2507">
        <v>18092.490000000002</v>
      </c>
      <c r="R2507" t="s">
        <v>29</v>
      </c>
      <c r="S2507" t="s">
        <v>30</v>
      </c>
      <c r="T2507">
        <v>4.7</v>
      </c>
      <c r="U2507" t="s">
        <v>31</v>
      </c>
    </row>
    <row r="2508" spans="1:21" x14ac:dyDescent="0.25">
      <c r="A2508" t="s">
        <v>1351</v>
      </c>
      <c r="B2508" t="s">
        <v>4420</v>
      </c>
      <c r="C2508" s="2">
        <v>45811</v>
      </c>
      <c r="D2508">
        <v>25</v>
      </c>
      <c r="E2508" t="s">
        <v>34</v>
      </c>
      <c r="F2508" t="s">
        <v>24</v>
      </c>
      <c r="G2508" t="s">
        <v>76</v>
      </c>
      <c r="H2508" t="s">
        <v>26</v>
      </c>
      <c r="I2508" t="s">
        <v>95</v>
      </c>
      <c r="J2508" t="s">
        <v>39</v>
      </c>
      <c r="M2508">
        <v>0</v>
      </c>
      <c r="N2508">
        <v>62</v>
      </c>
      <c r="O2508">
        <v>16105.13</v>
      </c>
      <c r="P2508">
        <v>6811.19</v>
      </c>
      <c r="Q2508">
        <v>22916.32</v>
      </c>
      <c r="R2508" t="s">
        <v>29</v>
      </c>
      <c r="S2508" t="s">
        <v>62</v>
      </c>
      <c r="T2508">
        <v>4.5999999999999996</v>
      </c>
      <c r="U2508" t="s">
        <v>31</v>
      </c>
    </row>
    <row r="2509" spans="1:21" x14ac:dyDescent="0.25">
      <c r="A2509" t="s">
        <v>4421</v>
      </c>
      <c r="B2509" t="s">
        <v>4422</v>
      </c>
      <c r="C2509" s="2">
        <v>45740</v>
      </c>
      <c r="D2509">
        <v>38</v>
      </c>
      <c r="E2509" t="s">
        <v>34</v>
      </c>
      <c r="F2509" t="s">
        <v>24</v>
      </c>
      <c r="G2509" t="s">
        <v>107</v>
      </c>
      <c r="H2509" t="s">
        <v>37</v>
      </c>
      <c r="I2509" t="s">
        <v>51</v>
      </c>
      <c r="J2509" t="s">
        <v>28</v>
      </c>
      <c r="K2509" s="2">
        <v>45740</v>
      </c>
      <c r="L2509" s="2">
        <v>45741</v>
      </c>
      <c r="M2509">
        <v>1</v>
      </c>
      <c r="N2509">
        <v>45</v>
      </c>
      <c r="O2509">
        <v>6658.04</v>
      </c>
      <c r="P2509">
        <v>3278.7</v>
      </c>
      <c r="Q2509">
        <v>9936.74</v>
      </c>
      <c r="R2509" t="s">
        <v>46</v>
      </c>
      <c r="S2509" t="s">
        <v>40</v>
      </c>
      <c r="T2509">
        <v>3.3</v>
      </c>
      <c r="U2509" t="s">
        <v>56</v>
      </c>
    </row>
    <row r="2510" spans="1:21" x14ac:dyDescent="0.25">
      <c r="A2510" t="s">
        <v>4423</v>
      </c>
      <c r="B2510" t="s">
        <v>4424</v>
      </c>
      <c r="C2510" s="2">
        <v>45959</v>
      </c>
      <c r="D2510">
        <v>37</v>
      </c>
      <c r="E2510" t="s">
        <v>34</v>
      </c>
      <c r="F2510" t="s">
        <v>44</v>
      </c>
      <c r="G2510" t="s">
        <v>69</v>
      </c>
      <c r="H2510" t="s">
        <v>26</v>
      </c>
      <c r="I2510" t="s">
        <v>55</v>
      </c>
      <c r="J2510" t="s">
        <v>45</v>
      </c>
      <c r="M2510">
        <v>0</v>
      </c>
      <c r="N2510">
        <v>48</v>
      </c>
      <c r="O2510">
        <v>1286.08</v>
      </c>
      <c r="P2510">
        <v>862.76</v>
      </c>
      <c r="Q2510">
        <v>2148.84</v>
      </c>
      <c r="R2510" t="s">
        <v>52</v>
      </c>
      <c r="S2510" t="s">
        <v>40</v>
      </c>
      <c r="T2510">
        <v>3.1</v>
      </c>
      <c r="U2510" t="s">
        <v>31</v>
      </c>
    </row>
    <row r="2511" spans="1:21" x14ac:dyDescent="0.25">
      <c r="A2511" t="s">
        <v>3042</v>
      </c>
      <c r="B2511" t="s">
        <v>4425</v>
      </c>
      <c r="C2511" s="2">
        <v>45666</v>
      </c>
      <c r="D2511">
        <v>58</v>
      </c>
      <c r="E2511" t="s">
        <v>34</v>
      </c>
      <c r="F2511" t="s">
        <v>44</v>
      </c>
      <c r="G2511" t="s">
        <v>83</v>
      </c>
      <c r="H2511" t="s">
        <v>26</v>
      </c>
      <c r="I2511" t="s">
        <v>60</v>
      </c>
      <c r="J2511" t="s">
        <v>45</v>
      </c>
      <c r="M2511">
        <v>0</v>
      </c>
      <c r="N2511">
        <v>43</v>
      </c>
      <c r="O2511">
        <v>8372.5</v>
      </c>
      <c r="P2511">
        <v>2788.06</v>
      </c>
      <c r="Q2511">
        <v>11160.56</v>
      </c>
      <c r="R2511" t="s">
        <v>46</v>
      </c>
      <c r="S2511" t="s">
        <v>40</v>
      </c>
      <c r="T2511">
        <v>2.8</v>
      </c>
      <c r="U2511" t="s">
        <v>31</v>
      </c>
    </row>
    <row r="2512" spans="1:21" x14ac:dyDescent="0.25">
      <c r="A2512" t="s">
        <v>4426</v>
      </c>
      <c r="B2512" t="s">
        <v>4427</v>
      </c>
      <c r="C2512" s="2">
        <v>45673</v>
      </c>
      <c r="D2512">
        <v>73</v>
      </c>
      <c r="E2512" t="s">
        <v>34</v>
      </c>
      <c r="F2512" t="s">
        <v>35</v>
      </c>
      <c r="G2512" t="s">
        <v>69</v>
      </c>
      <c r="H2512" t="s">
        <v>26</v>
      </c>
      <c r="I2512" t="s">
        <v>51</v>
      </c>
      <c r="J2512" t="s">
        <v>45</v>
      </c>
      <c r="M2512">
        <v>0</v>
      </c>
      <c r="N2512">
        <v>9</v>
      </c>
      <c r="O2512">
        <v>9169.02</v>
      </c>
      <c r="P2512">
        <v>2853.92</v>
      </c>
      <c r="Q2512">
        <v>12022.94</v>
      </c>
      <c r="R2512" t="s">
        <v>29</v>
      </c>
      <c r="S2512" t="s">
        <v>80</v>
      </c>
      <c r="T2512">
        <v>4.5999999999999996</v>
      </c>
      <c r="U2512" t="s">
        <v>31</v>
      </c>
    </row>
    <row r="2513" spans="1:21" x14ac:dyDescent="0.25">
      <c r="A2513" t="s">
        <v>3710</v>
      </c>
      <c r="B2513" t="s">
        <v>4428</v>
      </c>
      <c r="C2513" s="2">
        <v>45728</v>
      </c>
      <c r="D2513">
        <v>54</v>
      </c>
      <c r="E2513" t="s">
        <v>34</v>
      </c>
      <c r="F2513" t="s">
        <v>35</v>
      </c>
      <c r="G2513" t="s">
        <v>89</v>
      </c>
      <c r="H2513" t="s">
        <v>37</v>
      </c>
      <c r="I2513" t="s">
        <v>117</v>
      </c>
      <c r="J2513" t="s">
        <v>123</v>
      </c>
      <c r="K2513" s="2">
        <v>45728</v>
      </c>
      <c r="L2513" s="2">
        <v>45735</v>
      </c>
      <c r="M2513">
        <v>7</v>
      </c>
      <c r="N2513">
        <v>14</v>
      </c>
      <c r="O2513">
        <v>9975.1</v>
      </c>
      <c r="P2513">
        <v>4217.78</v>
      </c>
      <c r="Q2513">
        <v>14192.88</v>
      </c>
      <c r="R2513" t="s">
        <v>29</v>
      </c>
      <c r="S2513" t="s">
        <v>62</v>
      </c>
      <c r="T2513">
        <v>3.3</v>
      </c>
      <c r="U2513" t="s">
        <v>31</v>
      </c>
    </row>
    <row r="2514" spans="1:21" x14ac:dyDescent="0.25">
      <c r="A2514" t="s">
        <v>3315</v>
      </c>
      <c r="B2514" t="s">
        <v>4429</v>
      </c>
      <c r="C2514" s="2">
        <v>46016</v>
      </c>
      <c r="D2514">
        <v>22</v>
      </c>
      <c r="E2514" t="s">
        <v>23</v>
      </c>
      <c r="F2514" t="s">
        <v>44</v>
      </c>
      <c r="G2514" t="s">
        <v>83</v>
      </c>
      <c r="H2514" t="s">
        <v>44</v>
      </c>
      <c r="I2514" t="s">
        <v>95</v>
      </c>
      <c r="J2514" t="s">
        <v>45</v>
      </c>
      <c r="K2514" s="2">
        <v>46016</v>
      </c>
      <c r="L2514" s="2">
        <v>46030</v>
      </c>
      <c r="M2514">
        <v>14</v>
      </c>
      <c r="N2514">
        <v>23</v>
      </c>
      <c r="O2514">
        <v>17910.72</v>
      </c>
      <c r="P2514">
        <v>230.69</v>
      </c>
      <c r="Q2514">
        <v>18141.41</v>
      </c>
      <c r="R2514" t="s">
        <v>46</v>
      </c>
      <c r="S2514" t="s">
        <v>30</v>
      </c>
      <c r="T2514">
        <v>4.7</v>
      </c>
      <c r="U2514" t="s">
        <v>31</v>
      </c>
    </row>
    <row r="2515" spans="1:21" x14ac:dyDescent="0.25">
      <c r="A2515" t="s">
        <v>3354</v>
      </c>
      <c r="B2515" t="s">
        <v>4430</v>
      </c>
      <c r="C2515" s="2">
        <v>45865</v>
      </c>
      <c r="D2515">
        <v>72</v>
      </c>
      <c r="E2515" t="s">
        <v>34</v>
      </c>
      <c r="F2515" t="s">
        <v>49</v>
      </c>
      <c r="G2515" t="s">
        <v>50</v>
      </c>
      <c r="H2515" t="s">
        <v>26</v>
      </c>
      <c r="I2515" t="s">
        <v>60</v>
      </c>
      <c r="J2515" t="s">
        <v>39</v>
      </c>
      <c r="M2515">
        <v>0</v>
      </c>
      <c r="N2515">
        <v>21</v>
      </c>
      <c r="O2515">
        <v>7588.9</v>
      </c>
      <c r="P2515">
        <v>5970.6</v>
      </c>
      <c r="Q2515">
        <v>13559.5</v>
      </c>
      <c r="R2515" t="s">
        <v>29</v>
      </c>
      <c r="S2515" t="s">
        <v>30</v>
      </c>
      <c r="T2515">
        <v>4.8</v>
      </c>
      <c r="U2515" t="s">
        <v>31</v>
      </c>
    </row>
    <row r="2516" spans="1:21" x14ac:dyDescent="0.25">
      <c r="A2516" t="s">
        <v>4431</v>
      </c>
      <c r="B2516" t="s">
        <v>4432</v>
      </c>
      <c r="C2516" s="2">
        <v>45924</v>
      </c>
      <c r="D2516">
        <v>89</v>
      </c>
      <c r="E2516" t="s">
        <v>34</v>
      </c>
      <c r="F2516" t="s">
        <v>88</v>
      </c>
      <c r="G2516" t="s">
        <v>89</v>
      </c>
      <c r="H2516" t="s">
        <v>26</v>
      </c>
      <c r="I2516" t="s">
        <v>60</v>
      </c>
      <c r="J2516" t="s">
        <v>45</v>
      </c>
      <c r="M2516">
        <v>0</v>
      </c>
      <c r="N2516">
        <v>52</v>
      </c>
      <c r="O2516">
        <v>14637.32</v>
      </c>
      <c r="P2516">
        <v>3759.74</v>
      </c>
      <c r="Q2516">
        <v>18397.060000000001</v>
      </c>
      <c r="R2516" t="s">
        <v>29</v>
      </c>
      <c r="S2516" t="s">
        <v>30</v>
      </c>
      <c r="T2516">
        <v>4.5</v>
      </c>
      <c r="U2516" t="s">
        <v>31</v>
      </c>
    </row>
    <row r="2517" spans="1:21" x14ac:dyDescent="0.25">
      <c r="A2517" t="s">
        <v>4433</v>
      </c>
      <c r="B2517" t="s">
        <v>4434</v>
      </c>
      <c r="C2517" s="2">
        <v>45823</v>
      </c>
      <c r="D2517">
        <v>70</v>
      </c>
      <c r="E2517" t="s">
        <v>34</v>
      </c>
      <c r="F2517" t="s">
        <v>35</v>
      </c>
      <c r="G2517" t="s">
        <v>69</v>
      </c>
      <c r="H2517" t="s">
        <v>26</v>
      </c>
      <c r="I2517" t="s">
        <v>27</v>
      </c>
      <c r="J2517" t="s">
        <v>45</v>
      </c>
      <c r="M2517">
        <v>0</v>
      </c>
      <c r="N2517">
        <v>78</v>
      </c>
      <c r="O2517">
        <v>17370.5</v>
      </c>
      <c r="P2517">
        <v>1726.45</v>
      </c>
      <c r="Q2517">
        <v>19096.95</v>
      </c>
      <c r="R2517" t="s">
        <v>29</v>
      </c>
      <c r="S2517" t="s">
        <v>40</v>
      </c>
      <c r="T2517">
        <v>3.9</v>
      </c>
      <c r="U2517" t="s">
        <v>31</v>
      </c>
    </row>
    <row r="2518" spans="1:21" x14ac:dyDescent="0.25">
      <c r="A2518" t="s">
        <v>2233</v>
      </c>
      <c r="B2518" t="s">
        <v>4435</v>
      </c>
      <c r="C2518" s="2">
        <v>45687</v>
      </c>
      <c r="D2518">
        <v>39</v>
      </c>
      <c r="E2518" t="s">
        <v>34</v>
      </c>
      <c r="F2518" t="s">
        <v>59</v>
      </c>
      <c r="G2518" t="s">
        <v>89</v>
      </c>
      <c r="H2518" t="s">
        <v>26</v>
      </c>
      <c r="I2518" t="s">
        <v>100</v>
      </c>
      <c r="J2518" t="s">
        <v>61</v>
      </c>
      <c r="M2518">
        <v>0</v>
      </c>
      <c r="N2518">
        <v>66</v>
      </c>
      <c r="O2518">
        <v>6814.27</v>
      </c>
      <c r="P2518">
        <v>4786.79</v>
      </c>
      <c r="Q2518">
        <v>11601.06</v>
      </c>
      <c r="R2518" t="s">
        <v>52</v>
      </c>
      <c r="S2518" t="s">
        <v>80</v>
      </c>
      <c r="T2518">
        <v>3.5</v>
      </c>
      <c r="U2518" t="s">
        <v>73</v>
      </c>
    </row>
    <row r="2519" spans="1:21" x14ac:dyDescent="0.25">
      <c r="A2519" t="s">
        <v>4436</v>
      </c>
      <c r="B2519" t="s">
        <v>4437</v>
      </c>
      <c r="C2519" s="2">
        <v>45681</v>
      </c>
      <c r="D2519">
        <v>20</v>
      </c>
      <c r="E2519" t="s">
        <v>34</v>
      </c>
      <c r="F2519" t="s">
        <v>43</v>
      </c>
      <c r="G2519" t="s">
        <v>83</v>
      </c>
      <c r="H2519" t="s">
        <v>44</v>
      </c>
      <c r="I2519" t="s">
        <v>100</v>
      </c>
      <c r="J2519" t="s">
        <v>45</v>
      </c>
      <c r="K2519" s="2">
        <v>45681</v>
      </c>
      <c r="L2519" s="2">
        <v>45689</v>
      </c>
      <c r="M2519">
        <v>8</v>
      </c>
      <c r="N2519">
        <v>15</v>
      </c>
      <c r="O2519">
        <v>12505.09</v>
      </c>
      <c r="P2519">
        <v>894.64</v>
      </c>
      <c r="Q2519">
        <v>13399.73</v>
      </c>
      <c r="R2519" t="s">
        <v>46</v>
      </c>
      <c r="S2519" t="s">
        <v>40</v>
      </c>
      <c r="T2519">
        <v>4.4000000000000004</v>
      </c>
      <c r="U2519" t="s">
        <v>31</v>
      </c>
    </row>
    <row r="2520" spans="1:21" x14ac:dyDescent="0.25">
      <c r="A2520" t="s">
        <v>2258</v>
      </c>
      <c r="B2520" t="s">
        <v>4438</v>
      </c>
      <c r="C2520" s="2">
        <v>45714</v>
      </c>
      <c r="D2520">
        <v>35</v>
      </c>
      <c r="E2520" t="s">
        <v>34</v>
      </c>
      <c r="F2520" t="s">
        <v>88</v>
      </c>
      <c r="G2520" t="s">
        <v>76</v>
      </c>
      <c r="H2520" t="s">
        <v>44</v>
      </c>
      <c r="I2520" t="s">
        <v>51</v>
      </c>
      <c r="J2520" t="s">
        <v>28</v>
      </c>
      <c r="K2520" s="2">
        <v>45714</v>
      </c>
      <c r="L2520" s="2">
        <v>45725</v>
      </c>
      <c r="M2520">
        <v>11</v>
      </c>
      <c r="N2520">
        <v>25</v>
      </c>
      <c r="O2520">
        <v>19230.12</v>
      </c>
      <c r="P2520">
        <v>4011.02</v>
      </c>
      <c r="Q2520">
        <v>23241.14</v>
      </c>
      <c r="R2520" t="s">
        <v>52</v>
      </c>
      <c r="S2520" t="s">
        <v>80</v>
      </c>
      <c r="T2520">
        <v>4.3</v>
      </c>
      <c r="U2520" t="s">
        <v>31</v>
      </c>
    </row>
    <row r="2521" spans="1:21" x14ac:dyDescent="0.25">
      <c r="A2521" t="s">
        <v>118</v>
      </c>
      <c r="B2521" t="s">
        <v>4439</v>
      </c>
      <c r="C2521" s="2">
        <v>45737</v>
      </c>
      <c r="D2521">
        <v>58</v>
      </c>
      <c r="E2521" t="s">
        <v>34</v>
      </c>
      <c r="F2521" t="s">
        <v>24</v>
      </c>
      <c r="G2521" t="s">
        <v>94</v>
      </c>
      <c r="H2521" t="s">
        <v>26</v>
      </c>
      <c r="I2521" t="s">
        <v>38</v>
      </c>
      <c r="J2521" t="s">
        <v>61</v>
      </c>
      <c r="M2521">
        <v>0</v>
      </c>
      <c r="N2521">
        <v>56</v>
      </c>
      <c r="O2521">
        <v>18390.73</v>
      </c>
      <c r="P2521">
        <v>271.58</v>
      </c>
      <c r="Q2521">
        <v>18662.310000000001</v>
      </c>
      <c r="R2521" t="s">
        <v>29</v>
      </c>
      <c r="S2521" t="s">
        <v>30</v>
      </c>
      <c r="T2521">
        <v>4.4000000000000004</v>
      </c>
      <c r="U2521" t="s">
        <v>56</v>
      </c>
    </row>
    <row r="2522" spans="1:21" x14ac:dyDescent="0.25">
      <c r="A2522" t="s">
        <v>4440</v>
      </c>
      <c r="B2522" t="s">
        <v>4441</v>
      </c>
      <c r="C2522" s="2">
        <v>46015</v>
      </c>
      <c r="D2522">
        <v>47</v>
      </c>
      <c r="E2522" t="s">
        <v>34</v>
      </c>
      <c r="F2522" t="s">
        <v>59</v>
      </c>
      <c r="G2522" t="s">
        <v>94</v>
      </c>
      <c r="H2522" t="s">
        <v>37</v>
      </c>
      <c r="I2522" t="s">
        <v>95</v>
      </c>
      <c r="J2522" t="s">
        <v>70</v>
      </c>
      <c r="K2522" s="2">
        <v>46015</v>
      </c>
      <c r="L2522" s="2">
        <v>46023</v>
      </c>
      <c r="M2522">
        <v>8</v>
      </c>
      <c r="N2522">
        <v>48</v>
      </c>
      <c r="O2522">
        <v>5521.04</v>
      </c>
      <c r="P2522">
        <v>5407.43</v>
      </c>
      <c r="Q2522">
        <v>10928.47</v>
      </c>
      <c r="R2522" t="s">
        <v>29</v>
      </c>
      <c r="S2522" t="s">
        <v>40</v>
      </c>
      <c r="T2522">
        <v>2.9</v>
      </c>
      <c r="U2522" t="s">
        <v>31</v>
      </c>
    </row>
    <row r="2523" spans="1:21" x14ac:dyDescent="0.25">
      <c r="A2523" t="s">
        <v>1393</v>
      </c>
      <c r="B2523" t="s">
        <v>4442</v>
      </c>
      <c r="C2523" s="2">
        <v>45910</v>
      </c>
      <c r="D2523">
        <v>10</v>
      </c>
      <c r="E2523" t="s">
        <v>34</v>
      </c>
      <c r="F2523" t="s">
        <v>88</v>
      </c>
      <c r="G2523" t="s">
        <v>83</v>
      </c>
      <c r="H2523" t="s">
        <v>26</v>
      </c>
      <c r="I2523" t="s">
        <v>51</v>
      </c>
      <c r="J2523" t="s">
        <v>123</v>
      </c>
      <c r="M2523">
        <v>0</v>
      </c>
      <c r="N2523">
        <v>25</v>
      </c>
      <c r="O2523">
        <v>15972.42</v>
      </c>
      <c r="P2523">
        <v>1670.28</v>
      </c>
      <c r="Q2523">
        <v>17642.7</v>
      </c>
      <c r="R2523" t="s">
        <v>52</v>
      </c>
      <c r="S2523" t="s">
        <v>62</v>
      </c>
      <c r="T2523">
        <v>3.7</v>
      </c>
      <c r="U2523" t="s">
        <v>56</v>
      </c>
    </row>
    <row r="2524" spans="1:21" x14ac:dyDescent="0.25">
      <c r="A2524" t="s">
        <v>2366</v>
      </c>
      <c r="B2524" t="s">
        <v>4443</v>
      </c>
      <c r="C2524" s="2">
        <v>45908</v>
      </c>
      <c r="D2524">
        <v>28</v>
      </c>
      <c r="E2524" t="s">
        <v>34</v>
      </c>
      <c r="F2524" t="s">
        <v>43</v>
      </c>
      <c r="G2524" t="s">
        <v>36</v>
      </c>
      <c r="H2524" t="s">
        <v>26</v>
      </c>
      <c r="I2524" t="s">
        <v>117</v>
      </c>
      <c r="J2524" t="s">
        <v>61</v>
      </c>
      <c r="M2524">
        <v>0</v>
      </c>
      <c r="N2524">
        <v>39</v>
      </c>
      <c r="O2524">
        <v>10313.86</v>
      </c>
      <c r="P2524">
        <v>3041.28</v>
      </c>
      <c r="Q2524">
        <v>13355.14</v>
      </c>
      <c r="R2524" t="s">
        <v>52</v>
      </c>
      <c r="S2524" t="s">
        <v>62</v>
      </c>
      <c r="T2524">
        <v>2.6</v>
      </c>
      <c r="U2524" t="s">
        <v>31</v>
      </c>
    </row>
    <row r="2525" spans="1:21" x14ac:dyDescent="0.25">
      <c r="A2525" t="s">
        <v>4444</v>
      </c>
      <c r="B2525" t="s">
        <v>4445</v>
      </c>
      <c r="C2525" s="2">
        <v>46015</v>
      </c>
      <c r="D2525">
        <v>41</v>
      </c>
      <c r="E2525" t="s">
        <v>34</v>
      </c>
      <c r="F2525" t="s">
        <v>114</v>
      </c>
      <c r="G2525" t="s">
        <v>76</v>
      </c>
      <c r="H2525" t="s">
        <v>26</v>
      </c>
      <c r="I2525" t="s">
        <v>95</v>
      </c>
      <c r="J2525" t="s">
        <v>61</v>
      </c>
      <c r="M2525">
        <v>0</v>
      </c>
      <c r="N2525">
        <v>51</v>
      </c>
      <c r="O2525">
        <v>17859.919999999998</v>
      </c>
      <c r="P2525">
        <v>3088.59</v>
      </c>
      <c r="Q2525">
        <v>20948.509999999998</v>
      </c>
      <c r="R2525" t="s">
        <v>46</v>
      </c>
      <c r="S2525" t="s">
        <v>30</v>
      </c>
      <c r="T2525">
        <v>3.5</v>
      </c>
      <c r="U2525" t="s">
        <v>31</v>
      </c>
    </row>
    <row r="2526" spans="1:21" x14ac:dyDescent="0.25">
      <c r="A2526" t="s">
        <v>2753</v>
      </c>
      <c r="B2526" t="s">
        <v>4446</v>
      </c>
      <c r="C2526" s="2">
        <v>45670</v>
      </c>
      <c r="D2526">
        <v>69</v>
      </c>
      <c r="E2526" t="s">
        <v>34</v>
      </c>
      <c r="F2526" t="s">
        <v>114</v>
      </c>
      <c r="G2526" t="s">
        <v>25</v>
      </c>
      <c r="H2526" t="s">
        <v>26</v>
      </c>
      <c r="I2526" t="s">
        <v>55</v>
      </c>
      <c r="J2526" t="s">
        <v>61</v>
      </c>
      <c r="M2526">
        <v>0</v>
      </c>
      <c r="N2526">
        <v>55</v>
      </c>
      <c r="O2526">
        <v>3976.02</v>
      </c>
      <c r="P2526">
        <v>6592.6</v>
      </c>
      <c r="Q2526">
        <v>10568.62</v>
      </c>
      <c r="R2526" t="s">
        <v>52</v>
      </c>
      <c r="S2526" t="s">
        <v>80</v>
      </c>
      <c r="T2526">
        <v>3.3</v>
      </c>
      <c r="U2526" t="s">
        <v>31</v>
      </c>
    </row>
    <row r="2527" spans="1:21" x14ac:dyDescent="0.25">
      <c r="A2527" t="s">
        <v>3848</v>
      </c>
      <c r="B2527" t="s">
        <v>4447</v>
      </c>
      <c r="C2527" s="2">
        <v>45755</v>
      </c>
      <c r="D2527">
        <v>40</v>
      </c>
      <c r="E2527" t="s">
        <v>34</v>
      </c>
      <c r="F2527" t="s">
        <v>49</v>
      </c>
      <c r="G2527" t="s">
        <v>36</v>
      </c>
      <c r="H2527" t="s">
        <v>26</v>
      </c>
      <c r="I2527" t="s">
        <v>51</v>
      </c>
      <c r="J2527" t="s">
        <v>45</v>
      </c>
      <c r="M2527">
        <v>0</v>
      </c>
      <c r="N2527">
        <v>46</v>
      </c>
      <c r="O2527">
        <v>4586.63</v>
      </c>
      <c r="P2527">
        <v>5390.29</v>
      </c>
      <c r="Q2527">
        <v>9976.92</v>
      </c>
      <c r="R2527" t="s">
        <v>52</v>
      </c>
      <c r="S2527" t="s">
        <v>30</v>
      </c>
      <c r="T2527">
        <v>3.4</v>
      </c>
      <c r="U2527" t="s">
        <v>31</v>
      </c>
    </row>
    <row r="2528" spans="1:21" x14ac:dyDescent="0.25">
      <c r="A2528" t="s">
        <v>4448</v>
      </c>
      <c r="B2528" t="s">
        <v>4449</v>
      </c>
      <c r="C2528" s="2">
        <v>45860</v>
      </c>
      <c r="D2528">
        <v>67</v>
      </c>
      <c r="E2528" t="s">
        <v>23</v>
      </c>
      <c r="F2528" t="s">
        <v>68</v>
      </c>
      <c r="G2528" t="s">
        <v>83</v>
      </c>
      <c r="H2528" t="s">
        <v>37</v>
      </c>
      <c r="I2528" t="s">
        <v>38</v>
      </c>
      <c r="J2528" t="s">
        <v>39</v>
      </c>
      <c r="K2528" s="2">
        <v>45860</v>
      </c>
      <c r="L2528" s="2">
        <v>45861</v>
      </c>
      <c r="M2528">
        <v>1</v>
      </c>
      <c r="N2528">
        <v>23</v>
      </c>
      <c r="O2528">
        <v>11019.03</v>
      </c>
      <c r="P2528">
        <v>2331.2800000000002</v>
      </c>
      <c r="Q2528">
        <v>13350.31</v>
      </c>
      <c r="R2528" t="s">
        <v>52</v>
      </c>
      <c r="S2528" t="s">
        <v>40</v>
      </c>
      <c r="T2528">
        <v>4.9000000000000004</v>
      </c>
      <c r="U2528" t="s">
        <v>56</v>
      </c>
    </row>
    <row r="2529" spans="1:21" x14ac:dyDescent="0.25">
      <c r="A2529" t="s">
        <v>4450</v>
      </c>
      <c r="B2529" t="s">
        <v>4451</v>
      </c>
      <c r="C2529" s="2">
        <v>45677</v>
      </c>
      <c r="D2529">
        <v>1</v>
      </c>
      <c r="E2529" t="s">
        <v>34</v>
      </c>
      <c r="F2529" t="s">
        <v>68</v>
      </c>
      <c r="G2529" t="s">
        <v>25</v>
      </c>
      <c r="H2529" t="s">
        <v>26</v>
      </c>
      <c r="I2529" t="s">
        <v>100</v>
      </c>
      <c r="J2529" t="s">
        <v>45</v>
      </c>
      <c r="M2529">
        <v>0</v>
      </c>
      <c r="N2529">
        <v>60</v>
      </c>
      <c r="O2529">
        <v>19852.189999999999</v>
      </c>
      <c r="P2529">
        <v>2758.81</v>
      </c>
      <c r="Q2529">
        <v>22611</v>
      </c>
      <c r="R2529" t="s">
        <v>46</v>
      </c>
      <c r="S2529" t="s">
        <v>40</v>
      </c>
      <c r="T2529">
        <v>3.5</v>
      </c>
      <c r="U2529" t="s">
        <v>31</v>
      </c>
    </row>
    <row r="2530" spans="1:21" x14ac:dyDescent="0.25">
      <c r="A2530" t="s">
        <v>4452</v>
      </c>
      <c r="B2530" t="s">
        <v>4453</v>
      </c>
      <c r="C2530" s="2">
        <v>45839</v>
      </c>
      <c r="D2530">
        <v>70</v>
      </c>
      <c r="E2530" t="s">
        <v>23</v>
      </c>
      <c r="F2530" t="s">
        <v>44</v>
      </c>
      <c r="G2530" t="s">
        <v>50</v>
      </c>
      <c r="H2530" t="s">
        <v>26</v>
      </c>
      <c r="I2530" t="s">
        <v>117</v>
      </c>
      <c r="J2530" t="s">
        <v>61</v>
      </c>
      <c r="M2530">
        <v>0</v>
      </c>
      <c r="N2530">
        <v>72</v>
      </c>
      <c r="O2530">
        <v>1492.44</v>
      </c>
      <c r="P2530">
        <v>660.65</v>
      </c>
      <c r="Q2530">
        <v>2153.09</v>
      </c>
      <c r="R2530" t="s">
        <v>29</v>
      </c>
      <c r="S2530" t="s">
        <v>80</v>
      </c>
      <c r="T2530">
        <v>4.3</v>
      </c>
      <c r="U2530" t="s">
        <v>31</v>
      </c>
    </row>
    <row r="2531" spans="1:21" x14ac:dyDescent="0.25">
      <c r="A2531" t="s">
        <v>4454</v>
      </c>
      <c r="B2531" t="s">
        <v>4455</v>
      </c>
      <c r="C2531" s="2">
        <v>45901</v>
      </c>
      <c r="D2531">
        <v>37</v>
      </c>
      <c r="E2531" t="s">
        <v>34</v>
      </c>
      <c r="F2531" t="s">
        <v>59</v>
      </c>
      <c r="G2531" t="s">
        <v>36</v>
      </c>
      <c r="H2531" t="s">
        <v>37</v>
      </c>
      <c r="I2531" t="s">
        <v>100</v>
      </c>
      <c r="J2531" t="s">
        <v>28</v>
      </c>
      <c r="K2531" s="2">
        <v>45901</v>
      </c>
      <c r="L2531" s="2">
        <v>45914</v>
      </c>
      <c r="M2531">
        <v>13</v>
      </c>
      <c r="N2531">
        <v>42</v>
      </c>
      <c r="O2531">
        <v>19462.419999999998</v>
      </c>
      <c r="P2531">
        <v>5941.26</v>
      </c>
      <c r="Q2531">
        <v>25403.68</v>
      </c>
      <c r="R2531" t="s">
        <v>29</v>
      </c>
      <c r="S2531" t="s">
        <v>30</v>
      </c>
      <c r="T2531">
        <v>3.1</v>
      </c>
      <c r="U2531" t="s">
        <v>31</v>
      </c>
    </row>
    <row r="2532" spans="1:21" x14ac:dyDescent="0.25">
      <c r="A2532" t="s">
        <v>4456</v>
      </c>
      <c r="B2532" t="s">
        <v>4457</v>
      </c>
      <c r="C2532" s="2">
        <v>45919</v>
      </c>
      <c r="D2532">
        <v>78</v>
      </c>
      <c r="E2532" t="s">
        <v>23</v>
      </c>
      <c r="F2532" t="s">
        <v>68</v>
      </c>
      <c r="G2532" t="s">
        <v>50</v>
      </c>
      <c r="H2532" t="s">
        <v>26</v>
      </c>
      <c r="I2532" t="s">
        <v>65</v>
      </c>
      <c r="J2532" t="s">
        <v>123</v>
      </c>
      <c r="M2532">
        <v>0</v>
      </c>
      <c r="N2532">
        <v>37</v>
      </c>
      <c r="O2532">
        <v>6682.7</v>
      </c>
      <c r="P2532">
        <v>4810.92</v>
      </c>
      <c r="Q2532">
        <v>11493.62</v>
      </c>
      <c r="R2532" t="s">
        <v>46</v>
      </c>
      <c r="S2532" t="s">
        <v>30</v>
      </c>
      <c r="T2532">
        <v>2.7</v>
      </c>
      <c r="U2532" t="s">
        <v>73</v>
      </c>
    </row>
    <row r="2533" spans="1:21" x14ac:dyDescent="0.25">
      <c r="A2533" t="s">
        <v>2145</v>
      </c>
      <c r="B2533" t="s">
        <v>4458</v>
      </c>
      <c r="C2533" s="2">
        <v>45915</v>
      </c>
      <c r="D2533">
        <v>1</v>
      </c>
      <c r="E2533" t="s">
        <v>23</v>
      </c>
      <c r="F2533" t="s">
        <v>68</v>
      </c>
      <c r="G2533" t="s">
        <v>83</v>
      </c>
      <c r="H2533" t="s">
        <v>44</v>
      </c>
      <c r="I2533" t="s">
        <v>38</v>
      </c>
      <c r="J2533" t="s">
        <v>45</v>
      </c>
      <c r="K2533" s="2">
        <v>45915</v>
      </c>
      <c r="L2533" s="2">
        <v>45923</v>
      </c>
      <c r="M2533">
        <v>8</v>
      </c>
      <c r="N2533">
        <v>73</v>
      </c>
      <c r="O2533">
        <v>14041.17</v>
      </c>
      <c r="P2533">
        <v>1802.1</v>
      </c>
      <c r="Q2533">
        <v>15843.27</v>
      </c>
      <c r="R2533" t="s">
        <v>29</v>
      </c>
      <c r="S2533" t="s">
        <v>80</v>
      </c>
      <c r="T2533">
        <v>4.8</v>
      </c>
      <c r="U2533" t="s">
        <v>31</v>
      </c>
    </row>
    <row r="2534" spans="1:21" x14ac:dyDescent="0.25">
      <c r="A2534" t="s">
        <v>4459</v>
      </c>
      <c r="B2534" t="s">
        <v>4460</v>
      </c>
      <c r="C2534" s="2">
        <v>45702</v>
      </c>
      <c r="D2534">
        <v>6</v>
      </c>
      <c r="E2534" t="s">
        <v>23</v>
      </c>
      <c r="F2534" t="s">
        <v>68</v>
      </c>
      <c r="G2534" t="s">
        <v>50</v>
      </c>
      <c r="H2534" t="s">
        <v>37</v>
      </c>
      <c r="I2534" t="s">
        <v>100</v>
      </c>
      <c r="J2534" t="s">
        <v>45</v>
      </c>
      <c r="K2534" s="2">
        <v>45702</v>
      </c>
      <c r="L2534" s="2">
        <v>45711</v>
      </c>
      <c r="M2534">
        <v>9</v>
      </c>
      <c r="N2534">
        <v>41</v>
      </c>
      <c r="O2534">
        <v>19745.82</v>
      </c>
      <c r="P2534">
        <v>1618.62</v>
      </c>
      <c r="Q2534">
        <v>21364.44</v>
      </c>
      <c r="R2534" t="s">
        <v>29</v>
      </c>
      <c r="S2534" t="s">
        <v>30</v>
      </c>
      <c r="T2534">
        <v>3.2</v>
      </c>
      <c r="U2534" t="s">
        <v>31</v>
      </c>
    </row>
    <row r="2535" spans="1:21" x14ac:dyDescent="0.25">
      <c r="A2535" t="s">
        <v>4461</v>
      </c>
      <c r="B2535" t="s">
        <v>4462</v>
      </c>
      <c r="C2535" s="2">
        <v>45958</v>
      </c>
      <c r="D2535">
        <v>83</v>
      </c>
      <c r="E2535" t="s">
        <v>23</v>
      </c>
      <c r="F2535" t="s">
        <v>43</v>
      </c>
      <c r="G2535" t="s">
        <v>89</v>
      </c>
      <c r="H2535" t="s">
        <v>26</v>
      </c>
      <c r="I2535" t="s">
        <v>60</v>
      </c>
      <c r="J2535" t="s">
        <v>61</v>
      </c>
      <c r="M2535">
        <v>0</v>
      </c>
      <c r="N2535">
        <v>60</v>
      </c>
      <c r="O2535">
        <v>4197.16</v>
      </c>
      <c r="P2535">
        <v>3371.43</v>
      </c>
      <c r="Q2535">
        <v>7568.59</v>
      </c>
      <c r="R2535" t="s">
        <v>52</v>
      </c>
      <c r="S2535" t="s">
        <v>80</v>
      </c>
      <c r="T2535">
        <v>4.4000000000000004</v>
      </c>
      <c r="U2535" t="s">
        <v>73</v>
      </c>
    </row>
    <row r="2536" spans="1:21" x14ac:dyDescent="0.25">
      <c r="A2536" t="s">
        <v>4463</v>
      </c>
      <c r="B2536" t="s">
        <v>4464</v>
      </c>
      <c r="C2536" s="2">
        <v>45674</v>
      </c>
      <c r="D2536">
        <v>76</v>
      </c>
      <c r="E2536" t="s">
        <v>23</v>
      </c>
      <c r="F2536" t="s">
        <v>43</v>
      </c>
      <c r="G2536" t="s">
        <v>76</v>
      </c>
      <c r="H2536" t="s">
        <v>37</v>
      </c>
      <c r="I2536" t="s">
        <v>100</v>
      </c>
      <c r="J2536" t="s">
        <v>45</v>
      </c>
      <c r="K2536" s="2">
        <v>45674</v>
      </c>
      <c r="L2536" s="2">
        <v>45677</v>
      </c>
      <c r="M2536">
        <v>3</v>
      </c>
      <c r="N2536">
        <v>22</v>
      </c>
      <c r="O2536">
        <v>14177.2</v>
      </c>
      <c r="P2536">
        <v>2793.58</v>
      </c>
      <c r="Q2536">
        <v>16970.78</v>
      </c>
      <c r="R2536" t="s">
        <v>29</v>
      </c>
      <c r="S2536" t="s">
        <v>62</v>
      </c>
      <c r="T2536">
        <v>3.1</v>
      </c>
      <c r="U2536" t="s">
        <v>31</v>
      </c>
    </row>
    <row r="2537" spans="1:21" x14ac:dyDescent="0.25">
      <c r="A2537" t="s">
        <v>2368</v>
      </c>
      <c r="B2537" t="s">
        <v>4465</v>
      </c>
      <c r="C2537" s="2">
        <v>45710</v>
      </c>
      <c r="D2537">
        <v>88</v>
      </c>
      <c r="E2537" t="s">
        <v>34</v>
      </c>
      <c r="F2537" t="s">
        <v>114</v>
      </c>
      <c r="G2537" t="s">
        <v>107</v>
      </c>
      <c r="H2537" t="s">
        <v>26</v>
      </c>
      <c r="I2537" t="s">
        <v>51</v>
      </c>
      <c r="J2537" t="s">
        <v>70</v>
      </c>
      <c r="M2537">
        <v>0</v>
      </c>
      <c r="N2537">
        <v>9</v>
      </c>
      <c r="O2537">
        <v>6765.84</v>
      </c>
      <c r="P2537">
        <v>613.98</v>
      </c>
      <c r="Q2537">
        <v>7379.82</v>
      </c>
      <c r="R2537" t="s">
        <v>46</v>
      </c>
      <c r="S2537" t="s">
        <v>62</v>
      </c>
      <c r="T2537">
        <v>4.3</v>
      </c>
      <c r="U2537" t="s">
        <v>31</v>
      </c>
    </row>
    <row r="2538" spans="1:21" x14ac:dyDescent="0.25">
      <c r="A2538" t="s">
        <v>1468</v>
      </c>
      <c r="B2538" t="s">
        <v>4466</v>
      </c>
      <c r="C2538" s="2">
        <v>45857</v>
      </c>
      <c r="D2538">
        <v>24</v>
      </c>
      <c r="E2538" t="s">
        <v>34</v>
      </c>
      <c r="F2538" t="s">
        <v>35</v>
      </c>
      <c r="G2538" t="s">
        <v>76</v>
      </c>
      <c r="H2538" t="s">
        <v>26</v>
      </c>
      <c r="I2538" t="s">
        <v>100</v>
      </c>
      <c r="J2538" t="s">
        <v>45</v>
      </c>
      <c r="M2538">
        <v>0</v>
      </c>
      <c r="N2538">
        <v>60</v>
      </c>
      <c r="O2538">
        <v>16967.939999999999</v>
      </c>
      <c r="P2538">
        <v>5199.17</v>
      </c>
      <c r="Q2538">
        <v>22167.11</v>
      </c>
      <c r="R2538" t="s">
        <v>46</v>
      </c>
      <c r="S2538" t="s">
        <v>40</v>
      </c>
      <c r="T2538">
        <v>2.7</v>
      </c>
      <c r="U2538" t="s">
        <v>31</v>
      </c>
    </row>
    <row r="2539" spans="1:21" x14ac:dyDescent="0.25">
      <c r="A2539" t="s">
        <v>4467</v>
      </c>
      <c r="B2539" t="s">
        <v>4468</v>
      </c>
      <c r="C2539" s="2">
        <v>45944</v>
      </c>
      <c r="D2539">
        <v>53</v>
      </c>
      <c r="E2539" t="s">
        <v>23</v>
      </c>
      <c r="F2539" t="s">
        <v>59</v>
      </c>
      <c r="G2539" t="s">
        <v>107</v>
      </c>
      <c r="H2539" t="s">
        <v>37</v>
      </c>
      <c r="I2539" t="s">
        <v>95</v>
      </c>
      <c r="J2539" t="s">
        <v>39</v>
      </c>
      <c r="K2539" s="2">
        <v>45944</v>
      </c>
      <c r="L2539" s="2">
        <v>45945</v>
      </c>
      <c r="M2539">
        <v>1</v>
      </c>
      <c r="N2539">
        <v>39</v>
      </c>
      <c r="O2539">
        <v>8448.5</v>
      </c>
      <c r="P2539">
        <v>6484.34</v>
      </c>
      <c r="Q2539">
        <v>14932.84</v>
      </c>
      <c r="R2539" t="s">
        <v>52</v>
      </c>
      <c r="S2539" t="s">
        <v>30</v>
      </c>
      <c r="T2539">
        <v>2.8</v>
      </c>
      <c r="U2539" t="s">
        <v>31</v>
      </c>
    </row>
    <row r="2540" spans="1:21" x14ac:dyDescent="0.25">
      <c r="A2540" t="s">
        <v>4469</v>
      </c>
      <c r="B2540" t="s">
        <v>4470</v>
      </c>
      <c r="C2540" s="2">
        <v>45859</v>
      </c>
      <c r="D2540">
        <v>83</v>
      </c>
      <c r="E2540" t="s">
        <v>23</v>
      </c>
      <c r="F2540" t="s">
        <v>59</v>
      </c>
      <c r="G2540" t="s">
        <v>50</v>
      </c>
      <c r="H2540" t="s">
        <v>44</v>
      </c>
      <c r="I2540" t="s">
        <v>100</v>
      </c>
      <c r="J2540" t="s">
        <v>45</v>
      </c>
      <c r="K2540" s="2">
        <v>45859</v>
      </c>
      <c r="L2540" s="2">
        <v>45870</v>
      </c>
      <c r="M2540">
        <v>11</v>
      </c>
      <c r="N2540">
        <v>7</v>
      </c>
      <c r="O2540">
        <v>20173.099999999999</v>
      </c>
      <c r="P2540">
        <v>3858.91</v>
      </c>
      <c r="Q2540">
        <v>24032.01</v>
      </c>
      <c r="R2540" t="s">
        <v>29</v>
      </c>
      <c r="S2540" t="s">
        <v>30</v>
      </c>
      <c r="T2540">
        <v>4.0999999999999996</v>
      </c>
      <c r="U2540" t="s">
        <v>31</v>
      </c>
    </row>
    <row r="2541" spans="1:21" x14ac:dyDescent="0.25">
      <c r="A2541" t="s">
        <v>3337</v>
      </c>
      <c r="B2541" t="s">
        <v>4471</v>
      </c>
      <c r="C2541" s="2">
        <v>45786</v>
      </c>
      <c r="D2541">
        <v>14</v>
      </c>
      <c r="E2541" t="s">
        <v>23</v>
      </c>
      <c r="F2541" t="s">
        <v>68</v>
      </c>
      <c r="G2541" t="s">
        <v>36</v>
      </c>
      <c r="H2541" t="s">
        <v>44</v>
      </c>
      <c r="I2541" t="s">
        <v>27</v>
      </c>
      <c r="J2541" t="s">
        <v>70</v>
      </c>
      <c r="K2541" s="2">
        <v>45786</v>
      </c>
      <c r="L2541" s="2">
        <v>45797</v>
      </c>
      <c r="M2541">
        <v>11</v>
      </c>
      <c r="N2541">
        <v>45</v>
      </c>
      <c r="O2541">
        <v>13113.92</v>
      </c>
      <c r="P2541">
        <v>6312.52</v>
      </c>
      <c r="Q2541">
        <v>19426.439999999999</v>
      </c>
      <c r="R2541" t="s">
        <v>52</v>
      </c>
      <c r="S2541" t="s">
        <v>30</v>
      </c>
      <c r="T2541">
        <v>3.7</v>
      </c>
      <c r="U2541" t="s">
        <v>56</v>
      </c>
    </row>
    <row r="2542" spans="1:21" x14ac:dyDescent="0.25">
      <c r="A2542" t="s">
        <v>4472</v>
      </c>
      <c r="B2542" t="s">
        <v>4473</v>
      </c>
      <c r="C2542" s="2">
        <v>45925</v>
      </c>
      <c r="D2542">
        <v>14</v>
      </c>
      <c r="E2542" t="s">
        <v>23</v>
      </c>
      <c r="F2542" t="s">
        <v>114</v>
      </c>
      <c r="G2542" t="s">
        <v>89</v>
      </c>
      <c r="H2542" t="s">
        <v>26</v>
      </c>
      <c r="I2542" t="s">
        <v>38</v>
      </c>
      <c r="J2542" t="s">
        <v>45</v>
      </c>
      <c r="M2542">
        <v>0</v>
      </c>
      <c r="N2542">
        <v>54</v>
      </c>
      <c r="O2542">
        <v>8419.35</v>
      </c>
      <c r="P2542">
        <v>583.79999999999995</v>
      </c>
      <c r="Q2542">
        <v>9003.15</v>
      </c>
      <c r="R2542" t="s">
        <v>46</v>
      </c>
      <c r="S2542" t="s">
        <v>62</v>
      </c>
      <c r="T2542">
        <v>4.4000000000000004</v>
      </c>
      <c r="U2542" t="s">
        <v>31</v>
      </c>
    </row>
    <row r="2543" spans="1:21" x14ac:dyDescent="0.25">
      <c r="A2543" t="s">
        <v>3052</v>
      </c>
      <c r="B2543" t="s">
        <v>4474</v>
      </c>
      <c r="C2543" s="2">
        <v>45811</v>
      </c>
      <c r="D2543">
        <v>15</v>
      </c>
      <c r="E2543" t="s">
        <v>34</v>
      </c>
      <c r="F2543" t="s">
        <v>24</v>
      </c>
      <c r="G2543" t="s">
        <v>76</v>
      </c>
      <c r="H2543" t="s">
        <v>37</v>
      </c>
      <c r="I2543" t="s">
        <v>38</v>
      </c>
      <c r="J2543" t="s">
        <v>61</v>
      </c>
      <c r="K2543" s="2">
        <v>45811</v>
      </c>
      <c r="L2543" s="2">
        <v>45823</v>
      </c>
      <c r="M2543">
        <v>12</v>
      </c>
      <c r="N2543">
        <v>32</v>
      </c>
      <c r="O2543">
        <v>19783.919999999998</v>
      </c>
      <c r="P2543">
        <v>3742.93</v>
      </c>
      <c r="Q2543">
        <v>23526.85</v>
      </c>
      <c r="R2543" t="s">
        <v>29</v>
      </c>
      <c r="S2543" t="s">
        <v>40</v>
      </c>
      <c r="T2543">
        <v>5</v>
      </c>
      <c r="U2543" t="s">
        <v>31</v>
      </c>
    </row>
    <row r="2544" spans="1:21" x14ac:dyDescent="0.25">
      <c r="A2544" t="s">
        <v>4475</v>
      </c>
      <c r="B2544" t="s">
        <v>4476</v>
      </c>
      <c r="C2544" s="2">
        <v>45674</v>
      </c>
      <c r="D2544">
        <v>51</v>
      </c>
      <c r="E2544" t="s">
        <v>23</v>
      </c>
      <c r="F2544" t="s">
        <v>35</v>
      </c>
      <c r="G2544" t="s">
        <v>107</v>
      </c>
      <c r="H2544" t="s">
        <v>44</v>
      </c>
      <c r="I2544" t="s">
        <v>38</v>
      </c>
      <c r="J2544" t="s">
        <v>123</v>
      </c>
      <c r="K2544" s="2">
        <v>45674</v>
      </c>
      <c r="L2544" s="2">
        <v>45686</v>
      </c>
      <c r="M2544">
        <v>12</v>
      </c>
      <c r="N2544">
        <v>16</v>
      </c>
      <c r="O2544">
        <v>19067.84</v>
      </c>
      <c r="P2544">
        <v>559.4</v>
      </c>
      <c r="Q2544">
        <v>19627.240000000002</v>
      </c>
      <c r="R2544" t="s">
        <v>52</v>
      </c>
      <c r="S2544" t="s">
        <v>62</v>
      </c>
      <c r="T2544">
        <v>4.0999999999999996</v>
      </c>
      <c r="U2544" t="s">
        <v>31</v>
      </c>
    </row>
    <row r="2545" spans="1:21" x14ac:dyDescent="0.25">
      <c r="A2545" t="s">
        <v>4477</v>
      </c>
      <c r="B2545" t="s">
        <v>4478</v>
      </c>
      <c r="C2545" s="2">
        <v>45847</v>
      </c>
      <c r="D2545">
        <v>70</v>
      </c>
      <c r="E2545" t="s">
        <v>34</v>
      </c>
      <c r="F2545" t="s">
        <v>88</v>
      </c>
      <c r="G2545" t="s">
        <v>25</v>
      </c>
      <c r="H2545" t="s">
        <v>26</v>
      </c>
      <c r="I2545" t="s">
        <v>65</v>
      </c>
      <c r="J2545" t="s">
        <v>70</v>
      </c>
      <c r="M2545">
        <v>0</v>
      </c>
      <c r="N2545">
        <v>74</v>
      </c>
      <c r="O2545">
        <v>19495.38</v>
      </c>
      <c r="P2545">
        <v>6565.95</v>
      </c>
      <c r="Q2545">
        <v>26061.33</v>
      </c>
      <c r="R2545" t="s">
        <v>46</v>
      </c>
      <c r="S2545" t="s">
        <v>80</v>
      </c>
      <c r="T2545">
        <v>2.9</v>
      </c>
      <c r="U2545" t="s">
        <v>31</v>
      </c>
    </row>
    <row r="2546" spans="1:21" x14ac:dyDescent="0.25">
      <c r="A2546" t="s">
        <v>4479</v>
      </c>
      <c r="B2546" t="s">
        <v>4480</v>
      </c>
      <c r="C2546" s="2">
        <v>45881</v>
      </c>
      <c r="D2546">
        <v>1</v>
      </c>
      <c r="E2546" t="s">
        <v>34</v>
      </c>
      <c r="F2546" t="s">
        <v>44</v>
      </c>
      <c r="G2546" t="s">
        <v>36</v>
      </c>
      <c r="H2546" t="s">
        <v>37</v>
      </c>
      <c r="I2546" t="s">
        <v>55</v>
      </c>
      <c r="J2546" t="s">
        <v>28</v>
      </c>
      <c r="K2546" s="2">
        <v>45881</v>
      </c>
      <c r="L2546" s="2">
        <v>45882</v>
      </c>
      <c r="M2546">
        <v>1</v>
      </c>
      <c r="N2546">
        <v>35</v>
      </c>
      <c r="O2546">
        <v>18931.61</v>
      </c>
      <c r="P2546">
        <v>2466.64</v>
      </c>
      <c r="Q2546">
        <v>21398.25</v>
      </c>
      <c r="R2546" t="s">
        <v>29</v>
      </c>
      <c r="S2546" t="s">
        <v>40</v>
      </c>
      <c r="T2546">
        <v>3.8</v>
      </c>
      <c r="U2546" t="s">
        <v>73</v>
      </c>
    </row>
    <row r="2547" spans="1:21" x14ac:dyDescent="0.25">
      <c r="A2547" t="s">
        <v>4481</v>
      </c>
      <c r="B2547" t="s">
        <v>4482</v>
      </c>
      <c r="C2547" s="2">
        <v>45681</v>
      </c>
      <c r="D2547">
        <v>24</v>
      </c>
      <c r="E2547" t="s">
        <v>34</v>
      </c>
      <c r="F2547" t="s">
        <v>24</v>
      </c>
      <c r="G2547" t="s">
        <v>107</v>
      </c>
      <c r="H2547" t="s">
        <v>37</v>
      </c>
      <c r="I2547" t="s">
        <v>100</v>
      </c>
      <c r="J2547" t="s">
        <v>70</v>
      </c>
      <c r="K2547" s="2">
        <v>45681</v>
      </c>
      <c r="L2547" s="2">
        <v>45694</v>
      </c>
      <c r="M2547">
        <v>13</v>
      </c>
      <c r="N2547">
        <v>51</v>
      </c>
      <c r="O2547">
        <v>5543.29</v>
      </c>
      <c r="P2547">
        <v>3285.98</v>
      </c>
      <c r="Q2547">
        <v>8829.27</v>
      </c>
      <c r="R2547" t="s">
        <v>46</v>
      </c>
      <c r="S2547" t="s">
        <v>40</v>
      </c>
      <c r="T2547">
        <v>4.8</v>
      </c>
      <c r="U2547" t="s">
        <v>56</v>
      </c>
    </row>
    <row r="2548" spans="1:21" x14ac:dyDescent="0.25">
      <c r="A2548" t="s">
        <v>4483</v>
      </c>
      <c r="B2548" t="s">
        <v>4484</v>
      </c>
      <c r="C2548" s="2">
        <v>46021</v>
      </c>
      <c r="D2548">
        <v>59</v>
      </c>
      <c r="E2548" t="s">
        <v>23</v>
      </c>
      <c r="F2548" t="s">
        <v>49</v>
      </c>
      <c r="G2548" t="s">
        <v>25</v>
      </c>
      <c r="H2548" t="s">
        <v>37</v>
      </c>
      <c r="I2548" t="s">
        <v>95</v>
      </c>
      <c r="J2548" t="s">
        <v>45</v>
      </c>
      <c r="K2548" s="2">
        <v>46021</v>
      </c>
      <c r="L2548" s="2">
        <v>46026</v>
      </c>
      <c r="M2548">
        <v>5</v>
      </c>
      <c r="N2548">
        <v>5</v>
      </c>
      <c r="O2548">
        <v>23383.759999999998</v>
      </c>
      <c r="P2548">
        <v>1946.89</v>
      </c>
      <c r="Q2548">
        <v>25330.65</v>
      </c>
      <c r="R2548" t="s">
        <v>29</v>
      </c>
      <c r="S2548" t="s">
        <v>40</v>
      </c>
      <c r="T2548">
        <v>4.8</v>
      </c>
      <c r="U2548" t="s">
        <v>56</v>
      </c>
    </row>
    <row r="2549" spans="1:21" x14ac:dyDescent="0.25">
      <c r="A2549" t="s">
        <v>4485</v>
      </c>
      <c r="B2549" t="s">
        <v>4486</v>
      </c>
      <c r="C2549" s="2">
        <v>45718</v>
      </c>
      <c r="D2549">
        <v>31</v>
      </c>
      <c r="E2549" t="s">
        <v>23</v>
      </c>
      <c r="F2549" t="s">
        <v>24</v>
      </c>
      <c r="G2549" t="s">
        <v>50</v>
      </c>
      <c r="H2549" t="s">
        <v>26</v>
      </c>
      <c r="I2549" t="s">
        <v>60</v>
      </c>
      <c r="J2549" t="s">
        <v>123</v>
      </c>
      <c r="M2549">
        <v>0</v>
      </c>
      <c r="N2549">
        <v>37</v>
      </c>
      <c r="O2549">
        <v>14795.17</v>
      </c>
      <c r="P2549">
        <v>6879.41</v>
      </c>
      <c r="Q2549">
        <v>21674.58</v>
      </c>
      <c r="R2549" t="s">
        <v>52</v>
      </c>
      <c r="S2549" t="s">
        <v>30</v>
      </c>
      <c r="T2549">
        <v>4.0999999999999996</v>
      </c>
      <c r="U2549" t="s">
        <v>56</v>
      </c>
    </row>
    <row r="2550" spans="1:21" x14ac:dyDescent="0.25">
      <c r="A2550" t="s">
        <v>4487</v>
      </c>
      <c r="B2550" t="s">
        <v>4488</v>
      </c>
      <c r="C2550" s="2">
        <v>45675</v>
      </c>
      <c r="D2550">
        <v>64</v>
      </c>
      <c r="E2550" t="s">
        <v>34</v>
      </c>
      <c r="F2550" t="s">
        <v>44</v>
      </c>
      <c r="G2550" t="s">
        <v>83</v>
      </c>
      <c r="H2550" t="s">
        <v>26</v>
      </c>
      <c r="I2550" t="s">
        <v>51</v>
      </c>
      <c r="J2550" t="s">
        <v>28</v>
      </c>
      <c r="M2550">
        <v>0</v>
      </c>
      <c r="N2550">
        <v>45</v>
      </c>
      <c r="O2550">
        <v>4015.03</v>
      </c>
      <c r="P2550">
        <v>5342.74</v>
      </c>
      <c r="Q2550">
        <v>9357.77</v>
      </c>
      <c r="R2550" t="s">
        <v>29</v>
      </c>
      <c r="S2550" t="s">
        <v>40</v>
      </c>
      <c r="T2550">
        <v>4</v>
      </c>
      <c r="U2550" t="s">
        <v>31</v>
      </c>
    </row>
    <row r="2551" spans="1:21" x14ac:dyDescent="0.25">
      <c r="A2551" t="s">
        <v>4489</v>
      </c>
      <c r="B2551" t="s">
        <v>4490</v>
      </c>
      <c r="C2551" s="2">
        <v>45965</v>
      </c>
      <c r="D2551">
        <v>70</v>
      </c>
      <c r="E2551" t="s">
        <v>23</v>
      </c>
      <c r="F2551" t="s">
        <v>44</v>
      </c>
      <c r="G2551" t="s">
        <v>89</v>
      </c>
      <c r="H2551" t="s">
        <v>26</v>
      </c>
      <c r="I2551" t="s">
        <v>51</v>
      </c>
      <c r="J2551" t="s">
        <v>123</v>
      </c>
      <c r="M2551">
        <v>0</v>
      </c>
      <c r="N2551">
        <v>26</v>
      </c>
      <c r="O2551">
        <v>10637.08</v>
      </c>
      <c r="P2551">
        <v>1297.44</v>
      </c>
      <c r="Q2551">
        <v>11934.52</v>
      </c>
      <c r="R2551" t="s">
        <v>29</v>
      </c>
      <c r="S2551" t="s">
        <v>30</v>
      </c>
      <c r="T2551">
        <v>3.8</v>
      </c>
      <c r="U2551" t="s">
        <v>31</v>
      </c>
    </row>
    <row r="2552" spans="1:21" x14ac:dyDescent="0.25">
      <c r="A2552" t="s">
        <v>3768</v>
      </c>
      <c r="B2552" t="s">
        <v>4491</v>
      </c>
      <c r="C2552" s="2">
        <v>45997</v>
      </c>
      <c r="D2552">
        <v>7</v>
      </c>
      <c r="E2552" t="s">
        <v>23</v>
      </c>
      <c r="F2552" t="s">
        <v>35</v>
      </c>
      <c r="G2552" t="s">
        <v>76</v>
      </c>
      <c r="H2552" t="s">
        <v>37</v>
      </c>
      <c r="I2552" t="s">
        <v>117</v>
      </c>
      <c r="J2552" t="s">
        <v>123</v>
      </c>
      <c r="K2552" s="2">
        <v>45997</v>
      </c>
      <c r="L2552" s="2">
        <v>46007</v>
      </c>
      <c r="M2552">
        <v>10</v>
      </c>
      <c r="N2552">
        <v>47</v>
      </c>
      <c r="O2552">
        <v>9990.2800000000007</v>
      </c>
      <c r="P2552">
        <v>1021.4</v>
      </c>
      <c r="Q2552">
        <v>11011.68</v>
      </c>
      <c r="R2552" t="s">
        <v>29</v>
      </c>
      <c r="S2552" t="s">
        <v>30</v>
      </c>
      <c r="T2552">
        <v>2.8</v>
      </c>
      <c r="U2552" t="s">
        <v>31</v>
      </c>
    </row>
    <row r="2553" spans="1:21" x14ac:dyDescent="0.25">
      <c r="A2553" t="s">
        <v>4492</v>
      </c>
      <c r="B2553" t="s">
        <v>4493</v>
      </c>
      <c r="C2553" s="2">
        <v>45898</v>
      </c>
      <c r="D2553">
        <v>86</v>
      </c>
      <c r="E2553" t="s">
        <v>34</v>
      </c>
      <c r="F2553" t="s">
        <v>88</v>
      </c>
      <c r="G2553" t="s">
        <v>79</v>
      </c>
      <c r="H2553" t="s">
        <v>26</v>
      </c>
      <c r="I2553" t="s">
        <v>51</v>
      </c>
      <c r="J2553" t="s">
        <v>39</v>
      </c>
      <c r="M2553">
        <v>0</v>
      </c>
      <c r="N2553">
        <v>42</v>
      </c>
      <c r="O2553">
        <v>13094.03</v>
      </c>
      <c r="P2553">
        <v>2874.65</v>
      </c>
      <c r="Q2553">
        <v>15968.68</v>
      </c>
      <c r="R2553" t="s">
        <v>29</v>
      </c>
      <c r="S2553" t="s">
        <v>40</v>
      </c>
      <c r="T2553">
        <v>4.2</v>
      </c>
      <c r="U2553" t="s">
        <v>31</v>
      </c>
    </row>
    <row r="2554" spans="1:21" x14ac:dyDescent="0.25">
      <c r="A2554" t="s">
        <v>4494</v>
      </c>
      <c r="B2554" t="s">
        <v>4495</v>
      </c>
      <c r="C2554" s="2">
        <v>45920</v>
      </c>
      <c r="D2554">
        <v>12</v>
      </c>
      <c r="E2554" t="s">
        <v>34</v>
      </c>
      <c r="F2554" t="s">
        <v>35</v>
      </c>
      <c r="G2554" t="s">
        <v>69</v>
      </c>
      <c r="H2554" t="s">
        <v>37</v>
      </c>
      <c r="I2554" t="s">
        <v>100</v>
      </c>
      <c r="J2554" t="s">
        <v>61</v>
      </c>
      <c r="K2554" s="2">
        <v>45920</v>
      </c>
      <c r="L2554" s="2">
        <v>45926</v>
      </c>
      <c r="M2554">
        <v>6</v>
      </c>
      <c r="N2554">
        <v>13</v>
      </c>
      <c r="O2554">
        <v>12375.91</v>
      </c>
      <c r="P2554">
        <v>4250.22</v>
      </c>
      <c r="Q2554">
        <v>16626.13</v>
      </c>
      <c r="R2554" t="s">
        <v>46</v>
      </c>
      <c r="S2554" t="s">
        <v>30</v>
      </c>
      <c r="T2554">
        <v>2.7</v>
      </c>
      <c r="U2554" t="s">
        <v>31</v>
      </c>
    </row>
    <row r="2555" spans="1:21" x14ac:dyDescent="0.25">
      <c r="A2555" t="s">
        <v>4496</v>
      </c>
      <c r="B2555" t="s">
        <v>4497</v>
      </c>
      <c r="C2555" s="2">
        <v>45726</v>
      </c>
      <c r="D2555">
        <v>68</v>
      </c>
      <c r="E2555" t="s">
        <v>23</v>
      </c>
      <c r="F2555" t="s">
        <v>44</v>
      </c>
      <c r="G2555" t="s">
        <v>107</v>
      </c>
      <c r="H2555" t="s">
        <v>37</v>
      </c>
      <c r="I2555" t="s">
        <v>100</v>
      </c>
      <c r="J2555" t="s">
        <v>39</v>
      </c>
      <c r="K2555" s="2">
        <v>45726</v>
      </c>
      <c r="L2555" s="2">
        <v>45727</v>
      </c>
      <c r="M2555">
        <v>1</v>
      </c>
      <c r="N2555">
        <v>74</v>
      </c>
      <c r="O2555">
        <v>11085.17</v>
      </c>
      <c r="P2555">
        <v>5863.55</v>
      </c>
      <c r="Q2555">
        <v>16948.72</v>
      </c>
      <c r="R2555" t="s">
        <v>29</v>
      </c>
      <c r="S2555" t="s">
        <v>30</v>
      </c>
      <c r="T2555">
        <v>4.7</v>
      </c>
      <c r="U2555" t="s">
        <v>31</v>
      </c>
    </row>
    <row r="2556" spans="1:21" x14ac:dyDescent="0.25">
      <c r="A2556" t="s">
        <v>3250</v>
      </c>
      <c r="B2556" t="s">
        <v>4498</v>
      </c>
      <c r="C2556" s="2">
        <v>45709</v>
      </c>
      <c r="D2556">
        <v>10</v>
      </c>
      <c r="E2556" t="s">
        <v>23</v>
      </c>
      <c r="F2556" t="s">
        <v>44</v>
      </c>
      <c r="G2556" t="s">
        <v>107</v>
      </c>
      <c r="H2556" t="s">
        <v>26</v>
      </c>
      <c r="I2556" t="s">
        <v>100</v>
      </c>
      <c r="J2556" t="s">
        <v>39</v>
      </c>
      <c r="M2556">
        <v>0</v>
      </c>
      <c r="N2556">
        <v>47</v>
      </c>
      <c r="O2556">
        <v>15898.36</v>
      </c>
      <c r="P2556">
        <v>3077.17</v>
      </c>
      <c r="Q2556">
        <v>18975.53</v>
      </c>
      <c r="R2556" t="s">
        <v>52</v>
      </c>
      <c r="S2556" t="s">
        <v>40</v>
      </c>
      <c r="T2556">
        <v>3.8</v>
      </c>
      <c r="U2556" t="s">
        <v>73</v>
      </c>
    </row>
    <row r="2557" spans="1:21" x14ac:dyDescent="0.25">
      <c r="A2557" t="s">
        <v>363</v>
      </c>
      <c r="B2557" t="s">
        <v>4499</v>
      </c>
      <c r="C2557" s="2">
        <v>45791</v>
      </c>
      <c r="D2557">
        <v>81</v>
      </c>
      <c r="E2557" t="s">
        <v>23</v>
      </c>
      <c r="F2557" t="s">
        <v>35</v>
      </c>
      <c r="G2557" t="s">
        <v>89</v>
      </c>
      <c r="H2557" t="s">
        <v>26</v>
      </c>
      <c r="I2557" t="s">
        <v>60</v>
      </c>
      <c r="J2557" t="s">
        <v>123</v>
      </c>
      <c r="M2557">
        <v>0</v>
      </c>
      <c r="N2557">
        <v>63</v>
      </c>
      <c r="O2557">
        <v>8409.3799999999992</v>
      </c>
      <c r="P2557">
        <v>5486.06</v>
      </c>
      <c r="Q2557">
        <v>13895.44</v>
      </c>
      <c r="R2557" t="s">
        <v>29</v>
      </c>
      <c r="S2557" t="s">
        <v>80</v>
      </c>
      <c r="T2557">
        <v>2.6</v>
      </c>
      <c r="U2557" t="s">
        <v>31</v>
      </c>
    </row>
    <row r="2558" spans="1:21" x14ac:dyDescent="0.25">
      <c r="A2558" t="s">
        <v>4500</v>
      </c>
      <c r="B2558" t="s">
        <v>4501</v>
      </c>
      <c r="C2558" s="2">
        <v>45708</v>
      </c>
      <c r="D2558">
        <v>51</v>
      </c>
      <c r="E2558" t="s">
        <v>34</v>
      </c>
      <c r="F2558" t="s">
        <v>35</v>
      </c>
      <c r="G2558" t="s">
        <v>83</v>
      </c>
      <c r="H2558" t="s">
        <v>26</v>
      </c>
      <c r="I2558" t="s">
        <v>55</v>
      </c>
      <c r="J2558" t="s">
        <v>123</v>
      </c>
      <c r="M2558">
        <v>0</v>
      </c>
      <c r="N2558">
        <v>56</v>
      </c>
      <c r="O2558">
        <v>16847.05</v>
      </c>
      <c r="P2558">
        <v>4435.33</v>
      </c>
      <c r="Q2558">
        <v>21282.38</v>
      </c>
      <c r="R2558" t="s">
        <v>52</v>
      </c>
      <c r="S2558" t="s">
        <v>80</v>
      </c>
      <c r="T2558">
        <v>3.8</v>
      </c>
      <c r="U2558" t="s">
        <v>144</v>
      </c>
    </row>
    <row r="2559" spans="1:21" x14ac:dyDescent="0.25">
      <c r="A2559" t="s">
        <v>1180</v>
      </c>
      <c r="B2559" t="s">
        <v>4502</v>
      </c>
      <c r="C2559" s="2">
        <v>45815</v>
      </c>
      <c r="D2559">
        <v>51</v>
      </c>
      <c r="E2559" t="s">
        <v>23</v>
      </c>
      <c r="F2559" t="s">
        <v>59</v>
      </c>
      <c r="G2559" t="s">
        <v>79</v>
      </c>
      <c r="H2559" t="s">
        <v>37</v>
      </c>
      <c r="I2559" t="s">
        <v>117</v>
      </c>
      <c r="J2559" t="s">
        <v>28</v>
      </c>
      <c r="K2559" s="2">
        <v>45815</v>
      </c>
      <c r="L2559" s="2">
        <v>45821</v>
      </c>
      <c r="M2559">
        <v>6</v>
      </c>
      <c r="N2559">
        <v>46</v>
      </c>
      <c r="O2559">
        <v>12673.18</v>
      </c>
      <c r="P2559">
        <v>3538.87</v>
      </c>
      <c r="Q2559">
        <v>16212.05</v>
      </c>
      <c r="R2559" t="s">
        <v>29</v>
      </c>
      <c r="S2559" t="s">
        <v>30</v>
      </c>
      <c r="T2559">
        <v>4.5999999999999996</v>
      </c>
      <c r="U2559" t="s">
        <v>73</v>
      </c>
    </row>
    <row r="2560" spans="1:21" x14ac:dyDescent="0.25">
      <c r="A2560" t="s">
        <v>4503</v>
      </c>
      <c r="B2560" t="s">
        <v>4504</v>
      </c>
      <c r="C2560" s="2">
        <v>45960</v>
      </c>
      <c r="D2560">
        <v>69</v>
      </c>
      <c r="E2560" t="s">
        <v>34</v>
      </c>
      <c r="F2560" t="s">
        <v>44</v>
      </c>
      <c r="G2560" t="s">
        <v>79</v>
      </c>
      <c r="H2560" t="s">
        <v>26</v>
      </c>
      <c r="I2560" t="s">
        <v>55</v>
      </c>
      <c r="J2560" t="s">
        <v>39</v>
      </c>
      <c r="M2560">
        <v>0</v>
      </c>
      <c r="N2560">
        <v>92</v>
      </c>
      <c r="O2560">
        <v>10625.54</v>
      </c>
      <c r="P2560">
        <v>6557.7</v>
      </c>
      <c r="Q2560">
        <v>17183.240000000002</v>
      </c>
      <c r="R2560" t="s">
        <v>29</v>
      </c>
      <c r="S2560" t="s">
        <v>62</v>
      </c>
      <c r="T2560">
        <v>2.9</v>
      </c>
      <c r="U2560" t="s">
        <v>31</v>
      </c>
    </row>
    <row r="2561" spans="1:21" x14ac:dyDescent="0.25">
      <c r="A2561" t="s">
        <v>1387</v>
      </c>
      <c r="B2561" t="s">
        <v>4505</v>
      </c>
      <c r="C2561" s="2">
        <v>45671</v>
      </c>
      <c r="D2561">
        <v>56</v>
      </c>
      <c r="E2561" t="s">
        <v>23</v>
      </c>
      <c r="F2561" t="s">
        <v>59</v>
      </c>
      <c r="G2561" t="s">
        <v>79</v>
      </c>
      <c r="H2561" t="s">
        <v>26</v>
      </c>
      <c r="I2561" t="s">
        <v>51</v>
      </c>
      <c r="J2561" t="s">
        <v>70</v>
      </c>
      <c r="M2561">
        <v>0</v>
      </c>
      <c r="N2561">
        <v>38</v>
      </c>
      <c r="O2561">
        <v>8770.7999999999993</v>
      </c>
      <c r="P2561">
        <v>595.94000000000005</v>
      </c>
      <c r="Q2561">
        <v>9366.74</v>
      </c>
      <c r="R2561" t="s">
        <v>46</v>
      </c>
      <c r="S2561" t="s">
        <v>80</v>
      </c>
      <c r="T2561">
        <v>4.4000000000000004</v>
      </c>
      <c r="U2561" t="s">
        <v>56</v>
      </c>
    </row>
    <row r="2562" spans="1:21" x14ac:dyDescent="0.25">
      <c r="A2562" t="s">
        <v>3233</v>
      </c>
      <c r="B2562" t="s">
        <v>4506</v>
      </c>
      <c r="C2562" s="2">
        <v>45833</v>
      </c>
      <c r="D2562">
        <v>88</v>
      </c>
      <c r="E2562" t="s">
        <v>34</v>
      </c>
      <c r="F2562" t="s">
        <v>35</v>
      </c>
      <c r="G2562" t="s">
        <v>36</v>
      </c>
      <c r="H2562" t="s">
        <v>44</v>
      </c>
      <c r="I2562" t="s">
        <v>55</v>
      </c>
      <c r="J2562" t="s">
        <v>70</v>
      </c>
      <c r="K2562" s="2">
        <v>45833</v>
      </c>
      <c r="L2562" s="2">
        <v>45841</v>
      </c>
      <c r="M2562">
        <v>8</v>
      </c>
      <c r="N2562">
        <v>39</v>
      </c>
      <c r="O2562">
        <v>19003.330000000002</v>
      </c>
      <c r="P2562">
        <v>5129.04</v>
      </c>
      <c r="Q2562">
        <v>24132.37</v>
      </c>
      <c r="R2562" t="s">
        <v>52</v>
      </c>
      <c r="S2562" t="s">
        <v>80</v>
      </c>
      <c r="T2562">
        <v>3.5</v>
      </c>
      <c r="U2562" t="s">
        <v>56</v>
      </c>
    </row>
    <row r="2563" spans="1:21" x14ac:dyDescent="0.25">
      <c r="A2563" t="s">
        <v>4507</v>
      </c>
      <c r="B2563" t="s">
        <v>4508</v>
      </c>
      <c r="C2563" s="2">
        <v>45695</v>
      </c>
      <c r="D2563">
        <v>87</v>
      </c>
      <c r="E2563" t="s">
        <v>23</v>
      </c>
      <c r="F2563" t="s">
        <v>114</v>
      </c>
      <c r="G2563" t="s">
        <v>89</v>
      </c>
      <c r="H2563" t="s">
        <v>26</v>
      </c>
      <c r="I2563" t="s">
        <v>95</v>
      </c>
      <c r="J2563" t="s">
        <v>28</v>
      </c>
      <c r="M2563">
        <v>0</v>
      </c>
      <c r="N2563">
        <v>62</v>
      </c>
      <c r="O2563">
        <v>1703.17</v>
      </c>
      <c r="P2563">
        <v>4042.86</v>
      </c>
      <c r="Q2563">
        <v>5746.03</v>
      </c>
      <c r="R2563" t="s">
        <v>29</v>
      </c>
      <c r="S2563" t="s">
        <v>40</v>
      </c>
      <c r="T2563">
        <v>3.9</v>
      </c>
      <c r="U2563" t="s">
        <v>31</v>
      </c>
    </row>
    <row r="2564" spans="1:21" x14ac:dyDescent="0.25">
      <c r="A2564" t="s">
        <v>2595</v>
      </c>
      <c r="B2564" t="s">
        <v>4509</v>
      </c>
      <c r="C2564" s="2">
        <v>45663</v>
      </c>
      <c r="D2564">
        <v>49</v>
      </c>
      <c r="E2564" t="s">
        <v>23</v>
      </c>
      <c r="F2564" t="s">
        <v>59</v>
      </c>
      <c r="G2564" t="s">
        <v>76</v>
      </c>
      <c r="H2564" t="s">
        <v>26</v>
      </c>
      <c r="I2564" t="s">
        <v>100</v>
      </c>
      <c r="J2564" t="s">
        <v>39</v>
      </c>
      <c r="M2564">
        <v>0</v>
      </c>
      <c r="N2564">
        <v>68</v>
      </c>
      <c r="O2564">
        <v>14326.56</v>
      </c>
      <c r="P2564">
        <v>3219.29</v>
      </c>
      <c r="Q2564">
        <v>17545.849999999999</v>
      </c>
      <c r="R2564" t="s">
        <v>29</v>
      </c>
      <c r="S2564" t="s">
        <v>62</v>
      </c>
      <c r="T2564">
        <v>2.6</v>
      </c>
      <c r="U2564" t="s">
        <v>31</v>
      </c>
    </row>
    <row r="2565" spans="1:21" x14ac:dyDescent="0.25">
      <c r="A2565" t="s">
        <v>4510</v>
      </c>
      <c r="B2565" t="s">
        <v>4511</v>
      </c>
      <c r="C2565" s="2">
        <v>45853</v>
      </c>
      <c r="D2565">
        <v>74</v>
      </c>
      <c r="E2565" t="s">
        <v>34</v>
      </c>
      <c r="F2565" t="s">
        <v>24</v>
      </c>
      <c r="G2565" t="s">
        <v>69</v>
      </c>
      <c r="H2565" t="s">
        <v>37</v>
      </c>
      <c r="I2565" t="s">
        <v>65</v>
      </c>
      <c r="J2565" t="s">
        <v>123</v>
      </c>
      <c r="K2565" s="2">
        <v>45853</v>
      </c>
      <c r="L2565" s="2">
        <v>45854</v>
      </c>
      <c r="M2565">
        <v>1</v>
      </c>
      <c r="N2565">
        <v>5</v>
      </c>
      <c r="O2565">
        <v>20610.38</v>
      </c>
      <c r="P2565">
        <v>2651.93</v>
      </c>
      <c r="Q2565">
        <v>23262.31</v>
      </c>
      <c r="R2565" t="s">
        <v>52</v>
      </c>
      <c r="S2565" t="s">
        <v>80</v>
      </c>
      <c r="T2565">
        <v>3.4</v>
      </c>
      <c r="U2565" t="s">
        <v>31</v>
      </c>
    </row>
    <row r="2566" spans="1:21" x14ac:dyDescent="0.25">
      <c r="A2566" t="s">
        <v>4512</v>
      </c>
      <c r="B2566" t="s">
        <v>4513</v>
      </c>
      <c r="C2566" s="2">
        <v>45975</v>
      </c>
      <c r="D2566">
        <v>26</v>
      </c>
      <c r="E2566" t="s">
        <v>34</v>
      </c>
      <c r="F2566" t="s">
        <v>43</v>
      </c>
      <c r="G2566" t="s">
        <v>69</v>
      </c>
      <c r="H2566" t="s">
        <v>26</v>
      </c>
      <c r="I2566" t="s">
        <v>65</v>
      </c>
      <c r="J2566" t="s">
        <v>61</v>
      </c>
      <c r="M2566">
        <v>0</v>
      </c>
      <c r="N2566">
        <v>37</v>
      </c>
      <c r="O2566">
        <v>8821.17</v>
      </c>
      <c r="P2566">
        <v>2608.79</v>
      </c>
      <c r="Q2566">
        <v>11429.96</v>
      </c>
      <c r="R2566" t="s">
        <v>29</v>
      </c>
      <c r="S2566" t="s">
        <v>80</v>
      </c>
      <c r="T2566">
        <v>3.8</v>
      </c>
      <c r="U2566" t="s">
        <v>31</v>
      </c>
    </row>
    <row r="2567" spans="1:21" x14ac:dyDescent="0.25">
      <c r="A2567" t="s">
        <v>4514</v>
      </c>
      <c r="B2567" t="s">
        <v>4515</v>
      </c>
      <c r="C2567" s="2">
        <v>45720</v>
      </c>
      <c r="D2567">
        <v>25</v>
      </c>
      <c r="E2567" t="s">
        <v>34</v>
      </c>
      <c r="F2567" t="s">
        <v>59</v>
      </c>
      <c r="G2567" t="s">
        <v>107</v>
      </c>
      <c r="H2567" t="s">
        <v>26</v>
      </c>
      <c r="I2567" t="s">
        <v>27</v>
      </c>
      <c r="J2567" t="s">
        <v>123</v>
      </c>
      <c r="M2567">
        <v>0</v>
      </c>
      <c r="N2567">
        <v>38</v>
      </c>
      <c r="O2567">
        <v>20101.849999999999</v>
      </c>
      <c r="P2567">
        <v>2648.08</v>
      </c>
      <c r="Q2567">
        <v>22749.93</v>
      </c>
      <c r="R2567" t="s">
        <v>46</v>
      </c>
      <c r="S2567" t="s">
        <v>30</v>
      </c>
      <c r="T2567">
        <v>4.4000000000000004</v>
      </c>
      <c r="U2567" t="s">
        <v>56</v>
      </c>
    </row>
    <row r="2568" spans="1:21" x14ac:dyDescent="0.25">
      <c r="A2568" t="s">
        <v>2632</v>
      </c>
      <c r="B2568" t="s">
        <v>4516</v>
      </c>
      <c r="C2568" s="2">
        <v>45706</v>
      </c>
      <c r="D2568">
        <v>4</v>
      </c>
      <c r="E2568" t="s">
        <v>23</v>
      </c>
      <c r="F2568" t="s">
        <v>114</v>
      </c>
      <c r="G2568" t="s">
        <v>107</v>
      </c>
      <c r="H2568" t="s">
        <v>26</v>
      </c>
      <c r="I2568" t="s">
        <v>27</v>
      </c>
      <c r="J2568" t="s">
        <v>45</v>
      </c>
      <c r="M2568">
        <v>0</v>
      </c>
      <c r="N2568">
        <v>29</v>
      </c>
      <c r="O2568">
        <v>17393.36</v>
      </c>
      <c r="P2568">
        <v>3558.24</v>
      </c>
      <c r="Q2568">
        <v>20951.599999999999</v>
      </c>
      <c r="R2568" t="s">
        <v>52</v>
      </c>
      <c r="S2568" t="s">
        <v>62</v>
      </c>
      <c r="T2568">
        <v>2.6</v>
      </c>
      <c r="U2568" t="s">
        <v>31</v>
      </c>
    </row>
    <row r="2569" spans="1:21" x14ac:dyDescent="0.25">
      <c r="A2569" t="s">
        <v>3445</v>
      </c>
      <c r="B2569" t="s">
        <v>4517</v>
      </c>
      <c r="C2569" s="2">
        <v>45827</v>
      </c>
      <c r="D2569">
        <v>73</v>
      </c>
      <c r="E2569" t="s">
        <v>34</v>
      </c>
      <c r="F2569" t="s">
        <v>35</v>
      </c>
      <c r="G2569" t="s">
        <v>69</v>
      </c>
      <c r="H2569" t="s">
        <v>26</v>
      </c>
      <c r="I2569" t="s">
        <v>95</v>
      </c>
      <c r="J2569" t="s">
        <v>28</v>
      </c>
      <c r="M2569">
        <v>0</v>
      </c>
      <c r="N2569">
        <v>61</v>
      </c>
      <c r="O2569">
        <v>15246.75</v>
      </c>
      <c r="P2569">
        <v>3490.43</v>
      </c>
      <c r="Q2569">
        <v>18737.18</v>
      </c>
      <c r="R2569" t="s">
        <v>29</v>
      </c>
      <c r="S2569" t="s">
        <v>30</v>
      </c>
      <c r="T2569">
        <v>2.9</v>
      </c>
      <c r="U2569" t="s">
        <v>31</v>
      </c>
    </row>
    <row r="2570" spans="1:21" x14ac:dyDescent="0.25">
      <c r="A2570" t="s">
        <v>191</v>
      </c>
      <c r="B2570" t="s">
        <v>4518</v>
      </c>
      <c r="C2570" s="2">
        <v>45660</v>
      </c>
      <c r="D2570">
        <v>84</v>
      </c>
      <c r="E2570" t="s">
        <v>34</v>
      </c>
      <c r="F2570" t="s">
        <v>68</v>
      </c>
      <c r="G2570" t="s">
        <v>36</v>
      </c>
      <c r="H2570" t="s">
        <v>26</v>
      </c>
      <c r="I2570" t="s">
        <v>100</v>
      </c>
      <c r="J2570" t="s">
        <v>39</v>
      </c>
      <c r="M2570">
        <v>0</v>
      </c>
      <c r="N2570">
        <v>56</v>
      </c>
      <c r="O2570">
        <v>20289.580000000002</v>
      </c>
      <c r="P2570">
        <v>1211.8599999999999</v>
      </c>
      <c r="Q2570">
        <v>21501.439999999999</v>
      </c>
      <c r="R2570" t="s">
        <v>46</v>
      </c>
      <c r="S2570" t="s">
        <v>40</v>
      </c>
      <c r="T2570">
        <v>2.6</v>
      </c>
      <c r="U2570" t="s">
        <v>56</v>
      </c>
    </row>
    <row r="2571" spans="1:21" x14ac:dyDescent="0.25">
      <c r="A2571" t="s">
        <v>92</v>
      </c>
      <c r="B2571" t="s">
        <v>4519</v>
      </c>
      <c r="C2571" s="2">
        <v>45789</v>
      </c>
      <c r="D2571">
        <v>37</v>
      </c>
      <c r="E2571" t="s">
        <v>23</v>
      </c>
      <c r="F2571" t="s">
        <v>44</v>
      </c>
      <c r="G2571" t="s">
        <v>83</v>
      </c>
      <c r="H2571" t="s">
        <v>26</v>
      </c>
      <c r="I2571" t="s">
        <v>100</v>
      </c>
      <c r="J2571" t="s">
        <v>45</v>
      </c>
      <c r="M2571">
        <v>0</v>
      </c>
      <c r="N2571">
        <v>34</v>
      </c>
      <c r="O2571">
        <v>15645.22</v>
      </c>
      <c r="P2571">
        <v>737.76</v>
      </c>
      <c r="Q2571">
        <v>16382.98</v>
      </c>
      <c r="R2571" t="s">
        <v>29</v>
      </c>
      <c r="S2571" t="s">
        <v>80</v>
      </c>
      <c r="T2571">
        <v>2.9</v>
      </c>
      <c r="U2571" t="s">
        <v>56</v>
      </c>
    </row>
    <row r="2572" spans="1:21" x14ac:dyDescent="0.25">
      <c r="A2572" t="s">
        <v>2111</v>
      </c>
      <c r="B2572" t="s">
        <v>4520</v>
      </c>
      <c r="C2572" s="2">
        <v>45888</v>
      </c>
      <c r="D2572">
        <v>17</v>
      </c>
      <c r="E2572" t="s">
        <v>23</v>
      </c>
      <c r="F2572" t="s">
        <v>114</v>
      </c>
      <c r="G2572" t="s">
        <v>79</v>
      </c>
      <c r="H2572" t="s">
        <v>37</v>
      </c>
      <c r="I2572" t="s">
        <v>117</v>
      </c>
      <c r="J2572" t="s">
        <v>28</v>
      </c>
      <c r="K2572" s="2">
        <v>45888</v>
      </c>
      <c r="L2572" s="2">
        <v>45895</v>
      </c>
      <c r="M2572">
        <v>7</v>
      </c>
      <c r="N2572">
        <v>24</v>
      </c>
      <c r="O2572">
        <v>9502.11</v>
      </c>
      <c r="P2572">
        <v>6989.39</v>
      </c>
      <c r="Q2572">
        <v>16491.5</v>
      </c>
      <c r="R2572" t="s">
        <v>52</v>
      </c>
      <c r="S2572" t="s">
        <v>40</v>
      </c>
      <c r="T2572">
        <v>2.6</v>
      </c>
      <c r="U2572" t="s">
        <v>31</v>
      </c>
    </row>
    <row r="2573" spans="1:21" x14ac:dyDescent="0.25">
      <c r="A2573" t="s">
        <v>4521</v>
      </c>
      <c r="B2573" t="s">
        <v>4522</v>
      </c>
      <c r="C2573" s="2">
        <v>45992</v>
      </c>
      <c r="D2573">
        <v>3</v>
      </c>
      <c r="E2573" t="s">
        <v>23</v>
      </c>
      <c r="F2573" t="s">
        <v>114</v>
      </c>
      <c r="G2573" t="s">
        <v>76</v>
      </c>
      <c r="H2573" t="s">
        <v>26</v>
      </c>
      <c r="I2573" t="s">
        <v>38</v>
      </c>
      <c r="J2573" t="s">
        <v>28</v>
      </c>
      <c r="M2573">
        <v>0</v>
      </c>
      <c r="N2573">
        <v>96</v>
      </c>
      <c r="O2573">
        <v>11157.22</v>
      </c>
      <c r="P2573">
        <v>6770.87</v>
      </c>
      <c r="Q2573">
        <v>17928.09</v>
      </c>
      <c r="R2573" t="s">
        <v>52</v>
      </c>
      <c r="S2573" t="s">
        <v>62</v>
      </c>
      <c r="T2573">
        <v>3.5</v>
      </c>
      <c r="U2573" t="s">
        <v>31</v>
      </c>
    </row>
    <row r="2574" spans="1:21" x14ac:dyDescent="0.25">
      <c r="A2574" t="s">
        <v>4523</v>
      </c>
      <c r="B2574" t="s">
        <v>4524</v>
      </c>
      <c r="C2574" s="2">
        <v>45672</v>
      </c>
      <c r="D2574">
        <v>38</v>
      </c>
      <c r="E2574" t="s">
        <v>23</v>
      </c>
      <c r="F2574" t="s">
        <v>43</v>
      </c>
      <c r="G2574" t="s">
        <v>79</v>
      </c>
      <c r="H2574" t="s">
        <v>26</v>
      </c>
      <c r="I2574" t="s">
        <v>38</v>
      </c>
      <c r="J2574" t="s">
        <v>28</v>
      </c>
      <c r="M2574">
        <v>0</v>
      </c>
      <c r="N2574">
        <v>40</v>
      </c>
      <c r="O2574">
        <v>16741.37</v>
      </c>
      <c r="P2574">
        <v>5613.46</v>
      </c>
      <c r="Q2574">
        <v>22354.83</v>
      </c>
      <c r="R2574" t="s">
        <v>29</v>
      </c>
      <c r="S2574" t="s">
        <v>62</v>
      </c>
      <c r="T2574">
        <v>3.6</v>
      </c>
      <c r="U2574" t="s">
        <v>31</v>
      </c>
    </row>
    <row r="2575" spans="1:21" x14ac:dyDescent="0.25">
      <c r="A2575" t="s">
        <v>644</v>
      </c>
      <c r="B2575" t="s">
        <v>4525</v>
      </c>
      <c r="C2575" s="2">
        <v>45893</v>
      </c>
      <c r="D2575">
        <v>28</v>
      </c>
      <c r="E2575" t="s">
        <v>23</v>
      </c>
      <c r="F2575" t="s">
        <v>35</v>
      </c>
      <c r="G2575" t="s">
        <v>76</v>
      </c>
      <c r="H2575" t="s">
        <v>37</v>
      </c>
      <c r="I2575" t="s">
        <v>60</v>
      </c>
      <c r="J2575" t="s">
        <v>28</v>
      </c>
      <c r="K2575" s="2">
        <v>45893</v>
      </c>
      <c r="L2575" s="2">
        <v>45899</v>
      </c>
      <c r="M2575">
        <v>6</v>
      </c>
      <c r="N2575">
        <v>18</v>
      </c>
      <c r="O2575">
        <v>11883.23</v>
      </c>
      <c r="P2575">
        <v>486.4</v>
      </c>
      <c r="Q2575">
        <v>12369.63</v>
      </c>
      <c r="R2575" t="s">
        <v>52</v>
      </c>
      <c r="S2575" t="s">
        <v>80</v>
      </c>
      <c r="T2575">
        <v>2.9</v>
      </c>
      <c r="U2575" t="s">
        <v>31</v>
      </c>
    </row>
    <row r="2576" spans="1:21" x14ac:dyDescent="0.25">
      <c r="A2576" t="s">
        <v>4526</v>
      </c>
      <c r="B2576" t="s">
        <v>4527</v>
      </c>
      <c r="C2576" s="2">
        <v>45914</v>
      </c>
      <c r="D2576">
        <v>20</v>
      </c>
      <c r="E2576" t="s">
        <v>23</v>
      </c>
      <c r="F2576" t="s">
        <v>35</v>
      </c>
      <c r="G2576" t="s">
        <v>50</v>
      </c>
      <c r="H2576" t="s">
        <v>26</v>
      </c>
      <c r="I2576" t="s">
        <v>100</v>
      </c>
      <c r="J2576" t="s">
        <v>61</v>
      </c>
      <c r="M2576">
        <v>0</v>
      </c>
      <c r="N2576">
        <v>58</v>
      </c>
      <c r="O2576">
        <v>20166.22</v>
      </c>
      <c r="P2576">
        <v>5688.64</v>
      </c>
      <c r="Q2576">
        <v>25854.86</v>
      </c>
      <c r="R2576" t="s">
        <v>52</v>
      </c>
      <c r="S2576" t="s">
        <v>40</v>
      </c>
      <c r="T2576">
        <v>4</v>
      </c>
      <c r="U2576" t="s">
        <v>73</v>
      </c>
    </row>
    <row r="2577" spans="1:21" x14ac:dyDescent="0.25">
      <c r="A2577" t="s">
        <v>4528</v>
      </c>
      <c r="B2577" t="s">
        <v>4529</v>
      </c>
      <c r="C2577" s="2">
        <v>45993</v>
      </c>
      <c r="D2577">
        <v>54</v>
      </c>
      <c r="E2577" t="s">
        <v>23</v>
      </c>
      <c r="F2577" t="s">
        <v>114</v>
      </c>
      <c r="G2577" t="s">
        <v>83</v>
      </c>
      <c r="H2577" t="s">
        <v>37</v>
      </c>
      <c r="I2577" t="s">
        <v>117</v>
      </c>
      <c r="J2577" t="s">
        <v>123</v>
      </c>
      <c r="K2577" s="2">
        <v>45993</v>
      </c>
      <c r="L2577" s="2">
        <v>46003</v>
      </c>
      <c r="M2577">
        <v>10</v>
      </c>
      <c r="N2577">
        <v>43</v>
      </c>
      <c r="O2577">
        <v>14469.15</v>
      </c>
      <c r="P2577">
        <v>4860.51</v>
      </c>
      <c r="Q2577">
        <v>19329.66</v>
      </c>
      <c r="R2577" t="s">
        <v>29</v>
      </c>
      <c r="S2577" t="s">
        <v>62</v>
      </c>
      <c r="T2577">
        <v>4.5</v>
      </c>
      <c r="U2577" t="s">
        <v>56</v>
      </c>
    </row>
    <row r="2578" spans="1:21" x14ac:dyDescent="0.25">
      <c r="A2578" t="s">
        <v>4530</v>
      </c>
      <c r="B2578" t="s">
        <v>4531</v>
      </c>
      <c r="C2578" s="2">
        <v>45808</v>
      </c>
      <c r="D2578">
        <v>27</v>
      </c>
      <c r="E2578" t="s">
        <v>34</v>
      </c>
      <c r="F2578" t="s">
        <v>35</v>
      </c>
      <c r="G2578" t="s">
        <v>94</v>
      </c>
      <c r="H2578" t="s">
        <v>26</v>
      </c>
      <c r="I2578" t="s">
        <v>51</v>
      </c>
      <c r="J2578" t="s">
        <v>39</v>
      </c>
      <c r="M2578">
        <v>0</v>
      </c>
      <c r="N2578">
        <v>55</v>
      </c>
      <c r="O2578">
        <v>10000.19</v>
      </c>
      <c r="P2578">
        <v>208.88</v>
      </c>
      <c r="Q2578">
        <v>10209.07</v>
      </c>
      <c r="R2578" t="s">
        <v>46</v>
      </c>
      <c r="S2578" t="s">
        <v>62</v>
      </c>
      <c r="T2578">
        <v>4.3</v>
      </c>
      <c r="U2578" t="s">
        <v>31</v>
      </c>
    </row>
    <row r="2579" spans="1:21" x14ac:dyDescent="0.25">
      <c r="A2579" t="s">
        <v>4532</v>
      </c>
      <c r="B2579" t="s">
        <v>4533</v>
      </c>
      <c r="C2579" s="2">
        <v>45890</v>
      </c>
      <c r="D2579">
        <v>20</v>
      </c>
      <c r="E2579" t="s">
        <v>34</v>
      </c>
      <c r="F2579" t="s">
        <v>43</v>
      </c>
      <c r="G2579" t="s">
        <v>25</v>
      </c>
      <c r="H2579" t="s">
        <v>26</v>
      </c>
      <c r="I2579" t="s">
        <v>38</v>
      </c>
      <c r="J2579" t="s">
        <v>61</v>
      </c>
      <c r="M2579">
        <v>0</v>
      </c>
      <c r="N2579">
        <v>32</v>
      </c>
      <c r="O2579">
        <v>5871.84</v>
      </c>
      <c r="P2579">
        <v>6387.22</v>
      </c>
      <c r="Q2579">
        <v>12259.06</v>
      </c>
      <c r="R2579" t="s">
        <v>29</v>
      </c>
      <c r="S2579" t="s">
        <v>62</v>
      </c>
      <c r="T2579">
        <v>2.8</v>
      </c>
      <c r="U2579" t="s">
        <v>31</v>
      </c>
    </row>
    <row r="2580" spans="1:21" x14ac:dyDescent="0.25">
      <c r="A2580" t="s">
        <v>4534</v>
      </c>
      <c r="B2580" t="s">
        <v>4535</v>
      </c>
      <c r="C2580" s="2">
        <v>45991</v>
      </c>
      <c r="D2580">
        <v>18</v>
      </c>
      <c r="E2580" t="s">
        <v>23</v>
      </c>
      <c r="F2580" t="s">
        <v>49</v>
      </c>
      <c r="G2580" t="s">
        <v>89</v>
      </c>
      <c r="H2580" t="s">
        <v>26</v>
      </c>
      <c r="I2580" t="s">
        <v>55</v>
      </c>
      <c r="J2580" t="s">
        <v>39</v>
      </c>
      <c r="M2580">
        <v>0</v>
      </c>
      <c r="N2580">
        <v>43</v>
      </c>
      <c r="O2580">
        <v>13261.66</v>
      </c>
      <c r="P2580">
        <v>3647.17</v>
      </c>
      <c r="Q2580">
        <v>16908.830000000002</v>
      </c>
      <c r="R2580" t="s">
        <v>29</v>
      </c>
      <c r="S2580" t="s">
        <v>30</v>
      </c>
      <c r="T2580">
        <v>2.5</v>
      </c>
      <c r="U2580" t="s">
        <v>56</v>
      </c>
    </row>
    <row r="2581" spans="1:21" x14ac:dyDescent="0.25">
      <c r="A2581" t="s">
        <v>4536</v>
      </c>
      <c r="B2581" t="s">
        <v>4537</v>
      </c>
      <c r="C2581" s="2">
        <v>45864</v>
      </c>
      <c r="D2581">
        <v>75</v>
      </c>
      <c r="E2581" t="s">
        <v>34</v>
      </c>
      <c r="F2581" t="s">
        <v>44</v>
      </c>
      <c r="G2581" t="s">
        <v>94</v>
      </c>
      <c r="H2581" t="s">
        <v>26</v>
      </c>
      <c r="I2581" t="s">
        <v>95</v>
      </c>
      <c r="J2581" t="s">
        <v>123</v>
      </c>
      <c r="M2581">
        <v>0</v>
      </c>
      <c r="N2581">
        <v>89</v>
      </c>
      <c r="O2581">
        <v>17224.54</v>
      </c>
      <c r="P2581">
        <v>531.85</v>
      </c>
      <c r="Q2581">
        <v>17756.39</v>
      </c>
      <c r="R2581" t="s">
        <v>29</v>
      </c>
      <c r="S2581" t="s">
        <v>80</v>
      </c>
      <c r="T2581">
        <v>3.1</v>
      </c>
      <c r="U2581" t="s">
        <v>31</v>
      </c>
    </row>
    <row r="2582" spans="1:21" x14ac:dyDescent="0.25">
      <c r="A2582" t="s">
        <v>4538</v>
      </c>
      <c r="B2582" t="s">
        <v>4539</v>
      </c>
      <c r="C2582" s="2">
        <v>45783</v>
      </c>
      <c r="D2582">
        <v>77</v>
      </c>
      <c r="E2582" t="s">
        <v>34</v>
      </c>
      <c r="F2582" t="s">
        <v>59</v>
      </c>
      <c r="G2582" t="s">
        <v>69</v>
      </c>
      <c r="H2582" t="s">
        <v>44</v>
      </c>
      <c r="I2582" t="s">
        <v>55</v>
      </c>
      <c r="J2582" t="s">
        <v>45</v>
      </c>
      <c r="K2582" s="2">
        <v>45783</v>
      </c>
      <c r="L2582" s="2">
        <v>45787</v>
      </c>
      <c r="M2582">
        <v>4</v>
      </c>
      <c r="N2582">
        <v>67</v>
      </c>
      <c r="O2582">
        <v>22334.94</v>
      </c>
      <c r="P2582">
        <v>3811.77</v>
      </c>
      <c r="Q2582">
        <v>26146.71</v>
      </c>
      <c r="R2582" t="s">
        <v>52</v>
      </c>
      <c r="S2582" t="s">
        <v>30</v>
      </c>
      <c r="T2582">
        <v>3.2</v>
      </c>
      <c r="U2582" t="s">
        <v>31</v>
      </c>
    </row>
    <row r="2583" spans="1:21" x14ac:dyDescent="0.25">
      <c r="A2583" t="s">
        <v>177</v>
      </c>
      <c r="B2583" t="s">
        <v>4540</v>
      </c>
      <c r="C2583" s="2">
        <v>45764</v>
      </c>
      <c r="D2583">
        <v>49</v>
      </c>
      <c r="E2583" t="s">
        <v>34</v>
      </c>
      <c r="F2583" t="s">
        <v>68</v>
      </c>
      <c r="G2583" t="s">
        <v>83</v>
      </c>
      <c r="H2583" t="s">
        <v>44</v>
      </c>
      <c r="I2583" t="s">
        <v>55</v>
      </c>
      <c r="J2583" t="s">
        <v>123</v>
      </c>
      <c r="K2583" s="2">
        <v>45764</v>
      </c>
      <c r="L2583" s="2">
        <v>45773</v>
      </c>
      <c r="M2583">
        <v>9</v>
      </c>
      <c r="N2583">
        <v>35</v>
      </c>
      <c r="O2583">
        <v>17587.5</v>
      </c>
      <c r="P2583">
        <v>2227.08</v>
      </c>
      <c r="Q2583">
        <v>19814.580000000002</v>
      </c>
      <c r="R2583" t="s">
        <v>29</v>
      </c>
      <c r="S2583" t="s">
        <v>30</v>
      </c>
      <c r="T2583">
        <v>4</v>
      </c>
      <c r="U2583" t="s">
        <v>73</v>
      </c>
    </row>
    <row r="2584" spans="1:21" x14ac:dyDescent="0.25">
      <c r="A2584" t="s">
        <v>931</v>
      </c>
      <c r="B2584" t="s">
        <v>4541</v>
      </c>
      <c r="C2584" s="2">
        <v>46008</v>
      </c>
      <c r="D2584">
        <v>27</v>
      </c>
      <c r="E2584" t="s">
        <v>34</v>
      </c>
      <c r="F2584" t="s">
        <v>59</v>
      </c>
      <c r="G2584" t="s">
        <v>25</v>
      </c>
      <c r="H2584" t="s">
        <v>26</v>
      </c>
      <c r="I2584" t="s">
        <v>51</v>
      </c>
      <c r="J2584" t="s">
        <v>28</v>
      </c>
      <c r="M2584">
        <v>0</v>
      </c>
      <c r="N2584">
        <v>5</v>
      </c>
      <c r="O2584">
        <v>1840.12</v>
      </c>
      <c r="P2584">
        <v>3170.74</v>
      </c>
      <c r="Q2584">
        <v>5010.8599999999997</v>
      </c>
      <c r="R2584" t="s">
        <v>52</v>
      </c>
      <c r="S2584" t="s">
        <v>62</v>
      </c>
      <c r="T2584">
        <v>3.6</v>
      </c>
      <c r="U2584" t="s">
        <v>56</v>
      </c>
    </row>
    <row r="2585" spans="1:21" x14ac:dyDescent="0.25">
      <c r="A2585" t="s">
        <v>4542</v>
      </c>
      <c r="B2585" t="s">
        <v>4543</v>
      </c>
      <c r="C2585" s="2">
        <v>45729</v>
      </c>
      <c r="D2585">
        <v>39</v>
      </c>
      <c r="E2585" t="s">
        <v>23</v>
      </c>
      <c r="F2585" t="s">
        <v>59</v>
      </c>
      <c r="G2585" t="s">
        <v>36</v>
      </c>
      <c r="H2585" t="s">
        <v>26</v>
      </c>
      <c r="I2585" t="s">
        <v>38</v>
      </c>
      <c r="J2585" t="s">
        <v>70</v>
      </c>
      <c r="M2585">
        <v>0</v>
      </c>
      <c r="N2585">
        <v>20</v>
      </c>
      <c r="O2585">
        <v>14179.48</v>
      </c>
      <c r="P2585">
        <v>5941.22</v>
      </c>
      <c r="Q2585">
        <v>20120.7</v>
      </c>
      <c r="R2585" t="s">
        <v>29</v>
      </c>
      <c r="S2585" t="s">
        <v>30</v>
      </c>
      <c r="T2585">
        <v>3.1</v>
      </c>
      <c r="U2585" t="s">
        <v>31</v>
      </c>
    </row>
    <row r="2586" spans="1:21" x14ac:dyDescent="0.25">
      <c r="A2586" t="s">
        <v>4544</v>
      </c>
      <c r="B2586" t="s">
        <v>4545</v>
      </c>
      <c r="C2586" s="2">
        <v>45849</v>
      </c>
      <c r="D2586">
        <v>20</v>
      </c>
      <c r="E2586" t="s">
        <v>23</v>
      </c>
      <c r="F2586" t="s">
        <v>68</v>
      </c>
      <c r="G2586" t="s">
        <v>79</v>
      </c>
      <c r="H2586" t="s">
        <v>37</v>
      </c>
      <c r="I2586" t="s">
        <v>95</v>
      </c>
      <c r="J2586" t="s">
        <v>39</v>
      </c>
      <c r="K2586" s="2">
        <v>45849</v>
      </c>
      <c r="L2586" s="2">
        <v>45851</v>
      </c>
      <c r="M2586">
        <v>2</v>
      </c>
      <c r="N2586">
        <v>24</v>
      </c>
      <c r="O2586">
        <v>6639.06</v>
      </c>
      <c r="P2586">
        <v>2585.61</v>
      </c>
      <c r="Q2586">
        <v>9224.67</v>
      </c>
      <c r="R2586" t="s">
        <v>29</v>
      </c>
      <c r="S2586" t="s">
        <v>62</v>
      </c>
      <c r="T2586">
        <v>4.9000000000000004</v>
      </c>
      <c r="U2586" t="s">
        <v>73</v>
      </c>
    </row>
    <row r="2587" spans="1:21" x14ac:dyDescent="0.25">
      <c r="A2587" t="s">
        <v>836</v>
      </c>
      <c r="B2587" t="s">
        <v>4546</v>
      </c>
      <c r="C2587" s="2">
        <v>45805</v>
      </c>
      <c r="D2587">
        <v>24</v>
      </c>
      <c r="E2587" t="s">
        <v>23</v>
      </c>
      <c r="F2587" t="s">
        <v>24</v>
      </c>
      <c r="G2587" t="s">
        <v>89</v>
      </c>
      <c r="H2587" t="s">
        <v>26</v>
      </c>
      <c r="I2587" t="s">
        <v>51</v>
      </c>
      <c r="J2587" t="s">
        <v>39</v>
      </c>
      <c r="M2587">
        <v>0</v>
      </c>
      <c r="N2587">
        <v>28</v>
      </c>
      <c r="O2587">
        <v>7539.31</v>
      </c>
      <c r="P2587">
        <v>3448.09</v>
      </c>
      <c r="Q2587">
        <v>10987.4</v>
      </c>
      <c r="R2587" t="s">
        <v>29</v>
      </c>
      <c r="S2587" t="s">
        <v>80</v>
      </c>
      <c r="T2587">
        <v>4.0999999999999996</v>
      </c>
      <c r="U2587" t="s">
        <v>31</v>
      </c>
    </row>
    <row r="2588" spans="1:21" x14ac:dyDescent="0.25">
      <c r="A2588" t="s">
        <v>4547</v>
      </c>
      <c r="B2588" t="s">
        <v>4548</v>
      </c>
      <c r="C2588" s="2">
        <v>45909</v>
      </c>
      <c r="D2588">
        <v>39</v>
      </c>
      <c r="E2588" t="s">
        <v>34</v>
      </c>
      <c r="F2588" t="s">
        <v>24</v>
      </c>
      <c r="G2588" t="s">
        <v>36</v>
      </c>
      <c r="H2588" t="s">
        <v>37</v>
      </c>
      <c r="I2588" t="s">
        <v>95</v>
      </c>
      <c r="J2588" t="s">
        <v>45</v>
      </c>
      <c r="K2588" s="2">
        <v>45909</v>
      </c>
      <c r="L2588" s="2">
        <v>45910</v>
      </c>
      <c r="M2588">
        <v>1</v>
      </c>
      <c r="N2588">
        <v>10</v>
      </c>
      <c r="O2588">
        <v>15996.49</v>
      </c>
      <c r="P2588">
        <v>5186.54</v>
      </c>
      <c r="Q2588">
        <v>21183.03</v>
      </c>
      <c r="R2588" t="s">
        <v>46</v>
      </c>
      <c r="S2588" t="s">
        <v>80</v>
      </c>
      <c r="T2588">
        <v>3.5</v>
      </c>
      <c r="U2588" t="s">
        <v>56</v>
      </c>
    </row>
    <row r="2589" spans="1:21" x14ac:dyDescent="0.25">
      <c r="A2589" t="s">
        <v>4549</v>
      </c>
      <c r="B2589" t="s">
        <v>4550</v>
      </c>
      <c r="C2589" s="2">
        <v>45907</v>
      </c>
      <c r="D2589">
        <v>35</v>
      </c>
      <c r="E2589" t="s">
        <v>23</v>
      </c>
      <c r="F2589" t="s">
        <v>114</v>
      </c>
      <c r="G2589" t="s">
        <v>36</v>
      </c>
      <c r="H2589" t="s">
        <v>26</v>
      </c>
      <c r="I2589" t="s">
        <v>60</v>
      </c>
      <c r="J2589" t="s">
        <v>39</v>
      </c>
      <c r="M2589">
        <v>0</v>
      </c>
      <c r="N2589">
        <v>48</v>
      </c>
      <c r="O2589">
        <v>13395.09</v>
      </c>
      <c r="P2589">
        <v>3157.09</v>
      </c>
      <c r="Q2589">
        <v>16552.18</v>
      </c>
      <c r="R2589" t="s">
        <v>29</v>
      </c>
      <c r="S2589" t="s">
        <v>40</v>
      </c>
      <c r="T2589">
        <v>3</v>
      </c>
      <c r="U2589" t="s">
        <v>31</v>
      </c>
    </row>
    <row r="2590" spans="1:21" x14ac:dyDescent="0.25">
      <c r="A2590" t="s">
        <v>4523</v>
      </c>
      <c r="B2590" t="s">
        <v>4551</v>
      </c>
      <c r="C2590" s="2">
        <v>45998</v>
      </c>
      <c r="D2590">
        <v>78</v>
      </c>
      <c r="E2590" t="s">
        <v>34</v>
      </c>
      <c r="F2590" t="s">
        <v>114</v>
      </c>
      <c r="G2590" t="s">
        <v>25</v>
      </c>
      <c r="H2590" t="s">
        <v>26</v>
      </c>
      <c r="I2590" t="s">
        <v>27</v>
      </c>
      <c r="J2590" t="s">
        <v>39</v>
      </c>
      <c r="M2590">
        <v>0</v>
      </c>
      <c r="N2590">
        <v>44</v>
      </c>
      <c r="O2590">
        <v>7642.77</v>
      </c>
      <c r="P2590">
        <v>1969.41</v>
      </c>
      <c r="Q2590">
        <v>9612.18</v>
      </c>
      <c r="R2590" t="s">
        <v>52</v>
      </c>
      <c r="S2590" t="s">
        <v>80</v>
      </c>
      <c r="T2590">
        <v>4.7</v>
      </c>
      <c r="U2590" t="s">
        <v>56</v>
      </c>
    </row>
    <row r="2591" spans="1:21" x14ac:dyDescent="0.25">
      <c r="A2591" t="s">
        <v>4552</v>
      </c>
      <c r="B2591" t="s">
        <v>4553</v>
      </c>
      <c r="C2591" s="2">
        <v>45944</v>
      </c>
      <c r="D2591">
        <v>55</v>
      </c>
      <c r="E2591" t="s">
        <v>23</v>
      </c>
      <c r="F2591" t="s">
        <v>43</v>
      </c>
      <c r="G2591" t="s">
        <v>50</v>
      </c>
      <c r="H2591" t="s">
        <v>26</v>
      </c>
      <c r="I2591" t="s">
        <v>100</v>
      </c>
      <c r="J2591" t="s">
        <v>28</v>
      </c>
      <c r="M2591">
        <v>0</v>
      </c>
      <c r="N2591">
        <v>47</v>
      </c>
      <c r="O2591">
        <v>10885.36</v>
      </c>
      <c r="P2591">
        <v>2641.99</v>
      </c>
      <c r="Q2591">
        <v>13527.35</v>
      </c>
      <c r="R2591" t="s">
        <v>46</v>
      </c>
      <c r="S2591" t="s">
        <v>30</v>
      </c>
      <c r="T2591">
        <v>4.9000000000000004</v>
      </c>
      <c r="U2591" t="s">
        <v>73</v>
      </c>
    </row>
    <row r="2592" spans="1:21" x14ac:dyDescent="0.25">
      <c r="A2592" t="s">
        <v>4554</v>
      </c>
      <c r="B2592" t="s">
        <v>4555</v>
      </c>
      <c r="C2592" s="2">
        <v>45665</v>
      </c>
      <c r="D2592">
        <v>6</v>
      </c>
      <c r="E2592" t="s">
        <v>23</v>
      </c>
      <c r="F2592" t="s">
        <v>88</v>
      </c>
      <c r="G2592" t="s">
        <v>94</v>
      </c>
      <c r="H2592" t="s">
        <v>26</v>
      </c>
      <c r="I2592" t="s">
        <v>55</v>
      </c>
      <c r="J2592" t="s">
        <v>28</v>
      </c>
      <c r="M2592">
        <v>0</v>
      </c>
      <c r="N2592">
        <v>58</v>
      </c>
      <c r="O2592">
        <v>20555.34</v>
      </c>
      <c r="P2592">
        <v>3997.18</v>
      </c>
      <c r="Q2592">
        <v>24552.52</v>
      </c>
      <c r="R2592" t="s">
        <v>29</v>
      </c>
      <c r="S2592" t="s">
        <v>80</v>
      </c>
      <c r="T2592">
        <v>4.7</v>
      </c>
      <c r="U2592" t="s">
        <v>31</v>
      </c>
    </row>
    <row r="2593" spans="1:21" x14ac:dyDescent="0.25">
      <c r="A2593" t="s">
        <v>4273</v>
      </c>
      <c r="B2593" t="s">
        <v>4556</v>
      </c>
      <c r="C2593" s="2">
        <v>45946</v>
      </c>
      <c r="D2593">
        <v>77</v>
      </c>
      <c r="E2593" t="s">
        <v>23</v>
      </c>
      <c r="F2593" t="s">
        <v>88</v>
      </c>
      <c r="G2593" t="s">
        <v>83</v>
      </c>
      <c r="H2593" t="s">
        <v>37</v>
      </c>
      <c r="I2593" t="s">
        <v>100</v>
      </c>
      <c r="J2593" t="s">
        <v>45</v>
      </c>
      <c r="K2593" s="2">
        <v>45946</v>
      </c>
      <c r="L2593" s="2">
        <v>45953</v>
      </c>
      <c r="M2593">
        <v>7</v>
      </c>
      <c r="N2593">
        <v>28</v>
      </c>
      <c r="O2593">
        <v>7115.99</v>
      </c>
      <c r="P2593">
        <v>1085.33</v>
      </c>
      <c r="Q2593">
        <v>8201.32</v>
      </c>
      <c r="R2593" t="s">
        <v>29</v>
      </c>
      <c r="S2593" t="s">
        <v>80</v>
      </c>
      <c r="T2593">
        <v>4.9000000000000004</v>
      </c>
      <c r="U2593" t="s">
        <v>73</v>
      </c>
    </row>
    <row r="2594" spans="1:21" x14ac:dyDescent="0.25">
      <c r="A2594" t="s">
        <v>4557</v>
      </c>
      <c r="B2594" t="s">
        <v>4558</v>
      </c>
      <c r="C2594" s="2">
        <v>45717</v>
      </c>
      <c r="D2594">
        <v>10</v>
      </c>
      <c r="E2594" t="s">
        <v>122</v>
      </c>
      <c r="F2594" t="s">
        <v>88</v>
      </c>
      <c r="G2594" t="s">
        <v>36</v>
      </c>
      <c r="H2594" t="s">
        <v>26</v>
      </c>
      <c r="I2594" t="s">
        <v>27</v>
      </c>
      <c r="J2594" t="s">
        <v>39</v>
      </c>
      <c r="M2594">
        <v>0</v>
      </c>
      <c r="N2594">
        <v>83</v>
      </c>
      <c r="O2594">
        <v>16253.99</v>
      </c>
      <c r="P2594">
        <v>5340.78</v>
      </c>
      <c r="Q2594">
        <v>21594.77</v>
      </c>
      <c r="R2594" t="s">
        <v>46</v>
      </c>
      <c r="S2594" t="s">
        <v>80</v>
      </c>
      <c r="T2594">
        <v>4.5999999999999996</v>
      </c>
      <c r="U2594" t="s">
        <v>56</v>
      </c>
    </row>
    <row r="2595" spans="1:21" x14ac:dyDescent="0.25">
      <c r="A2595" t="s">
        <v>4559</v>
      </c>
      <c r="B2595" t="s">
        <v>4560</v>
      </c>
      <c r="C2595" s="2">
        <v>45768</v>
      </c>
      <c r="D2595">
        <v>41</v>
      </c>
      <c r="E2595" t="s">
        <v>34</v>
      </c>
      <c r="F2595" t="s">
        <v>49</v>
      </c>
      <c r="G2595" t="s">
        <v>76</v>
      </c>
      <c r="H2595" t="s">
        <v>26</v>
      </c>
      <c r="I2595" t="s">
        <v>55</v>
      </c>
      <c r="J2595" t="s">
        <v>70</v>
      </c>
      <c r="M2595">
        <v>0</v>
      </c>
      <c r="N2595">
        <v>54</v>
      </c>
      <c r="O2595">
        <v>4167.41</v>
      </c>
      <c r="P2595">
        <v>3072.31</v>
      </c>
      <c r="Q2595">
        <v>7239.72</v>
      </c>
      <c r="R2595" t="s">
        <v>46</v>
      </c>
      <c r="S2595" t="s">
        <v>40</v>
      </c>
      <c r="T2595">
        <v>4.0999999999999996</v>
      </c>
      <c r="U2595" t="s">
        <v>31</v>
      </c>
    </row>
    <row r="2596" spans="1:21" x14ac:dyDescent="0.25">
      <c r="A2596" t="s">
        <v>797</v>
      </c>
      <c r="B2596" t="s">
        <v>4561</v>
      </c>
      <c r="C2596" s="2">
        <v>45866</v>
      </c>
      <c r="D2596">
        <v>4</v>
      </c>
      <c r="E2596" t="s">
        <v>34</v>
      </c>
      <c r="F2596" t="s">
        <v>114</v>
      </c>
      <c r="G2596" t="s">
        <v>76</v>
      </c>
      <c r="H2596" t="s">
        <v>26</v>
      </c>
      <c r="I2596" t="s">
        <v>95</v>
      </c>
      <c r="J2596" t="s">
        <v>28</v>
      </c>
      <c r="M2596">
        <v>0</v>
      </c>
      <c r="N2596">
        <v>26</v>
      </c>
      <c r="O2596">
        <v>19955.12</v>
      </c>
      <c r="P2596">
        <v>1686.25</v>
      </c>
      <c r="Q2596">
        <v>21641.37</v>
      </c>
      <c r="R2596" t="s">
        <v>29</v>
      </c>
      <c r="S2596" t="s">
        <v>62</v>
      </c>
      <c r="T2596">
        <v>4</v>
      </c>
      <c r="U2596" t="s">
        <v>56</v>
      </c>
    </row>
    <row r="2597" spans="1:21" x14ac:dyDescent="0.25">
      <c r="A2597" t="s">
        <v>4562</v>
      </c>
      <c r="B2597" t="s">
        <v>4563</v>
      </c>
      <c r="C2597" s="2">
        <v>45697</v>
      </c>
      <c r="D2597">
        <v>60</v>
      </c>
      <c r="E2597" t="s">
        <v>34</v>
      </c>
      <c r="F2597" t="s">
        <v>49</v>
      </c>
      <c r="G2597" t="s">
        <v>25</v>
      </c>
      <c r="H2597" t="s">
        <v>26</v>
      </c>
      <c r="I2597" t="s">
        <v>95</v>
      </c>
      <c r="J2597" t="s">
        <v>123</v>
      </c>
      <c r="M2597">
        <v>0</v>
      </c>
      <c r="N2597">
        <v>47</v>
      </c>
      <c r="O2597">
        <v>14268.98</v>
      </c>
      <c r="P2597">
        <v>6167.73</v>
      </c>
      <c r="Q2597">
        <v>20436.71</v>
      </c>
      <c r="R2597" t="s">
        <v>46</v>
      </c>
      <c r="S2597" t="s">
        <v>80</v>
      </c>
      <c r="T2597">
        <v>3.9</v>
      </c>
      <c r="U2597" t="s">
        <v>31</v>
      </c>
    </row>
    <row r="2598" spans="1:21" x14ac:dyDescent="0.25">
      <c r="A2598" t="s">
        <v>3635</v>
      </c>
      <c r="B2598" t="s">
        <v>4564</v>
      </c>
      <c r="C2598" s="2">
        <v>46022</v>
      </c>
      <c r="D2598">
        <v>46</v>
      </c>
      <c r="E2598" t="s">
        <v>23</v>
      </c>
      <c r="F2598" t="s">
        <v>44</v>
      </c>
      <c r="G2598" t="s">
        <v>50</v>
      </c>
      <c r="H2598" t="s">
        <v>37</v>
      </c>
      <c r="I2598" t="s">
        <v>95</v>
      </c>
      <c r="J2598" t="s">
        <v>45</v>
      </c>
      <c r="K2598" s="2">
        <v>46022</v>
      </c>
      <c r="L2598" s="2">
        <v>46031</v>
      </c>
      <c r="M2598">
        <v>9</v>
      </c>
      <c r="N2598">
        <v>48</v>
      </c>
      <c r="O2598">
        <v>14840.21</v>
      </c>
      <c r="P2598">
        <v>1512.42</v>
      </c>
      <c r="Q2598">
        <v>16352.63</v>
      </c>
      <c r="R2598" t="s">
        <v>29</v>
      </c>
      <c r="S2598" t="s">
        <v>30</v>
      </c>
      <c r="T2598">
        <v>4.3</v>
      </c>
      <c r="U2598" t="s">
        <v>31</v>
      </c>
    </row>
    <row r="2599" spans="1:21" x14ac:dyDescent="0.25">
      <c r="A2599" t="s">
        <v>4079</v>
      </c>
      <c r="B2599" t="s">
        <v>4565</v>
      </c>
      <c r="C2599" s="2">
        <v>45723</v>
      </c>
      <c r="D2599">
        <v>7</v>
      </c>
      <c r="E2599" t="s">
        <v>34</v>
      </c>
      <c r="F2599" t="s">
        <v>43</v>
      </c>
      <c r="G2599" t="s">
        <v>50</v>
      </c>
      <c r="H2599" t="s">
        <v>37</v>
      </c>
      <c r="I2599" t="s">
        <v>100</v>
      </c>
      <c r="J2599" t="s">
        <v>28</v>
      </c>
      <c r="K2599" s="2">
        <v>45723</v>
      </c>
      <c r="L2599" s="2">
        <v>45734</v>
      </c>
      <c r="M2599">
        <v>11</v>
      </c>
      <c r="N2599">
        <v>50</v>
      </c>
      <c r="O2599">
        <v>10990.14</v>
      </c>
      <c r="P2599">
        <v>1159.4100000000001</v>
      </c>
      <c r="Q2599">
        <v>12149.55</v>
      </c>
      <c r="R2599" t="s">
        <v>29</v>
      </c>
      <c r="S2599" t="s">
        <v>40</v>
      </c>
      <c r="T2599">
        <v>3.7</v>
      </c>
      <c r="U2599" t="s">
        <v>31</v>
      </c>
    </row>
    <row r="2600" spans="1:21" x14ac:dyDescent="0.25">
      <c r="A2600" t="s">
        <v>4566</v>
      </c>
      <c r="B2600" t="s">
        <v>4567</v>
      </c>
      <c r="C2600" s="2">
        <v>45944</v>
      </c>
      <c r="D2600">
        <v>27</v>
      </c>
      <c r="E2600" t="s">
        <v>34</v>
      </c>
      <c r="F2600" t="s">
        <v>88</v>
      </c>
      <c r="G2600" t="s">
        <v>89</v>
      </c>
      <c r="H2600" t="s">
        <v>44</v>
      </c>
      <c r="I2600" t="s">
        <v>55</v>
      </c>
      <c r="J2600" t="s">
        <v>39</v>
      </c>
      <c r="K2600" s="2">
        <v>45944</v>
      </c>
      <c r="L2600" s="2">
        <v>45951</v>
      </c>
      <c r="M2600">
        <v>7</v>
      </c>
      <c r="N2600">
        <v>32</v>
      </c>
      <c r="O2600">
        <v>14427.85</v>
      </c>
      <c r="P2600">
        <v>4245.75</v>
      </c>
      <c r="Q2600">
        <v>18673.599999999999</v>
      </c>
      <c r="R2600" t="s">
        <v>29</v>
      </c>
      <c r="S2600" t="s">
        <v>40</v>
      </c>
      <c r="T2600">
        <v>3.2</v>
      </c>
      <c r="U2600" t="s">
        <v>31</v>
      </c>
    </row>
    <row r="2601" spans="1:21" x14ac:dyDescent="0.25">
      <c r="A2601" t="s">
        <v>2098</v>
      </c>
      <c r="B2601" t="s">
        <v>4568</v>
      </c>
      <c r="C2601" s="2">
        <v>45875</v>
      </c>
      <c r="D2601">
        <v>42</v>
      </c>
      <c r="E2601" t="s">
        <v>34</v>
      </c>
      <c r="F2601" t="s">
        <v>68</v>
      </c>
      <c r="G2601" t="s">
        <v>25</v>
      </c>
      <c r="H2601" t="s">
        <v>37</v>
      </c>
      <c r="I2601" t="s">
        <v>95</v>
      </c>
      <c r="J2601" t="s">
        <v>123</v>
      </c>
      <c r="K2601" s="2">
        <v>45875</v>
      </c>
      <c r="L2601" s="2">
        <v>45881</v>
      </c>
      <c r="M2601">
        <v>6</v>
      </c>
      <c r="N2601">
        <v>44</v>
      </c>
      <c r="O2601">
        <v>18879.349999999999</v>
      </c>
      <c r="P2601">
        <v>6538.24</v>
      </c>
      <c r="Q2601">
        <v>25417.59</v>
      </c>
      <c r="R2601" t="s">
        <v>29</v>
      </c>
      <c r="S2601" t="s">
        <v>62</v>
      </c>
      <c r="T2601">
        <v>5</v>
      </c>
      <c r="U2601" t="s">
        <v>56</v>
      </c>
    </row>
    <row r="2602" spans="1:21" x14ac:dyDescent="0.25">
      <c r="A2602" t="s">
        <v>4569</v>
      </c>
      <c r="B2602" t="s">
        <v>4570</v>
      </c>
      <c r="C2602" s="2">
        <v>45963</v>
      </c>
      <c r="D2602">
        <v>76</v>
      </c>
      <c r="E2602" t="s">
        <v>34</v>
      </c>
      <c r="F2602" t="s">
        <v>59</v>
      </c>
      <c r="G2602" t="s">
        <v>76</v>
      </c>
      <c r="H2602" t="s">
        <v>26</v>
      </c>
      <c r="I2602" t="s">
        <v>117</v>
      </c>
      <c r="J2602" t="s">
        <v>61</v>
      </c>
      <c r="M2602">
        <v>0</v>
      </c>
      <c r="N2602">
        <v>71</v>
      </c>
      <c r="O2602">
        <v>18754.61</v>
      </c>
      <c r="P2602">
        <v>1138.69</v>
      </c>
      <c r="Q2602">
        <v>19893.3</v>
      </c>
      <c r="R2602" t="s">
        <v>29</v>
      </c>
      <c r="S2602" t="s">
        <v>62</v>
      </c>
      <c r="T2602">
        <v>3.5</v>
      </c>
      <c r="U2602" t="s">
        <v>31</v>
      </c>
    </row>
    <row r="2603" spans="1:21" x14ac:dyDescent="0.25">
      <c r="A2603" t="s">
        <v>4571</v>
      </c>
      <c r="B2603" t="s">
        <v>4572</v>
      </c>
      <c r="C2603" s="2">
        <v>45804</v>
      </c>
      <c r="D2603">
        <v>7</v>
      </c>
      <c r="E2603" t="s">
        <v>34</v>
      </c>
      <c r="F2603" t="s">
        <v>35</v>
      </c>
      <c r="G2603" t="s">
        <v>79</v>
      </c>
      <c r="H2603" t="s">
        <v>44</v>
      </c>
      <c r="I2603" t="s">
        <v>95</v>
      </c>
      <c r="J2603" t="s">
        <v>39</v>
      </c>
      <c r="K2603" s="2">
        <v>45804</v>
      </c>
      <c r="L2603" s="2">
        <v>45805</v>
      </c>
      <c r="M2603">
        <v>1</v>
      </c>
      <c r="N2603">
        <v>34</v>
      </c>
      <c r="O2603">
        <v>15410.42</v>
      </c>
      <c r="P2603">
        <v>4965.6499999999996</v>
      </c>
      <c r="Q2603">
        <v>20376.07</v>
      </c>
      <c r="R2603" t="s">
        <v>29</v>
      </c>
      <c r="S2603" t="s">
        <v>40</v>
      </c>
      <c r="T2603">
        <v>3.9</v>
      </c>
      <c r="U2603" t="s">
        <v>31</v>
      </c>
    </row>
    <row r="2604" spans="1:21" x14ac:dyDescent="0.25">
      <c r="A2604" t="s">
        <v>1985</v>
      </c>
      <c r="B2604" t="s">
        <v>4573</v>
      </c>
      <c r="C2604" s="2">
        <v>46009</v>
      </c>
      <c r="D2604">
        <v>32</v>
      </c>
      <c r="E2604" t="s">
        <v>34</v>
      </c>
      <c r="F2604" t="s">
        <v>24</v>
      </c>
      <c r="G2604" t="s">
        <v>36</v>
      </c>
      <c r="H2604" t="s">
        <v>26</v>
      </c>
      <c r="I2604" t="s">
        <v>38</v>
      </c>
      <c r="J2604" t="s">
        <v>70</v>
      </c>
      <c r="M2604">
        <v>0</v>
      </c>
      <c r="N2604">
        <v>62</v>
      </c>
      <c r="O2604">
        <v>3056.48</v>
      </c>
      <c r="P2604">
        <v>1438.65</v>
      </c>
      <c r="Q2604">
        <v>4495.13</v>
      </c>
      <c r="R2604" t="s">
        <v>46</v>
      </c>
      <c r="S2604" t="s">
        <v>30</v>
      </c>
      <c r="T2604">
        <v>4.5999999999999996</v>
      </c>
      <c r="U2604" t="s">
        <v>56</v>
      </c>
    </row>
    <row r="2605" spans="1:21" x14ac:dyDescent="0.25">
      <c r="A2605" t="s">
        <v>4574</v>
      </c>
      <c r="B2605" t="s">
        <v>4575</v>
      </c>
      <c r="C2605" s="2">
        <v>45794</v>
      </c>
      <c r="D2605">
        <v>63</v>
      </c>
      <c r="E2605" t="s">
        <v>23</v>
      </c>
      <c r="F2605" t="s">
        <v>114</v>
      </c>
      <c r="G2605" t="s">
        <v>76</v>
      </c>
      <c r="H2605" t="s">
        <v>26</v>
      </c>
      <c r="I2605" t="s">
        <v>65</v>
      </c>
      <c r="J2605" t="s">
        <v>45</v>
      </c>
      <c r="M2605">
        <v>0</v>
      </c>
      <c r="N2605">
        <v>5</v>
      </c>
      <c r="O2605">
        <v>2330.64</v>
      </c>
      <c r="P2605">
        <v>603.08000000000004</v>
      </c>
      <c r="Q2605">
        <v>2933.72</v>
      </c>
      <c r="R2605" t="s">
        <v>46</v>
      </c>
      <c r="S2605" t="s">
        <v>40</v>
      </c>
      <c r="T2605">
        <v>3.9</v>
      </c>
      <c r="U2605" t="s">
        <v>73</v>
      </c>
    </row>
    <row r="2606" spans="1:21" x14ac:dyDescent="0.25">
      <c r="A2606" t="s">
        <v>4576</v>
      </c>
      <c r="B2606" t="s">
        <v>4577</v>
      </c>
      <c r="C2606" s="2">
        <v>45727</v>
      </c>
      <c r="D2606">
        <v>64</v>
      </c>
      <c r="E2606" t="s">
        <v>23</v>
      </c>
      <c r="F2606" t="s">
        <v>59</v>
      </c>
      <c r="G2606" t="s">
        <v>25</v>
      </c>
      <c r="H2606" t="s">
        <v>37</v>
      </c>
      <c r="I2606" t="s">
        <v>117</v>
      </c>
      <c r="J2606" t="s">
        <v>61</v>
      </c>
      <c r="K2606" s="2">
        <v>45727</v>
      </c>
      <c r="L2606" s="2">
        <v>45741</v>
      </c>
      <c r="M2606">
        <v>14</v>
      </c>
      <c r="N2606">
        <v>50</v>
      </c>
      <c r="O2606">
        <v>10660.59</v>
      </c>
      <c r="P2606">
        <v>3809.89</v>
      </c>
      <c r="Q2606">
        <v>14470.48</v>
      </c>
      <c r="R2606" t="s">
        <v>46</v>
      </c>
      <c r="S2606" t="s">
        <v>30</v>
      </c>
      <c r="T2606">
        <v>4.5</v>
      </c>
      <c r="U2606" t="s">
        <v>56</v>
      </c>
    </row>
    <row r="2607" spans="1:21" x14ac:dyDescent="0.25">
      <c r="A2607" t="s">
        <v>2751</v>
      </c>
      <c r="B2607" t="s">
        <v>4578</v>
      </c>
      <c r="C2607" s="2">
        <v>45966</v>
      </c>
      <c r="D2607">
        <v>5</v>
      </c>
      <c r="E2607" t="s">
        <v>23</v>
      </c>
      <c r="F2607" t="s">
        <v>88</v>
      </c>
      <c r="G2607" t="s">
        <v>89</v>
      </c>
      <c r="H2607" t="s">
        <v>26</v>
      </c>
      <c r="I2607" t="s">
        <v>60</v>
      </c>
      <c r="J2607" t="s">
        <v>61</v>
      </c>
      <c r="M2607">
        <v>0</v>
      </c>
      <c r="N2607">
        <v>49</v>
      </c>
      <c r="O2607">
        <v>20334.810000000001</v>
      </c>
      <c r="P2607">
        <v>3027.37</v>
      </c>
      <c r="Q2607">
        <v>23362.18</v>
      </c>
      <c r="R2607" t="s">
        <v>29</v>
      </c>
      <c r="S2607" t="s">
        <v>30</v>
      </c>
      <c r="T2607">
        <v>4.8</v>
      </c>
      <c r="U2607" t="s">
        <v>56</v>
      </c>
    </row>
    <row r="2608" spans="1:21" x14ac:dyDescent="0.25">
      <c r="A2608" t="s">
        <v>4579</v>
      </c>
      <c r="B2608" t="s">
        <v>4580</v>
      </c>
      <c r="C2608" s="2">
        <v>45955</v>
      </c>
      <c r="D2608">
        <v>34</v>
      </c>
      <c r="E2608" t="s">
        <v>34</v>
      </c>
      <c r="F2608" t="s">
        <v>24</v>
      </c>
      <c r="G2608" t="s">
        <v>69</v>
      </c>
      <c r="H2608" t="s">
        <v>26</v>
      </c>
      <c r="I2608" t="s">
        <v>65</v>
      </c>
      <c r="J2608" t="s">
        <v>61</v>
      </c>
      <c r="M2608">
        <v>0</v>
      </c>
      <c r="N2608">
        <v>73</v>
      </c>
      <c r="O2608">
        <v>1291.1500000000001</v>
      </c>
      <c r="P2608">
        <v>4689.8900000000003</v>
      </c>
      <c r="Q2608">
        <v>5981.04</v>
      </c>
      <c r="R2608" t="s">
        <v>29</v>
      </c>
      <c r="S2608" t="s">
        <v>62</v>
      </c>
      <c r="T2608">
        <v>2.6</v>
      </c>
      <c r="U2608" t="s">
        <v>31</v>
      </c>
    </row>
    <row r="2609" spans="1:21" x14ac:dyDescent="0.25">
      <c r="A2609" t="s">
        <v>4581</v>
      </c>
      <c r="B2609" t="s">
        <v>4582</v>
      </c>
      <c r="C2609" s="2">
        <v>45879</v>
      </c>
      <c r="D2609">
        <v>61</v>
      </c>
      <c r="E2609" t="s">
        <v>34</v>
      </c>
      <c r="F2609" t="s">
        <v>68</v>
      </c>
      <c r="G2609" t="s">
        <v>89</v>
      </c>
      <c r="H2609" t="s">
        <v>37</v>
      </c>
      <c r="I2609" t="s">
        <v>55</v>
      </c>
      <c r="J2609" t="s">
        <v>123</v>
      </c>
      <c r="K2609" s="2">
        <v>45879</v>
      </c>
      <c r="L2609" s="2">
        <v>45890</v>
      </c>
      <c r="M2609">
        <v>11</v>
      </c>
      <c r="N2609">
        <v>65</v>
      </c>
      <c r="O2609">
        <v>21108.77</v>
      </c>
      <c r="P2609">
        <v>3574.07</v>
      </c>
      <c r="Q2609">
        <v>24682.84</v>
      </c>
      <c r="R2609" t="s">
        <v>46</v>
      </c>
      <c r="S2609" t="s">
        <v>30</v>
      </c>
      <c r="T2609">
        <v>3.5</v>
      </c>
      <c r="U2609" t="s">
        <v>31</v>
      </c>
    </row>
    <row r="2610" spans="1:21" x14ac:dyDescent="0.25">
      <c r="A2610" t="s">
        <v>1895</v>
      </c>
      <c r="B2610" t="s">
        <v>4583</v>
      </c>
      <c r="C2610" s="2">
        <v>45948</v>
      </c>
      <c r="D2610">
        <v>65</v>
      </c>
      <c r="E2610" t="s">
        <v>23</v>
      </c>
      <c r="F2610" t="s">
        <v>68</v>
      </c>
      <c r="G2610" t="s">
        <v>36</v>
      </c>
      <c r="H2610" t="s">
        <v>26</v>
      </c>
      <c r="I2610" t="s">
        <v>60</v>
      </c>
      <c r="J2610" t="s">
        <v>61</v>
      </c>
      <c r="M2610">
        <v>0</v>
      </c>
      <c r="N2610">
        <v>25</v>
      </c>
      <c r="O2610">
        <v>10950.31</v>
      </c>
      <c r="P2610">
        <v>687.33</v>
      </c>
      <c r="Q2610">
        <v>11637.64</v>
      </c>
      <c r="R2610" t="s">
        <v>29</v>
      </c>
      <c r="S2610" t="s">
        <v>30</v>
      </c>
      <c r="T2610">
        <v>2.9</v>
      </c>
      <c r="U2610" t="s">
        <v>31</v>
      </c>
    </row>
    <row r="2611" spans="1:21" x14ac:dyDescent="0.25">
      <c r="A2611" t="s">
        <v>4507</v>
      </c>
      <c r="B2611" t="s">
        <v>4584</v>
      </c>
      <c r="C2611" s="2">
        <v>45712</v>
      </c>
      <c r="D2611">
        <v>82</v>
      </c>
      <c r="E2611" t="s">
        <v>34</v>
      </c>
      <c r="F2611" t="s">
        <v>114</v>
      </c>
      <c r="G2611" t="s">
        <v>83</v>
      </c>
      <c r="H2611" t="s">
        <v>26</v>
      </c>
      <c r="I2611" t="s">
        <v>117</v>
      </c>
      <c r="J2611" t="s">
        <v>39</v>
      </c>
      <c r="M2611">
        <v>0</v>
      </c>
      <c r="N2611">
        <v>59</v>
      </c>
      <c r="O2611">
        <v>13101.09</v>
      </c>
      <c r="P2611">
        <v>5542.04</v>
      </c>
      <c r="Q2611">
        <v>18643.13</v>
      </c>
      <c r="R2611" t="s">
        <v>46</v>
      </c>
      <c r="S2611" t="s">
        <v>40</v>
      </c>
      <c r="T2611">
        <v>4.5999999999999996</v>
      </c>
      <c r="U2611" t="s">
        <v>73</v>
      </c>
    </row>
    <row r="2612" spans="1:21" x14ac:dyDescent="0.25">
      <c r="A2612" t="s">
        <v>4585</v>
      </c>
      <c r="B2612" t="s">
        <v>4586</v>
      </c>
      <c r="C2612" s="2">
        <v>45882</v>
      </c>
      <c r="D2612">
        <v>24</v>
      </c>
      <c r="E2612" t="s">
        <v>34</v>
      </c>
      <c r="F2612" t="s">
        <v>68</v>
      </c>
      <c r="G2612" t="s">
        <v>36</v>
      </c>
      <c r="H2612" t="s">
        <v>26</v>
      </c>
      <c r="I2612" t="s">
        <v>51</v>
      </c>
      <c r="J2612" t="s">
        <v>70</v>
      </c>
      <c r="M2612">
        <v>0</v>
      </c>
      <c r="N2612">
        <v>67</v>
      </c>
      <c r="O2612">
        <v>7783.7</v>
      </c>
      <c r="P2612">
        <v>1434.31</v>
      </c>
      <c r="Q2612">
        <v>9218.01</v>
      </c>
      <c r="R2612" t="s">
        <v>29</v>
      </c>
      <c r="S2612" t="s">
        <v>30</v>
      </c>
      <c r="T2612">
        <v>4.5999999999999996</v>
      </c>
      <c r="U2612" t="s">
        <v>31</v>
      </c>
    </row>
    <row r="2613" spans="1:21" x14ac:dyDescent="0.25">
      <c r="A2613" t="s">
        <v>4587</v>
      </c>
      <c r="B2613" t="s">
        <v>4588</v>
      </c>
      <c r="C2613" s="2">
        <v>45957</v>
      </c>
      <c r="D2613">
        <v>22</v>
      </c>
      <c r="E2613" t="s">
        <v>23</v>
      </c>
      <c r="F2613" t="s">
        <v>49</v>
      </c>
      <c r="G2613" t="s">
        <v>36</v>
      </c>
      <c r="H2613" t="s">
        <v>44</v>
      </c>
      <c r="I2613" t="s">
        <v>60</v>
      </c>
      <c r="J2613" t="s">
        <v>45</v>
      </c>
      <c r="K2613" s="2">
        <v>45957</v>
      </c>
      <c r="L2613" s="2">
        <v>45970</v>
      </c>
      <c r="M2613">
        <v>13</v>
      </c>
      <c r="N2613">
        <v>41</v>
      </c>
      <c r="O2613">
        <v>4281.18</v>
      </c>
      <c r="P2613">
        <v>3591.71</v>
      </c>
      <c r="Q2613">
        <v>7872.89</v>
      </c>
      <c r="R2613" t="s">
        <v>29</v>
      </c>
      <c r="S2613" t="s">
        <v>80</v>
      </c>
      <c r="T2613">
        <v>3.4</v>
      </c>
      <c r="U2613" t="s">
        <v>31</v>
      </c>
    </row>
    <row r="2614" spans="1:21" x14ac:dyDescent="0.25">
      <c r="A2614" t="s">
        <v>4589</v>
      </c>
      <c r="B2614" t="s">
        <v>4590</v>
      </c>
      <c r="C2614" s="2">
        <v>45970</v>
      </c>
      <c r="D2614">
        <v>42</v>
      </c>
      <c r="E2614" t="s">
        <v>34</v>
      </c>
      <c r="F2614" t="s">
        <v>44</v>
      </c>
      <c r="G2614" t="s">
        <v>76</v>
      </c>
      <c r="H2614" t="s">
        <v>44</v>
      </c>
      <c r="I2614" t="s">
        <v>27</v>
      </c>
      <c r="J2614" t="s">
        <v>45</v>
      </c>
      <c r="K2614" s="2">
        <v>45970</v>
      </c>
      <c r="L2614" s="2">
        <v>45977</v>
      </c>
      <c r="M2614">
        <v>7</v>
      </c>
      <c r="N2614">
        <v>25</v>
      </c>
      <c r="O2614">
        <v>11505.97</v>
      </c>
      <c r="P2614">
        <v>5094.1000000000004</v>
      </c>
      <c r="Q2614">
        <v>16600.07</v>
      </c>
      <c r="R2614" t="s">
        <v>52</v>
      </c>
      <c r="S2614" t="s">
        <v>62</v>
      </c>
      <c r="T2614">
        <v>4.4000000000000004</v>
      </c>
      <c r="U2614" t="s">
        <v>31</v>
      </c>
    </row>
    <row r="2615" spans="1:21" x14ac:dyDescent="0.25">
      <c r="A2615" t="s">
        <v>530</v>
      </c>
      <c r="B2615" t="s">
        <v>4591</v>
      </c>
      <c r="C2615" s="2">
        <v>45660</v>
      </c>
      <c r="D2615">
        <v>55</v>
      </c>
      <c r="E2615" t="s">
        <v>23</v>
      </c>
      <c r="F2615" t="s">
        <v>24</v>
      </c>
      <c r="G2615" t="s">
        <v>107</v>
      </c>
      <c r="H2615" t="s">
        <v>37</v>
      </c>
      <c r="I2615" t="s">
        <v>100</v>
      </c>
      <c r="J2615" t="s">
        <v>61</v>
      </c>
      <c r="K2615" s="2">
        <v>45660</v>
      </c>
      <c r="L2615" s="2">
        <v>45662</v>
      </c>
      <c r="M2615">
        <v>2</v>
      </c>
      <c r="N2615">
        <v>45</v>
      </c>
      <c r="O2615">
        <v>17252.71</v>
      </c>
      <c r="P2615">
        <v>6306.17</v>
      </c>
      <c r="Q2615">
        <v>23558.880000000001</v>
      </c>
      <c r="R2615" t="s">
        <v>46</v>
      </c>
      <c r="S2615" t="s">
        <v>30</v>
      </c>
      <c r="T2615">
        <v>4.5999999999999996</v>
      </c>
      <c r="U2615" t="s">
        <v>56</v>
      </c>
    </row>
    <row r="2616" spans="1:21" x14ac:dyDescent="0.25">
      <c r="A2616" t="s">
        <v>4592</v>
      </c>
      <c r="B2616" t="s">
        <v>4593</v>
      </c>
      <c r="C2616" s="2">
        <v>45748</v>
      </c>
      <c r="D2616">
        <v>47</v>
      </c>
      <c r="E2616" t="s">
        <v>23</v>
      </c>
      <c r="F2616" t="s">
        <v>49</v>
      </c>
      <c r="G2616" t="s">
        <v>107</v>
      </c>
      <c r="H2616" t="s">
        <v>26</v>
      </c>
      <c r="I2616" t="s">
        <v>51</v>
      </c>
      <c r="J2616" t="s">
        <v>123</v>
      </c>
      <c r="M2616">
        <v>0</v>
      </c>
      <c r="N2616">
        <v>98</v>
      </c>
      <c r="O2616">
        <v>18167.16</v>
      </c>
      <c r="P2616">
        <v>449.73</v>
      </c>
      <c r="Q2616">
        <v>18616.89</v>
      </c>
      <c r="R2616" t="s">
        <v>52</v>
      </c>
      <c r="S2616" t="s">
        <v>40</v>
      </c>
      <c r="T2616">
        <v>4.9000000000000004</v>
      </c>
      <c r="U2616" t="s">
        <v>31</v>
      </c>
    </row>
    <row r="2617" spans="1:21" x14ac:dyDescent="0.25">
      <c r="A2617" t="s">
        <v>4329</v>
      </c>
      <c r="B2617" t="s">
        <v>4594</v>
      </c>
      <c r="C2617" s="2">
        <v>46007</v>
      </c>
      <c r="D2617">
        <v>41</v>
      </c>
      <c r="E2617" t="s">
        <v>34</v>
      </c>
      <c r="F2617" t="s">
        <v>49</v>
      </c>
      <c r="G2617" t="s">
        <v>36</v>
      </c>
      <c r="H2617" t="s">
        <v>26</v>
      </c>
      <c r="I2617" t="s">
        <v>55</v>
      </c>
      <c r="J2617" t="s">
        <v>45</v>
      </c>
      <c r="M2617">
        <v>0</v>
      </c>
      <c r="N2617">
        <v>79</v>
      </c>
      <c r="O2617">
        <v>14224.53</v>
      </c>
      <c r="P2617">
        <v>2582.4299999999998</v>
      </c>
      <c r="Q2617">
        <v>16806.96</v>
      </c>
      <c r="R2617" t="s">
        <v>52</v>
      </c>
      <c r="S2617" t="s">
        <v>40</v>
      </c>
      <c r="T2617">
        <v>3.1</v>
      </c>
      <c r="U2617" t="s">
        <v>31</v>
      </c>
    </row>
    <row r="2618" spans="1:21" x14ac:dyDescent="0.25">
      <c r="A2618" t="s">
        <v>4595</v>
      </c>
      <c r="B2618" t="s">
        <v>4596</v>
      </c>
      <c r="C2618" s="2">
        <v>45811</v>
      </c>
      <c r="D2618">
        <v>24</v>
      </c>
      <c r="E2618" t="s">
        <v>23</v>
      </c>
      <c r="F2618" t="s">
        <v>24</v>
      </c>
      <c r="G2618" t="s">
        <v>69</v>
      </c>
      <c r="H2618" t="s">
        <v>37</v>
      </c>
      <c r="I2618" t="s">
        <v>38</v>
      </c>
      <c r="J2618" t="s">
        <v>70</v>
      </c>
      <c r="K2618" s="2">
        <v>45811</v>
      </c>
      <c r="L2618" s="2">
        <v>45821</v>
      </c>
      <c r="M2618">
        <v>10</v>
      </c>
      <c r="N2618">
        <v>28</v>
      </c>
      <c r="O2618">
        <v>14438.08</v>
      </c>
      <c r="P2618">
        <v>1619.26</v>
      </c>
      <c r="Q2618">
        <v>16057.34</v>
      </c>
      <c r="R2618" t="s">
        <v>52</v>
      </c>
      <c r="S2618" t="s">
        <v>80</v>
      </c>
      <c r="T2618">
        <v>4.5</v>
      </c>
      <c r="U2618" t="s">
        <v>31</v>
      </c>
    </row>
    <row r="2619" spans="1:21" x14ac:dyDescent="0.25">
      <c r="A2619" t="s">
        <v>169</v>
      </c>
      <c r="B2619" t="s">
        <v>4597</v>
      </c>
      <c r="C2619" s="2">
        <v>46016</v>
      </c>
      <c r="D2619">
        <v>86</v>
      </c>
      <c r="E2619" t="s">
        <v>34</v>
      </c>
      <c r="F2619" t="s">
        <v>114</v>
      </c>
      <c r="G2619" t="s">
        <v>107</v>
      </c>
      <c r="H2619" t="s">
        <v>26</v>
      </c>
      <c r="I2619" t="s">
        <v>51</v>
      </c>
      <c r="J2619" t="s">
        <v>61</v>
      </c>
      <c r="M2619">
        <v>0</v>
      </c>
      <c r="N2619">
        <v>5</v>
      </c>
      <c r="O2619">
        <v>13861.88</v>
      </c>
      <c r="P2619">
        <v>6354.86</v>
      </c>
      <c r="Q2619">
        <v>20216.740000000002</v>
      </c>
      <c r="R2619" t="s">
        <v>29</v>
      </c>
      <c r="S2619" t="s">
        <v>62</v>
      </c>
      <c r="T2619">
        <v>2.8</v>
      </c>
      <c r="U2619" t="s">
        <v>31</v>
      </c>
    </row>
    <row r="2620" spans="1:21" x14ac:dyDescent="0.25">
      <c r="A2620" t="s">
        <v>4598</v>
      </c>
      <c r="B2620" t="s">
        <v>4599</v>
      </c>
      <c r="C2620" s="2">
        <v>45876</v>
      </c>
      <c r="D2620">
        <v>70</v>
      </c>
      <c r="E2620" t="s">
        <v>34</v>
      </c>
      <c r="F2620" t="s">
        <v>49</v>
      </c>
      <c r="G2620" t="s">
        <v>76</v>
      </c>
      <c r="H2620" t="s">
        <v>26</v>
      </c>
      <c r="I2620" t="s">
        <v>117</v>
      </c>
      <c r="J2620" t="s">
        <v>28</v>
      </c>
      <c r="M2620">
        <v>0</v>
      </c>
      <c r="N2620">
        <v>67</v>
      </c>
      <c r="O2620">
        <v>16101.96</v>
      </c>
      <c r="P2620">
        <v>1701.14</v>
      </c>
      <c r="Q2620">
        <v>17803.099999999999</v>
      </c>
      <c r="R2620" t="s">
        <v>29</v>
      </c>
      <c r="S2620" t="s">
        <v>40</v>
      </c>
      <c r="T2620">
        <v>4.9000000000000004</v>
      </c>
      <c r="U2620" t="s">
        <v>31</v>
      </c>
    </row>
    <row r="2621" spans="1:21" x14ac:dyDescent="0.25">
      <c r="A2621" t="s">
        <v>4600</v>
      </c>
      <c r="B2621" t="s">
        <v>4601</v>
      </c>
      <c r="C2621" s="2">
        <v>45827</v>
      </c>
      <c r="D2621">
        <v>28</v>
      </c>
      <c r="E2621" t="s">
        <v>34</v>
      </c>
      <c r="F2621" t="s">
        <v>59</v>
      </c>
      <c r="G2621" t="s">
        <v>36</v>
      </c>
      <c r="H2621" t="s">
        <v>26</v>
      </c>
      <c r="I2621" t="s">
        <v>100</v>
      </c>
      <c r="J2621" t="s">
        <v>45</v>
      </c>
      <c r="M2621">
        <v>0</v>
      </c>
      <c r="N2621">
        <v>27</v>
      </c>
      <c r="O2621">
        <v>4864.45</v>
      </c>
      <c r="P2621">
        <v>5939.2</v>
      </c>
      <c r="Q2621">
        <v>10803.65</v>
      </c>
      <c r="R2621" t="s">
        <v>52</v>
      </c>
      <c r="S2621" t="s">
        <v>40</v>
      </c>
      <c r="T2621">
        <v>2.6</v>
      </c>
      <c r="U2621" t="s">
        <v>31</v>
      </c>
    </row>
    <row r="2622" spans="1:21" x14ac:dyDescent="0.25">
      <c r="A2622" t="s">
        <v>4602</v>
      </c>
      <c r="B2622" t="s">
        <v>4603</v>
      </c>
      <c r="C2622" s="2">
        <v>45998</v>
      </c>
      <c r="D2622">
        <v>68</v>
      </c>
      <c r="E2622" t="s">
        <v>23</v>
      </c>
      <c r="F2622" t="s">
        <v>114</v>
      </c>
      <c r="G2622" t="s">
        <v>89</v>
      </c>
      <c r="H2622" t="s">
        <v>37</v>
      </c>
      <c r="I2622" t="s">
        <v>65</v>
      </c>
      <c r="J2622" t="s">
        <v>45</v>
      </c>
      <c r="K2622" s="2">
        <v>45998</v>
      </c>
      <c r="L2622" s="2">
        <v>46000</v>
      </c>
      <c r="M2622">
        <v>2</v>
      </c>
      <c r="N2622">
        <v>5</v>
      </c>
      <c r="O2622">
        <v>23739.25</v>
      </c>
      <c r="P2622">
        <v>1262.19</v>
      </c>
      <c r="Q2622">
        <v>25001.439999999999</v>
      </c>
      <c r="R2622" t="s">
        <v>46</v>
      </c>
      <c r="S2622" t="s">
        <v>30</v>
      </c>
      <c r="T2622">
        <v>2.9</v>
      </c>
      <c r="U2622" t="s">
        <v>73</v>
      </c>
    </row>
    <row r="2623" spans="1:21" x14ac:dyDescent="0.25">
      <c r="A2623" t="s">
        <v>2147</v>
      </c>
      <c r="B2623" t="s">
        <v>4604</v>
      </c>
      <c r="C2623" s="2">
        <v>45781</v>
      </c>
      <c r="D2623">
        <v>21</v>
      </c>
      <c r="E2623" t="s">
        <v>34</v>
      </c>
      <c r="F2623" t="s">
        <v>24</v>
      </c>
      <c r="G2623" t="s">
        <v>69</v>
      </c>
      <c r="H2623" t="s">
        <v>26</v>
      </c>
      <c r="I2623" t="s">
        <v>38</v>
      </c>
      <c r="J2623" t="s">
        <v>123</v>
      </c>
      <c r="M2623">
        <v>0</v>
      </c>
      <c r="N2623">
        <v>23</v>
      </c>
      <c r="O2623">
        <v>13120.24</v>
      </c>
      <c r="P2623">
        <v>1021.65</v>
      </c>
      <c r="Q2623">
        <v>14141.89</v>
      </c>
      <c r="R2623" t="s">
        <v>29</v>
      </c>
      <c r="S2623" t="s">
        <v>62</v>
      </c>
      <c r="T2623">
        <v>3.8</v>
      </c>
      <c r="U2623" t="s">
        <v>31</v>
      </c>
    </row>
    <row r="2624" spans="1:21" x14ac:dyDescent="0.25">
      <c r="A2624" t="s">
        <v>4605</v>
      </c>
      <c r="B2624" t="s">
        <v>4606</v>
      </c>
      <c r="C2624" s="2">
        <v>45692</v>
      </c>
      <c r="D2624">
        <v>56</v>
      </c>
      <c r="E2624" t="s">
        <v>122</v>
      </c>
      <c r="F2624" t="s">
        <v>59</v>
      </c>
      <c r="G2624" t="s">
        <v>89</v>
      </c>
      <c r="H2624" t="s">
        <v>26</v>
      </c>
      <c r="I2624" t="s">
        <v>60</v>
      </c>
      <c r="J2624" t="s">
        <v>61</v>
      </c>
      <c r="M2624">
        <v>0</v>
      </c>
      <c r="N2624">
        <v>48</v>
      </c>
      <c r="O2624">
        <v>4635</v>
      </c>
      <c r="P2624">
        <v>1151.93</v>
      </c>
      <c r="Q2624">
        <v>5786.93</v>
      </c>
      <c r="R2624" t="s">
        <v>52</v>
      </c>
      <c r="S2624" t="s">
        <v>40</v>
      </c>
      <c r="T2624">
        <v>3.6</v>
      </c>
      <c r="U2624" t="s">
        <v>31</v>
      </c>
    </row>
    <row r="2625" spans="1:21" x14ac:dyDescent="0.25">
      <c r="A2625" t="s">
        <v>4607</v>
      </c>
      <c r="B2625" t="s">
        <v>4608</v>
      </c>
      <c r="C2625" s="2">
        <v>46020</v>
      </c>
      <c r="D2625">
        <v>89</v>
      </c>
      <c r="E2625" t="s">
        <v>34</v>
      </c>
      <c r="F2625" t="s">
        <v>114</v>
      </c>
      <c r="G2625" t="s">
        <v>50</v>
      </c>
      <c r="H2625" t="s">
        <v>37</v>
      </c>
      <c r="I2625" t="s">
        <v>55</v>
      </c>
      <c r="J2625" t="s">
        <v>28</v>
      </c>
      <c r="K2625" s="2">
        <v>46020</v>
      </c>
      <c r="L2625" s="2">
        <v>46034</v>
      </c>
      <c r="M2625">
        <v>14</v>
      </c>
      <c r="N2625">
        <v>5</v>
      </c>
      <c r="O2625">
        <v>8453.25</v>
      </c>
      <c r="P2625">
        <v>1360.26</v>
      </c>
      <c r="Q2625">
        <v>9813.51</v>
      </c>
      <c r="R2625" t="s">
        <v>52</v>
      </c>
      <c r="S2625" t="s">
        <v>80</v>
      </c>
      <c r="T2625">
        <v>4</v>
      </c>
      <c r="U2625" t="s">
        <v>31</v>
      </c>
    </row>
    <row r="2626" spans="1:21" x14ac:dyDescent="0.25">
      <c r="A2626" t="s">
        <v>4609</v>
      </c>
      <c r="B2626" t="s">
        <v>4610</v>
      </c>
      <c r="C2626" s="2">
        <v>45863</v>
      </c>
      <c r="D2626">
        <v>61</v>
      </c>
      <c r="E2626" t="s">
        <v>23</v>
      </c>
      <c r="F2626" t="s">
        <v>114</v>
      </c>
      <c r="G2626" t="s">
        <v>36</v>
      </c>
      <c r="H2626" t="s">
        <v>26</v>
      </c>
      <c r="I2626" t="s">
        <v>38</v>
      </c>
      <c r="J2626" t="s">
        <v>61</v>
      </c>
      <c r="M2626">
        <v>0</v>
      </c>
      <c r="N2626">
        <v>57</v>
      </c>
      <c r="O2626">
        <v>4108.01</v>
      </c>
      <c r="P2626">
        <v>3222.04</v>
      </c>
      <c r="Q2626">
        <v>7330.05</v>
      </c>
      <c r="R2626" t="s">
        <v>52</v>
      </c>
      <c r="S2626" t="s">
        <v>80</v>
      </c>
      <c r="T2626">
        <v>3.3</v>
      </c>
      <c r="U2626" t="s">
        <v>31</v>
      </c>
    </row>
    <row r="2627" spans="1:21" x14ac:dyDescent="0.25">
      <c r="A2627" t="s">
        <v>534</v>
      </c>
      <c r="B2627" t="s">
        <v>4611</v>
      </c>
      <c r="C2627" s="2">
        <v>45710</v>
      </c>
      <c r="D2627">
        <v>44</v>
      </c>
      <c r="E2627" t="s">
        <v>34</v>
      </c>
      <c r="F2627" t="s">
        <v>49</v>
      </c>
      <c r="G2627" t="s">
        <v>76</v>
      </c>
      <c r="H2627" t="s">
        <v>44</v>
      </c>
      <c r="I2627" t="s">
        <v>65</v>
      </c>
      <c r="J2627" t="s">
        <v>61</v>
      </c>
      <c r="K2627" s="2">
        <v>45710</v>
      </c>
      <c r="L2627" s="2">
        <v>45723</v>
      </c>
      <c r="M2627">
        <v>13</v>
      </c>
      <c r="N2627">
        <v>47</v>
      </c>
      <c r="O2627">
        <v>16499.73</v>
      </c>
      <c r="P2627">
        <v>5082.6899999999996</v>
      </c>
      <c r="Q2627">
        <v>21582.42</v>
      </c>
      <c r="R2627" t="s">
        <v>52</v>
      </c>
      <c r="S2627" t="s">
        <v>30</v>
      </c>
      <c r="T2627">
        <v>4</v>
      </c>
      <c r="U2627" t="s">
        <v>144</v>
      </c>
    </row>
    <row r="2628" spans="1:21" x14ac:dyDescent="0.25">
      <c r="A2628" t="s">
        <v>1452</v>
      </c>
      <c r="B2628" t="s">
        <v>4612</v>
      </c>
      <c r="C2628" s="2">
        <v>45815</v>
      </c>
      <c r="D2628">
        <v>85</v>
      </c>
      <c r="E2628" t="s">
        <v>34</v>
      </c>
      <c r="F2628" t="s">
        <v>88</v>
      </c>
      <c r="G2628" t="s">
        <v>76</v>
      </c>
      <c r="H2628" t="s">
        <v>37</v>
      </c>
      <c r="I2628" t="s">
        <v>27</v>
      </c>
      <c r="J2628" t="s">
        <v>39</v>
      </c>
      <c r="K2628" s="2">
        <v>45815</v>
      </c>
      <c r="L2628" s="2">
        <v>45821</v>
      </c>
      <c r="M2628">
        <v>6</v>
      </c>
      <c r="N2628">
        <v>36</v>
      </c>
      <c r="O2628">
        <v>21875.84</v>
      </c>
      <c r="P2628">
        <v>2784.09</v>
      </c>
      <c r="Q2628">
        <v>24659.93</v>
      </c>
      <c r="R2628" t="s">
        <v>29</v>
      </c>
      <c r="S2628" t="s">
        <v>40</v>
      </c>
      <c r="T2628">
        <v>2.7</v>
      </c>
      <c r="U2628" t="s">
        <v>31</v>
      </c>
    </row>
    <row r="2629" spans="1:21" x14ac:dyDescent="0.25">
      <c r="A2629" t="s">
        <v>4613</v>
      </c>
      <c r="B2629" t="s">
        <v>4614</v>
      </c>
      <c r="C2629" s="2">
        <v>45701</v>
      </c>
      <c r="D2629">
        <v>25</v>
      </c>
      <c r="E2629" t="s">
        <v>23</v>
      </c>
      <c r="F2629" t="s">
        <v>43</v>
      </c>
      <c r="G2629" t="s">
        <v>50</v>
      </c>
      <c r="H2629" t="s">
        <v>44</v>
      </c>
      <c r="I2629" t="s">
        <v>95</v>
      </c>
      <c r="J2629" t="s">
        <v>28</v>
      </c>
      <c r="K2629" s="2">
        <v>45701</v>
      </c>
      <c r="L2629" s="2">
        <v>45707</v>
      </c>
      <c r="M2629">
        <v>6</v>
      </c>
      <c r="N2629">
        <v>45</v>
      </c>
      <c r="O2629">
        <v>6720.77</v>
      </c>
      <c r="P2629">
        <v>893.22</v>
      </c>
      <c r="Q2629">
        <v>7613.99</v>
      </c>
      <c r="R2629" t="s">
        <v>29</v>
      </c>
      <c r="S2629" t="s">
        <v>62</v>
      </c>
      <c r="T2629">
        <v>3.5</v>
      </c>
      <c r="U2629" t="s">
        <v>31</v>
      </c>
    </row>
    <row r="2630" spans="1:21" x14ac:dyDescent="0.25">
      <c r="A2630" t="s">
        <v>1695</v>
      </c>
      <c r="B2630" t="s">
        <v>4615</v>
      </c>
      <c r="C2630" s="2">
        <v>45813</v>
      </c>
      <c r="D2630">
        <v>81</v>
      </c>
      <c r="E2630" t="s">
        <v>23</v>
      </c>
      <c r="F2630" t="s">
        <v>68</v>
      </c>
      <c r="G2630" t="s">
        <v>83</v>
      </c>
      <c r="H2630" t="s">
        <v>37</v>
      </c>
      <c r="I2630" t="s">
        <v>38</v>
      </c>
      <c r="J2630" t="s">
        <v>28</v>
      </c>
      <c r="K2630" s="2">
        <v>45813</v>
      </c>
      <c r="L2630" s="2">
        <v>45819</v>
      </c>
      <c r="M2630">
        <v>6</v>
      </c>
      <c r="N2630">
        <v>35</v>
      </c>
      <c r="O2630">
        <v>19775.060000000001</v>
      </c>
      <c r="P2630">
        <v>3448.56</v>
      </c>
      <c r="Q2630">
        <v>23223.62</v>
      </c>
      <c r="R2630" t="s">
        <v>46</v>
      </c>
      <c r="S2630" t="s">
        <v>80</v>
      </c>
      <c r="T2630">
        <v>2.8</v>
      </c>
      <c r="U2630" t="s">
        <v>31</v>
      </c>
    </row>
    <row r="2631" spans="1:21" x14ac:dyDescent="0.25">
      <c r="A2631" t="s">
        <v>1975</v>
      </c>
      <c r="B2631" t="s">
        <v>4616</v>
      </c>
      <c r="C2631" s="2">
        <v>45775</v>
      </c>
      <c r="D2631">
        <v>52</v>
      </c>
      <c r="E2631" t="s">
        <v>34</v>
      </c>
      <c r="F2631" t="s">
        <v>114</v>
      </c>
      <c r="G2631" t="s">
        <v>50</v>
      </c>
      <c r="H2631" t="s">
        <v>26</v>
      </c>
      <c r="I2631" t="s">
        <v>55</v>
      </c>
      <c r="J2631" t="s">
        <v>61</v>
      </c>
      <c r="M2631">
        <v>0</v>
      </c>
      <c r="N2631">
        <v>50</v>
      </c>
      <c r="O2631">
        <v>4673.67</v>
      </c>
      <c r="P2631">
        <v>1109.57</v>
      </c>
      <c r="Q2631">
        <v>5783.24</v>
      </c>
      <c r="R2631" t="s">
        <v>52</v>
      </c>
      <c r="S2631" t="s">
        <v>80</v>
      </c>
      <c r="T2631">
        <v>4.7</v>
      </c>
      <c r="U2631" t="s">
        <v>56</v>
      </c>
    </row>
    <row r="2632" spans="1:21" x14ac:dyDescent="0.25">
      <c r="A2632" t="s">
        <v>4500</v>
      </c>
      <c r="B2632" t="s">
        <v>4617</v>
      </c>
      <c r="C2632" s="2">
        <v>45932</v>
      </c>
      <c r="D2632">
        <v>50</v>
      </c>
      <c r="E2632" t="s">
        <v>34</v>
      </c>
      <c r="F2632" t="s">
        <v>43</v>
      </c>
      <c r="G2632" t="s">
        <v>25</v>
      </c>
      <c r="H2632" t="s">
        <v>26</v>
      </c>
      <c r="I2632" t="s">
        <v>27</v>
      </c>
      <c r="J2632" t="s">
        <v>28</v>
      </c>
      <c r="M2632">
        <v>0</v>
      </c>
      <c r="N2632">
        <v>62</v>
      </c>
      <c r="O2632">
        <v>10802.94</v>
      </c>
      <c r="P2632">
        <v>4532.22</v>
      </c>
      <c r="Q2632">
        <v>15335.16</v>
      </c>
      <c r="R2632" t="s">
        <v>29</v>
      </c>
      <c r="S2632" t="s">
        <v>40</v>
      </c>
      <c r="T2632">
        <v>3.3</v>
      </c>
      <c r="U2632" t="s">
        <v>31</v>
      </c>
    </row>
    <row r="2633" spans="1:21" x14ac:dyDescent="0.25">
      <c r="A2633" t="s">
        <v>4618</v>
      </c>
      <c r="B2633" t="s">
        <v>4619</v>
      </c>
      <c r="C2633" s="2">
        <v>45815</v>
      </c>
      <c r="D2633">
        <v>65</v>
      </c>
      <c r="E2633" t="s">
        <v>23</v>
      </c>
      <c r="F2633" t="s">
        <v>68</v>
      </c>
      <c r="G2633" t="s">
        <v>79</v>
      </c>
      <c r="H2633" t="s">
        <v>26</v>
      </c>
      <c r="I2633" t="s">
        <v>38</v>
      </c>
      <c r="J2633" t="s">
        <v>123</v>
      </c>
      <c r="M2633">
        <v>0</v>
      </c>
      <c r="N2633">
        <v>25</v>
      </c>
      <c r="O2633">
        <v>18335.54</v>
      </c>
      <c r="P2633">
        <v>6063.52</v>
      </c>
      <c r="Q2633">
        <v>24399.06</v>
      </c>
      <c r="R2633" t="s">
        <v>29</v>
      </c>
      <c r="S2633" t="s">
        <v>30</v>
      </c>
      <c r="T2633">
        <v>4.7</v>
      </c>
      <c r="U2633" t="s">
        <v>31</v>
      </c>
    </row>
    <row r="2634" spans="1:21" x14ac:dyDescent="0.25">
      <c r="A2634" t="s">
        <v>4620</v>
      </c>
      <c r="B2634" t="s">
        <v>4621</v>
      </c>
      <c r="C2634" s="2">
        <v>45791</v>
      </c>
      <c r="D2634">
        <v>42</v>
      </c>
      <c r="E2634" t="s">
        <v>23</v>
      </c>
      <c r="F2634" t="s">
        <v>24</v>
      </c>
      <c r="G2634" t="s">
        <v>69</v>
      </c>
      <c r="H2634" t="s">
        <v>37</v>
      </c>
      <c r="I2634" t="s">
        <v>100</v>
      </c>
      <c r="J2634" t="s">
        <v>70</v>
      </c>
      <c r="K2634" s="2">
        <v>45791</v>
      </c>
      <c r="L2634" s="2">
        <v>45799</v>
      </c>
      <c r="M2634">
        <v>8</v>
      </c>
      <c r="N2634">
        <v>19</v>
      </c>
      <c r="O2634">
        <v>17788.36</v>
      </c>
      <c r="P2634">
        <v>5944.68</v>
      </c>
      <c r="Q2634">
        <v>23733.040000000001</v>
      </c>
      <c r="R2634" t="s">
        <v>29</v>
      </c>
      <c r="S2634" t="s">
        <v>40</v>
      </c>
      <c r="T2634">
        <v>2.9</v>
      </c>
      <c r="U2634" t="s">
        <v>31</v>
      </c>
    </row>
    <row r="2635" spans="1:21" x14ac:dyDescent="0.25">
      <c r="A2635" t="s">
        <v>342</v>
      </c>
      <c r="B2635" t="s">
        <v>4622</v>
      </c>
      <c r="C2635" s="2">
        <v>45794</v>
      </c>
      <c r="D2635">
        <v>32</v>
      </c>
      <c r="E2635" t="s">
        <v>34</v>
      </c>
      <c r="F2635" t="s">
        <v>43</v>
      </c>
      <c r="G2635" t="s">
        <v>25</v>
      </c>
      <c r="H2635" t="s">
        <v>26</v>
      </c>
      <c r="I2635" t="s">
        <v>38</v>
      </c>
      <c r="J2635" t="s">
        <v>70</v>
      </c>
      <c r="M2635">
        <v>0</v>
      </c>
      <c r="N2635">
        <v>51</v>
      </c>
      <c r="O2635">
        <v>5466.13</v>
      </c>
      <c r="P2635">
        <v>4371.8</v>
      </c>
      <c r="Q2635">
        <v>9837.93</v>
      </c>
      <c r="R2635" t="s">
        <v>52</v>
      </c>
      <c r="S2635" t="s">
        <v>30</v>
      </c>
      <c r="T2635">
        <v>3.7</v>
      </c>
      <c r="U2635" t="s">
        <v>73</v>
      </c>
    </row>
    <row r="2636" spans="1:21" x14ac:dyDescent="0.25">
      <c r="A2636" t="s">
        <v>3773</v>
      </c>
      <c r="B2636" t="s">
        <v>4623</v>
      </c>
      <c r="C2636" s="2">
        <v>45775</v>
      </c>
      <c r="D2636">
        <v>8</v>
      </c>
      <c r="E2636" t="s">
        <v>23</v>
      </c>
      <c r="F2636" t="s">
        <v>68</v>
      </c>
      <c r="G2636" t="s">
        <v>94</v>
      </c>
      <c r="H2636" t="s">
        <v>44</v>
      </c>
      <c r="I2636" t="s">
        <v>60</v>
      </c>
      <c r="J2636" t="s">
        <v>28</v>
      </c>
      <c r="K2636" s="2">
        <v>45775</v>
      </c>
      <c r="L2636" s="2">
        <v>45781</v>
      </c>
      <c r="M2636">
        <v>6</v>
      </c>
      <c r="N2636">
        <v>22</v>
      </c>
      <c r="O2636">
        <v>5545.56</v>
      </c>
      <c r="P2636">
        <v>1211.4000000000001</v>
      </c>
      <c r="Q2636">
        <v>6756.96</v>
      </c>
      <c r="R2636" t="s">
        <v>52</v>
      </c>
      <c r="S2636" t="s">
        <v>40</v>
      </c>
      <c r="T2636">
        <v>3.4</v>
      </c>
      <c r="U2636" t="s">
        <v>73</v>
      </c>
    </row>
    <row r="2637" spans="1:21" x14ac:dyDescent="0.25">
      <c r="A2637" t="s">
        <v>4062</v>
      </c>
      <c r="B2637" t="s">
        <v>4624</v>
      </c>
      <c r="C2637" s="2">
        <v>45902</v>
      </c>
      <c r="D2637">
        <v>46</v>
      </c>
      <c r="E2637" t="s">
        <v>34</v>
      </c>
      <c r="F2637" t="s">
        <v>88</v>
      </c>
      <c r="G2637" t="s">
        <v>50</v>
      </c>
      <c r="H2637" t="s">
        <v>26</v>
      </c>
      <c r="I2637" t="s">
        <v>55</v>
      </c>
      <c r="J2637" t="s">
        <v>61</v>
      </c>
      <c r="M2637">
        <v>0</v>
      </c>
      <c r="N2637">
        <v>69</v>
      </c>
      <c r="O2637">
        <v>19976.849999999999</v>
      </c>
      <c r="P2637">
        <v>1155.3499999999999</v>
      </c>
      <c r="Q2637">
        <v>21132.2</v>
      </c>
      <c r="R2637" t="s">
        <v>29</v>
      </c>
      <c r="S2637" t="s">
        <v>80</v>
      </c>
      <c r="T2637">
        <v>3.8</v>
      </c>
      <c r="U2637" t="s">
        <v>31</v>
      </c>
    </row>
    <row r="2638" spans="1:21" x14ac:dyDescent="0.25">
      <c r="A2638" t="s">
        <v>4625</v>
      </c>
      <c r="B2638" t="s">
        <v>4626</v>
      </c>
      <c r="C2638" s="2">
        <v>45757</v>
      </c>
      <c r="D2638">
        <v>58</v>
      </c>
      <c r="E2638" t="s">
        <v>23</v>
      </c>
      <c r="F2638" t="s">
        <v>43</v>
      </c>
      <c r="G2638" t="s">
        <v>50</v>
      </c>
      <c r="H2638" t="s">
        <v>44</v>
      </c>
      <c r="I2638" t="s">
        <v>38</v>
      </c>
      <c r="J2638" t="s">
        <v>45</v>
      </c>
      <c r="K2638" s="2">
        <v>45757</v>
      </c>
      <c r="L2638" s="2">
        <v>45771</v>
      </c>
      <c r="M2638">
        <v>14</v>
      </c>
      <c r="N2638">
        <v>41</v>
      </c>
      <c r="O2638">
        <v>10062</v>
      </c>
      <c r="P2638">
        <v>5121.2299999999996</v>
      </c>
      <c r="Q2638">
        <v>15183.23</v>
      </c>
      <c r="R2638" t="s">
        <v>46</v>
      </c>
      <c r="S2638" t="s">
        <v>80</v>
      </c>
      <c r="T2638">
        <v>3.4</v>
      </c>
      <c r="U2638" t="s">
        <v>31</v>
      </c>
    </row>
    <row r="2639" spans="1:21" x14ac:dyDescent="0.25">
      <c r="A2639" t="s">
        <v>4627</v>
      </c>
      <c r="B2639" t="s">
        <v>4628</v>
      </c>
      <c r="C2639" s="2">
        <v>45930</v>
      </c>
      <c r="D2639">
        <v>57</v>
      </c>
      <c r="E2639" t="s">
        <v>23</v>
      </c>
      <c r="F2639" t="s">
        <v>68</v>
      </c>
      <c r="G2639" t="s">
        <v>83</v>
      </c>
      <c r="H2639" t="s">
        <v>37</v>
      </c>
      <c r="I2639" t="s">
        <v>117</v>
      </c>
      <c r="J2639" t="s">
        <v>70</v>
      </c>
      <c r="K2639" s="2">
        <v>45930</v>
      </c>
      <c r="L2639" s="2">
        <v>45940</v>
      </c>
      <c r="M2639">
        <v>10</v>
      </c>
      <c r="N2639">
        <v>54</v>
      </c>
      <c r="O2639">
        <v>12072.01</v>
      </c>
      <c r="P2639">
        <v>6692.56</v>
      </c>
      <c r="Q2639">
        <v>18764.57</v>
      </c>
      <c r="R2639" t="s">
        <v>29</v>
      </c>
      <c r="S2639" t="s">
        <v>62</v>
      </c>
      <c r="T2639">
        <v>3.2</v>
      </c>
      <c r="U2639" t="s">
        <v>31</v>
      </c>
    </row>
    <row r="2640" spans="1:21" x14ac:dyDescent="0.25">
      <c r="A2640" t="s">
        <v>4629</v>
      </c>
      <c r="B2640" t="s">
        <v>4630</v>
      </c>
      <c r="C2640" s="2">
        <v>45992</v>
      </c>
      <c r="D2640">
        <v>16</v>
      </c>
      <c r="E2640" t="s">
        <v>34</v>
      </c>
      <c r="F2640" t="s">
        <v>44</v>
      </c>
      <c r="G2640" t="s">
        <v>94</v>
      </c>
      <c r="H2640" t="s">
        <v>26</v>
      </c>
      <c r="I2640" t="s">
        <v>95</v>
      </c>
      <c r="J2640" t="s">
        <v>39</v>
      </c>
      <c r="M2640">
        <v>0</v>
      </c>
      <c r="N2640">
        <v>41</v>
      </c>
      <c r="O2640">
        <v>1697.03</v>
      </c>
      <c r="P2640">
        <v>6547.45</v>
      </c>
      <c r="Q2640">
        <v>8244.48</v>
      </c>
      <c r="R2640" t="s">
        <v>46</v>
      </c>
      <c r="S2640" t="s">
        <v>62</v>
      </c>
      <c r="T2640">
        <v>3.3</v>
      </c>
      <c r="U2640" t="s">
        <v>144</v>
      </c>
    </row>
    <row r="2641" spans="1:21" x14ac:dyDescent="0.25">
      <c r="A2641" t="s">
        <v>138</v>
      </c>
      <c r="B2641" t="s">
        <v>4631</v>
      </c>
      <c r="C2641" s="2">
        <v>45761</v>
      </c>
      <c r="D2641">
        <v>66</v>
      </c>
      <c r="E2641" t="s">
        <v>34</v>
      </c>
      <c r="F2641" t="s">
        <v>114</v>
      </c>
      <c r="G2641" t="s">
        <v>89</v>
      </c>
      <c r="H2641" t="s">
        <v>26</v>
      </c>
      <c r="I2641" t="s">
        <v>51</v>
      </c>
      <c r="J2641" t="s">
        <v>61</v>
      </c>
      <c r="M2641">
        <v>0</v>
      </c>
      <c r="N2641">
        <v>62</v>
      </c>
      <c r="O2641">
        <v>2374.79</v>
      </c>
      <c r="P2641">
        <v>730.19</v>
      </c>
      <c r="Q2641">
        <v>3104.98</v>
      </c>
      <c r="R2641" t="s">
        <v>29</v>
      </c>
      <c r="S2641" t="s">
        <v>62</v>
      </c>
      <c r="T2641">
        <v>4.2</v>
      </c>
      <c r="U2641" t="s">
        <v>31</v>
      </c>
    </row>
    <row r="2642" spans="1:21" x14ac:dyDescent="0.25">
      <c r="A2642" t="s">
        <v>893</v>
      </c>
      <c r="B2642" t="s">
        <v>4632</v>
      </c>
      <c r="C2642" s="2">
        <v>45880</v>
      </c>
      <c r="D2642">
        <v>6</v>
      </c>
      <c r="E2642" t="s">
        <v>34</v>
      </c>
      <c r="F2642" t="s">
        <v>44</v>
      </c>
      <c r="G2642" t="s">
        <v>76</v>
      </c>
      <c r="H2642" t="s">
        <v>26</v>
      </c>
      <c r="I2642" t="s">
        <v>65</v>
      </c>
      <c r="J2642" t="s">
        <v>39</v>
      </c>
      <c r="M2642">
        <v>0</v>
      </c>
      <c r="N2642">
        <v>38</v>
      </c>
      <c r="O2642">
        <v>19446.97</v>
      </c>
      <c r="P2642">
        <v>6786.63</v>
      </c>
      <c r="Q2642">
        <v>26233.599999999999</v>
      </c>
      <c r="R2642" t="s">
        <v>29</v>
      </c>
      <c r="S2642" t="s">
        <v>80</v>
      </c>
      <c r="T2642">
        <v>3.6</v>
      </c>
      <c r="U2642" t="s">
        <v>31</v>
      </c>
    </row>
    <row r="2643" spans="1:21" x14ac:dyDescent="0.25">
      <c r="A2643" t="s">
        <v>4633</v>
      </c>
      <c r="B2643" t="s">
        <v>4634</v>
      </c>
      <c r="C2643" s="2">
        <v>45850</v>
      </c>
      <c r="D2643">
        <v>3</v>
      </c>
      <c r="E2643" t="s">
        <v>23</v>
      </c>
      <c r="F2643" t="s">
        <v>35</v>
      </c>
      <c r="G2643" t="s">
        <v>76</v>
      </c>
      <c r="H2643" t="s">
        <v>26</v>
      </c>
      <c r="I2643" t="s">
        <v>51</v>
      </c>
      <c r="J2643" t="s">
        <v>28</v>
      </c>
      <c r="M2643">
        <v>0</v>
      </c>
      <c r="N2643">
        <v>42</v>
      </c>
      <c r="O2643">
        <v>19585.54</v>
      </c>
      <c r="P2643">
        <v>6329.29</v>
      </c>
      <c r="Q2643">
        <v>25914.83</v>
      </c>
      <c r="R2643" t="s">
        <v>29</v>
      </c>
      <c r="S2643" t="s">
        <v>62</v>
      </c>
      <c r="T2643">
        <v>3.1</v>
      </c>
      <c r="U2643" t="s">
        <v>31</v>
      </c>
    </row>
    <row r="2644" spans="1:21" x14ac:dyDescent="0.25">
      <c r="A2644" t="s">
        <v>4635</v>
      </c>
      <c r="B2644" t="s">
        <v>4636</v>
      </c>
      <c r="C2644" s="2">
        <v>45927</v>
      </c>
      <c r="D2644">
        <v>60</v>
      </c>
      <c r="E2644" t="s">
        <v>23</v>
      </c>
      <c r="F2644" t="s">
        <v>49</v>
      </c>
      <c r="G2644" t="s">
        <v>94</v>
      </c>
      <c r="H2644" t="s">
        <v>44</v>
      </c>
      <c r="I2644" t="s">
        <v>60</v>
      </c>
      <c r="J2644" t="s">
        <v>123</v>
      </c>
      <c r="K2644" s="2">
        <v>45927</v>
      </c>
      <c r="L2644" s="2">
        <v>45931</v>
      </c>
      <c r="M2644">
        <v>4</v>
      </c>
      <c r="N2644">
        <v>43</v>
      </c>
      <c r="O2644">
        <v>13020.29</v>
      </c>
      <c r="P2644">
        <v>801.58</v>
      </c>
      <c r="Q2644">
        <v>13821.87</v>
      </c>
      <c r="R2644" t="s">
        <v>29</v>
      </c>
      <c r="S2644" t="s">
        <v>30</v>
      </c>
      <c r="T2644">
        <v>3.2</v>
      </c>
      <c r="U2644" t="s">
        <v>31</v>
      </c>
    </row>
    <row r="2645" spans="1:21" x14ac:dyDescent="0.25">
      <c r="A2645" t="s">
        <v>2566</v>
      </c>
      <c r="B2645" t="s">
        <v>4637</v>
      </c>
      <c r="C2645" s="2">
        <v>45887</v>
      </c>
      <c r="D2645">
        <v>25</v>
      </c>
      <c r="E2645" t="s">
        <v>34</v>
      </c>
      <c r="F2645" t="s">
        <v>59</v>
      </c>
      <c r="G2645" t="s">
        <v>107</v>
      </c>
      <c r="H2645" t="s">
        <v>26</v>
      </c>
      <c r="I2645" t="s">
        <v>27</v>
      </c>
      <c r="J2645" t="s">
        <v>45</v>
      </c>
      <c r="M2645">
        <v>0</v>
      </c>
      <c r="N2645">
        <v>58</v>
      </c>
      <c r="O2645">
        <v>18226.43</v>
      </c>
      <c r="P2645">
        <v>1573.51</v>
      </c>
      <c r="Q2645">
        <v>19799.939999999999</v>
      </c>
      <c r="R2645" t="s">
        <v>46</v>
      </c>
      <c r="S2645" t="s">
        <v>62</v>
      </c>
      <c r="T2645">
        <v>4</v>
      </c>
      <c r="U2645" t="s">
        <v>31</v>
      </c>
    </row>
    <row r="2646" spans="1:21" x14ac:dyDescent="0.25">
      <c r="A2646" t="s">
        <v>4638</v>
      </c>
      <c r="B2646" t="s">
        <v>4639</v>
      </c>
      <c r="C2646" s="2">
        <v>45827</v>
      </c>
      <c r="D2646">
        <v>68</v>
      </c>
      <c r="E2646" t="s">
        <v>23</v>
      </c>
      <c r="F2646" t="s">
        <v>88</v>
      </c>
      <c r="G2646" t="s">
        <v>50</v>
      </c>
      <c r="H2646" t="s">
        <v>37</v>
      </c>
      <c r="I2646" t="s">
        <v>60</v>
      </c>
      <c r="J2646" t="s">
        <v>39</v>
      </c>
      <c r="K2646" s="2">
        <v>45827</v>
      </c>
      <c r="L2646" s="2">
        <v>45834</v>
      </c>
      <c r="M2646">
        <v>7</v>
      </c>
      <c r="N2646">
        <v>63</v>
      </c>
      <c r="O2646">
        <v>17493.830000000002</v>
      </c>
      <c r="P2646">
        <v>2991.86</v>
      </c>
      <c r="Q2646">
        <v>20485.689999999999</v>
      </c>
      <c r="R2646" t="s">
        <v>29</v>
      </c>
      <c r="S2646" t="s">
        <v>80</v>
      </c>
      <c r="T2646">
        <v>3.4</v>
      </c>
      <c r="U2646" t="s">
        <v>31</v>
      </c>
    </row>
    <row r="2647" spans="1:21" x14ac:dyDescent="0.25">
      <c r="A2647" t="s">
        <v>4640</v>
      </c>
      <c r="B2647" t="s">
        <v>4641</v>
      </c>
      <c r="C2647" s="2">
        <v>45840</v>
      </c>
      <c r="D2647">
        <v>1</v>
      </c>
      <c r="E2647" t="s">
        <v>23</v>
      </c>
      <c r="F2647" t="s">
        <v>35</v>
      </c>
      <c r="G2647" t="s">
        <v>76</v>
      </c>
      <c r="H2647" t="s">
        <v>26</v>
      </c>
      <c r="I2647" t="s">
        <v>27</v>
      </c>
      <c r="J2647" t="s">
        <v>39</v>
      </c>
      <c r="M2647">
        <v>0</v>
      </c>
      <c r="N2647">
        <v>14</v>
      </c>
      <c r="O2647">
        <v>2314.08</v>
      </c>
      <c r="P2647">
        <v>4570.71</v>
      </c>
      <c r="Q2647">
        <v>6884.79</v>
      </c>
      <c r="R2647" t="s">
        <v>52</v>
      </c>
      <c r="S2647" t="s">
        <v>62</v>
      </c>
      <c r="T2647">
        <v>3.7</v>
      </c>
      <c r="U2647" t="s">
        <v>31</v>
      </c>
    </row>
    <row r="2648" spans="1:21" x14ac:dyDescent="0.25">
      <c r="A2648" t="s">
        <v>4642</v>
      </c>
      <c r="B2648" t="s">
        <v>4643</v>
      </c>
      <c r="C2648" s="2">
        <v>45838</v>
      </c>
      <c r="D2648">
        <v>46</v>
      </c>
      <c r="E2648" t="s">
        <v>23</v>
      </c>
      <c r="F2648" t="s">
        <v>44</v>
      </c>
      <c r="G2648" t="s">
        <v>76</v>
      </c>
      <c r="H2648" t="s">
        <v>26</v>
      </c>
      <c r="I2648" t="s">
        <v>51</v>
      </c>
      <c r="J2648" t="s">
        <v>70</v>
      </c>
      <c r="M2648">
        <v>0</v>
      </c>
      <c r="N2648">
        <v>11</v>
      </c>
      <c r="O2648">
        <v>1982.73</v>
      </c>
      <c r="P2648">
        <v>2041.95</v>
      </c>
      <c r="Q2648">
        <v>4024.68</v>
      </c>
      <c r="R2648" t="s">
        <v>29</v>
      </c>
      <c r="S2648" t="s">
        <v>80</v>
      </c>
      <c r="T2648">
        <v>2.8</v>
      </c>
      <c r="U2648" t="s">
        <v>56</v>
      </c>
    </row>
    <row r="2649" spans="1:21" x14ac:dyDescent="0.25">
      <c r="A2649" t="s">
        <v>4644</v>
      </c>
      <c r="B2649" t="s">
        <v>4645</v>
      </c>
      <c r="C2649" s="2">
        <v>45773</v>
      </c>
      <c r="D2649">
        <v>2</v>
      </c>
      <c r="E2649" t="s">
        <v>34</v>
      </c>
      <c r="F2649" t="s">
        <v>68</v>
      </c>
      <c r="G2649" t="s">
        <v>25</v>
      </c>
      <c r="H2649" t="s">
        <v>26</v>
      </c>
      <c r="I2649" t="s">
        <v>117</v>
      </c>
      <c r="J2649" t="s">
        <v>45</v>
      </c>
      <c r="M2649">
        <v>0</v>
      </c>
      <c r="N2649">
        <v>24</v>
      </c>
      <c r="O2649">
        <v>17189.66</v>
      </c>
      <c r="P2649">
        <v>6030.6</v>
      </c>
      <c r="Q2649">
        <v>23220.26</v>
      </c>
      <c r="R2649" t="s">
        <v>29</v>
      </c>
      <c r="S2649" t="s">
        <v>30</v>
      </c>
      <c r="T2649">
        <v>4</v>
      </c>
      <c r="U2649" t="s">
        <v>31</v>
      </c>
    </row>
    <row r="2650" spans="1:21" x14ac:dyDescent="0.25">
      <c r="A2650" t="s">
        <v>4646</v>
      </c>
      <c r="B2650" t="s">
        <v>4647</v>
      </c>
      <c r="C2650" s="2">
        <v>45965</v>
      </c>
      <c r="D2650">
        <v>4</v>
      </c>
      <c r="E2650" t="s">
        <v>34</v>
      </c>
      <c r="F2650" t="s">
        <v>35</v>
      </c>
      <c r="G2650" t="s">
        <v>94</v>
      </c>
      <c r="H2650" t="s">
        <v>44</v>
      </c>
      <c r="I2650" t="s">
        <v>38</v>
      </c>
      <c r="J2650" t="s">
        <v>123</v>
      </c>
      <c r="K2650" s="2">
        <v>45965</v>
      </c>
      <c r="L2650" s="2">
        <v>45977</v>
      </c>
      <c r="M2650">
        <v>12</v>
      </c>
      <c r="N2650">
        <v>57</v>
      </c>
      <c r="O2650">
        <v>9112.66</v>
      </c>
      <c r="P2650">
        <v>5725.96</v>
      </c>
      <c r="Q2650">
        <v>14838.62</v>
      </c>
      <c r="R2650" t="s">
        <v>46</v>
      </c>
      <c r="S2650" t="s">
        <v>30</v>
      </c>
      <c r="T2650">
        <v>2.5</v>
      </c>
      <c r="U2650" t="s">
        <v>31</v>
      </c>
    </row>
    <row r="2651" spans="1:21" x14ac:dyDescent="0.25">
      <c r="A2651" t="s">
        <v>4648</v>
      </c>
      <c r="B2651" t="s">
        <v>4649</v>
      </c>
      <c r="C2651" s="2">
        <v>45962</v>
      </c>
      <c r="D2651">
        <v>35</v>
      </c>
      <c r="E2651" t="s">
        <v>23</v>
      </c>
      <c r="F2651" t="s">
        <v>59</v>
      </c>
      <c r="G2651" t="s">
        <v>25</v>
      </c>
      <c r="H2651" t="s">
        <v>44</v>
      </c>
      <c r="I2651" t="s">
        <v>27</v>
      </c>
      <c r="J2651" t="s">
        <v>61</v>
      </c>
      <c r="K2651" s="2">
        <v>45962</v>
      </c>
      <c r="L2651" s="2">
        <v>45968</v>
      </c>
      <c r="M2651">
        <v>6</v>
      </c>
      <c r="N2651">
        <v>15</v>
      </c>
      <c r="O2651">
        <v>12264.1</v>
      </c>
      <c r="P2651">
        <v>1436.04</v>
      </c>
      <c r="Q2651">
        <v>13700.14</v>
      </c>
      <c r="R2651" t="s">
        <v>29</v>
      </c>
      <c r="S2651" t="s">
        <v>30</v>
      </c>
      <c r="T2651">
        <v>2.8</v>
      </c>
      <c r="U2651" t="s">
        <v>31</v>
      </c>
    </row>
    <row r="2652" spans="1:21" x14ac:dyDescent="0.25">
      <c r="A2652" t="s">
        <v>3936</v>
      </c>
      <c r="B2652" t="s">
        <v>4650</v>
      </c>
      <c r="C2652" s="2">
        <v>45767</v>
      </c>
      <c r="D2652">
        <v>50</v>
      </c>
      <c r="E2652" t="s">
        <v>23</v>
      </c>
      <c r="F2652" t="s">
        <v>24</v>
      </c>
      <c r="G2652" t="s">
        <v>69</v>
      </c>
      <c r="H2652" t="s">
        <v>37</v>
      </c>
      <c r="I2652" t="s">
        <v>100</v>
      </c>
      <c r="J2652" t="s">
        <v>70</v>
      </c>
      <c r="K2652" s="2">
        <v>45767</v>
      </c>
      <c r="L2652" s="2">
        <v>45771</v>
      </c>
      <c r="M2652">
        <v>4</v>
      </c>
      <c r="N2652">
        <v>16</v>
      </c>
      <c r="O2652">
        <v>4931.8500000000004</v>
      </c>
      <c r="P2652">
        <v>4914.82</v>
      </c>
      <c r="Q2652">
        <v>9846.67</v>
      </c>
      <c r="R2652" t="s">
        <v>29</v>
      </c>
      <c r="S2652" t="s">
        <v>62</v>
      </c>
      <c r="T2652">
        <v>4</v>
      </c>
      <c r="U2652" t="s">
        <v>31</v>
      </c>
    </row>
    <row r="2653" spans="1:21" x14ac:dyDescent="0.25">
      <c r="A2653" t="s">
        <v>474</v>
      </c>
      <c r="B2653" t="s">
        <v>4651</v>
      </c>
      <c r="C2653" s="2">
        <v>45781</v>
      </c>
      <c r="D2653">
        <v>71</v>
      </c>
      <c r="E2653" t="s">
        <v>23</v>
      </c>
      <c r="F2653" t="s">
        <v>43</v>
      </c>
      <c r="G2653" t="s">
        <v>107</v>
      </c>
      <c r="H2653" t="s">
        <v>26</v>
      </c>
      <c r="I2653" t="s">
        <v>100</v>
      </c>
      <c r="J2653" t="s">
        <v>39</v>
      </c>
      <c r="M2653">
        <v>0</v>
      </c>
      <c r="N2653">
        <v>23</v>
      </c>
      <c r="O2653">
        <v>9655.9699999999993</v>
      </c>
      <c r="P2653">
        <v>1496.42</v>
      </c>
      <c r="Q2653">
        <v>11152.39</v>
      </c>
      <c r="R2653" t="s">
        <v>29</v>
      </c>
      <c r="S2653" t="s">
        <v>40</v>
      </c>
      <c r="T2653">
        <v>4.4000000000000004</v>
      </c>
      <c r="U2653" t="s">
        <v>31</v>
      </c>
    </row>
    <row r="2654" spans="1:21" x14ac:dyDescent="0.25">
      <c r="A2654" t="s">
        <v>4652</v>
      </c>
      <c r="B2654" t="s">
        <v>4653</v>
      </c>
      <c r="C2654" s="2">
        <v>45836</v>
      </c>
      <c r="D2654">
        <v>82</v>
      </c>
      <c r="E2654" t="s">
        <v>34</v>
      </c>
      <c r="F2654" t="s">
        <v>68</v>
      </c>
      <c r="G2654" t="s">
        <v>94</v>
      </c>
      <c r="H2654" t="s">
        <v>26</v>
      </c>
      <c r="I2654" t="s">
        <v>60</v>
      </c>
      <c r="J2654" t="s">
        <v>45</v>
      </c>
      <c r="M2654">
        <v>0</v>
      </c>
      <c r="N2654">
        <v>44</v>
      </c>
      <c r="O2654">
        <v>17230.490000000002</v>
      </c>
      <c r="P2654">
        <v>255.12</v>
      </c>
      <c r="Q2654">
        <v>17485.61</v>
      </c>
      <c r="R2654" t="s">
        <v>29</v>
      </c>
      <c r="S2654" t="s">
        <v>62</v>
      </c>
      <c r="T2654">
        <v>4</v>
      </c>
      <c r="U2654" t="s">
        <v>31</v>
      </c>
    </row>
    <row r="2655" spans="1:21" x14ac:dyDescent="0.25">
      <c r="A2655" t="s">
        <v>2751</v>
      </c>
      <c r="B2655" t="s">
        <v>4654</v>
      </c>
      <c r="C2655" s="2">
        <v>45777</v>
      </c>
      <c r="D2655">
        <v>19</v>
      </c>
      <c r="E2655" t="s">
        <v>23</v>
      </c>
      <c r="F2655" t="s">
        <v>43</v>
      </c>
      <c r="G2655" t="s">
        <v>107</v>
      </c>
      <c r="H2655" t="s">
        <v>37</v>
      </c>
      <c r="I2655" t="s">
        <v>100</v>
      </c>
      <c r="J2655" t="s">
        <v>123</v>
      </c>
      <c r="K2655" s="2">
        <v>45777</v>
      </c>
      <c r="L2655" s="2">
        <v>45785</v>
      </c>
      <c r="M2655">
        <v>8</v>
      </c>
      <c r="N2655">
        <v>5</v>
      </c>
      <c r="O2655">
        <v>19768.53</v>
      </c>
      <c r="P2655">
        <v>1718.69</v>
      </c>
      <c r="Q2655">
        <v>21487.22</v>
      </c>
      <c r="R2655" t="s">
        <v>52</v>
      </c>
      <c r="S2655" t="s">
        <v>80</v>
      </c>
      <c r="T2655">
        <v>3.6</v>
      </c>
      <c r="U2655" t="s">
        <v>56</v>
      </c>
    </row>
    <row r="2656" spans="1:21" x14ac:dyDescent="0.25">
      <c r="A2656" t="s">
        <v>3136</v>
      </c>
      <c r="B2656" t="s">
        <v>4655</v>
      </c>
      <c r="C2656" s="2">
        <v>45825</v>
      </c>
      <c r="D2656">
        <v>9</v>
      </c>
      <c r="E2656" t="s">
        <v>23</v>
      </c>
      <c r="F2656" t="s">
        <v>59</v>
      </c>
      <c r="G2656" t="s">
        <v>76</v>
      </c>
      <c r="H2656" t="s">
        <v>37</v>
      </c>
      <c r="I2656" t="s">
        <v>51</v>
      </c>
      <c r="J2656" t="s">
        <v>39</v>
      </c>
      <c r="K2656" s="2">
        <v>45825</v>
      </c>
      <c r="L2656" s="2">
        <v>45836</v>
      </c>
      <c r="M2656">
        <v>11</v>
      </c>
      <c r="N2656">
        <v>5</v>
      </c>
      <c r="O2656">
        <v>6361.98</v>
      </c>
      <c r="P2656">
        <v>6210.67</v>
      </c>
      <c r="Q2656">
        <v>12572.65</v>
      </c>
      <c r="R2656" t="s">
        <v>29</v>
      </c>
      <c r="S2656" t="s">
        <v>30</v>
      </c>
      <c r="T2656">
        <v>2.5</v>
      </c>
      <c r="U2656" t="s">
        <v>31</v>
      </c>
    </row>
    <row r="2657" spans="1:21" x14ac:dyDescent="0.25">
      <c r="A2657" t="s">
        <v>4656</v>
      </c>
      <c r="B2657" t="s">
        <v>4657</v>
      </c>
      <c r="C2657" s="2">
        <v>45676</v>
      </c>
      <c r="D2657">
        <v>36</v>
      </c>
      <c r="E2657" t="s">
        <v>23</v>
      </c>
      <c r="F2657" t="s">
        <v>43</v>
      </c>
      <c r="G2657" t="s">
        <v>89</v>
      </c>
      <c r="H2657" t="s">
        <v>26</v>
      </c>
      <c r="I2657" t="s">
        <v>95</v>
      </c>
      <c r="J2657" t="s">
        <v>45</v>
      </c>
      <c r="M2657">
        <v>0</v>
      </c>
      <c r="N2657">
        <v>44</v>
      </c>
      <c r="O2657">
        <v>11600.4</v>
      </c>
      <c r="P2657">
        <v>2330.5500000000002</v>
      </c>
      <c r="Q2657">
        <v>13930.95</v>
      </c>
      <c r="R2657" t="s">
        <v>46</v>
      </c>
      <c r="S2657" t="s">
        <v>30</v>
      </c>
      <c r="T2657">
        <v>4.2</v>
      </c>
      <c r="U2657" t="s">
        <v>31</v>
      </c>
    </row>
    <row r="2658" spans="1:21" x14ac:dyDescent="0.25">
      <c r="A2658" t="s">
        <v>857</v>
      </c>
      <c r="B2658" t="s">
        <v>4658</v>
      </c>
      <c r="C2658" s="2">
        <v>45774</v>
      </c>
      <c r="D2658">
        <v>88</v>
      </c>
      <c r="E2658" t="s">
        <v>23</v>
      </c>
      <c r="F2658" t="s">
        <v>114</v>
      </c>
      <c r="G2658" t="s">
        <v>83</v>
      </c>
      <c r="H2658" t="s">
        <v>26</v>
      </c>
      <c r="I2658" t="s">
        <v>100</v>
      </c>
      <c r="J2658" t="s">
        <v>45</v>
      </c>
      <c r="M2658">
        <v>0</v>
      </c>
      <c r="N2658">
        <v>31</v>
      </c>
      <c r="O2658">
        <v>4006.78</v>
      </c>
      <c r="P2658">
        <v>1516.74</v>
      </c>
      <c r="Q2658">
        <v>5523.52</v>
      </c>
      <c r="R2658" t="s">
        <v>52</v>
      </c>
      <c r="S2658" t="s">
        <v>62</v>
      </c>
      <c r="T2658">
        <v>4.4000000000000004</v>
      </c>
      <c r="U2658" t="s">
        <v>31</v>
      </c>
    </row>
    <row r="2659" spans="1:21" x14ac:dyDescent="0.25">
      <c r="A2659" t="s">
        <v>4659</v>
      </c>
      <c r="B2659" t="s">
        <v>4660</v>
      </c>
      <c r="C2659" s="2">
        <v>45807</v>
      </c>
      <c r="D2659">
        <v>71</v>
      </c>
      <c r="E2659" t="s">
        <v>23</v>
      </c>
      <c r="F2659" t="s">
        <v>114</v>
      </c>
      <c r="G2659" t="s">
        <v>79</v>
      </c>
      <c r="H2659" t="s">
        <v>37</v>
      </c>
      <c r="I2659" t="s">
        <v>100</v>
      </c>
      <c r="J2659" t="s">
        <v>39</v>
      </c>
      <c r="K2659" s="2">
        <v>45807</v>
      </c>
      <c r="L2659" s="2">
        <v>45810</v>
      </c>
      <c r="M2659">
        <v>3</v>
      </c>
      <c r="N2659">
        <v>55</v>
      </c>
      <c r="O2659">
        <v>20853.599999999999</v>
      </c>
      <c r="P2659">
        <v>5636.4</v>
      </c>
      <c r="Q2659">
        <v>26490</v>
      </c>
      <c r="R2659" t="s">
        <v>29</v>
      </c>
      <c r="S2659" t="s">
        <v>30</v>
      </c>
      <c r="T2659">
        <v>2.5</v>
      </c>
      <c r="U2659" t="s">
        <v>73</v>
      </c>
    </row>
    <row r="2660" spans="1:21" x14ac:dyDescent="0.25">
      <c r="A2660" t="s">
        <v>4661</v>
      </c>
      <c r="B2660" t="s">
        <v>4662</v>
      </c>
      <c r="C2660" s="2">
        <v>45978</v>
      </c>
      <c r="D2660">
        <v>45</v>
      </c>
      <c r="E2660" t="s">
        <v>34</v>
      </c>
      <c r="F2660" t="s">
        <v>35</v>
      </c>
      <c r="G2660" t="s">
        <v>50</v>
      </c>
      <c r="H2660" t="s">
        <v>26</v>
      </c>
      <c r="I2660" t="s">
        <v>27</v>
      </c>
      <c r="J2660" t="s">
        <v>39</v>
      </c>
      <c r="M2660">
        <v>0</v>
      </c>
      <c r="N2660">
        <v>40</v>
      </c>
      <c r="O2660">
        <v>12701.73</v>
      </c>
      <c r="P2660">
        <v>5047.05</v>
      </c>
      <c r="Q2660">
        <v>17748.78</v>
      </c>
      <c r="R2660" t="s">
        <v>29</v>
      </c>
      <c r="S2660" t="s">
        <v>40</v>
      </c>
      <c r="T2660">
        <v>4.5999999999999996</v>
      </c>
      <c r="U2660" t="s">
        <v>56</v>
      </c>
    </row>
    <row r="2661" spans="1:21" x14ac:dyDescent="0.25">
      <c r="A2661" t="s">
        <v>3748</v>
      </c>
      <c r="B2661" t="s">
        <v>4663</v>
      </c>
      <c r="C2661" s="2">
        <v>45768</v>
      </c>
      <c r="D2661">
        <v>40</v>
      </c>
      <c r="E2661" t="s">
        <v>34</v>
      </c>
      <c r="F2661" t="s">
        <v>59</v>
      </c>
      <c r="G2661" t="s">
        <v>36</v>
      </c>
      <c r="H2661" t="s">
        <v>26</v>
      </c>
      <c r="I2661" t="s">
        <v>65</v>
      </c>
      <c r="J2661" t="s">
        <v>45</v>
      </c>
      <c r="M2661">
        <v>0</v>
      </c>
      <c r="N2661">
        <v>33</v>
      </c>
      <c r="O2661">
        <v>5499.18</v>
      </c>
      <c r="P2661">
        <v>6475.12</v>
      </c>
      <c r="Q2661">
        <v>11974.3</v>
      </c>
      <c r="R2661" t="s">
        <v>29</v>
      </c>
      <c r="S2661" t="s">
        <v>80</v>
      </c>
      <c r="T2661">
        <v>4.2</v>
      </c>
      <c r="U2661" t="s">
        <v>56</v>
      </c>
    </row>
    <row r="2662" spans="1:21" x14ac:dyDescent="0.25">
      <c r="A2662" t="s">
        <v>4664</v>
      </c>
      <c r="B2662" t="s">
        <v>4665</v>
      </c>
      <c r="C2662" s="2">
        <v>45788</v>
      </c>
      <c r="D2662">
        <v>69</v>
      </c>
      <c r="E2662" t="s">
        <v>34</v>
      </c>
      <c r="F2662" t="s">
        <v>68</v>
      </c>
      <c r="G2662" t="s">
        <v>107</v>
      </c>
      <c r="H2662" t="s">
        <v>37</v>
      </c>
      <c r="I2662" t="s">
        <v>95</v>
      </c>
      <c r="J2662" t="s">
        <v>61</v>
      </c>
      <c r="K2662" s="2">
        <v>45788</v>
      </c>
      <c r="L2662" s="2">
        <v>45793</v>
      </c>
      <c r="M2662">
        <v>5</v>
      </c>
      <c r="N2662">
        <v>59</v>
      </c>
      <c r="O2662">
        <v>18308.439999999999</v>
      </c>
      <c r="P2662">
        <v>552.41</v>
      </c>
      <c r="Q2662">
        <v>18860.849999999999</v>
      </c>
      <c r="R2662" t="s">
        <v>52</v>
      </c>
      <c r="S2662" t="s">
        <v>62</v>
      </c>
      <c r="T2662">
        <v>3.4</v>
      </c>
      <c r="U2662" t="s">
        <v>31</v>
      </c>
    </row>
    <row r="2663" spans="1:21" x14ac:dyDescent="0.25">
      <c r="A2663" t="s">
        <v>4198</v>
      </c>
      <c r="B2663" t="s">
        <v>4666</v>
      </c>
      <c r="C2663" s="2">
        <v>45914</v>
      </c>
      <c r="D2663">
        <v>41</v>
      </c>
      <c r="E2663" t="s">
        <v>23</v>
      </c>
      <c r="F2663" t="s">
        <v>44</v>
      </c>
      <c r="G2663" t="s">
        <v>107</v>
      </c>
      <c r="H2663" t="s">
        <v>37</v>
      </c>
      <c r="I2663" t="s">
        <v>51</v>
      </c>
      <c r="J2663" t="s">
        <v>28</v>
      </c>
      <c r="K2663" s="2">
        <v>45914</v>
      </c>
      <c r="L2663" s="2">
        <v>45922</v>
      </c>
      <c r="M2663">
        <v>8</v>
      </c>
      <c r="N2663">
        <v>24</v>
      </c>
      <c r="O2663">
        <v>5698.27</v>
      </c>
      <c r="P2663">
        <v>3937.59</v>
      </c>
      <c r="Q2663">
        <v>9635.86</v>
      </c>
      <c r="R2663" t="s">
        <v>46</v>
      </c>
      <c r="S2663" t="s">
        <v>80</v>
      </c>
      <c r="T2663">
        <v>3.2</v>
      </c>
      <c r="U2663" t="s">
        <v>31</v>
      </c>
    </row>
    <row r="2664" spans="1:21" x14ac:dyDescent="0.25">
      <c r="A2664" t="s">
        <v>4667</v>
      </c>
      <c r="B2664" t="s">
        <v>4668</v>
      </c>
      <c r="C2664" s="2">
        <v>45774</v>
      </c>
      <c r="D2664">
        <v>11</v>
      </c>
      <c r="E2664" t="s">
        <v>23</v>
      </c>
      <c r="F2664" t="s">
        <v>24</v>
      </c>
      <c r="G2664" t="s">
        <v>76</v>
      </c>
      <c r="H2664" t="s">
        <v>26</v>
      </c>
      <c r="I2664" t="s">
        <v>38</v>
      </c>
      <c r="J2664" t="s">
        <v>28</v>
      </c>
      <c r="M2664">
        <v>0</v>
      </c>
      <c r="N2664">
        <v>60</v>
      </c>
      <c r="O2664">
        <v>9192.11</v>
      </c>
      <c r="P2664">
        <v>1545.91</v>
      </c>
      <c r="Q2664">
        <v>10738.02</v>
      </c>
      <c r="R2664" t="s">
        <v>29</v>
      </c>
      <c r="S2664" t="s">
        <v>80</v>
      </c>
      <c r="T2664">
        <v>4.0999999999999996</v>
      </c>
      <c r="U2664" t="s">
        <v>56</v>
      </c>
    </row>
    <row r="2665" spans="1:21" x14ac:dyDescent="0.25">
      <c r="A2665" t="s">
        <v>745</v>
      </c>
      <c r="B2665" t="s">
        <v>4669</v>
      </c>
      <c r="C2665" s="2">
        <v>45934</v>
      </c>
      <c r="D2665">
        <v>48</v>
      </c>
      <c r="E2665" t="s">
        <v>23</v>
      </c>
      <c r="F2665" t="s">
        <v>44</v>
      </c>
      <c r="G2665" t="s">
        <v>83</v>
      </c>
      <c r="H2665" t="s">
        <v>44</v>
      </c>
      <c r="I2665" t="s">
        <v>60</v>
      </c>
      <c r="J2665" t="s">
        <v>61</v>
      </c>
      <c r="K2665" s="2">
        <v>45934</v>
      </c>
      <c r="L2665" s="2">
        <v>45942</v>
      </c>
      <c r="M2665">
        <v>8</v>
      </c>
      <c r="N2665">
        <v>33</v>
      </c>
      <c r="O2665">
        <v>17188.93</v>
      </c>
      <c r="P2665">
        <v>2750.64</v>
      </c>
      <c r="Q2665">
        <v>19939.57</v>
      </c>
      <c r="R2665" t="s">
        <v>46</v>
      </c>
      <c r="S2665" t="s">
        <v>80</v>
      </c>
      <c r="T2665">
        <v>2.6</v>
      </c>
      <c r="U2665" t="s">
        <v>31</v>
      </c>
    </row>
    <row r="2666" spans="1:21" x14ac:dyDescent="0.25">
      <c r="A2666" t="s">
        <v>4670</v>
      </c>
      <c r="B2666" t="s">
        <v>4671</v>
      </c>
      <c r="C2666" s="2">
        <v>45836</v>
      </c>
      <c r="D2666">
        <v>31</v>
      </c>
      <c r="E2666" t="s">
        <v>23</v>
      </c>
      <c r="F2666" t="s">
        <v>43</v>
      </c>
      <c r="G2666" t="s">
        <v>76</v>
      </c>
      <c r="H2666" t="s">
        <v>26</v>
      </c>
      <c r="I2666" t="s">
        <v>55</v>
      </c>
      <c r="J2666" t="s">
        <v>123</v>
      </c>
      <c r="M2666">
        <v>0</v>
      </c>
      <c r="N2666">
        <v>77</v>
      </c>
      <c r="O2666">
        <v>7669.85</v>
      </c>
      <c r="P2666">
        <v>4607.71</v>
      </c>
      <c r="Q2666">
        <v>12277.56</v>
      </c>
      <c r="R2666" t="s">
        <v>29</v>
      </c>
      <c r="S2666" t="s">
        <v>62</v>
      </c>
      <c r="T2666">
        <v>2.5</v>
      </c>
      <c r="U2666" t="s">
        <v>31</v>
      </c>
    </row>
    <row r="2667" spans="1:21" x14ac:dyDescent="0.25">
      <c r="A2667" t="s">
        <v>680</v>
      </c>
      <c r="B2667" t="s">
        <v>4672</v>
      </c>
      <c r="C2667" s="2">
        <v>45847</v>
      </c>
      <c r="D2667">
        <v>67</v>
      </c>
      <c r="E2667" t="s">
        <v>34</v>
      </c>
      <c r="F2667" t="s">
        <v>88</v>
      </c>
      <c r="G2667" t="s">
        <v>69</v>
      </c>
      <c r="H2667" t="s">
        <v>26</v>
      </c>
      <c r="I2667" t="s">
        <v>27</v>
      </c>
      <c r="J2667" t="s">
        <v>28</v>
      </c>
      <c r="M2667">
        <v>0</v>
      </c>
      <c r="N2667">
        <v>44</v>
      </c>
      <c r="O2667">
        <v>1165.1199999999999</v>
      </c>
      <c r="P2667">
        <v>1416.12</v>
      </c>
      <c r="Q2667">
        <v>2581.2399999999998</v>
      </c>
      <c r="R2667" t="s">
        <v>46</v>
      </c>
      <c r="S2667" t="s">
        <v>62</v>
      </c>
      <c r="T2667">
        <v>3.2</v>
      </c>
      <c r="U2667" t="s">
        <v>56</v>
      </c>
    </row>
    <row r="2668" spans="1:21" x14ac:dyDescent="0.25">
      <c r="A2668" t="s">
        <v>4673</v>
      </c>
      <c r="B2668" t="s">
        <v>4674</v>
      </c>
      <c r="C2668" s="2">
        <v>45674</v>
      </c>
      <c r="D2668">
        <v>9</v>
      </c>
      <c r="E2668" t="s">
        <v>34</v>
      </c>
      <c r="F2668" t="s">
        <v>68</v>
      </c>
      <c r="G2668" t="s">
        <v>50</v>
      </c>
      <c r="H2668" t="s">
        <v>37</v>
      </c>
      <c r="I2668" t="s">
        <v>65</v>
      </c>
      <c r="J2668" t="s">
        <v>61</v>
      </c>
      <c r="K2668" s="2">
        <v>45674</v>
      </c>
      <c r="L2668" s="2">
        <v>45681</v>
      </c>
      <c r="M2668">
        <v>7</v>
      </c>
      <c r="N2668">
        <v>6</v>
      </c>
      <c r="O2668">
        <v>5620.85</v>
      </c>
      <c r="P2668">
        <v>5162.8100000000004</v>
      </c>
      <c r="Q2668">
        <v>10783.66</v>
      </c>
      <c r="R2668" t="s">
        <v>29</v>
      </c>
      <c r="S2668" t="s">
        <v>80</v>
      </c>
      <c r="T2668">
        <v>4.5</v>
      </c>
      <c r="U2668" t="s">
        <v>73</v>
      </c>
    </row>
    <row r="2669" spans="1:21" x14ac:dyDescent="0.25">
      <c r="A2669" t="s">
        <v>4675</v>
      </c>
      <c r="B2669" t="s">
        <v>4676</v>
      </c>
      <c r="C2669" s="2">
        <v>45966</v>
      </c>
      <c r="D2669">
        <v>38</v>
      </c>
      <c r="E2669" t="s">
        <v>23</v>
      </c>
      <c r="F2669" t="s">
        <v>88</v>
      </c>
      <c r="G2669" t="s">
        <v>69</v>
      </c>
      <c r="H2669" t="s">
        <v>37</v>
      </c>
      <c r="I2669" t="s">
        <v>117</v>
      </c>
      <c r="J2669" t="s">
        <v>70</v>
      </c>
      <c r="K2669" s="2">
        <v>45966</v>
      </c>
      <c r="L2669" s="2">
        <v>45974</v>
      </c>
      <c r="M2669">
        <v>8</v>
      </c>
      <c r="N2669">
        <v>31</v>
      </c>
      <c r="O2669">
        <v>23108.85</v>
      </c>
      <c r="P2669">
        <v>3547.11</v>
      </c>
      <c r="Q2669">
        <v>26655.96</v>
      </c>
      <c r="R2669" t="s">
        <v>29</v>
      </c>
      <c r="S2669" t="s">
        <v>62</v>
      </c>
      <c r="T2669">
        <v>4.5999999999999996</v>
      </c>
      <c r="U2669" t="s">
        <v>31</v>
      </c>
    </row>
    <row r="2670" spans="1:21" x14ac:dyDescent="0.25">
      <c r="A2670" t="s">
        <v>576</v>
      </c>
      <c r="B2670" t="s">
        <v>4677</v>
      </c>
      <c r="C2670" s="2">
        <v>45870</v>
      </c>
      <c r="D2670">
        <v>86</v>
      </c>
      <c r="E2670" t="s">
        <v>23</v>
      </c>
      <c r="F2670" t="s">
        <v>114</v>
      </c>
      <c r="G2670" t="s">
        <v>50</v>
      </c>
      <c r="H2670" t="s">
        <v>26</v>
      </c>
      <c r="I2670" t="s">
        <v>65</v>
      </c>
      <c r="J2670" t="s">
        <v>28</v>
      </c>
      <c r="M2670">
        <v>0</v>
      </c>
      <c r="N2670">
        <v>38</v>
      </c>
      <c r="O2670">
        <v>3310.93</v>
      </c>
      <c r="P2670">
        <v>1474.96</v>
      </c>
      <c r="Q2670">
        <v>4785.8900000000003</v>
      </c>
      <c r="R2670" t="s">
        <v>46</v>
      </c>
      <c r="S2670" t="s">
        <v>62</v>
      </c>
      <c r="T2670">
        <v>2.7</v>
      </c>
      <c r="U2670" t="s">
        <v>31</v>
      </c>
    </row>
    <row r="2671" spans="1:21" x14ac:dyDescent="0.25">
      <c r="A2671" t="s">
        <v>4678</v>
      </c>
      <c r="B2671" t="s">
        <v>4679</v>
      </c>
      <c r="C2671" s="2">
        <v>45842</v>
      </c>
      <c r="D2671">
        <v>71</v>
      </c>
      <c r="E2671" t="s">
        <v>23</v>
      </c>
      <c r="F2671" t="s">
        <v>68</v>
      </c>
      <c r="G2671" t="s">
        <v>50</v>
      </c>
      <c r="H2671" t="s">
        <v>37</v>
      </c>
      <c r="I2671" t="s">
        <v>95</v>
      </c>
      <c r="J2671" t="s">
        <v>123</v>
      </c>
      <c r="K2671" s="2">
        <v>45842</v>
      </c>
      <c r="L2671" s="2">
        <v>45849</v>
      </c>
      <c r="M2671">
        <v>7</v>
      </c>
      <c r="N2671">
        <v>28</v>
      </c>
      <c r="O2671">
        <v>21381.24</v>
      </c>
      <c r="P2671">
        <v>3617.21</v>
      </c>
      <c r="Q2671">
        <v>24998.45</v>
      </c>
      <c r="R2671" t="s">
        <v>46</v>
      </c>
      <c r="S2671" t="s">
        <v>62</v>
      </c>
      <c r="T2671">
        <v>4.5</v>
      </c>
      <c r="U2671" t="s">
        <v>31</v>
      </c>
    </row>
    <row r="2672" spans="1:21" x14ac:dyDescent="0.25">
      <c r="A2672" t="s">
        <v>3370</v>
      </c>
      <c r="B2672" t="s">
        <v>4680</v>
      </c>
      <c r="C2672" s="2">
        <v>45866</v>
      </c>
      <c r="D2672">
        <v>43</v>
      </c>
      <c r="E2672" t="s">
        <v>34</v>
      </c>
      <c r="F2672" t="s">
        <v>24</v>
      </c>
      <c r="G2672" t="s">
        <v>25</v>
      </c>
      <c r="H2672" t="s">
        <v>26</v>
      </c>
      <c r="I2672" t="s">
        <v>38</v>
      </c>
      <c r="J2672" t="s">
        <v>70</v>
      </c>
      <c r="M2672">
        <v>0</v>
      </c>
      <c r="N2672">
        <v>31</v>
      </c>
      <c r="O2672">
        <v>9886.34</v>
      </c>
      <c r="P2672">
        <v>6657.57</v>
      </c>
      <c r="Q2672">
        <v>16543.91</v>
      </c>
      <c r="R2672" t="s">
        <v>52</v>
      </c>
      <c r="S2672" t="s">
        <v>30</v>
      </c>
      <c r="T2672">
        <v>4.8</v>
      </c>
      <c r="U2672" t="s">
        <v>31</v>
      </c>
    </row>
    <row r="2673" spans="1:21" x14ac:dyDescent="0.25">
      <c r="A2673" t="s">
        <v>3916</v>
      </c>
      <c r="B2673" t="s">
        <v>4681</v>
      </c>
      <c r="C2673" s="2">
        <v>46000</v>
      </c>
      <c r="D2673">
        <v>66</v>
      </c>
      <c r="E2673" t="s">
        <v>23</v>
      </c>
      <c r="F2673" t="s">
        <v>88</v>
      </c>
      <c r="G2673" t="s">
        <v>25</v>
      </c>
      <c r="H2673" t="s">
        <v>44</v>
      </c>
      <c r="I2673" t="s">
        <v>38</v>
      </c>
      <c r="J2673" t="s">
        <v>45</v>
      </c>
      <c r="K2673" s="2">
        <v>46000</v>
      </c>
      <c r="L2673" s="2">
        <v>46005</v>
      </c>
      <c r="M2673">
        <v>5</v>
      </c>
      <c r="N2673">
        <v>20</v>
      </c>
      <c r="O2673">
        <v>19811.66</v>
      </c>
      <c r="P2673">
        <v>2848</v>
      </c>
      <c r="Q2673">
        <v>22659.66</v>
      </c>
      <c r="R2673" t="s">
        <v>29</v>
      </c>
      <c r="S2673" t="s">
        <v>62</v>
      </c>
      <c r="T2673">
        <v>3.7</v>
      </c>
      <c r="U2673" t="s">
        <v>144</v>
      </c>
    </row>
    <row r="2674" spans="1:21" x14ac:dyDescent="0.25">
      <c r="A2674" t="s">
        <v>4682</v>
      </c>
      <c r="B2674" t="s">
        <v>4683</v>
      </c>
      <c r="C2674" s="2">
        <v>45681</v>
      </c>
      <c r="D2674">
        <v>41</v>
      </c>
      <c r="E2674" t="s">
        <v>34</v>
      </c>
      <c r="F2674" t="s">
        <v>24</v>
      </c>
      <c r="G2674" t="s">
        <v>107</v>
      </c>
      <c r="H2674" t="s">
        <v>26</v>
      </c>
      <c r="I2674" t="s">
        <v>51</v>
      </c>
      <c r="J2674" t="s">
        <v>45</v>
      </c>
      <c r="M2674">
        <v>0</v>
      </c>
      <c r="N2674">
        <v>94</v>
      </c>
      <c r="O2674">
        <v>6204.73</v>
      </c>
      <c r="P2674">
        <v>2790.53</v>
      </c>
      <c r="Q2674">
        <v>8995.26</v>
      </c>
      <c r="R2674" t="s">
        <v>46</v>
      </c>
      <c r="S2674" t="s">
        <v>62</v>
      </c>
      <c r="T2674">
        <v>2.7</v>
      </c>
      <c r="U2674" t="s">
        <v>31</v>
      </c>
    </row>
    <row r="2675" spans="1:21" x14ac:dyDescent="0.25">
      <c r="A2675" t="s">
        <v>4684</v>
      </c>
      <c r="B2675" t="s">
        <v>4685</v>
      </c>
      <c r="C2675" s="2">
        <v>45877</v>
      </c>
      <c r="D2675">
        <v>10</v>
      </c>
      <c r="E2675" t="s">
        <v>34</v>
      </c>
      <c r="F2675" t="s">
        <v>44</v>
      </c>
      <c r="G2675" t="s">
        <v>89</v>
      </c>
      <c r="H2675" t="s">
        <v>44</v>
      </c>
      <c r="I2675" t="s">
        <v>117</v>
      </c>
      <c r="J2675" t="s">
        <v>123</v>
      </c>
      <c r="K2675" s="2">
        <v>45877</v>
      </c>
      <c r="L2675" s="2">
        <v>45878</v>
      </c>
      <c r="M2675">
        <v>1</v>
      </c>
      <c r="N2675">
        <v>39</v>
      </c>
      <c r="O2675">
        <v>8921.75</v>
      </c>
      <c r="P2675">
        <v>696.36</v>
      </c>
      <c r="Q2675">
        <v>9618.11</v>
      </c>
      <c r="R2675" t="s">
        <v>52</v>
      </c>
      <c r="S2675" t="s">
        <v>30</v>
      </c>
      <c r="T2675">
        <v>4.3</v>
      </c>
      <c r="U2675" t="s">
        <v>31</v>
      </c>
    </row>
    <row r="2676" spans="1:21" x14ac:dyDescent="0.25">
      <c r="A2676" t="s">
        <v>74</v>
      </c>
      <c r="B2676" t="s">
        <v>4686</v>
      </c>
      <c r="C2676" s="2">
        <v>45775</v>
      </c>
      <c r="D2676">
        <v>3</v>
      </c>
      <c r="E2676" t="s">
        <v>23</v>
      </c>
      <c r="F2676" t="s">
        <v>44</v>
      </c>
      <c r="G2676" t="s">
        <v>79</v>
      </c>
      <c r="H2676" t="s">
        <v>26</v>
      </c>
      <c r="I2676" t="s">
        <v>60</v>
      </c>
      <c r="J2676" t="s">
        <v>123</v>
      </c>
      <c r="M2676">
        <v>0</v>
      </c>
      <c r="N2676">
        <v>107</v>
      </c>
      <c r="O2676">
        <v>1915.34</v>
      </c>
      <c r="P2676">
        <v>1071.48</v>
      </c>
      <c r="Q2676">
        <v>2986.82</v>
      </c>
      <c r="R2676" t="s">
        <v>29</v>
      </c>
      <c r="S2676" t="s">
        <v>62</v>
      </c>
      <c r="T2676">
        <v>4.0999999999999996</v>
      </c>
      <c r="U2676" t="s">
        <v>56</v>
      </c>
    </row>
    <row r="2677" spans="1:21" x14ac:dyDescent="0.25">
      <c r="A2677" t="s">
        <v>2737</v>
      </c>
      <c r="B2677" t="s">
        <v>4687</v>
      </c>
      <c r="C2677" s="2">
        <v>46022</v>
      </c>
      <c r="D2677">
        <v>56</v>
      </c>
      <c r="E2677" t="s">
        <v>23</v>
      </c>
      <c r="F2677" t="s">
        <v>59</v>
      </c>
      <c r="G2677" t="s">
        <v>94</v>
      </c>
      <c r="H2677" t="s">
        <v>26</v>
      </c>
      <c r="I2677" t="s">
        <v>60</v>
      </c>
      <c r="J2677" t="s">
        <v>123</v>
      </c>
      <c r="M2677">
        <v>0</v>
      </c>
      <c r="N2677">
        <v>66</v>
      </c>
      <c r="O2677">
        <v>17141.439999999999</v>
      </c>
      <c r="P2677">
        <v>4820.7299999999996</v>
      </c>
      <c r="Q2677">
        <v>21962.17</v>
      </c>
      <c r="R2677" t="s">
        <v>29</v>
      </c>
      <c r="S2677" t="s">
        <v>40</v>
      </c>
      <c r="T2677">
        <v>4.4000000000000004</v>
      </c>
      <c r="U2677" t="s">
        <v>31</v>
      </c>
    </row>
    <row r="2678" spans="1:21" x14ac:dyDescent="0.25">
      <c r="A2678" t="s">
        <v>4147</v>
      </c>
      <c r="B2678" t="s">
        <v>4688</v>
      </c>
      <c r="C2678" s="2">
        <v>45890</v>
      </c>
      <c r="D2678">
        <v>26</v>
      </c>
      <c r="E2678" t="s">
        <v>34</v>
      </c>
      <c r="F2678" t="s">
        <v>68</v>
      </c>
      <c r="G2678" t="s">
        <v>107</v>
      </c>
      <c r="H2678" t="s">
        <v>37</v>
      </c>
      <c r="I2678" t="s">
        <v>60</v>
      </c>
      <c r="J2678" t="s">
        <v>61</v>
      </c>
      <c r="K2678" s="2">
        <v>45890</v>
      </c>
      <c r="L2678" s="2">
        <v>45894</v>
      </c>
      <c r="M2678">
        <v>4</v>
      </c>
      <c r="N2678">
        <v>72</v>
      </c>
      <c r="O2678">
        <v>9776.9500000000007</v>
      </c>
      <c r="P2678">
        <v>1410.01</v>
      </c>
      <c r="Q2678">
        <v>11186.96</v>
      </c>
      <c r="R2678" t="s">
        <v>46</v>
      </c>
      <c r="S2678" t="s">
        <v>80</v>
      </c>
      <c r="T2678">
        <v>4.8</v>
      </c>
      <c r="U2678" t="s">
        <v>31</v>
      </c>
    </row>
    <row r="2679" spans="1:21" x14ac:dyDescent="0.25">
      <c r="A2679" t="s">
        <v>2001</v>
      </c>
      <c r="B2679" t="s">
        <v>4689</v>
      </c>
      <c r="C2679" s="2">
        <v>45811</v>
      </c>
      <c r="D2679">
        <v>50</v>
      </c>
      <c r="E2679" t="s">
        <v>34</v>
      </c>
      <c r="F2679" t="s">
        <v>88</v>
      </c>
      <c r="G2679" t="s">
        <v>83</v>
      </c>
      <c r="H2679" t="s">
        <v>37</v>
      </c>
      <c r="I2679" t="s">
        <v>27</v>
      </c>
      <c r="J2679" t="s">
        <v>45</v>
      </c>
      <c r="K2679" s="2">
        <v>45811</v>
      </c>
      <c r="L2679" s="2">
        <v>45822</v>
      </c>
      <c r="M2679">
        <v>11</v>
      </c>
      <c r="N2679">
        <v>48</v>
      </c>
      <c r="O2679">
        <v>18244.2</v>
      </c>
      <c r="P2679">
        <v>3325.46</v>
      </c>
      <c r="Q2679">
        <v>21569.66</v>
      </c>
      <c r="R2679" t="s">
        <v>52</v>
      </c>
      <c r="S2679" t="s">
        <v>62</v>
      </c>
      <c r="T2679">
        <v>3.8</v>
      </c>
      <c r="U2679" t="s">
        <v>31</v>
      </c>
    </row>
    <row r="2680" spans="1:21" x14ac:dyDescent="0.25">
      <c r="A2680" t="s">
        <v>4690</v>
      </c>
      <c r="B2680" t="s">
        <v>4691</v>
      </c>
      <c r="C2680" s="2">
        <v>45701</v>
      </c>
      <c r="D2680">
        <v>30</v>
      </c>
      <c r="E2680" t="s">
        <v>23</v>
      </c>
      <c r="F2680" t="s">
        <v>49</v>
      </c>
      <c r="G2680" t="s">
        <v>25</v>
      </c>
      <c r="H2680" t="s">
        <v>26</v>
      </c>
      <c r="I2680" t="s">
        <v>95</v>
      </c>
      <c r="J2680" t="s">
        <v>39</v>
      </c>
      <c r="M2680">
        <v>0</v>
      </c>
      <c r="N2680">
        <v>24</v>
      </c>
      <c r="O2680">
        <v>1583.19</v>
      </c>
      <c r="P2680">
        <v>6199.43</v>
      </c>
      <c r="Q2680">
        <v>7782.62</v>
      </c>
      <c r="R2680" t="s">
        <v>46</v>
      </c>
      <c r="S2680" t="s">
        <v>30</v>
      </c>
      <c r="T2680">
        <v>2.9</v>
      </c>
      <c r="U2680" t="s">
        <v>31</v>
      </c>
    </row>
    <row r="2681" spans="1:21" x14ac:dyDescent="0.25">
      <c r="A2681" t="s">
        <v>1348</v>
      </c>
      <c r="B2681" t="s">
        <v>4692</v>
      </c>
      <c r="C2681" s="2">
        <v>46005</v>
      </c>
      <c r="D2681">
        <v>24</v>
      </c>
      <c r="E2681" t="s">
        <v>23</v>
      </c>
      <c r="F2681" t="s">
        <v>49</v>
      </c>
      <c r="G2681" t="s">
        <v>107</v>
      </c>
      <c r="H2681" t="s">
        <v>26</v>
      </c>
      <c r="I2681" t="s">
        <v>51</v>
      </c>
      <c r="J2681" t="s">
        <v>39</v>
      </c>
      <c r="M2681">
        <v>0</v>
      </c>
      <c r="N2681">
        <v>73</v>
      </c>
      <c r="O2681">
        <v>3129.72</v>
      </c>
      <c r="P2681">
        <v>3067.47</v>
      </c>
      <c r="Q2681">
        <v>6197.19</v>
      </c>
      <c r="R2681" t="s">
        <v>29</v>
      </c>
      <c r="S2681" t="s">
        <v>62</v>
      </c>
      <c r="T2681">
        <v>4.7</v>
      </c>
      <c r="U2681" t="s">
        <v>56</v>
      </c>
    </row>
    <row r="2682" spans="1:21" x14ac:dyDescent="0.25">
      <c r="A2682" t="s">
        <v>4693</v>
      </c>
      <c r="B2682" t="s">
        <v>4694</v>
      </c>
      <c r="C2682" s="2">
        <v>45660</v>
      </c>
      <c r="D2682">
        <v>58</v>
      </c>
      <c r="E2682" t="s">
        <v>23</v>
      </c>
      <c r="F2682" t="s">
        <v>88</v>
      </c>
      <c r="G2682" t="s">
        <v>50</v>
      </c>
      <c r="H2682" t="s">
        <v>26</v>
      </c>
      <c r="I2682" t="s">
        <v>95</v>
      </c>
      <c r="J2682" t="s">
        <v>70</v>
      </c>
      <c r="M2682">
        <v>0</v>
      </c>
      <c r="N2682">
        <v>30</v>
      </c>
      <c r="O2682">
        <v>10389.68</v>
      </c>
      <c r="P2682">
        <v>5549.65</v>
      </c>
      <c r="Q2682">
        <v>15939.33</v>
      </c>
      <c r="R2682" t="s">
        <v>29</v>
      </c>
      <c r="S2682" t="s">
        <v>62</v>
      </c>
      <c r="T2682">
        <v>4.8</v>
      </c>
      <c r="U2682" t="s">
        <v>56</v>
      </c>
    </row>
    <row r="2683" spans="1:21" x14ac:dyDescent="0.25">
      <c r="A2683" t="s">
        <v>4695</v>
      </c>
      <c r="B2683" t="s">
        <v>4696</v>
      </c>
      <c r="C2683" s="2">
        <v>46014</v>
      </c>
      <c r="D2683">
        <v>13</v>
      </c>
      <c r="E2683" t="s">
        <v>23</v>
      </c>
      <c r="F2683" t="s">
        <v>44</v>
      </c>
      <c r="G2683" t="s">
        <v>76</v>
      </c>
      <c r="H2683" t="s">
        <v>26</v>
      </c>
      <c r="I2683" t="s">
        <v>95</v>
      </c>
      <c r="J2683" t="s">
        <v>123</v>
      </c>
      <c r="M2683">
        <v>0</v>
      </c>
      <c r="N2683">
        <v>64</v>
      </c>
      <c r="O2683">
        <v>7063.08</v>
      </c>
      <c r="P2683">
        <v>1466.43</v>
      </c>
      <c r="Q2683">
        <v>8529.51</v>
      </c>
      <c r="R2683" t="s">
        <v>46</v>
      </c>
      <c r="S2683" t="s">
        <v>80</v>
      </c>
      <c r="T2683">
        <v>4.0999999999999996</v>
      </c>
      <c r="U2683" t="s">
        <v>73</v>
      </c>
    </row>
    <row r="2684" spans="1:21" x14ac:dyDescent="0.25">
      <c r="A2684" t="s">
        <v>4697</v>
      </c>
      <c r="B2684" t="s">
        <v>4698</v>
      </c>
      <c r="C2684" s="2">
        <v>45822</v>
      </c>
      <c r="D2684">
        <v>72</v>
      </c>
      <c r="E2684" t="s">
        <v>34</v>
      </c>
      <c r="F2684" t="s">
        <v>88</v>
      </c>
      <c r="G2684" t="s">
        <v>94</v>
      </c>
      <c r="H2684" t="s">
        <v>26</v>
      </c>
      <c r="I2684" t="s">
        <v>27</v>
      </c>
      <c r="J2684" t="s">
        <v>39</v>
      </c>
      <c r="M2684">
        <v>0</v>
      </c>
      <c r="N2684">
        <v>51</v>
      </c>
      <c r="O2684">
        <v>2464.9699999999998</v>
      </c>
      <c r="P2684">
        <v>4535.63</v>
      </c>
      <c r="Q2684">
        <v>7000.6</v>
      </c>
      <c r="R2684" t="s">
        <v>29</v>
      </c>
      <c r="S2684" t="s">
        <v>40</v>
      </c>
      <c r="T2684">
        <v>2.6</v>
      </c>
      <c r="U2684" t="s">
        <v>31</v>
      </c>
    </row>
    <row r="2685" spans="1:21" x14ac:dyDescent="0.25">
      <c r="A2685" t="s">
        <v>2664</v>
      </c>
      <c r="B2685" t="s">
        <v>4699</v>
      </c>
      <c r="C2685" s="2">
        <v>45892</v>
      </c>
      <c r="D2685">
        <v>20</v>
      </c>
      <c r="E2685" t="s">
        <v>34</v>
      </c>
      <c r="F2685" t="s">
        <v>114</v>
      </c>
      <c r="G2685" t="s">
        <v>36</v>
      </c>
      <c r="H2685" t="s">
        <v>26</v>
      </c>
      <c r="I2685" t="s">
        <v>51</v>
      </c>
      <c r="J2685" t="s">
        <v>39</v>
      </c>
      <c r="M2685">
        <v>0</v>
      </c>
      <c r="N2685">
        <v>56</v>
      </c>
      <c r="O2685">
        <v>17389.02</v>
      </c>
      <c r="P2685">
        <v>6814.35</v>
      </c>
      <c r="Q2685">
        <v>24203.37</v>
      </c>
      <c r="R2685" t="s">
        <v>46</v>
      </c>
      <c r="S2685" t="s">
        <v>30</v>
      </c>
      <c r="T2685">
        <v>3.6</v>
      </c>
      <c r="U2685" t="s">
        <v>31</v>
      </c>
    </row>
    <row r="2686" spans="1:21" x14ac:dyDescent="0.25">
      <c r="A2686" t="s">
        <v>4316</v>
      </c>
      <c r="B2686" t="s">
        <v>4700</v>
      </c>
      <c r="C2686" s="2">
        <v>45948</v>
      </c>
      <c r="D2686">
        <v>31</v>
      </c>
      <c r="E2686" t="s">
        <v>23</v>
      </c>
      <c r="F2686" t="s">
        <v>43</v>
      </c>
      <c r="G2686" t="s">
        <v>69</v>
      </c>
      <c r="H2686" t="s">
        <v>26</v>
      </c>
      <c r="I2686" t="s">
        <v>100</v>
      </c>
      <c r="J2686" t="s">
        <v>61</v>
      </c>
      <c r="M2686">
        <v>0</v>
      </c>
      <c r="N2686">
        <v>58</v>
      </c>
      <c r="O2686">
        <v>2999.73</v>
      </c>
      <c r="P2686">
        <v>6527.05</v>
      </c>
      <c r="Q2686">
        <v>9526.7800000000007</v>
      </c>
      <c r="R2686" t="s">
        <v>52</v>
      </c>
      <c r="S2686" t="s">
        <v>30</v>
      </c>
      <c r="T2686">
        <v>2.6</v>
      </c>
      <c r="U2686" t="s">
        <v>31</v>
      </c>
    </row>
    <row r="2687" spans="1:21" x14ac:dyDescent="0.25">
      <c r="A2687" t="s">
        <v>4701</v>
      </c>
      <c r="B2687" t="s">
        <v>4702</v>
      </c>
      <c r="C2687" s="2">
        <v>46004</v>
      </c>
      <c r="D2687">
        <v>77</v>
      </c>
      <c r="E2687" t="s">
        <v>34</v>
      </c>
      <c r="F2687" t="s">
        <v>43</v>
      </c>
      <c r="G2687" t="s">
        <v>94</v>
      </c>
      <c r="H2687" t="s">
        <v>26</v>
      </c>
      <c r="I2687" t="s">
        <v>51</v>
      </c>
      <c r="J2687" t="s">
        <v>28</v>
      </c>
      <c r="M2687">
        <v>0</v>
      </c>
      <c r="N2687">
        <v>42</v>
      </c>
      <c r="O2687">
        <v>4364.25</v>
      </c>
      <c r="P2687">
        <v>867.1</v>
      </c>
      <c r="Q2687">
        <v>5231.3500000000004</v>
      </c>
      <c r="R2687" t="s">
        <v>52</v>
      </c>
      <c r="S2687" t="s">
        <v>40</v>
      </c>
      <c r="T2687">
        <v>4</v>
      </c>
      <c r="U2687" t="s">
        <v>144</v>
      </c>
    </row>
    <row r="2688" spans="1:21" x14ac:dyDescent="0.25">
      <c r="A2688" t="s">
        <v>3333</v>
      </c>
      <c r="B2688" t="s">
        <v>4703</v>
      </c>
      <c r="C2688" s="2">
        <v>45828</v>
      </c>
      <c r="D2688">
        <v>61</v>
      </c>
      <c r="E2688" t="s">
        <v>23</v>
      </c>
      <c r="F2688" t="s">
        <v>88</v>
      </c>
      <c r="G2688" t="s">
        <v>25</v>
      </c>
      <c r="H2688" t="s">
        <v>26</v>
      </c>
      <c r="I2688" t="s">
        <v>60</v>
      </c>
      <c r="J2688" t="s">
        <v>61</v>
      </c>
      <c r="M2688">
        <v>0</v>
      </c>
      <c r="N2688">
        <v>74</v>
      </c>
      <c r="O2688">
        <v>3440.59</v>
      </c>
      <c r="P2688">
        <v>2718.73</v>
      </c>
      <c r="Q2688">
        <v>6159.32</v>
      </c>
      <c r="R2688" t="s">
        <v>29</v>
      </c>
      <c r="S2688" t="s">
        <v>40</v>
      </c>
      <c r="T2688">
        <v>2.7</v>
      </c>
      <c r="U2688" t="s">
        <v>31</v>
      </c>
    </row>
    <row r="2689" spans="1:21" x14ac:dyDescent="0.25">
      <c r="A2689" t="s">
        <v>3260</v>
      </c>
      <c r="B2689" t="s">
        <v>4704</v>
      </c>
      <c r="C2689" s="2">
        <v>45802</v>
      </c>
      <c r="D2689">
        <v>80</v>
      </c>
      <c r="E2689" t="s">
        <v>34</v>
      </c>
      <c r="F2689" t="s">
        <v>24</v>
      </c>
      <c r="G2689" t="s">
        <v>94</v>
      </c>
      <c r="H2689" t="s">
        <v>26</v>
      </c>
      <c r="I2689" t="s">
        <v>60</v>
      </c>
      <c r="J2689" t="s">
        <v>45</v>
      </c>
      <c r="M2689">
        <v>0</v>
      </c>
      <c r="N2689">
        <v>24</v>
      </c>
      <c r="O2689">
        <v>16946.75</v>
      </c>
      <c r="P2689">
        <v>2996.1</v>
      </c>
      <c r="Q2689">
        <v>19942.849999999999</v>
      </c>
      <c r="R2689" t="s">
        <v>52</v>
      </c>
      <c r="S2689" t="s">
        <v>40</v>
      </c>
      <c r="T2689">
        <v>4.2</v>
      </c>
      <c r="U2689" t="s">
        <v>31</v>
      </c>
    </row>
    <row r="2690" spans="1:21" x14ac:dyDescent="0.25">
      <c r="A2690" t="s">
        <v>4705</v>
      </c>
      <c r="B2690" t="s">
        <v>4706</v>
      </c>
      <c r="C2690" s="2">
        <v>45911</v>
      </c>
      <c r="D2690">
        <v>31</v>
      </c>
      <c r="E2690" t="s">
        <v>23</v>
      </c>
      <c r="F2690" t="s">
        <v>114</v>
      </c>
      <c r="G2690" t="s">
        <v>25</v>
      </c>
      <c r="H2690" t="s">
        <v>26</v>
      </c>
      <c r="I2690" t="s">
        <v>55</v>
      </c>
      <c r="J2690" t="s">
        <v>45</v>
      </c>
      <c r="M2690">
        <v>0</v>
      </c>
      <c r="N2690">
        <v>25</v>
      </c>
      <c r="O2690">
        <v>11394.67</v>
      </c>
      <c r="P2690">
        <v>6725.4</v>
      </c>
      <c r="Q2690">
        <v>18120.07</v>
      </c>
      <c r="R2690" t="s">
        <v>46</v>
      </c>
      <c r="S2690" t="s">
        <v>40</v>
      </c>
      <c r="T2690">
        <v>3.6</v>
      </c>
      <c r="U2690" t="s">
        <v>31</v>
      </c>
    </row>
    <row r="2691" spans="1:21" x14ac:dyDescent="0.25">
      <c r="A2691" t="s">
        <v>4534</v>
      </c>
      <c r="B2691" t="s">
        <v>4707</v>
      </c>
      <c r="C2691" s="2">
        <v>45836</v>
      </c>
      <c r="D2691">
        <v>81</v>
      </c>
      <c r="E2691" t="s">
        <v>23</v>
      </c>
      <c r="F2691" t="s">
        <v>88</v>
      </c>
      <c r="G2691" t="s">
        <v>69</v>
      </c>
      <c r="H2691" t="s">
        <v>26</v>
      </c>
      <c r="I2691" t="s">
        <v>55</v>
      </c>
      <c r="J2691" t="s">
        <v>61</v>
      </c>
      <c r="M2691">
        <v>0</v>
      </c>
      <c r="N2691">
        <v>70</v>
      </c>
      <c r="O2691">
        <v>18617.8</v>
      </c>
      <c r="P2691">
        <v>6373.41</v>
      </c>
      <c r="Q2691">
        <v>24991.21</v>
      </c>
      <c r="R2691" t="s">
        <v>29</v>
      </c>
      <c r="S2691" t="s">
        <v>62</v>
      </c>
      <c r="T2691">
        <v>2.8</v>
      </c>
      <c r="U2691" t="s">
        <v>56</v>
      </c>
    </row>
    <row r="2692" spans="1:21" x14ac:dyDescent="0.25">
      <c r="A2692" t="s">
        <v>4708</v>
      </c>
      <c r="B2692" t="s">
        <v>4709</v>
      </c>
      <c r="C2692" s="2">
        <v>45956</v>
      </c>
      <c r="D2692">
        <v>14</v>
      </c>
      <c r="E2692" t="s">
        <v>34</v>
      </c>
      <c r="F2692" t="s">
        <v>49</v>
      </c>
      <c r="G2692" t="s">
        <v>94</v>
      </c>
      <c r="H2692" t="s">
        <v>44</v>
      </c>
      <c r="I2692" t="s">
        <v>95</v>
      </c>
      <c r="J2692" t="s">
        <v>28</v>
      </c>
      <c r="K2692" s="2">
        <v>45956</v>
      </c>
      <c r="L2692" s="2">
        <v>45961</v>
      </c>
      <c r="M2692">
        <v>5</v>
      </c>
      <c r="N2692">
        <v>28</v>
      </c>
      <c r="O2692">
        <v>11190.99</v>
      </c>
      <c r="P2692">
        <v>3222.79</v>
      </c>
      <c r="Q2692">
        <v>14413.78</v>
      </c>
      <c r="R2692" t="s">
        <v>52</v>
      </c>
      <c r="S2692" t="s">
        <v>30</v>
      </c>
      <c r="T2692">
        <v>2.7</v>
      </c>
      <c r="U2692" t="s">
        <v>31</v>
      </c>
    </row>
    <row r="2693" spans="1:21" x14ac:dyDescent="0.25">
      <c r="A2693" t="s">
        <v>4710</v>
      </c>
      <c r="B2693" t="s">
        <v>4711</v>
      </c>
      <c r="C2693" s="2">
        <v>45877</v>
      </c>
      <c r="D2693">
        <v>20</v>
      </c>
      <c r="E2693" t="s">
        <v>34</v>
      </c>
      <c r="F2693" t="s">
        <v>24</v>
      </c>
      <c r="G2693" t="s">
        <v>25</v>
      </c>
      <c r="H2693" t="s">
        <v>26</v>
      </c>
      <c r="I2693" t="s">
        <v>95</v>
      </c>
      <c r="J2693" t="s">
        <v>123</v>
      </c>
      <c r="M2693">
        <v>0</v>
      </c>
      <c r="N2693">
        <v>54</v>
      </c>
      <c r="O2693">
        <v>11131.91</v>
      </c>
      <c r="P2693">
        <v>1222.74</v>
      </c>
      <c r="Q2693">
        <v>12354.65</v>
      </c>
      <c r="R2693" t="s">
        <v>52</v>
      </c>
      <c r="S2693" t="s">
        <v>62</v>
      </c>
      <c r="T2693">
        <v>4.2</v>
      </c>
      <c r="U2693" t="s">
        <v>31</v>
      </c>
    </row>
    <row r="2694" spans="1:21" x14ac:dyDescent="0.25">
      <c r="A2694" t="s">
        <v>3754</v>
      </c>
      <c r="B2694" t="s">
        <v>4712</v>
      </c>
      <c r="C2694" s="2">
        <v>45708</v>
      </c>
      <c r="D2694">
        <v>38</v>
      </c>
      <c r="E2694" t="s">
        <v>34</v>
      </c>
      <c r="F2694" t="s">
        <v>24</v>
      </c>
      <c r="G2694" t="s">
        <v>79</v>
      </c>
      <c r="H2694" t="s">
        <v>44</v>
      </c>
      <c r="I2694" t="s">
        <v>27</v>
      </c>
      <c r="J2694" t="s">
        <v>28</v>
      </c>
      <c r="K2694" s="2">
        <v>45708</v>
      </c>
      <c r="L2694" s="2">
        <v>45713</v>
      </c>
      <c r="M2694">
        <v>5</v>
      </c>
      <c r="N2694">
        <v>35</v>
      </c>
      <c r="O2694">
        <v>22024.25</v>
      </c>
      <c r="P2694">
        <v>3069.22</v>
      </c>
      <c r="Q2694">
        <v>25093.47</v>
      </c>
      <c r="R2694" t="s">
        <v>29</v>
      </c>
      <c r="S2694" t="s">
        <v>40</v>
      </c>
      <c r="T2694">
        <v>3.1</v>
      </c>
      <c r="U2694" t="s">
        <v>31</v>
      </c>
    </row>
    <row r="2695" spans="1:21" x14ac:dyDescent="0.25">
      <c r="A2695" t="s">
        <v>4423</v>
      </c>
      <c r="B2695" t="s">
        <v>4713</v>
      </c>
      <c r="C2695" s="2">
        <v>45697</v>
      </c>
      <c r="D2695">
        <v>21</v>
      </c>
      <c r="E2695" t="s">
        <v>23</v>
      </c>
      <c r="F2695" t="s">
        <v>68</v>
      </c>
      <c r="G2695" t="s">
        <v>25</v>
      </c>
      <c r="H2695" t="s">
        <v>26</v>
      </c>
      <c r="I2695" t="s">
        <v>117</v>
      </c>
      <c r="J2695" t="s">
        <v>70</v>
      </c>
      <c r="M2695">
        <v>0</v>
      </c>
      <c r="N2695">
        <v>71</v>
      </c>
      <c r="O2695">
        <v>13289.7</v>
      </c>
      <c r="P2695">
        <v>3454.99</v>
      </c>
      <c r="Q2695">
        <v>16744.689999999999</v>
      </c>
      <c r="R2695" t="s">
        <v>29</v>
      </c>
      <c r="S2695" t="s">
        <v>62</v>
      </c>
      <c r="T2695">
        <v>4.0999999999999996</v>
      </c>
      <c r="U2695" t="s">
        <v>31</v>
      </c>
    </row>
    <row r="2696" spans="1:21" x14ac:dyDescent="0.25">
      <c r="A2696" t="s">
        <v>1427</v>
      </c>
      <c r="B2696" t="s">
        <v>4714</v>
      </c>
      <c r="C2696" s="2">
        <v>45990</v>
      </c>
      <c r="D2696">
        <v>60</v>
      </c>
      <c r="E2696" t="s">
        <v>122</v>
      </c>
      <c r="F2696" t="s">
        <v>114</v>
      </c>
      <c r="G2696" t="s">
        <v>83</v>
      </c>
      <c r="H2696" t="s">
        <v>26</v>
      </c>
      <c r="I2696" t="s">
        <v>117</v>
      </c>
      <c r="J2696" t="s">
        <v>70</v>
      </c>
      <c r="M2696">
        <v>0</v>
      </c>
      <c r="N2696">
        <v>21</v>
      </c>
      <c r="O2696">
        <v>5859.79</v>
      </c>
      <c r="P2696">
        <v>4312.51</v>
      </c>
      <c r="Q2696">
        <v>10172.299999999999</v>
      </c>
      <c r="R2696" t="s">
        <v>46</v>
      </c>
      <c r="S2696" t="s">
        <v>62</v>
      </c>
      <c r="T2696">
        <v>4.7</v>
      </c>
      <c r="U2696" t="s">
        <v>31</v>
      </c>
    </row>
    <row r="2697" spans="1:21" x14ac:dyDescent="0.25">
      <c r="A2697" t="s">
        <v>1425</v>
      </c>
      <c r="B2697" t="s">
        <v>4715</v>
      </c>
      <c r="C2697" s="2">
        <v>45692</v>
      </c>
      <c r="D2697">
        <v>83</v>
      </c>
      <c r="E2697" t="s">
        <v>23</v>
      </c>
      <c r="F2697" t="s">
        <v>24</v>
      </c>
      <c r="G2697" t="s">
        <v>107</v>
      </c>
      <c r="H2697" t="s">
        <v>26</v>
      </c>
      <c r="I2697" t="s">
        <v>95</v>
      </c>
      <c r="J2697" t="s">
        <v>28</v>
      </c>
      <c r="M2697">
        <v>0</v>
      </c>
      <c r="N2697">
        <v>57</v>
      </c>
      <c r="O2697">
        <v>9695.31</v>
      </c>
      <c r="P2697">
        <v>2652.4</v>
      </c>
      <c r="Q2697">
        <v>12347.71</v>
      </c>
      <c r="R2697" t="s">
        <v>29</v>
      </c>
      <c r="S2697" t="s">
        <v>62</v>
      </c>
      <c r="T2697">
        <v>2.7</v>
      </c>
      <c r="U2697" t="s">
        <v>31</v>
      </c>
    </row>
    <row r="2698" spans="1:21" x14ac:dyDescent="0.25">
      <c r="A2698" t="s">
        <v>4017</v>
      </c>
      <c r="B2698" t="s">
        <v>4716</v>
      </c>
      <c r="C2698" s="2">
        <v>45842</v>
      </c>
      <c r="D2698">
        <v>12</v>
      </c>
      <c r="E2698" t="s">
        <v>23</v>
      </c>
      <c r="F2698" t="s">
        <v>35</v>
      </c>
      <c r="G2698" t="s">
        <v>79</v>
      </c>
      <c r="H2698" t="s">
        <v>37</v>
      </c>
      <c r="I2698" t="s">
        <v>60</v>
      </c>
      <c r="J2698" t="s">
        <v>39</v>
      </c>
      <c r="K2698" s="2">
        <v>45842</v>
      </c>
      <c r="L2698" s="2">
        <v>45854</v>
      </c>
      <c r="M2698">
        <v>12</v>
      </c>
      <c r="N2698">
        <v>61</v>
      </c>
      <c r="O2698">
        <v>9170.41</v>
      </c>
      <c r="P2698">
        <v>6156.76</v>
      </c>
      <c r="Q2698">
        <v>15327.17</v>
      </c>
      <c r="R2698" t="s">
        <v>29</v>
      </c>
      <c r="S2698" t="s">
        <v>80</v>
      </c>
      <c r="T2698">
        <v>3.8</v>
      </c>
      <c r="U2698" t="s">
        <v>31</v>
      </c>
    </row>
    <row r="2699" spans="1:21" x14ac:dyDescent="0.25">
      <c r="A2699" t="s">
        <v>487</v>
      </c>
      <c r="B2699" t="s">
        <v>4717</v>
      </c>
      <c r="C2699" s="2">
        <v>45723</v>
      </c>
      <c r="D2699">
        <v>51</v>
      </c>
      <c r="E2699" t="s">
        <v>23</v>
      </c>
      <c r="F2699" t="s">
        <v>24</v>
      </c>
      <c r="G2699" t="s">
        <v>50</v>
      </c>
      <c r="H2699" t="s">
        <v>26</v>
      </c>
      <c r="I2699" t="s">
        <v>55</v>
      </c>
      <c r="J2699" t="s">
        <v>61</v>
      </c>
      <c r="M2699">
        <v>0</v>
      </c>
      <c r="N2699">
        <v>41</v>
      </c>
      <c r="O2699">
        <v>9070.84</v>
      </c>
      <c r="P2699">
        <v>3763.54</v>
      </c>
      <c r="Q2699">
        <v>12834.38</v>
      </c>
      <c r="R2699" t="s">
        <v>52</v>
      </c>
      <c r="S2699" t="s">
        <v>80</v>
      </c>
      <c r="T2699">
        <v>3</v>
      </c>
      <c r="U2699" t="s">
        <v>31</v>
      </c>
    </row>
    <row r="2700" spans="1:21" x14ac:dyDescent="0.25">
      <c r="A2700" t="s">
        <v>4718</v>
      </c>
      <c r="B2700" t="s">
        <v>4719</v>
      </c>
      <c r="C2700" s="2">
        <v>45779</v>
      </c>
      <c r="D2700">
        <v>44</v>
      </c>
      <c r="E2700" t="s">
        <v>34</v>
      </c>
      <c r="F2700" t="s">
        <v>114</v>
      </c>
      <c r="G2700" t="s">
        <v>25</v>
      </c>
      <c r="H2700" t="s">
        <v>26</v>
      </c>
      <c r="I2700" t="s">
        <v>100</v>
      </c>
      <c r="J2700" t="s">
        <v>39</v>
      </c>
      <c r="M2700">
        <v>0</v>
      </c>
      <c r="N2700">
        <v>84</v>
      </c>
      <c r="O2700">
        <v>6567.02</v>
      </c>
      <c r="P2700">
        <v>589.6</v>
      </c>
      <c r="Q2700">
        <v>7156.62</v>
      </c>
      <c r="R2700" t="s">
        <v>29</v>
      </c>
      <c r="S2700" t="s">
        <v>40</v>
      </c>
      <c r="T2700">
        <v>4.9000000000000004</v>
      </c>
      <c r="U2700" t="s">
        <v>31</v>
      </c>
    </row>
    <row r="2701" spans="1:21" x14ac:dyDescent="0.25">
      <c r="A2701" t="s">
        <v>3643</v>
      </c>
      <c r="B2701" t="s">
        <v>4720</v>
      </c>
      <c r="C2701" s="2">
        <v>45992</v>
      </c>
      <c r="D2701">
        <v>3</v>
      </c>
      <c r="E2701" t="s">
        <v>34</v>
      </c>
      <c r="F2701" t="s">
        <v>114</v>
      </c>
      <c r="G2701" t="s">
        <v>83</v>
      </c>
      <c r="H2701" t="s">
        <v>26</v>
      </c>
      <c r="I2701" t="s">
        <v>100</v>
      </c>
      <c r="J2701" t="s">
        <v>45</v>
      </c>
      <c r="M2701">
        <v>0</v>
      </c>
      <c r="N2701">
        <v>68</v>
      </c>
      <c r="O2701">
        <v>4261.57</v>
      </c>
      <c r="P2701">
        <v>4381.5200000000004</v>
      </c>
      <c r="Q2701">
        <v>8643.09</v>
      </c>
      <c r="R2701" t="s">
        <v>52</v>
      </c>
      <c r="S2701" t="s">
        <v>30</v>
      </c>
      <c r="T2701">
        <v>3.4</v>
      </c>
      <c r="U2701" t="s">
        <v>56</v>
      </c>
    </row>
    <row r="2702" spans="1:21" x14ac:dyDescent="0.25">
      <c r="A2702" t="s">
        <v>2577</v>
      </c>
      <c r="B2702" t="s">
        <v>4721</v>
      </c>
      <c r="C2702" s="2">
        <v>45793</v>
      </c>
      <c r="D2702">
        <v>7</v>
      </c>
      <c r="E2702" t="s">
        <v>23</v>
      </c>
      <c r="F2702" t="s">
        <v>24</v>
      </c>
      <c r="G2702" t="s">
        <v>94</v>
      </c>
      <c r="H2702" t="s">
        <v>26</v>
      </c>
      <c r="I2702" t="s">
        <v>95</v>
      </c>
      <c r="J2702" t="s">
        <v>39</v>
      </c>
      <c r="M2702">
        <v>0</v>
      </c>
      <c r="N2702">
        <v>39</v>
      </c>
      <c r="O2702">
        <v>8478.7900000000009</v>
      </c>
      <c r="P2702">
        <v>2605.36</v>
      </c>
      <c r="Q2702">
        <v>11084.15</v>
      </c>
      <c r="R2702" t="s">
        <v>29</v>
      </c>
      <c r="S2702" t="s">
        <v>40</v>
      </c>
      <c r="T2702">
        <v>3.4</v>
      </c>
      <c r="U2702" t="s">
        <v>31</v>
      </c>
    </row>
    <row r="2703" spans="1:21" x14ac:dyDescent="0.25">
      <c r="A2703" t="s">
        <v>4722</v>
      </c>
      <c r="B2703" t="s">
        <v>4723</v>
      </c>
      <c r="C2703" s="2">
        <v>45681</v>
      </c>
      <c r="D2703">
        <v>12</v>
      </c>
      <c r="E2703" t="s">
        <v>23</v>
      </c>
      <c r="F2703" t="s">
        <v>35</v>
      </c>
      <c r="G2703" t="s">
        <v>50</v>
      </c>
      <c r="H2703" t="s">
        <v>26</v>
      </c>
      <c r="I2703" t="s">
        <v>38</v>
      </c>
      <c r="J2703" t="s">
        <v>123</v>
      </c>
      <c r="M2703">
        <v>0</v>
      </c>
      <c r="N2703">
        <v>80</v>
      </c>
      <c r="O2703">
        <v>6344.08</v>
      </c>
      <c r="P2703">
        <v>3970.73</v>
      </c>
      <c r="Q2703">
        <v>10314.81</v>
      </c>
      <c r="R2703" t="s">
        <v>46</v>
      </c>
      <c r="S2703" t="s">
        <v>30</v>
      </c>
      <c r="T2703">
        <v>4.5</v>
      </c>
      <c r="U2703" t="s">
        <v>31</v>
      </c>
    </row>
    <row r="2704" spans="1:21" x14ac:dyDescent="0.25">
      <c r="A2704" t="s">
        <v>2027</v>
      </c>
      <c r="B2704" t="s">
        <v>4724</v>
      </c>
      <c r="C2704" s="2">
        <v>45659</v>
      </c>
      <c r="D2704">
        <v>19</v>
      </c>
      <c r="E2704" t="s">
        <v>34</v>
      </c>
      <c r="F2704" t="s">
        <v>24</v>
      </c>
      <c r="G2704" t="s">
        <v>76</v>
      </c>
      <c r="H2704" t="s">
        <v>44</v>
      </c>
      <c r="I2704" t="s">
        <v>55</v>
      </c>
      <c r="J2704" t="s">
        <v>39</v>
      </c>
      <c r="K2704" s="2">
        <v>45659</v>
      </c>
      <c r="L2704" s="2">
        <v>45662</v>
      </c>
      <c r="M2704">
        <v>3</v>
      </c>
      <c r="N2704">
        <v>44</v>
      </c>
      <c r="O2704">
        <v>9389.1</v>
      </c>
      <c r="P2704">
        <v>4946.21</v>
      </c>
      <c r="Q2704">
        <v>14335.31</v>
      </c>
      <c r="R2704" t="s">
        <v>46</v>
      </c>
      <c r="S2704" t="s">
        <v>40</v>
      </c>
      <c r="T2704">
        <v>3.9</v>
      </c>
      <c r="U2704" t="s">
        <v>31</v>
      </c>
    </row>
    <row r="2705" spans="1:21" x14ac:dyDescent="0.25">
      <c r="A2705" t="s">
        <v>828</v>
      </c>
      <c r="B2705" t="s">
        <v>4725</v>
      </c>
      <c r="C2705" s="2">
        <v>46016</v>
      </c>
      <c r="D2705">
        <v>13</v>
      </c>
      <c r="E2705" t="s">
        <v>34</v>
      </c>
      <c r="F2705" t="s">
        <v>24</v>
      </c>
      <c r="G2705" t="s">
        <v>83</v>
      </c>
      <c r="H2705" t="s">
        <v>26</v>
      </c>
      <c r="I2705" t="s">
        <v>117</v>
      </c>
      <c r="J2705" t="s">
        <v>123</v>
      </c>
      <c r="M2705">
        <v>0</v>
      </c>
      <c r="N2705">
        <v>78</v>
      </c>
      <c r="O2705">
        <v>2416.52</v>
      </c>
      <c r="P2705">
        <v>6283.14</v>
      </c>
      <c r="Q2705">
        <v>8699.66</v>
      </c>
      <c r="R2705" t="s">
        <v>52</v>
      </c>
      <c r="S2705" t="s">
        <v>62</v>
      </c>
      <c r="T2705">
        <v>3.8</v>
      </c>
      <c r="U2705" t="s">
        <v>31</v>
      </c>
    </row>
    <row r="2706" spans="1:21" x14ac:dyDescent="0.25">
      <c r="A2706" t="s">
        <v>4726</v>
      </c>
      <c r="B2706" t="s">
        <v>4727</v>
      </c>
      <c r="C2706" s="2">
        <v>45940</v>
      </c>
      <c r="D2706">
        <v>2</v>
      </c>
      <c r="E2706" t="s">
        <v>23</v>
      </c>
      <c r="F2706" t="s">
        <v>114</v>
      </c>
      <c r="G2706" t="s">
        <v>107</v>
      </c>
      <c r="H2706" t="s">
        <v>44</v>
      </c>
      <c r="I2706" t="s">
        <v>27</v>
      </c>
      <c r="J2706" t="s">
        <v>45</v>
      </c>
      <c r="K2706" s="2">
        <v>45940</v>
      </c>
      <c r="L2706" s="2">
        <v>45952</v>
      </c>
      <c r="M2706">
        <v>12</v>
      </c>
      <c r="N2706">
        <v>19</v>
      </c>
      <c r="O2706">
        <v>20183.740000000002</v>
      </c>
      <c r="P2706">
        <v>1606.59</v>
      </c>
      <c r="Q2706">
        <v>21790.33</v>
      </c>
      <c r="R2706" t="s">
        <v>29</v>
      </c>
      <c r="S2706" t="s">
        <v>40</v>
      </c>
      <c r="T2706">
        <v>3.2</v>
      </c>
      <c r="U2706" t="s">
        <v>31</v>
      </c>
    </row>
    <row r="2707" spans="1:21" x14ac:dyDescent="0.25">
      <c r="A2707" t="s">
        <v>4728</v>
      </c>
      <c r="B2707" t="s">
        <v>4729</v>
      </c>
      <c r="C2707" s="2">
        <v>45758</v>
      </c>
      <c r="D2707">
        <v>18</v>
      </c>
      <c r="E2707" t="s">
        <v>23</v>
      </c>
      <c r="F2707" t="s">
        <v>88</v>
      </c>
      <c r="G2707" t="s">
        <v>76</v>
      </c>
      <c r="H2707" t="s">
        <v>26</v>
      </c>
      <c r="I2707" t="s">
        <v>60</v>
      </c>
      <c r="J2707" t="s">
        <v>70</v>
      </c>
      <c r="M2707">
        <v>0</v>
      </c>
      <c r="N2707">
        <v>72</v>
      </c>
      <c r="O2707">
        <v>3108.26</v>
      </c>
      <c r="P2707">
        <v>851.45</v>
      </c>
      <c r="Q2707">
        <v>3959.71</v>
      </c>
      <c r="R2707" t="s">
        <v>46</v>
      </c>
      <c r="S2707" t="s">
        <v>62</v>
      </c>
      <c r="T2707">
        <v>3.7</v>
      </c>
      <c r="U2707" t="s">
        <v>31</v>
      </c>
    </row>
    <row r="2708" spans="1:21" x14ac:dyDescent="0.25">
      <c r="A2708" t="s">
        <v>4730</v>
      </c>
      <c r="B2708" t="s">
        <v>4731</v>
      </c>
      <c r="C2708" s="2">
        <v>45731</v>
      </c>
      <c r="D2708">
        <v>37</v>
      </c>
      <c r="E2708" t="s">
        <v>34</v>
      </c>
      <c r="F2708" t="s">
        <v>68</v>
      </c>
      <c r="G2708" t="s">
        <v>76</v>
      </c>
      <c r="H2708" t="s">
        <v>44</v>
      </c>
      <c r="I2708" t="s">
        <v>55</v>
      </c>
      <c r="J2708" t="s">
        <v>123</v>
      </c>
      <c r="K2708" s="2">
        <v>45731</v>
      </c>
      <c r="L2708" s="2">
        <v>45742</v>
      </c>
      <c r="M2708">
        <v>11</v>
      </c>
      <c r="N2708">
        <v>37</v>
      </c>
      <c r="O2708">
        <v>19880.400000000001</v>
      </c>
      <c r="P2708">
        <v>1305.9100000000001</v>
      </c>
      <c r="Q2708">
        <v>21186.31</v>
      </c>
      <c r="R2708" t="s">
        <v>29</v>
      </c>
      <c r="S2708" t="s">
        <v>30</v>
      </c>
      <c r="T2708">
        <v>2.9</v>
      </c>
      <c r="U2708" t="s">
        <v>31</v>
      </c>
    </row>
    <row r="2709" spans="1:21" x14ac:dyDescent="0.25">
      <c r="A2709" t="s">
        <v>3670</v>
      </c>
      <c r="B2709" t="s">
        <v>4732</v>
      </c>
      <c r="C2709" s="2">
        <v>45662</v>
      </c>
      <c r="D2709">
        <v>13</v>
      </c>
      <c r="E2709" t="s">
        <v>23</v>
      </c>
      <c r="F2709" t="s">
        <v>24</v>
      </c>
      <c r="G2709" t="s">
        <v>36</v>
      </c>
      <c r="H2709" t="s">
        <v>44</v>
      </c>
      <c r="I2709" t="s">
        <v>55</v>
      </c>
      <c r="J2709" t="s">
        <v>61</v>
      </c>
      <c r="K2709" s="2">
        <v>45662</v>
      </c>
      <c r="L2709" s="2">
        <v>45676</v>
      </c>
      <c r="M2709">
        <v>14</v>
      </c>
      <c r="N2709">
        <v>23</v>
      </c>
      <c r="O2709">
        <v>5054.12</v>
      </c>
      <c r="P2709">
        <v>1933.14</v>
      </c>
      <c r="Q2709">
        <v>6987.26</v>
      </c>
      <c r="R2709" t="s">
        <v>29</v>
      </c>
      <c r="S2709" t="s">
        <v>80</v>
      </c>
      <c r="T2709">
        <v>4.5999999999999996</v>
      </c>
      <c r="U2709" t="s">
        <v>56</v>
      </c>
    </row>
    <row r="2710" spans="1:21" x14ac:dyDescent="0.25">
      <c r="A2710" t="s">
        <v>3229</v>
      </c>
      <c r="B2710" t="s">
        <v>4733</v>
      </c>
      <c r="C2710" s="2">
        <v>45951</v>
      </c>
      <c r="D2710">
        <v>50</v>
      </c>
      <c r="E2710" t="s">
        <v>23</v>
      </c>
      <c r="F2710" t="s">
        <v>68</v>
      </c>
      <c r="G2710" t="s">
        <v>69</v>
      </c>
      <c r="H2710" t="s">
        <v>26</v>
      </c>
      <c r="I2710" t="s">
        <v>27</v>
      </c>
      <c r="J2710" t="s">
        <v>45</v>
      </c>
      <c r="M2710">
        <v>0</v>
      </c>
      <c r="N2710">
        <v>63</v>
      </c>
      <c r="O2710">
        <v>18096.46</v>
      </c>
      <c r="P2710">
        <v>5085.57</v>
      </c>
      <c r="Q2710">
        <v>23182.03</v>
      </c>
      <c r="R2710" t="s">
        <v>46</v>
      </c>
      <c r="S2710" t="s">
        <v>40</v>
      </c>
      <c r="T2710">
        <v>2.8</v>
      </c>
      <c r="U2710" t="s">
        <v>31</v>
      </c>
    </row>
    <row r="2711" spans="1:21" x14ac:dyDescent="0.25">
      <c r="A2711" t="s">
        <v>4386</v>
      </c>
      <c r="B2711" t="s">
        <v>4734</v>
      </c>
      <c r="C2711" s="2">
        <v>45945</v>
      </c>
      <c r="D2711">
        <v>23</v>
      </c>
      <c r="E2711" t="s">
        <v>34</v>
      </c>
      <c r="F2711" t="s">
        <v>24</v>
      </c>
      <c r="G2711" t="s">
        <v>50</v>
      </c>
      <c r="H2711" t="s">
        <v>26</v>
      </c>
      <c r="I2711" t="s">
        <v>51</v>
      </c>
      <c r="J2711" t="s">
        <v>123</v>
      </c>
      <c r="M2711">
        <v>0</v>
      </c>
      <c r="N2711">
        <v>28</v>
      </c>
      <c r="O2711">
        <v>12583.68</v>
      </c>
      <c r="P2711">
        <v>2193.7600000000002</v>
      </c>
      <c r="Q2711">
        <v>14777.44</v>
      </c>
      <c r="R2711" t="s">
        <v>29</v>
      </c>
      <c r="S2711" t="s">
        <v>80</v>
      </c>
      <c r="T2711">
        <v>5</v>
      </c>
      <c r="U2711" t="s">
        <v>56</v>
      </c>
    </row>
    <row r="2712" spans="1:21" x14ac:dyDescent="0.25">
      <c r="A2712" t="s">
        <v>4735</v>
      </c>
      <c r="B2712" t="s">
        <v>4736</v>
      </c>
      <c r="C2712" s="2">
        <v>45854</v>
      </c>
      <c r="D2712">
        <v>11</v>
      </c>
      <c r="E2712" t="s">
        <v>34</v>
      </c>
      <c r="F2712" t="s">
        <v>114</v>
      </c>
      <c r="G2712" t="s">
        <v>36</v>
      </c>
      <c r="H2712" t="s">
        <v>26</v>
      </c>
      <c r="I2712" t="s">
        <v>60</v>
      </c>
      <c r="J2712" t="s">
        <v>61</v>
      </c>
      <c r="M2712">
        <v>0</v>
      </c>
      <c r="N2712">
        <v>67</v>
      </c>
      <c r="O2712">
        <v>12825.5</v>
      </c>
      <c r="P2712">
        <v>4184.0600000000004</v>
      </c>
      <c r="Q2712">
        <v>17009.560000000001</v>
      </c>
      <c r="R2712" t="s">
        <v>52</v>
      </c>
      <c r="S2712" t="s">
        <v>40</v>
      </c>
      <c r="T2712">
        <v>4.9000000000000004</v>
      </c>
      <c r="U2712" t="s">
        <v>31</v>
      </c>
    </row>
    <row r="2713" spans="1:21" x14ac:dyDescent="0.25">
      <c r="A2713" t="s">
        <v>1475</v>
      </c>
      <c r="B2713" t="s">
        <v>4737</v>
      </c>
      <c r="C2713" s="2">
        <v>45660</v>
      </c>
      <c r="D2713">
        <v>7</v>
      </c>
      <c r="E2713" t="s">
        <v>34</v>
      </c>
      <c r="F2713" t="s">
        <v>44</v>
      </c>
      <c r="G2713" t="s">
        <v>76</v>
      </c>
      <c r="H2713" t="s">
        <v>26</v>
      </c>
      <c r="I2713" t="s">
        <v>27</v>
      </c>
      <c r="J2713" t="s">
        <v>70</v>
      </c>
      <c r="M2713">
        <v>0</v>
      </c>
      <c r="N2713">
        <v>62</v>
      </c>
      <c r="O2713">
        <v>2332.41</v>
      </c>
      <c r="P2713">
        <v>4811.28</v>
      </c>
      <c r="Q2713">
        <v>7143.69</v>
      </c>
      <c r="R2713" t="s">
        <v>46</v>
      </c>
      <c r="S2713" t="s">
        <v>80</v>
      </c>
      <c r="T2713">
        <v>2.9</v>
      </c>
      <c r="U2713" t="s">
        <v>56</v>
      </c>
    </row>
    <row r="2714" spans="1:21" x14ac:dyDescent="0.25">
      <c r="A2714" t="s">
        <v>4738</v>
      </c>
      <c r="B2714" t="s">
        <v>4739</v>
      </c>
      <c r="C2714" s="2">
        <v>45845</v>
      </c>
      <c r="D2714">
        <v>6</v>
      </c>
      <c r="E2714" t="s">
        <v>23</v>
      </c>
      <c r="F2714" t="s">
        <v>24</v>
      </c>
      <c r="G2714" t="s">
        <v>83</v>
      </c>
      <c r="H2714" t="s">
        <v>44</v>
      </c>
      <c r="I2714" t="s">
        <v>51</v>
      </c>
      <c r="J2714" t="s">
        <v>28</v>
      </c>
      <c r="K2714" s="2">
        <v>45845</v>
      </c>
      <c r="L2714" s="2">
        <v>45857</v>
      </c>
      <c r="M2714">
        <v>12</v>
      </c>
      <c r="N2714">
        <v>48</v>
      </c>
      <c r="O2714">
        <v>10179.02</v>
      </c>
      <c r="P2714">
        <v>6798.7</v>
      </c>
      <c r="Q2714">
        <v>16977.72</v>
      </c>
      <c r="R2714" t="s">
        <v>46</v>
      </c>
      <c r="S2714" t="s">
        <v>62</v>
      </c>
      <c r="T2714">
        <v>2.7</v>
      </c>
      <c r="U2714" t="s">
        <v>31</v>
      </c>
    </row>
    <row r="2715" spans="1:21" x14ac:dyDescent="0.25">
      <c r="A2715" t="s">
        <v>4740</v>
      </c>
      <c r="B2715" t="s">
        <v>4741</v>
      </c>
      <c r="C2715" s="2">
        <v>45901</v>
      </c>
      <c r="D2715">
        <v>82</v>
      </c>
      <c r="E2715" t="s">
        <v>34</v>
      </c>
      <c r="F2715" t="s">
        <v>49</v>
      </c>
      <c r="G2715" t="s">
        <v>25</v>
      </c>
      <c r="H2715" t="s">
        <v>37</v>
      </c>
      <c r="I2715" t="s">
        <v>65</v>
      </c>
      <c r="J2715" t="s">
        <v>39</v>
      </c>
      <c r="K2715" s="2">
        <v>45901</v>
      </c>
      <c r="L2715" s="2">
        <v>45915</v>
      </c>
      <c r="M2715">
        <v>14</v>
      </c>
      <c r="N2715">
        <v>60</v>
      </c>
      <c r="O2715">
        <v>5053.37</v>
      </c>
      <c r="P2715">
        <v>6466.83</v>
      </c>
      <c r="Q2715">
        <v>11520.2</v>
      </c>
      <c r="R2715" t="s">
        <v>29</v>
      </c>
      <c r="S2715" t="s">
        <v>40</v>
      </c>
      <c r="T2715">
        <v>3</v>
      </c>
      <c r="U2715" t="s">
        <v>31</v>
      </c>
    </row>
    <row r="2716" spans="1:21" x14ac:dyDescent="0.25">
      <c r="A2716" t="s">
        <v>4742</v>
      </c>
      <c r="B2716" t="s">
        <v>4743</v>
      </c>
      <c r="C2716" s="2">
        <v>46007</v>
      </c>
      <c r="D2716">
        <v>45</v>
      </c>
      <c r="E2716" t="s">
        <v>23</v>
      </c>
      <c r="F2716" t="s">
        <v>88</v>
      </c>
      <c r="G2716" t="s">
        <v>83</v>
      </c>
      <c r="H2716" t="s">
        <v>26</v>
      </c>
      <c r="I2716" t="s">
        <v>51</v>
      </c>
      <c r="J2716" t="s">
        <v>28</v>
      </c>
      <c r="M2716">
        <v>0</v>
      </c>
      <c r="N2716">
        <v>65</v>
      </c>
      <c r="O2716">
        <v>17240.849999999999</v>
      </c>
      <c r="P2716">
        <v>6809.74</v>
      </c>
      <c r="Q2716">
        <v>24050.59</v>
      </c>
      <c r="R2716" t="s">
        <v>46</v>
      </c>
      <c r="S2716" t="s">
        <v>30</v>
      </c>
      <c r="T2716">
        <v>2.5</v>
      </c>
      <c r="U2716" t="s">
        <v>31</v>
      </c>
    </row>
    <row r="2717" spans="1:21" x14ac:dyDescent="0.25">
      <c r="A2717" t="s">
        <v>4744</v>
      </c>
      <c r="B2717" t="s">
        <v>4745</v>
      </c>
      <c r="C2717" s="2">
        <v>45883</v>
      </c>
      <c r="D2717">
        <v>67</v>
      </c>
      <c r="E2717" t="s">
        <v>23</v>
      </c>
      <c r="F2717" t="s">
        <v>43</v>
      </c>
      <c r="G2717" t="s">
        <v>69</v>
      </c>
      <c r="H2717" t="s">
        <v>26</v>
      </c>
      <c r="I2717" t="s">
        <v>100</v>
      </c>
      <c r="J2717" t="s">
        <v>70</v>
      </c>
      <c r="M2717">
        <v>0</v>
      </c>
      <c r="N2717">
        <v>28</v>
      </c>
      <c r="O2717">
        <v>3278.18</v>
      </c>
      <c r="P2717">
        <v>4946.07</v>
      </c>
      <c r="Q2717">
        <v>8224.25</v>
      </c>
      <c r="R2717" t="s">
        <v>52</v>
      </c>
      <c r="S2717" t="s">
        <v>62</v>
      </c>
      <c r="T2717">
        <v>4.9000000000000004</v>
      </c>
      <c r="U2717" t="s">
        <v>144</v>
      </c>
    </row>
    <row r="2718" spans="1:21" x14ac:dyDescent="0.25">
      <c r="A2718" t="s">
        <v>134</v>
      </c>
      <c r="B2718" t="s">
        <v>4746</v>
      </c>
      <c r="C2718" s="2">
        <v>45730</v>
      </c>
      <c r="D2718">
        <v>26</v>
      </c>
      <c r="E2718" t="s">
        <v>34</v>
      </c>
      <c r="F2718" t="s">
        <v>43</v>
      </c>
      <c r="G2718" t="s">
        <v>89</v>
      </c>
      <c r="H2718" t="s">
        <v>44</v>
      </c>
      <c r="I2718" t="s">
        <v>95</v>
      </c>
      <c r="J2718" t="s">
        <v>45</v>
      </c>
      <c r="K2718" s="2">
        <v>45730</v>
      </c>
      <c r="L2718" s="2">
        <v>45731</v>
      </c>
      <c r="M2718">
        <v>1</v>
      </c>
      <c r="N2718">
        <v>25</v>
      </c>
      <c r="O2718">
        <v>10804.53</v>
      </c>
      <c r="P2718">
        <v>2552.12</v>
      </c>
      <c r="Q2718">
        <v>13356.65</v>
      </c>
      <c r="R2718" t="s">
        <v>52</v>
      </c>
      <c r="S2718" t="s">
        <v>62</v>
      </c>
      <c r="T2718">
        <v>4.4000000000000004</v>
      </c>
      <c r="U2718" t="s">
        <v>73</v>
      </c>
    </row>
    <row r="2719" spans="1:21" x14ac:dyDescent="0.25">
      <c r="A2719" t="s">
        <v>1597</v>
      </c>
      <c r="B2719" t="s">
        <v>4747</v>
      </c>
      <c r="C2719" s="2">
        <v>45662</v>
      </c>
      <c r="D2719">
        <v>54</v>
      </c>
      <c r="E2719" t="s">
        <v>23</v>
      </c>
      <c r="F2719" t="s">
        <v>49</v>
      </c>
      <c r="G2719" t="s">
        <v>107</v>
      </c>
      <c r="H2719" t="s">
        <v>26</v>
      </c>
      <c r="I2719" t="s">
        <v>60</v>
      </c>
      <c r="J2719" t="s">
        <v>45</v>
      </c>
      <c r="M2719">
        <v>0</v>
      </c>
      <c r="N2719">
        <v>35</v>
      </c>
      <c r="O2719">
        <v>11228.51</v>
      </c>
      <c r="P2719">
        <v>2327.6</v>
      </c>
      <c r="Q2719">
        <v>13556.11</v>
      </c>
      <c r="R2719" t="s">
        <v>46</v>
      </c>
      <c r="S2719" t="s">
        <v>30</v>
      </c>
      <c r="T2719">
        <v>4.3</v>
      </c>
      <c r="U2719" t="s">
        <v>31</v>
      </c>
    </row>
    <row r="2720" spans="1:21" x14ac:dyDescent="0.25">
      <c r="A2720" t="s">
        <v>1248</v>
      </c>
      <c r="B2720" t="s">
        <v>4748</v>
      </c>
      <c r="C2720" s="2">
        <v>45997</v>
      </c>
      <c r="D2720">
        <v>45</v>
      </c>
      <c r="E2720" t="s">
        <v>23</v>
      </c>
      <c r="F2720" t="s">
        <v>24</v>
      </c>
      <c r="G2720" t="s">
        <v>94</v>
      </c>
      <c r="H2720" t="s">
        <v>37</v>
      </c>
      <c r="I2720" t="s">
        <v>51</v>
      </c>
      <c r="J2720" t="s">
        <v>61</v>
      </c>
      <c r="K2720" s="2">
        <v>45997</v>
      </c>
      <c r="L2720" s="2">
        <v>46004</v>
      </c>
      <c r="M2720">
        <v>7</v>
      </c>
      <c r="N2720">
        <v>18</v>
      </c>
      <c r="O2720">
        <v>15048.89</v>
      </c>
      <c r="P2720">
        <v>3761.74</v>
      </c>
      <c r="Q2720">
        <v>18810.63</v>
      </c>
      <c r="R2720" t="s">
        <v>52</v>
      </c>
      <c r="S2720" t="s">
        <v>80</v>
      </c>
      <c r="T2720">
        <v>5</v>
      </c>
      <c r="U2720" t="s">
        <v>31</v>
      </c>
    </row>
    <row r="2721" spans="1:21" x14ac:dyDescent="0.25">
      <c r="A2721" t="s">
        <v>2857</v>
      </c>
      <c r="B2721" t="s">
        <v>4749</v>
      </c>
      <c r="C2721" s="2">
        <v>45938</v>
      </c>
      <c r="D2721">
        <v>36</v>
      </c>
      <c r="E2721" t="s">
        <v>23</v>
      </c>
      <c r="F2721" t="s">
        <v>49</v>
      </c>
      <c r="G2721" t="s">
        <v>79</v>
      </c>
      <c r="H2721" t="s">
        <v>26</v>
      </c>
      <c r="I2721" t="s">
        <v>100</v>
      </c>
      <c r="J2721" t="s">
        <v>61</v>
      </c>
      <c r="M2721">
        <v>0</v>
      </c>
      <c r="N2721">
        <v>48</v>
      </c>
      <c r="O2721">
        <v>4532.24</v>
      </c>
      <c r="P2721">
        <v>2082.88</v>
      </c>
      <c r="Q2721">
        <v>6615.12</v>
      </c>
      <c r="R2721" t="s">
        <v>52</v>
      </c>
      <c r="S2721" t="s">
        <v>40</v>
      </c>
      <c r="T2721">
        <v>2.7</v>
      </c>
      <c r="U2721" t="s">
        <v>31</v>
      </c>
    </row>
    <row r="2722" spans="1:21" x14ac:dyDescent="0.25">
      <c r="A2722" t="s">
        <v>2140</v>
      </c>
      <c r="B2722" t="s">
        <v>4750</v>
      </c>
      <c r="C2722" s="2">
        <v>45810</v>
      </c>
      <c r="D2722">
        <v>25</v>
      </c>
      <c r="E2722" t="s">
        <v>23</v>
      </c>
      <c r="F2722" t="s">
        <v>44</v>
      </c>
      <c r="G2722" t="s">
        <v>36</v>
      </c>
      <c r="H2722" t="s">
        <v>26</v>
      </c>
      <c r="I2722" t="s">
        <v>65</v>
      </c>
      <c r="J2722" t="s">
        <v>28</v>
      </c>
      <c r="M2722">
        <v>0</v>
      </c>
      <c r="N2722">
        <v>84</v>
      </c>
      <c r="O2722">
        <v>8744.75</v>
      </c>
      <c r="P2722">
        <v>2928.14</v>
      </c>
      <c r="Q2722">
        <v>11672.89</v>
      </c>
      <c r="R2722" t="s">
        <v>52</v>
      </c>
      <c r="S2722" t="s">
        <v>80</v>
      </c>
      <c r="T2722">
        <v>3.2</v>
      </c>
      <c r="U2722" t="s">
        <v>56</v>
      </c>
    </row>
    <row r="2723" spans="1:21" x14ac:dyDescent="0.25">
      <c r="A2723" t="s">
        <v>4751</v>
      </c>
      <c r="B2723" t="s">
        <v>4752</v>
      </c>
      <c r="C2723" s="2">
        <v>45805</v>
      </c>
      <c r="D2723">
        <v>29</v>
      </c>
      <c r="E2723" t="s">
        <v>34</v>
      </c>
      <c r="F2723" t="s">
        <v>49</v>
      </c>
      <c r="G2723" t="s">
        <v>83</v>
      </c>
      <c r="H2723" t="s">
        <v>44</v>
      </c>
      <c r="I2723" t="s">
        <v>65</v>
      </c>
      <c r="J2723" t="s">
        <v>61</v>
      </c>
      <c r="K2723" s="2">
        <v>45805</v>
      </c>
      <c r="L2723" s="2">
        <v>45809</v>
      </c>
      <c r="M2723">
        <v>4</v>
      </c>
      <c r="N2723">
        <v>31</v>
      </c>
      <c r="O2723">
        <v>10260.65</v>
      </c>
      <c r="P2723">
        <v>2574.48</v>
      </c>
      <c r="Q2723">
        <v>12835.13</v>
      </c>
      <c r="R2723" t="s">
        <v>52</v>
      </c>
      <c r="S2723" t="s">
        <v>40</v>
      </c>
      <c r="T2723">
        <v>3.4</v>
      </c>
      <c r="U2723" t="s">
        <v>56</v>
      </c>
    </row>
    <row r="2724" spans="1:21" x14ac:dyDescent="0.25">
      <c r="A2724" t="s">
        <v>4753</v>
      </c>
      <c r="B2724" t="s">
        <v>4754</v>
      </c>
      <c r="C2724" s="2">
        <v>45729</v>
      </c>
      <c r="D2724">
        <v>40</v>
      </c>
      <c r="E2724" t="s">
        <v>34</v>
      </c>
      <c r="F2724" t="s">
        <v>44</v>
      </c>
      <c r="G2724" t="s">
        <v>83</v>
      </c>
      <c r="H2724" t="s">
        <v>37</v>
      </c>
      <c r="I2724" t="s">
        <v>100</v>
      </c>
      <c r="J2724" t="s">
        <v>45</v>
      </c>
      <c r="K2724" s="2">
        <v>45729</v>
      </c>
      <c r="L2724" s="2">
        <v>45730</v>
      </c>
      <c r="M2724">
        <v>1</v>
      </c>
      <c r="N2724">
        <v>24</v>
      </c>
      <c r="O2724">
        <v>12395.42</v>
      </c>
      <c r="P2724">
        <v>6286.98</v>
      </c>
      <c r="Q2724">
        <v>18682.400000000001</v>
      </c>
      <c r="R2724" t="s">
        <v>52</v>
      </c>
      <c r="S2724" t="s">
        <v>40</v>
      </c>
      <c r="T2724">
        <v>3.8</v>
      </c>
      <c r="U2724" t="s">
        <v>31</v>
      </c>
    </row>
    <row r="2725" spans="1:21" x14ac:dyDescent="0.25">
      <c r="A2725" t="s">
        <v>1344</v>
      </c>
      <c r="B2725" t="s">
        <v>4755</v>
      </c>
      <c r="C2725" s="2">
        <v>45847</v>
      </c>
      <c r="D2725">
        <v>8</v>
      </c>
      <c r="E2725" t="s">
        <v>122</v>
      </c>
      <c r="F2725" t="s">
        <v>59</v>
      </c>
      <c r="G2725" t="s">
        <v>76</v>
      </c>
      <c r="H2725" t="s">
        <v>26</v>
      </c>
      <c r="I2725" t="s">
        <v>27</v>
      </c>
      <c r="J2725" t="s">
        <v>45</v>
      </c>
      <c r="M2725">
        <v>0</v>
      </c>
      <c r="N2725">
        <v>76</v>
      </c>
      <c r="O2725">
        <v>16640.490000000002</v>
      </c>
      <c r="P2725">
        <v>2926.27</v>
      </c>
      <c r="Q2725">
        <v>19566.759999999998</v>
      </c>
      <c r="R2725" t="s">
        <v>46</v>
      </c>
      <c r="S2725" t="s">
        <v>62</v>
      </c>
      <c r="T2725">
        <v>3.1</v>
      </c>
      <c r="U2725" t="s">
        <v>31</v>
      </c>
    </row>
    <row r="2726" spans="1:21" x14ac:dyDescent="0.25">
      <c r="A2726" t="s">
        <v>4756</v>
      </c>
      <c r="B2726" t="s">
        <v>4757</v>
      </c>
      <c r="C2726" s="2">
        <v>45710</v>
      </c>
      <c r="D2726">
        <v>11</v>
      </c>
      <c r="E2726" t="s">
        <v>23</v>
      </c>
      <c r="F2726" t="s">
        <v>43</v>
      </c>
      <c r="G2726" t="s">
        <v>83</v>
      </c>
      <c r="H2726" t="s">
        <v>26</v>
      </c>
      <c r="I2726" t="s">
        <v>60</v>
      </c>
      <c r="J2726" t="s">
        <v>45</v>
      </c>
      <c r="M2726">
        <v>0</v>
      </c>
      <c r="N2726">
        <v>43</v>
      </c>
      <c r="O2726">
        <v>6395.99</v>
      </c>
      <c r="P2726">
        <v>967.6</v>
      </c>
      <c r="Q2726">
        <v>7363.59</v>
      </c>
      <c r="R2726" t="s">
        <v>29</v>
      </c>
      <c r="S2726" t="s">
        <v>62</v>
      </c>
      <c r="T2726">
        <v>4.2</v>
      </c>
      <c r="U2726" t="s">
        <v>31</v>
      </c>
    </row>
    <row r="2727" spans="1:21" x14ac:dyDescent="0.25">
      <c r="A2727" t="s">
        <v>4758</v>
      </c>
      <c r="B2727" t="s">
        <v>4759</v>
      </c>
      <c r="C2727" s="2">
        <v>45884</v>
      </c>
      <c r="D2727">
        <v>25</v>
      </c>
      <c r="E2727" t="s">
        <v>34</v>
      </c>
      <c r="F2727" t="s">
        <v>43</v>
      </c>
      <c r="G2727" t="s">
        <v>94</v>
      </c>
      <c r="H2727" t="s">
        <v>37</v>
      </c>
      <c r="I2727" t="s">
        <v>117</v>
      </c>
      <c r="J2727" t="s">
        <v>70</v>
      </c>
      <c r="K2727" s="2">
        <v>45884</v>
      </c>
      <c r="L2727" s="2">
        <v>45893</v>
      </c>
      <c r="M2727">
        <v>9</v>
      </c>
      <c r="N2727">
        <v>5</v>
      </c>
      <c r="O2727">
        <v>21484.95</v>
      </c>
      <c r="P2727">
        <v>6412.5</v>
      </c>
      <c r="Q2727">
        <v>27897.45</v>
      </c>
      <c r="R2727" t="s">
        <v>29</v>
      </c>
      <c r="S2727" t="s">
        <v>30</v>
      </c>
      <c r="T2727">
        <v>2.6</v>
      </c>
      <c r="U2727" t="s">
        <v>31</v>
      </c>
    </row>
    <row r="2728" spans="1:21" x14ac:dyDescent="0.25">
      <c r="A2728" t="s">
        <v>1919</v>
      </c>
      <c r="B2728" t="s">
        <v>4760</v>
      </c>
      <c r="C2728" s="2">
        <v>45807</v>
      </c>
      <c r="D2728">
        <v>82</v>
      </c>
      <c r="E2728" t="s">
        <v>23</v>
      </c>
      <c r="F2728" t="s">
        <v>44</v>
      </c>
      <c r="G2728" t="s">
        <v>79</v>
      </c>
      <c r="H2728" t="s">
        <v>37</v>
      </c>
      <c r="I2728" t="s">
        <v>65</v>
      </c>
      <c r="J2728" t="s">
        <v>123</v>
      </c>
      <c r="K2728" s="2">
        <v>45807</v>
      </c>
      <c r="L2728" s="2">
        <v>45819</v>
      </c>
      <c r="M2728">
        <v>12</v>
      </c>
      <c r="N2728">
        <v>50</v>
      </c>
      <c r="O2728">
        <v>8797.18</v>
      </c>
      <c r="P2728">
        <v>3182.88</v>
      </c>
      <c r="Q2728">
        <v>11980.06</v>
      </c>
      <c r="R2728" t="s">
        <v>52</v>
      </c>
      <c r="S2728" t="s">
        <v>62</v>
      </c>
      <c r="T2728">
        <v>4.7</v>
      </c>
      <c r="U2728" t="s">
        <v>31</v>
      </c>
    </row>
    <row r="2729" spans="1:21" x14ac:dyDescent="0.25">
      <c r="A2729" t="s">
        <v>4761</v>
      </c>
      <c r="B2729" t="s">
        <v>4762</v>
      </c>
      <c r="C2729" s="2">
        <v>45857</v>
      </c>
      <c r="D2729">
        <v>66</v>
      </c>
      <c r="E2729" t="s">
        <v>34</v>
      </c>
      <c r="F2729" t="s">
        <v>59</v>
      </c>
      <c r="G2729" t="s">
        <v>79</v>
      </c>
      <c r="H2729" t="s">
        <v>26</v>
      </c>
      <c r="I2729" t="s">
        <v>117</v>
      </c>
      <c r="J2729" t="s">
        <v>70</v>
      </c>
      <c r="M2729">
        <v>0</v>
      </c>
      <c r="N2729">
        <v>29</v>
      </c>
      <c r="O2729">
        <v>18024.27</v>
      </c>
      <c r="P2729">
        <v>4260.6400000000003</v>
      </c>
      <c r="Q2729">
        <v>22284.91</v>
      </c>
      <c r="R2729" t="s">
        <v>52</v>
      </c>
      <c r="S2729" t="s">
        <v>40</v>
      </c>
      <c r="T2729">
        <v>4.2</v>
      </c>
      <c r="U2729" t="s">
        <v>31</v>
      </c>
    </row>
    <row r="2730" spans="1:21" x14ac:dyDescent="0.25">
      <c r="A2730" t="s">
        <v>4763</v>
      </c>
      <c r="B2730" t="s">
        <v>4764</v>
      </c>
      <c r="C2730" s="2">
        <v>45724</v>
      </c>
      <c r="D2730">
        <v>44</v>
      </c>
      <c r="E2730" t="s">
        <v>34</v>
      </c>
      <c r="F2730" t="s">
        <v>59</v>
      </c>
      <c r="G2730" t="s">
        <v>79</v>
      </c>
      <c r="H2730" t="s">
        <v>44</v>
      </c>
      <c r="I2730" t="s">
        <v>38</v>
      </c>
      <c r="J2730" t="s">
        <v>28</v>
      </c>
      <c r="K2730" s="2">
        <v>45724</v>
      </c>
      <c r="L2730" s="2">
        <v>45725</v>
      </c>
      <c r="M2730">
        <v>1</v>
      </c>
      <c r="N2730">
        <v>40</v>
      </c>
      <c r="O2730">
        <v>20488.05</v>
      </c>
      <c r="P2730">
        <v>4232.24</v>
      </c>
      <c r="Q2730">
        <v>24720.29</v>
      </c>
      <c r="R2730" t="s">
        <v>29</v>
      </c>
      <c r="S2730" t="s">
        <v>62</v>
      </c>
      <c r="T2730">
        <v>3.4</v>
      </c>
      <c r="U2730" t="s">
        <v>31</v>
      </c>
    </row>
    <row r="2731" spans="1:21" x14ac:dyDescent="0.25">
      <c r="A2731" t="s">
        <v>4765</v>
      </c>
      <c r="B2731" t="s">
        <v>4766</v>
      </c>
      <c r="C2731" s="2">
        <v>45997</v>
      </c>
      <c r="D2731">
        <v>63</v>
      </c>
      <c r="E2731" t="s">
        <v>23</v>
      </c>
      <c r="F2731" t="s">
        <v>44</v>
      </c>
      <c r="G2731" t="s">
        <v>25</v>
      </c>
      <c r="H2731" t="s">
        <v>26</v>
      </c>
      <c r="I2731" t="s">
        <v>38</v>
      </c>
      <c r="J2731" t="s">
        <v>61</v>
      </c>
      <c r="M2731">
        <v>0</v>
      </c>
      <c r="N2731">
        <v>23</v>
      </c>
      <c r="O2731">
        <v>9927.7000000000007</v>
      </c>
      <c r="P2731">
        <v>5583.54</v>
      </c>
      <c r="Q2731">
        <v>15511.24</v>
      </c>
      <c r="R2731" t="s">
        <v>29</v>
      </c>
      <c r="S2731" t="s">
        <v>40</v>
      </c>
      <c r="T2731">
        <v>3.8</v>
      </c>
      <c r="U2731" t="s">
        <v>56</v>
      </c>
    </row>
    <row r="2732" spans="1:21" x14ac:dyDescent="0.25">
      <c r="A2732" t="s">
        <v>3643</v>
      </c>
      <c r="B2732" t="s">
        <v>4767</v>
      </c>
      <c r="C2732" s="2">
        <v>45951</v>
      </c>
      <c r="D2732">
        <v>18</v>
      </c>
      <c r="E2732" t="s">
        <v>34</v>
      </c>
      <c r="F2732" t="s">
        <v>44</v>
      </c>
      <c r="G2732" t="s">
        <v>83</v>
      </c>
      <c r="H2732" t="s">
        <v>26</v>
      </c>
      <c r="I2732" t="s">
        <v>27</v>
      </c>
      <c r="J2732" t="s">
        <v>61</v>
      </c>
      <c r="M2732">
        <v>0</v>
      </c>
      <c r="N2732">
        <v>5</v>
      </c>
      <c r="O2732">
        <v>17179.45</v>
      </c>
      <c r="P2732">
        <v>642.65</v>
      </c>
      <c r="Q2732">
        <v>17822.099999999999</v>
      </c>
      <c r="R2732" t="s">
        <v>29</v>
      </c>
      <c r="S2732" t="s">
        <v>40</v>
      </c>
      <c r="T2732">
        <v>3.1</v>
      </c>
      <c r="U2732" t="s">
        <v>73</v>
      </c>
    </row>
    <row r="2733" spans="1:21" x14ac:dyDescent="0.25">
      <c r="A2733" t="s">
        <v>4768</v>
      </c>
      <c r="B2733" t="s">
        <v>4769</v>
      </c>
      <c r="C2733" s="2">
        <v>45952</v>
      </c>
      <c r="D2733">
        <v>82</v>
      </c>
      <c r="E2733" t="s">
        <v>34</v>
      </c>
      <c r="F2733" t="s">
        <v>59</v>
      </c>
      <c r="G2733" t="s">
        <v>94</v>
      </c>
      <c r="H2733" t="s">
        <v>26</v>
      </c>
      <c r="I2733" t="s">
        <v>27</v>
      </c>
      <c r="J2733" t="s">
        <v>28</v>
      </c>
      <c r="M2733">
        <v>0</v>
      </c>
      <c r="N2733">
        <v>83</v>
      </c>
      <c r="O2733">
        <v>15985.79</v>
      </c>
      <c r="P2733">
        <v>4858.46</v>
      </c>
      <c r="Q2733">
        <v>20844.25</v>
      </c>
      <c r="R2733" t="s">
        <v>46</v>
      </c>
      <c r="S2733" t="s">
        <v>40</v>
      </c>
      <c r="T2733">
        <v>2.5</v>
      </c>
      <c r="U2733" t="s">
        <v>144</v>
      </c>
    </row>
    <row r="2734" spans="1:21" x14ac:dyDescent="0.25">
      <c r="A2734" t="s">
        <v>4770</v>
      </c>
      <c r="B2734" t="s">
        <v>4771</v>
      </c>
      <c r="C2734" s="2">
        <v>45660</v>
      </c>
      <c r="D2734">
        <v>11</v>
      </c>
      <c r="E2734" t="s">
        <v>34</v>
      </c>
      <c r="F2734" t="s">
        <v>59</v>
      </c>
      <c r="G2734" t="s">
        <v>50</v>
      </c>
      <c r="H2734" t="s">
        <v>26</v>
      </c>
      <c r="I2734" t="s">
        <v>38</v>
      </c>
      <c r="J2734" t="s">
        <v>61</v>
      </c>
      <c r="M2734">
        <v>0</v>
      </c>
      <c r="N2734">
        <v>62</v>
      </c>
      <c r="O2734">
        <v>6382.16</v>
      </c>
      <c r="P2734">
        <v>1387.6</v>
      </c>
      <c r="Q2734">
        <v>7769.76</v>
      </c>
      <c r="R2734" t="s">
        <v>52</v>
      </c>
      <c r="S2734" t="s">
        <v>80</v>
      </c>
      <c r="T2734">
        <v>2.9</v>
      </c>
      <c r="U2734" t="s">
        <v>31</v>
      </c>
    </row>
    <row r="2735" spans="1:21" x14ac:dyDescent="0.25">
      <c r="A2735" t="s">
        <v>2159</v>
      </c>
      <c r="B2735" t="s">
        <v>4772</v>
      </c>
      <c r="C2735" s="2">
        <v>45929</v>
      </c>
      <c r="D2735">
        <v>11</v>
      </c>
      <c r="E2735" t="s">
        <v>34</v>
      </c>
      <c r="F2735" t="s">
        <v>44</v>
      </c>
      <c r="G2735" t="s">
        <v>83</v>
      </c>
      <c r="H2735" t="s">
        <v>26</v>
      </c>
      <c r="I2735" t="s">
        <v>60</v>
      </c>
      <c r="J2735" t="s">
        <v>61</v>
      </c>
      <c r="M2735">
        <v>0</v>
      </c>
      <c r="N2735">
        <v>41</v>
      </c>
      <c r="O2735">
        <v>18390.86</v>
      </c>
      <c r="P2735">
        <v>1160.1400000000001</v>
      </c>
      <c r="Q2735">
        <v>19551</v>
      </c>
      <c r="R2735" t="s">
        <v>52</v>
      </c>
      <c r="S2735" t="s">
        <v>80</v>
      </c>
      <c r="T2735">
        <v>3.2</v>
      </c>
      <c r="U2735" t="s">
        <v>73</v>
      </c>
    </row>
    <row r="2736" spans="1:21" x14ac:dyDescent="0.25">
      <c r="A2736" t="s">
        <v>4773</v>
      </c>
      <c r="B2736" t="s">
        <v>4774</v>
      </c>
      <c r="C2736" s="2">
        <v>45971</v>
      </c>
      <c r="D2736">
        <v>48</v>
      </c>
      <c r="E2736" t="s">
        <v>34</v>
      </c>
      <c r="F2736" t="s">
        <v>43</v>
      </c>
      <c r="G2736" t="s">
        <v>94</v>
      </c>
      <c r="H2736" t="s">
        <v>37</v>
      </c>
      <c r="I2736" t="s">
        <v>55</v>
      </c>
      <c r="J2736" t="s">
        <v>70</v>
      </c>
      <c r="K2736" s="2">
        <v>45971</v>
      </c>
      <c r="L2736" s="2">
        <v>45972</v>
      </c>
      <c r="M2736">
        <v>1</v>
      </c>
      <c r="N2736">
        <v>45</v>
      </c>
      <c r="O2736">
        <v>9891.7199999999993</v>
      </c>
      <c r="P2736">
        <v>6369.27</v>
      </c>
      <c r="Q2736">
        <v>16260.99</v>
      </c>
      <c r="R2736" t="s">
        <v>29</v>
      </c>
      <c r="S2736" t="s">
        <v>80</v>
      </c>
      <c r="T2736">
        <v>2.8</v>
      </c>
      <c r="U2736" t="s">
        <v>73</v>
      </c>
    </row>
    <row r="2737" spans="1:21" x14ac:dyDescent="0.25">
      <c r="A2737" t="s">
        <v>4775</v>
      </c>
      <c r="B2737" t="s">
        <v>4776</v>
      </c>
      <c r="C2737" s="2">
        <v>45784</v>
      </c>
      <c r="D2737">
        <v>78</v>
      </c>
      <c r="E2737" t="s">
        <v>34</v>
      </c>
      <c r="F2737" t="s">
        <v>44</v>
      </c>
      <c r="G2737" t="s">
        <v>94</v>
      </c>
      <c r="H2737" t="s">
        <v>26</v>
      </c>
      <c r="I2737" t="s">
        <v>27</v>
      </c>
      <c r="J2737" t="s">
        <v>61</v>
      </c>
      <c r="M2737">
        <v>0</v>
      </c>
      <c r="N2737">
        <v>69</v>
      </c>
      <c r="O2737">
        <v>13256.42</v>
      </c>
      <c r="P2737">
        <v>5868.89</v>
      </c>
      <c r="Q2737">
        <v>19125.310000000001</v>
      </c>
      <c r="R2737" t="s">
        <v>29</v>
      </c>
      <c r="S2737" t="s">
        <v>40</v>
      </c>
      <c r="T2737">
        <v>4.4000000000000004</v>
      </c>
      <c r="U2737" t="s">
        <v>31</v>
      </c>
    </row>
    <row r="2738" spans="1:21" x14ac:dyDescent="0.25">
      <c r="A2738" t="s">
        <v>3271</v>
      </c>
      <c r="B2738" t="s">
        <v>4777</v>
      </c>
      <c r="C2738" s="2">
        <v>45747</v>
      </c>
      <c r="D2738">
        <v>83</v>
      </c>
      <c r="E2738" t="s">
        <v>23</v>
      </c>
      <c r="F2738" t="s">
        <v>43</v>
      </c>
      <c r="G2738" t="s">
        <v>83</v>
      </c>
      <c r="H2738" t="s">
        <v>26</v>
      </c>
      <c r="I2738" t="s">
        <v>117</v>
      </c>
      <c r="J2738" t="s">
        <v>28</v>
      </c>
      <c r="M2738">
        <v>0</v>
      </c>
      <c r="N2738">
        <v>26</v>
      </c>
      <c r="O2738">
        <v>6892.42</v>
      </c>
      <c r="P2738">
        <v>2281.39</v>
      </c>
      <c r="Q2738">
        <v>9173.81</v>
      </c>
      <c r="R2738" t="s">
        <v>29</v>
      </c>
      <c r="S2738" t="s">
        <v>80</v>
      </c>
      <c r="T2738">
        <v>4.5999999999999996</v>
      </c>
      <c r="U2738" t="s">
        <v>31</v>
      </c>
    </row>
    <row r="2739" spans="1:21" x14ac:dyDescent="0.25">
      <c r="A2739" t="s">
        <v>4778</v>
      </c>
      <c r="B2739" t="s">
        <v>4779</v>
      </c>
      <c r="C2739" s="2">
        <v>46017</v>
      </c>
      <c r="D2739">
        <v>56</v>
      </c>
      <c r="E2739" t="s">
        <v>34</v>
      </c>
      <c r="F2739" t="s">
        <v>68</v>
      </c>
      <c r="G2739" t="s">
        <v>36</v>
      </c>
      <c r="H2739" t="s">
        <v>26</v>
      </c>
      <c r="I2739" t="s">
        <v>95</v>
      </c>
      <c r="J2739" t="s">
        <v>61</v>
      </c>
      <c r="M2739">
        <v>0</v>
      </c>
      <c r="N2739">
        <v>68</v>
      </c>
      <c r="O2739">
        <v>4906.46</v>
      </c>
      <c r="P2739">
        <v>4587.62</v>
      </c>
      <c r="Q2739">
        <v>9494.08</v>
      </c>
      <c r="R2739" t="s">
        <v>46</v>
      </c>
      <c r="S2739" t="s">
        <v>62</v>
      </c>
      <c r="T2739">
        <v>3.1</v>
      </c>
      <c r="U2739" t="s">
        <v>56</v>
      </c>
    </row>
    <row r="2740" spans="1:21" x14ac:dyDescent="0.25">
      <c r="A2740" t="s">
        <v>4780</v>
      </c>
      <c r="B2740" t="s">
        <v>4781</v>
      </c>
      <c r="C2740" s="2">
        <v>45670</v>
      </c>
      <c r="D2740">
        <v>24</v>
      </c>
      <c r="E2740" t="s">
        <v>23</v>
      </c>
      <c r="F2740" t="s">
        <v>43</v>
      </c>
      <c r="G2740" t="s">
        <v>89</v>
      </c>
      <c r="H2740" t="s">
        <v>26</v>
      </c>
      <c r="I2740" t="s">
        <v>55</v>
      </c>
      <c r="J2740" t="s">
        <v>70</v>
      </c>
      <c r="M2740">
        <v>0</v>
      </c>
      <c r="N2740">
        <v>56</v>
      </c>
      <c r="O2740">
        <v>9868</v>
      </c>
      <c r="P2740">
        <v>6596.13</v>
      </c>
      <c r="Q2740">
        <v>16464.13</v>
      </c>
      <c r="R2740" t="s">
        <v>29</v>
      </c>
      <c r="S2740" t="s">
        <v>40</v>
      </c>
      <c r="T2740">
        <v>3.4</v>
      </c>
      <c r="U2740" t="s">
        <v>73</v>
      </c>
    </row>
    <row r="2741" spans="1:21" x14ac:dyDescent="0.25">
      <c r="A2741" t="s">
        <v>4167</v>
      </c>
      <c r="B2741" t="s">
        <v>4782</v>
      </c>
      <c r="C2741" s="2">
        <v>45932</v>
      </c>
      <c r="D2741">
        <v>87</v>
      </c>
      <c r="E2741" t="s">
        <v>34</v>
      </c>
      <c r="F2741" t="s">
        <v>114</v>
      </c>
      <c r="G2741" t="s">
        <v>107</v>
      </c>
      <c r="H2741" t="s">
        <v>26</v>
      </c>
      <c r="I2741" t="s">
        <v>51</v>
      </c>
      <c r="J2741" t="s">
        <v>28</v>
      </c>
      <c r="M2741">
        <v>0</v>
      </c>
      <c r="N2741">
        <v>82</v>
      </c>
      <c r="O2741">
        <v>5444.84</v>
      </c>
      <c r="P2741">
        <v>1604.19</v>
      </c>
      <c r="Q2741">
        <v>7049.03</v>
      </c>
      <c r="R2741" t="s">
        <v>52</v>
      </c>
      <c r="S2741" t="s">
        <v>40</v>
      </c>
      <c r="T2741">
        <v>4.4000000000000004</v>
      </c>
      <c r="U2741" t="s">
        <v>31</v>
      </c>
    </row>
    <row r="2742" spans="1:21" x14ac:dyDescent="0.25">
      <c r="A2742" t="s">
        <v>418</v>
      </c>
      <c r="B2742" t="s">
        <v>4783</v>
      </c>
      <c r="C2742" s="2">
        <v>45784</v>
      </c>
      <c r="D2742">
        <v>28</v>
      </c>
      <c r="E2742" t="s">
        <v>23</v>
      </c>
      <c r="F2742" t="s">
        <v>44</v>
      </c>
      <c r="G2742" t="s">
        <v>69</v>
      </c>
      <c r="H2742" t="s">
        <v>37</v>
      </c>
      <c r="I2742" t="s">
        <v>27</v>
      </c>
      <c r="J2742" t="s">
        <v>28</v>
      </c>
      <c r="K2742" s="2">
        <v>45784</v>
      </c>
      <c r="L2742" s="2">
        <v>45798</v>
      </c>
      <c r="M2742">
        <v>14</v>
      </c>
      <c r="N2742">
        <v>34</v>
      </c>
      <c r="O2742">
        <v>15385.41</v>
      </c>
      <c r="P2742">
        <v>5207.51</v>
      </c>
      <c r="Q2742">
        <v>20592.919999999998</v>
      </c>
      <c r="R2742" t="s">
        <v>46</v>
      </c>
      <c r="S2742" t="s">
        <v>62</v>
      </c>
      <c r="T2742">
        <v>3.4</v>
      </c>
      <c r="U2742" t="s">
        <v>144</v>
      </c>
    </row>
    <row r="2743" spans="1:21" x14ac:dyDescent="0.25">
      <c r="A2743" t="s">
        <v>3988</v>
      </c>
      <c r="B2743" t="s">
        <v>4784</v>
      </c>
      <c r="C2743" s="2">
        <v>45671</v>
      </c>
      <c r="D2743">
        <v>23</v>
      </c>
      <c r="E2743" t="s">
        <v>122</v>
      </c>
      <c r="F2743" t="s">
        <v>88</v>
      </c>
      <c r="G2743" t="s">
        <v>94</v>
      </c>
      <c r="H2743" t="s">
        <v>26</v>
      </c>
      <c r="I2743" t="s">
        <v>100</v>
      </c>
      <c r="J2743" t="s">
        <v>61</v>
      </c>
      <c r="M2743">
        <v>0</v>
      </c>
      <c r="N2743">
        <v>43</v>
      </c>
      <c r="O2743">
        <v>4255.4399999999996</v>
      </c>
      <c r="P2743">
        <v>3940.34</v>
      </c>
      <c r="Q2743">
        <v>8195.7800000000007</v>
      </c>
      <c r="R2743" t="s">
        <v>46</v>
      </c>
      <c r="S2743" t="s">
        <v>62</v>
      </c>
      <c r="T2743">
        <v>3.5</v>
      </c>
      <c r="U2743" t="s">
        <v>56</v>
      </c>
    </row>
    <row r="2744" spans="1:21" x14ac:dyDescent="0.25">
      <c r="A2744" t="s">
        <v>4785</v>
      </c>
      <c r="B2744" t="s">
        <v>4786</v>
      </c>
      <c r="C2744" s="2">
        <v>45674</v>
      </c>
      <c r="D2744">
        <v>37</v>
      </c>
      <c r="E2744" t="s">
        <v>23</v>
      </c>
      <c r="F2744" t="s">
        <v>68</v>
      </c>
      <c r="G2744" t="s">
        <v>25</v>
      </c>
      <c r="H2744" t="s">
        <v>26</v>
      </c>
      <c r="I2744" t="s">
        <v>55</v>
      </c>
      <c r="J2744" t="s">
        <v>28</v>
      </c>
      <c r="M2744">
        <v>0</v>
      </c>
      <c r="N2744">
        <v>48</v>
      </c>
      <c r="O2744">
        <v>16467.919999999998</v>
      </c>
      <c r="P2744">
        <v>1639.69</v>
      </c>
      <c r="Q2744">
        <v>18107.61</v>
      </c>
      <c r="R2744" t="s">
        <v>29</v>
      </c>
      <c r="S2744" t="s">
        <v>40</v>
      </c>
      <c r="T2744">
        <v>3.3</v>
      </c>
      <c r="U2744" t="s">
        <v>31</v>
      </c>
    </row>
    <row r="2745" spans="1:21" x14ac:dyDescent="0.25">
      <c r="A2745" t="s">
        <v>4787</v>
      </c>
      <c r="B2745" t="s">
        <v>4788</v>
      </c>
      <c r="C2745" s="2">
        <v>45881</v>
      </c>
      <c r="D2745">
        <v>7</v>
      </c>
      <c r="E2745" t="s">
        <v>23</v>
      </c>
      <c r="F2745" t="s">
        <v>44</v>
      </c>
      <c r="G2745" t="s">
        <v>107</v>
      </c>
      <c r="H2745" t="s">
        <v>26</v>
      </c>
      <c r="I2745" t="s">
        <v>65</v>
      </c>
      <c r="J2745" t="s">
        <v>45</v>
      </c>
      <c r="M2745">
        <v>0</v>
      </c>
      <c r="N2745">
        <v>59</v>
      </c>
      <c r="O2745">
        <v>10195.52</v>
      </c>
      <c r="P2745">
        <v>1555.51</v>
      </c>
      <c r="Q2745">
        <v>11751.03</v>
      </c>
      <c r="R2745" t="s">
        <v>46</v>
      </c>
      <c r="S2745" t="s">
        <v>30</v>
      </c>
      <c r="T2745">
        <v>4.5</v>
      </c>
      <c r="U2745" t="s">
        <v>73</v>
      </c>
    </row>
    <row r="2746" spans="1:21" x14ac:dyDescent="0.25">
      <c r="A2746" t="s">
        <v>4789</v>
      </c>
      <c r="B2746" t="s">
        <v>4790</v>
      </c>
      <c r="C2746" s="2">
        <v>45744</v>
      </c>
      <c r="D2746">
        <v>60</v>
      </c>
      <c r="E2746" t="s">
        <v>34</v>
      </c>
      <c r="F2746" t="s">
        <v>35</v>
      </c>
      <c r="G2746" t="s">
        <v>50</v>
      </c>
      <c r="H2746" t="s">
        <v>26</v>
      </c>
      <c r="I2746" t="s">
        <v>51</v>
      </c>
      <c r="J2746" t="s">
        <v>28</v>
      </c>
      <c r="M2746">
        <v>0</v>
      </c>
      <c r="N2746">
        <v>34</v>
      </c>
      <c r="O2746">
        <v>12666.37</v>
      </c>
      <c r="P2746">
        <v>6358.08</v>
      </c>
      <c r="Q2746">
        <v>19024.45</v>
      </c>
      <c r="R2746" t="s">
        <v>52</v>
      </c>
      <c r="S2746" t="s">
        <v>40</v>
      </c>
      <c r="T2746">
        <v>3.5</v>
      </c>
      <c r="U2746" t="s">
        <v>31</v>
      </c>
    </row>
    <row r="2747" spans="1:21" x14ac:dyDescent="0.25">
      <c r="A2747" t="s">
        <v>3231</v>
      </c>
      <c r="B2747" t="s">
        <v>4791</v>
      </c>
      <c r="C2747" s="2">
        <v>46020</v>
      </c>
      <c r="D2747">
        <v>85</v>
      </c>
      <c r="E2747" t="s">
        <v>34</v>
      </c>
      <c r="F2747" t="s">
        <v>43</v>
      </c>
      <c r="G2747" t="s">
        <v>76</v>
      </c>
      <c r="H2747" t="s">
        <v>26</v>
      </c>
      <c r="I2747" t="s">
        <v>38</v>
      </c>
      <c r="J2747" t="s">
        <v>70</v>
      </c>
      <c r="M2747">
        <v>0</v>
      </c>
      <c r="N2747">
        <v>37</v>
      </c>
      <c r="O2747">
        <v>6242.46</v>
      </c>
      <c r="P2747">
        <v>181.15</v>
      </c>
      <c r="Q2747">
        <v>6423.61</v>
      </c>
      <c r="R2747" t="s">
        <v>52</v>
      </c>
      <c r="S2747" t="s">
        <v>80</v>
      </c>
      <c r="T2747">
        <v>3.7</v>
      </c>
      <c r="U2747" t="s">
        <v>31</v>
      </c>
    </row>
    <row r="2748" spans="1:21" x14ac:dyDescent="0.25">
      <c r="A2748" t="s">
        <v>4792</v>
      </c>
      <c r="B2748" t="s">
        <v>4793</v>
      </c>
      <c r="C2748" s="2">
        <v>45693</v>
      </c>
      <c r="D2748">
        <v>81</v>
      </c>
      <c r="E2748" t="s">
        <v>23</v>
      </c>
      <c r="F2748" t="s">
        <v>59</v>
      </c>
      <c r="G2748" t="s">
        <v>94</v>
      </c>
      <c r="H2748" t="s">
        <v>26</v>
      </c>
      <c r="I2748" t="s">
        <v>65</v>
      </c>
      <c r="J2748" t="s">
        <v>45</v>
      </c>
      <c r="M2748">
        <v>0</v>
      </c>
      <c r="N2748">
        <v>42</v>
      </c>
      <c r="O2748">
        <v>4639.58</v>
      </c>
      <c r="P2748">
        <v>3893.44</v>
      </c>
      <c r="Q2748">
        <v>8533.02</v>
      </c>
      <c r="R2748" t="s">
        <v>29</v>
      </c>
      <c r="S2748" t="s">
        <v>30</v>
      </c>
      <c r="T2748">
        <v>2.9</v>
      </c>
      <c r="U2748" t="s">
        <v>31</v>
      </c>
    </row>
    <row r="2749" spans="1:21" x14ac:dyDescent="0.25">
      <c r="A2749" t="s">
        <v>4273</v>
      </c>
      <c r="B2749" t="s">
        <v>4794</v>
      </c>
      <c r="C2749" s="2">
        <v>45828</v>
      </c>
      <c r="D2749">
        <v>57</v>
      </c>
      <c r="E2749" t="s">
        <v>23</v>
      </c>
      <c r="F2749" t="s">
        <v>44</v>
      </c>
      <c r="G2749" t="s">
        <v>25</v>
      </c>
      <c r="H2749" t="s">
        <v>26</v>
      </c>
      <c r="I2749" t="s">
        <v>60</v>
      </c>
      <c r="J2749" t="s">
        <v>28</v>
      </c>
      <c r="M2749">
        <v>0</v>
      </c>
      <c r="N2749">
        <v>39</v>
      </c>
      <c r="O2749">
        <v>13190.78</v>
      </c>
      <c r="P2749">
        <v>1857.83</v>
      </c>
      <c r="Q2749">
        <v>15048.61</v>
      </c>
      <c r="R2749" t="s">
        <v>29</v>
      </c>
      <c r="S2749" t="s">
        <v>62</v>
      </c>
      <c r="T2749">
        <v>4</v>
      </c>
      <c r="U2749" t="s">
        <v>31</v>
      </c>
    </row>
    <row r="2750" spans="1:21" x14ac:dyDescent="0.25">
      <c r="A2750" t="s">
        <v>4795</v>
      </c>
      <c r="B2750" t="s">
        <v>4796</v>
      </c>
      <c r="C2750" s="2">
        <v>46021</v>
      </c>
      <c r="D2750">
        <v>82</v>
      </c>
      <c r="E2750" t="s">
        <v>23</v>
      </c>
      <c r="F2750" t="s">
        <v>88</v>
      </c>
      <c r="G2750" t="s">
        <v>89</v>
      </c>
      <c r="H2750" t="s">
        <v>26</v>
      </c>
      <c r="I2750" t="s">
        <v>55</v>
      </c>
      <c r="J2750" t="s">
        <v>39</v>
      </c>
      <c r="M2750">
        <v>0</v>
      </c>
      <c r="N2750">
        <v>68</v>
      </c>
      <c r="O2750">
        <v>9619.85</v>
      </c>
      <c r="P2750">
        <v>4412.95</v>
      </c>
      <c r="Q2750">
        <v>14032.8</v>
      </c>
      <c r="R2750" t="s">
        <v>29</v>
      </c>
      <c r="S2750" t="s">
        <v>30</v>
      </c>
      <c r="T2750">
        <v>2.5</v>
      </c>
      <c r="U2750" t="s">
        <v>31</v>
      </c>
    </row>
    <row r="2751" spans="1:21" x14ac:dyDescent="0.25">
      <c r="A2751" t="s">
        <v>4797</v>
      </c>
      <c r="B2751" t="s">
        <v>4798</v>
      </c>
      <c r="C2751" s="2">
        <v>45793</v>
      </c>
      <c r="D2751">
        <v>38</v>
      </c>
      <c r="E2751" t="s">
        <v>23</v>
      </c>
      <c r="F2751" t="s">
        <v>43</v>
      </c>
      <c r="G2751" t="s">
        <v>89</v>
      </c>
      <c r="H2751" t="s">
        <v>26</v>
      </c>
      <c r="I2751" t="s">
        <v>65</v>
      </c>
      <c r="J2751" t="s">
        <v>28</v>
      </c>
      <c r="M2751">
        <v>0</v>
      </c>
      <c r="N2751">
        <v>50</v>
      </c>
      <c r="O2751">
        <v>12893.66</v>
      </c>
      <c r="P2751">
        <v>5049.8999999999996</v>
      </c>
      <c r="Q2751">
        <v>17943.560000000001</v>
      </c>
      <c r="R2751" t="s">
        <v>29</v>
      </c>
      <c r="S2751" t="s">
        <v>80</v>
      </c>
      <c r="T2751">
        <v>3.9</v>
      </c>
      <c r="U2751" t="s">
        <v>31</v>
      </c>
    </row>
    <row r="2752" spans="1:21" x14ac:dyDescent="0.25">
      <c r="A2752" t="s">
        <v>3426</v>
      </c>
      <c r="B2752" t="s">
        <v>4799</v>
      </c>
      <c r="C2752" s="2">
        <v>45850</v>
      </c>
      <c r="D2752">
        <v>80</v>
      </c>
      <c r="E2752" t="s">
        <v>23</v>
      </c>
      <c r="F2752" t="s">
        <v>114</v>
      </c>
      <c r="G2752" t="s">
        <v>94</v>
      </c>
      <c r="H2752" t="s">
        <v>37</v>
      </c>
      <c r="I2752" t="s">
        <v>55</v>
      </c>
      <c r="J2752" t="s">
        <v>39</v>
      </c>
      <c r="K2752" s="2">
        <v>45850</v>
      </c>
      <c r="L2752" s="2">
        <v>45859</v>
      </c>
      <c r="M2752">
        <v>9</v>
      </c>
      <c r="N2752">
        <v>52</v>
      </c>
      <c r="O2752">
        <v>7689.47</v>
      </c>
      <c r="P2752">
        <v>1849.34</v>
      </c>
      <c r="Q2752">
        <v>9538.81</v>
      </c>
      <c r="R2752" t="s">
        <v>46</v>
      </c>
      <c r="S2752" t="s">
        <v>40</v>
      </c>
      <c r="T2752">
        <v>3.1</v>
      </c>
      <c r="U2752" t="s">
        <v>31</v>
      </c>
    </row>
    <row r="2753" spans="1:21" x14ac:dyDescent="0.25">
      <c r="A2753" t="s">
        <v>4800</v>
      </c>
      <c r="B2753" t="s">
        <v>4801</v>
      </c>
      <c r="C2753" s="2">
        <v>45800</v>
      </c>
      <c r="D2753">
        <v>87</v>
      </c>
      <c r="E2753" t="s">
        <v>34</v>
      </c>
      <c r="F2753" t="s">
        <v>49</v>
      </c>
      <c r="G2753" t="s">
        <v>79</v>
      </c>
      <c r="H2753" t="s">
        <v>26</v>
      </c>
      <c r="I2753" t="s">
        <v>51</v>
      </c>
      <c r="J2753" t="s">
        <v>45</v>
      </c>
      <c r="M2753">
        <v>0</v>
      </c>
      <c r="N2753">
        <v>65</v>
      </c>
      <c r="O2753">
        <v>18482.919999999998</v>
      </c>
      <c r="P2753">
        <v>1211.48</v>
      </c>
      <c r="Q2753">
        <v>19694.400000000001</v>
      </c>
      <c r="R2753" t="s">
        <v>52</v>
      </c>
      <c r="S2753" t="s">
        <v>30</v>
      </c>
      <c r="T2753">
        <v>3.2</v>
      </c>
      <c r="U2753" t="s">
        <v>31</v>
      </c>
    </row>
    <row r="2754" spans="1:21" x14ac:dyDescent="0.25">
      <c r="A2754" t="s">
        <v>4802</v>
      </c>
      <c r="B2754" t="s">
        <v>4803</v>
      </c>
      <c r="C2754" s="2">
        <v>45700</v>
      </c>
      <c r="D2754">
        <v>28</v>
      </c>
      <c r="E2754" t="s">
        <v>23</v>
      </c>
      <c r="F2754" t="s">
        <v>43</v>
      </c>
      <c r="G2754" t="s">
        <v>69</v>
      </c>
      <c r="H2754" t="s">
        <v>44</v>
      </c>
      <c r="I2754" t="s">
        <v>100</v>
      </c>
      <c r="J2754" t="s">
        <v>45</v>
      </c>
      <c r="K2754" s="2">
        <v>45700</v>
      </c>
      <c r="L2754" s="2">
        <v>45714</v>
      </c>
      <c r="M2754">
        <v>14</v>
      </c>
      <c r="N2754">
        <v>7</v>
      </c>
      <c r="O2754">
        <v>3452.06</v>
      </c>
      <c r="P2754">
        <v>4159.1899999999996</v>
      </c>
      <c r="Q2754">
        <v>7611.25</v>
      </c>
      <c r="R2754" t="s">
        <v>29</v>
      </c>
      <c r="S2754" t="s">
        <v>80</v>
      </c>
      <c r="T2754">
        <v>2.7</v>
      </c>
      <c r="U2754" t="s">
        <v>31</v>
      </c>
    </row>
    <row r="2755" spans="1:21" x14ac:dyDescent="0.25">
      <c r="A2755" t="s">
        <v>4804</v>
      </c>
      <c r="B2755" t="s">
        <v>4805</v>
      </c>
      <c r="C2755" s="2">
        <v>45944</v>
      </c>
      <c r="D2755">
        <v>40</v>
      </c>
      <c r="E2755" t="s">
        <v>34</v>
      </c>
      <c r="F2755" t="s">
        <v>43</v>
      </c>
      <c r="G2755" t="s">
        <v>69</v>
      </c>
      <c r="H2755" t="s">
        <v>26</v>
      </c>
      <c r="I2755" t="s">
        <v>117</v>
      </c>
      <c r="J2755" t="s">
        <v>70</v>
      </c>
      <c r="M2755">
        <v>0</v>
      </c>
      <c r="N2755">
        <v>87</v>
      </c>
      <c r="O2755">
        <v>12830.19</v>
      </c>
      <c r="P2755">
        <v>1703.93</v>
      </c>
      <c r="Q2755">
        <v>14534.12</v>
      </c>
      <c r="R2755" t="s">
        <v>52</v>
      </c>
      <c r="S2755" t="s">
        <v>80</v>
      </c>
      <c r="T2755">
        <v>3.7</v>
      </c>
      <c r="U2755" t="s">
        <v>56</v>
      </c>
    </row>
    <row r="2756" spans="1:21" x14ac:dyDescent="0.25">
      <c r="A2756" t="s">
        <v>458</v>
      </c>
      <c r="B2756" t="s">
        <v>4806</v>
      </c>
      <c r="C2756" s="2">
        <v>46014</v>
      </c>
      <c r="D2756">
        <v>11</v>
      </c>
      <c r="E2756" t="s">
        <v>34</v>
      </c>
      <c r="F2756" t="s">
        <v>24</v>
      </c>
      <c r="G2756" t="s">
        <v>76</v>
      </c>
      <c r="H2756" t="s">
        <v>37</v>
      </c>
      <c r="I2756" t="s">
        <v>65</v>
      </c>
      <c r="J2756" t="s">
        <v>39</v>
      </c>
      <c r="K2756" s="2">
        <v>46014</v>
      </c>
      <c r="L2756" s="2">
        <v>46027</v>
      </c>
      <c r="M2756">
        <v>13</v>
      </c>
      <c r="N2756">
        <v>21</v>
      </c>
      <c r="O2756">
        <v>17236.2</v>
      </c>
      <c r="P2756">
        <v>2669.18</v>
      </c>
      <c r="Q2756">
        <v>19905.38</v>
      </c>
      <c r="R2756" t="s">
        <v>29</v>
      </c>
      <c r="S2756" t="s">
        <v>80</v>
      </c>
      <c r="T2756">
        <v>3.8</v>
      </c>
      <c r="U2756" t="s">
        <v>31</v>
      </c>
    </row>
    <row r="2757" spans="1:21" x14ac:dyDescent="0.25">
      <c r="A2757" t="s">
        <v>4807</v>
      </c>
      <c r="B2757" t="s">
        <v>4808</v>
      </c>
      <c r="C2757" s="2">
        <v>45784</v>
      </c>
      <c r="D2757">
        <v>53</v>
      </c>
      <c r="E2757" t="s">
        <v>34</v>
      </c>
      <c r="F2757" t="s">
        <v>88</v>
      </c>
      <c r="G2757" t="s">
        <v>89</v>
      </c>
      <c r="H2757" t="s">
        <v>37</v>
      </c>
      <c r="I2757" t="s">
        <v>65</v>
      </c>
      <c r="J2757" t="s">
        <v>123</v>
      </c>
      <c r="K2757" s="2">
        <v>45784</v>
      </c>
      <c r="L2757" s="2">
        <v>45785</v>
      </c>
      <c r="M2757">
        <v>1</v>
      </c>
      <c r="N2757">
        <v>41</v>
      </c>
      <c r="O2757">
        <v>13933.01</v>
      </c>
      <c r="P2757">
        <v>6879.35</v>
      </c>
      <c r="Q2757">
        <v>20812.36</v>
      </c>
      <c r="R2757" t="s">
        <v>29</v>
      </c>
      <c r="S2757" t="s">
        <v>80</v>
      </c>
      <c r="T2757">
        <v>2.6</v>
      </c>
      <c r="U2757" t="s">
        <v>31</v>
      </c>
    </row>
    <row r="2758" spans="1:21" x14ac:dyDescent="0.25">
      <c r="A2758" t="s">
        <v>4233</v>
      </c>
      <c r="B2758" t="s">
        <v>4809</v>
      </c>
      <c r="C2758" s="2">
        <v>45846</v>
      </c>
      <c r="D2758">
        <v>33</v>
      </c>
      <c r="E2758" t="s">
        <v>34</v>
      </c>
      <c r="F2758" t="s">
        <v>114</v>
      </c>
      <c r="G2758" t="s">
        <v>79</v>
      </c>
      <c r="H2758" t="s">
        <v>26</v>
      </c>
      <c r="I2758" t="s">
        <v>60</v>
      </c>
      <c r="J2758" t="s">
        <v>70</v>
      </c>
      <c r="M2758">
        <v>0</v>
      </c>
      <c r="N2758">
        <v>68</v>
      </c>
      <c r="O2758">
        <v>13382.98</v>
      </c>
      <c r="P2758">
        <v>6679.09</v>
      </c>
      <c r="Q2758">
        <v>20062.07</v>
      </c>
      <c r="R2758" t="s">
        <v>29</v>
      </c>
      <c r="S2758" t="s">
        <v>40</v>
      </c>
      <c r="T2758">
        <v>4</v>
      </c>
      <c r="U2758" t="s">
        <v>31</v>
      </c>
    </row>
    <row r="2759" spans="1:21" x14ac:dyDescent="0.25">
      <c r="A2759" t="s">
        <v>2730</v>
      </c>
      <c r="B2759" t="s">
        <v>4810</v>
      </c>
      <c r="C2759" s="2">
        <v>45675</v>
      </c>
      <c r="D2759">
        <v>75</v>
      </c>
      <c r="E2759" t="s">
        <v>122</v>
      </c>
      <c r="F2759" t="s">
        <v>68</v>
      </c>
      <c r="G2759" t="s">
        <v>50</v>
      </c>
      <c r="H2759" t="s">
        <v>37</v>
      </c>
      <c r="I2759" t="s">
        <v>100</v>
      </c>
      <c r="J2759" t="s">
        <v>70</v>
      </c>
      <c r="K2759" s="2">
        <v>45675</v>
      </c>
      <c r="L2759" s="2">
        <v>45684</v>
      </c>
      <c r="M2759">
        <v>9</v>
      </c>
      <c r="N2759">
        <v>22</v>
      </c>
      <c r="O2759">
        <v>14401.14</v>
      </c>
      <c r="P2759">
        <v>4233.33</v>
      </c>
      <c r="Q2759">
        <v>18634.47</v>
      </c>
      <c r="R2759" t="s">
        <v>52</v>
      </c>
      <c r="S2759" t="s">
        <v>40</v>
      </c>
      <c r="T2759">
        <v>3.2</v>
      </c>
      <c r="U2759" t="s">
        <v>31</v>
      </c>
    </row>
    <row r="2760" spans="1:21" x14ac:dyDescent="0.25">
      <c r="A2760" t="s">
        <v>4811</v>
      </c>
      <c r="B2760" t="s">
        <v>4812</v>
      </c>
      <c r="C2760" s="2">
        <v>45854</v>
      </c>
      <c r="D2760">
        <v>54</v>
      </c>
      <c r="E2760" t="s">
        <v>23</v>
      </c>
      <c r="F2760" t="s">
        <v>114</v>
      </c>
      <c r="G2760" t="s">
        <v>50</v>
      </c>
      <c r="H2760" t="s">
        <v>26</v>
      </c>
      <c r="I2760" t="s">
        <v>95</v>
      </c>
      <c r="J2760" t="s">
        <v>123</v>
      </c>
      <c r="M2760">
        <v>0</v>
      </c>
      <c r="N2760">
        <v>44</v>
      </c>
      <c r="O2760">
        <v>7676.61</v>
      </c>
      <c r="P2760">
        <v>3290.9</v>
      </c>
      <c r="Q2760">
        <v>10967.51</v>
      </c>
      <c r="R2760" t="s">
        <v>29</v>
      </c>
      <c r="S2760" t="s">
        <v>30</v>
      </c>
      <c r="T2760">
        <v>3</v>
      </c>
      <c r="U2760" t="s">
        <v>56</v>
      </c>
    </row>
    <row r="2761" spans="1:21" x14ac:dyDescent="0.25">
      <c r="A2761" t="s">
        <v>4813</v>
      </c>
      <c r="B2761" t="s">
        <v>4814</v>
      </c>
      <c r="C2761" s="2">
        <v>45851</v>
      </c>
      <c r="D2761">
        <v>34</v>
      </c>
      <c r="E2761" t="s">
        <v>34</v>
      </c>
      <c r="F2761" t="s">
        <v>49</v>
      </c>
      <c r="G2761" t="s">
        <v>76</v>
      </c>
      <c r="H2761" t="s">
        <v>26</v>
      </c>
      <c r="I2761" t="s">
        <v>65</v>
      </c>
      <c r="J2761" t="s">
        <v>39</v>
      </c>
      <c r="M2761">
        <v>0</v>
      </c>
      <c r="N2761">
        <v>55</v>
      </c>
      <c r="O2761">
        <v>16814.39</v>
      </c>
      <c r="P2761">
        <v>309.61</v>
      </c>
      <c r="Q2761">
        <v>17124</v>
      </c>
      <c r="R2761" t="s">
        <v>46</v>
      </c>
      <c r="S2761" t="s">
        <v>62</v>
      </c>
      <c r="T2761">
        <v>3.7</v>
      </c>
      <c r="U2761" t="s">
        <v>31</v>
      </c>
    </row>
    <row r="2762" spans="1:21" x14ac:dyDescent="0.25">
      <c r="A2762" t="s">
        <v>4815</v>
      </c>
      <c r="B2762" t="s">
        <v>4816</v>
      </c>
      <c r="C2762" s="2">
        <v>45704</v>
      </c>
      <c r="D2762">
        <v>48</v>
      </c>
      <c r="E2762" t="s">
        <v>23</v>
      </c>
      <c r="F2762" t="s">
        <v>49</v>
      </c>
      <c r="G2762" t="s">
        <v>83</v>
      </c>
      <c r="H2762" t="s">
        <v>44</v>
      </c>
      <c r="I2762" t="s">
        <v>117</v>
      </c>
      <c r="J2762" t="s">
        <v>70</v>
      </c>
      <c r="K2762" s="2">
        <v>45704</v>
      </c>
      <c r="L2762" s="2">
        <v>45717</v>
      </c>
      <c r="M2762">
        <v>13</v>
      </c>
      <c r="N2762">
        <v>8</v>
      </c>
      <c r="O2762">
        <v>16462.77</v>
      </c>
      <c r="P2762">
        <v>2140.69</v>
      </c>
      <c r="Q2762">
        <v>18603.46</v>
      </c>
      <c r="R2762" t="s">
        <v>52</v>
      </c>
      <c r="S2762" t="s">
        <v>30</v>
      </c>
      <c r="T2762">
        <v>4.8</v>
      </c>
      <c r="U2762" t="s">
        <v>31</v>
      </c>
    </row>
    <row r="2763" spans="1:21" x14ac:dyDescent="0.25">
      <c r="A2763" t="s">
        <v>4817</v>
      </c>
      <c r="B2763" t="s">
        <v>4818</v>
      </c>
      <c r="C2763" s="2">
        <v>45963</v>
      </c>
      <c r="D2763">
        <v>25</v>
      </c>
      <c r="E2763" t="s">
        <v>23</v>
      </c>
      <c r="F2763" t="s">
        <v>49</v>
      </c>
      <c r="G2763" t="s">
        <v>50</v>
      </c>
      <c r="H2763" t="s">
        <v>26</v>
      </c>
      <c r="I2763" t="s">
        <v>60</v>
      </c>
      <c r="J2763" t="s">
        <v>61</v>
      </c>
      <c r="M2763">
        <v>0</v>
      </c>
      <c r="N2763">
        <v>31</v>
      </c>
      <c r="O2763">
        <v>3628.1</v>
      </c>
      <c r="P2763">
        <v>1865.5</v>
      </c>
      <c r="Q2763">
        <v>5493.6</v>
      </c>
      <c r="R2763" t="s">
        <v>29</v>
      </c>
      <c r="S2763" t="s">
        <v>80</v>
      </c>
      <c r="T2763">
        <v>3.6</v>
      </c>
      <c r="U2763" t="s">
        <v>31</v>
      </c>
    </row>
    <row r="2764" spans="1:21" x14ac:dyDescent="0.25">
      <c r="A2764" t="s">
        <v>4819</v>
      </c>
      <c r="B2764" t="s">
        <v>4820</v>
      </c>
      <c r="C2764" s="2">
        <v>45863</v>
      </c>
      <c r="D2764">
        <v>22</v>
      </c>
      <c r="E2764" t="s">
        <v>23</v>
      </c>
      <c r="F2764" t="s">
        <v>114</v>
      </c>
      <c r="G2764" t="s">
        <v>94</v>
      </c>
      <c r="H2764" t="s">
        <v>44</v>
      </c>
      <c r="I2764" t="s">
        <v>117</v>
      </c>
      <c r="J2764" t="s">
        <v>123</v>
      </c>
      <c r="K2764" s="2">
        <v>45863</v>
      </c>
      <c r="L2764" s="2">
        <v>45871</v>
      </c>
      <c r="M2764">
        <v>8</v>
      </c>
      <c r="N2764">
        <v>44</v>
      </c>
      <c r="O2764">
        <v>21772.76</v>
      </c>
      <c r="P2764">
        <v>6482.58</v>
      </c>
      <c r="Q2764">
        <v>28255.34</v>
      </c>
      <c r="R2764" t="s">
        <v>52</v>
      </c>
      <c r="S2764" t="s">
        <v>80</v>
      </c>
      <c r="T2764">
        <v>2.6</v>
      </c>
      <c r="U2764" t="s">
        <v>31</v>
      </c>
    </row>
    <row r="2765" spans="1:21" x14ac:dyDescent="0.25">
      <c r="A2765" t="s">
        <v>4821</v>
      </c>
      <c r="B2765" t="s">
        <v>4822</v>
      </c>
      <c r="C2765" s="2">
        <v>45658</v>
      </c>
      <c r="D2765">
        <v>2</v>
      </c>
      <c r="E2765" t="s">
        <v>34</v>
      </c>
      <c r="F2765" t="s">
        <v>59</v>
      </c>
      <c r="G2765" t="s">
        <v>50</v>
      </c>
      <c r="H2765" t="s">
        <v>26</v>
      </c>
      <c r="I2765" t="s">
        <v>51</v>
      </c>
      <c r="J2765" t="s">
        <v>61</v>
      </c>
      <c r="M2765">
        <v>0</v>
      </c>
      <c r="N2765">
        <v>52</v>
      </c>
      <c r="O2765">
        <v>19943.560000000001</v>
      </c>
      <c r="P2765">
        <v>1342.06</v>
      </c>
      <c r="Q2765">
        <v>21285.62</v>
      </c>
      <c r="R2765" t="s">
        <v>52</v>
      </c>
      <c r="S2765" t="s">
        <v>30</v>
      </c>
      <c r="T2765">
        <v>3.8</v>
      </c>
      <c r="U2765" t="s">
        <v>31</v>
      </c>
    </row>
    <row r="2766" spans="1:21" x14ac:dyDescent="0.25">
      <c r="A2766" t="s">
        <v>4823</v>
      </c>
      <c r="B2766" t="s">
        <v>4824</v>
      </c>
      <c r="C2766" s="2">
        <v>45898</v>
      </c>
      <c r="D2766">
        <v>73</v>
      </c>
      <c r="E2766" t="s">
        <v>34</v>
      </c>
      <c r="F2766" t="s">
        <v>35</v>
      </c>
      <c r="G2766" t="s">
        <v>76</v>
      </c>
      <c r="H2766" t="s">
        <v>26</v>
      </c>
      <c r="I2766" t="s">
        <v>65</v>
      </c>
      <c r="J2766" t="s">
        <v>39</v>
      </c>
      <c r="M2766">
        <v>0</v>
      </c>
      <c r="N2766">
        <v>73</v>
      </c>
      <c r="O2766">
        <v>3204.88</v>
      </c>
      <c r="P2766">
        <v>1601.83</v>
      </c>
      <c r="Q2766">
        <v>4806.71</v>
      </c>
      <c r="R2766" t="s">
        <v>46</v>
      </c>
      <c r="S2766" t="s">
        <v>62</v>
      </c>
      <c r="T2766">
        <v>4.7</v>
      </c>
      <c r="U2766" t="s">
        <v>31</v>
      </c>
    </row>
    <row r="2767" spans="1:21" x14ac:dyDescent="0.25">
      <c r="A2767" t="s">
        <v>4825</v>
      </c>
      <c r="B2767" t="s">
        <v>4826</v>
      </c>
      <c r="C2767" s="2">
        <v>45919</v>
      </c>
      <c r="D2767">
        <v>35</v>
      </c>
      <c r="E2767" t="s">
        <v>23</v>
      </c>
      <c r="F2767" t="s">
        <v>49</v>
      </c>
      <c r="G2767" t="s">
        <v>50</v>
      </c>
      <c r="H2767" t="s">
        <v>37</v>
      </c>
      <c r="I2767" t="s">
        <v>60</v>
      </c>
      <c r="J2767" t="s">
        <v>28</v>
      </c>
      <c r="K2767" s="2">
        <v>45919</v>
      </c>
      <c r="L2767" s="2">
        <v>45926</v>
      </c>
      <c r="M2767">
        <v>7</v>
      </c>
      <c r="N2767">
        <v>7</v>
      </c>
      <c r="O2767">
        <v>21189.919999999998</v>
      </c>
      <c r="P2767">
        <v>3992.15</v>
      </c>
      <c r="Q2767">
        <v>25182.07</v>
      </c>
      <c r="R2767" t="s">
        <v>46</v>
      </c>
      <c r="S2767" t="s">
        <v>80</v>
      </c>
      <c r="T2767">
        <v>3.4</v>
      </c>
      <c r="U2767" t="s">
        <v>31</v>
      </c>
    </row>
    <row r="2768" spans="1:21" x14ac:dyDescent="0.25">
      <c r="A2768" t="s">
        <v>4638</v>
      </c>
      <c r="B2768" t="s">
        <v>4827</v>
      </c>
      <c r="C2768" s="2">
        <v>46018</v>
      </c>
      <c r="D2768">
        <v>20</v>
      </c>
      <c r="E2768" t="s">
        <v>23</v>
      </c>
      <c r="F2768" t="s">
        <v>59</v>
      </c>
      <c r="G2768" t="s">
        <v>36</v>
      </c>
      <c r="H2768" t="s">
        <v>26</v>
      </c>
      <c r="I2768" t="s">
        <v>95</v>
      </c>
      <c r="J2768" t="s">
        <v>45</v>
      </c>
      <c r="M2768">
        <v>0</v>
      </c>
      <c r="N2768">
        <v>67</v>
      </c>
      <c r="O2768">
        <v>3579.81</v>
      </c>
      <c r="P2768">
        <v>5203.7700000000004</v>
      </c>
      <c r="Q2768">
        <v>8783.58</v>
      </c>
      <c r="R2768" t="s">
        <v>29</v>
      </c>
      <c r="S2768" t="s">
        <v>80</v>
      </c>
      <c r="T2768">
        <v>4.2</v>
      </c>
      <c r="U2768" t="s">
        <v>31</v>
      </c>
    </row>
    <row r="2769" spans="1:21" x14ac:dyDescent="0.25">
      <c r="A2769" t="s">
        <v>4828</v>
      </c>
      <c r="B2769" t="s">
        <v>4829</v>
      </c>
      <c r="C2769" s="2">
        <v>45870</v>
      </c>
      <c r="D2769">
        <v>68</v>
      </c>
      <c r="E2769" t="s">
        <v>23</v>
      </c>
      <c r="F2769" t="s">
        <v>44</v>
      </c>
      <c r="G2769" t="s">
        <v>107</v>
      </c>
      <c r="H2769" t="s">
        <v>26</v>
      </c>
      <c r="I2769" t="s">
        <v>27</v>
      </c>
      <c r="J2769" t="s">
        <v>28</v>
      </c>
      <c r="M2769">
        <v>0</v>
      </c>
      <c r="N2769">
        <v>69</v>
      </c>
      <c r="O2769">
        <v>11693.11</v>
      </c>
      <c r="P2769">
        <v>2555.3000000000002</v>
      </c>
      <c r="Q2769">
        <v>14248.41</v>
      </c>
      <c r="R2769" t="s">
        <v>52</v>
      </c>
      <c r="S2769" t="s">
        <v>30</v>
      </c>
      <c r="T2769">
        <v>3.7</v>
      </c>
      <c r="U2769" t="s">
        <v>56</v>
      </c>
    </row>
    <row r="2770" spans="1:21" x14ac:dyDescent="0.25">
      <c r="A2770" t="s">
        <v>4830</v>
      </c>
      <c r="B2770" t="s">
        <v>4831</v>
      </c>
      <c r="C2770" s="2">
        <v>45962</v>
      </c>
      <c r="D2770">
        <v>30</v>
      </c>
      <c r="E2770" t="s">
        <v>23</v>
      </c>
      <c r="F2770" t="s">
        <v>35</v>
      </c>
      <c r="G2770" t="s">
        <v>36</v>
      </c>
      <c r="H2770" t="s">
        <v>26</v>
      </c>
      <c r="I2770" t="s">
        <v>100</v>
      </c>
      <c r="J2770" t="s">
        <v>123</v>
      </c>
      <c r="M2770">
        <v>0</v>
      </c>
      <c r="N2770">
        <v>5</v>
      </c>
      <c r="O2770">
        <v>7926.52</v>
      </c>
      <c r="P2770">
        <v>6177.07</v>
      </c>
      <c r="Q2770">
        <v>14103.59</v>
      </c>
      <c r="R2770" t="s">
        <v>52</v>
      </c>
      <c r="S2770" t="s">
        <v>30</v>
      </c>
      <c r="T2770">
        <v>3.6</v>
      </c>
      <c r="U2770" t="s">
        <v>31</v>
      </c>
    </row>
    <row r="2771" spans="1:21" x14ac:dyDescent="0.25">
      <c r="A2771" t="s">
        <v>749</v>
      </c>
      <c r="B2771" t="s">
        <v>4832</v>
      </c>
      <c r="C2771" s="2">
        <v>45724</v>
      </c>
      <c r="D2771">
        <v>69</v>
      </c>
      <c r="E2771" t="s">
        <v>23</v>
      </c>
      <c r="F2771" t="s">
        <v>88</v>
      </c>
      <c r="G2771" t="s">
        <v>79</v>
      </c>
      <c r="H2771" t="s">
        <v>44</v>
      </c>
      <c r="I2771" t="s">
        <v>95</v>
      </c>
      <c r="J2771" t="s">
        <v>123</v>
      </c>
      <c r="K2771" s="2">
        <v>45724</v>
      </c>
      <c r="L2771" s="2">
        <v>45734</v>
      </c>
      <c r="M2771">
        <v>10</v>
      </c>
      <c r="N2771">
        <v>38</v>
      </c>
      <c r="O2771">
        <v>8139.6</v>
      </c>
      <c r="P2771">
        <v>5611.08</v>
      </c>
      <c r="Q2771">
        <v>13750.68</v>
      </c>
      <c r="R2771" t="s">
        <v>29</v>
      </c>
      <c r="S2771" t="s">
        <v>40</v>
      </c>
      <c r="T2771">
        <v>4.9000000000000004</v>
      </c>
      <c r="U2771" t="s">
        <v>31</v>
      </c>
    </row>
    <row r="2772" spans="1:21" x14ac:dyDescent="0.25">
      <c r="A2772" t="s">
        <v>3791</v>
      </c>
      <c r="B2772" t="s">
        <v>4833</v>
      </c>
      <c r="C2772" s="2">
        <v>45972</v>
      </c>
      <c r="D2772">
        <v>31</v>
      </c>
      <c r="E2772" t="s">
        <v>34</v>
      </c>
      <c r="F2772" t="s">
        <v>43</v>
      </c>
      <c r="G2772" t="s">
        <v>94</v>
      </c>
      <c r="H2772" t="s">
        <v>26</v>
      </c>
      <c r="I2772" t="s">
        <v>65</v>
      </c>
      <c r="J2772" t="s">
        <v>28</v>
      </c>
      <c r="M2772">
        <v>0</v>
      </c>
      <c r="N2772">
        <v>45</v>
      </c>
      <c r="O2772">
        <v>13768.05</v>
      </c>
      <c r="P2772">
        <v>1450.73</v>
      </c>
      <c r="Q2772">
        <v>15218.78</v>
      </c>
      <c r="R2772" t="s">
        <v>46</v>
      </c>
      <c r="S2772" t="s">
        <v>80</v>
      </c>
      <c r="T2772">
        <v>2.8</v>
      </c>
      <c r="U2772" t="s">
        <v>31</v>
      </c>
    </row>
    <row r="2773" spans="1:21" x14ac:dyDescent="0.25">
      <c r="A2773" t="s">
        <v>2013</v>
      </c>
      <c r="B2773" t="s">
        <v>4834</v>
      </c>
      <c r="C2773" s="2">
        <v>45785</v>
      </c>
      <c r="D2773">
        <v>52</v>
      </c>
      <c r="E2773" t="s">
        <v>23</v>
      </c>
      <c r="F2773" t="s">
        <v>24</v>
      </c>
      <c r="G2773" t="s">
        <v>83</v>
      </c>
      <c r="H2773" t="s">
        <v>26</v>
      </c>
      <c r="I2773" t="s">
        <v>100</v>
      </c>
      <c r="J2773" t="s">
        <v>39</v>
      </c>
      <c r="M2773">
        <v>0</v>
      </c>
      <c r="N2773">
        <v>41</v>
      </c>
      <c r="O2773">
        <v>6023.01</v>
      </c>
      <c r="P2773">
        <v>3121.52</v>
      </c>
      <c r="Q2773">
        <v>9144.5300000000007</v>
      </c>
      <c r="R2773" t="s">
        <v>29</v>
      </c>
      <c r="S2773" t="s">
        <v>80</v>
      </c>
      <c r="T2773">
        <v>3.2</v>
      </c>
      <c r="U2773" t="s">
        <v>56</v>
      </c>
    </row>
    <row r="2774" spans="1:21" x14ac:dyDescent="0.25">
      <c r="A2774" t="s">
        <v>4835</v>
      </c>
      <c r="B2774" t="s">
        <v>4836</v>
      </c>
      <c r="C2774" s="2">
        <v>45847</v>
      </c>
      <c r="D2774">
        <v>6</v>
      </c>
      <c r="E2774" t="s">
        <v>34</v>
      </c>
      <c r="F2774" t="s">
        <v>35</v>
      </c>
      <c r="G2774" t="s">
        <v>79</v>
      </c>
      <c r="H2774" t="s">
        <v>44</v>
      </c>
      <c r="I2774" t="s">
        <v>65</v>
      </c>
      <c r="J2774" t="s">
        <v>70</v>
      </c>
      <c r="K2774" s="2">
        <v>45847</v>
      </c>
      <c r="L2774" s="2">
        <v>45853</v>
      </c>
      <c r="M2774">
        <v>6</v>
      </c>
      <c r="N2774">
        <v>5</v>
      </c>
      <c r="O2774">
        <v>4603.32</v>
      </c>
      <c r="P2774">
        <v>1464.08</v>
      </c>
      <c r="Q2774">
        <v>6067.4</v>
      </c>
      <c r="R2774" t="s">
        <v>46</v>
      </c>
      <c r="S2774" t="s">
        <v>62</v>
      </c>
      <c r="T2774">
        <v>4.2</v>
      </c>
      <c r="U2774" t="s">
        <v>144</v>
      </c>
    </row>
    <row r="2775" spans="1:21" x14ac:dyDescent="0.25">
      <c r="A2775" t="s">
        <v>4837</v>
      </c>
      <c r="B2775" t="s">
        <v>4838</v>
      </c>
      <c r="C2775" s="2">
        <v>46012</v>
      </c>
      <c r="D2775">
        <v>24</v>
      </c>
      <c r="E2775" t="s">
        <v>23</v>
      </c>
      <c r="F2775" t="s">
        <v>68</v>
      </c>
      <c r="G2775" t="s">
        <v>76</v>
      </c>
      <c r="H2775" t="s">
        <v>44</v>
      </c>
      <c r="I2775" t="s">
        <v>65</v>
      </c>
      <c r="J2775" t="s">
        <v>123</v>
      </c>
      <c r="K2775" s="2">
        <v>46012</v>
      </c>
      <c r="L2775" s="2">
        <v>46014</v>
      </c>
      <c r="M2775">
        <v>2</v>
      </c>
      <c r="N2775">
        <v>13</v>
      </c>
      <c r="O2775">
        <v>4389.62</v>
      </c>
      <c r="P2775">
        <v>6785.08</v>
      </c>
      <c r="Q2775">
        <v>11174.7</v>
      </c>
      <c r="R2775" t="s">
        <v>29</v>
      </c>
      <c r="S2775" t="s">
        <v>80</v>
      </c>
      <c r="T2775">
        <v>4.5</v>
      </c>
      <c r="U2775" t="s">
        <v>31</v>
      </c>
    </row>
    <row r="2776" spans="1:21" x14ac:dyDescent="0.25">
      <c r="A2776" t="s">
        <v>1543</v>
      </c>
      <c r="B2776" t="s">
        <v>4839</v>
      </c>
      <c r="C2776" s="2">
        <v>45924</v>
      </c>
      <c r="D2776">
        <v>16</v>
      </c>
      <c r="E2776" t="s">
        <v>23</v>
      </c>
      <c r="F2776" t="s">
        <v>114</v>
      </c>
      <c r="G2776" t="s">
        <v>107</v>
      </c>
      <c r="H2776" t="s">
        <v>26</v>
      </c>
      <c r="I2776" t="s">
        <v>95</v>
      </c>
      <c r="J2776" t="s">
        <v>61</v>
      </c>
      <c r="M2776">
        <v>0</v>
      </c>
      <c r="N2776">
        <v>46</v>
      </c>
      <c r="O2776">
        <v>7849.02</v>
      </c>
      <c r="P2776">
        <v>2998.57</v>
      </c>
      <c r="Q2776">
        <v>10847.59</v>
      </c>
      <c r="R2776" t="s">
        <v>29</v>
      </c>
      <c r="S2776" t="s">
        <v>30</v>
      </c>
      <c r="T2776">
        <v>2.9</v>
      </c>
      <c r="U2776" t="s">
        <v>31</v>
      </c>
    </row>
    <row r="2777" spans="1:21" x14ac:dyDescent="0.25">
      <c r="A2777" t="s">
        <v>560</v>
      </c>
      <c r="B2777" t="s">
        <v>4840</v>
      </c>
      <c r="C2777" s="2">
        <v>45675</v>
      </c>
      <c r="D2777">
        <v>9</v>
      </c>
      <c r="E2777" t="s">
        <v>23</v>
      </c>
      <c r="F2777" t="s">
        <v>59</v>
      </c>
      <c r="G2777" t="s">
        <v>25</v>
      </c>
      <c r="H2777" t="s">
        <v>37</v>
      </c>
      <c r="I2777" t="s">
        <v>27</v>
      </c>
      <c r="J2777" t="s">
        <v>70</v>
      </c>
      <c r="K2777" s="2">
        <v>45675</v>
      </c>
      <c r="L2777" s="2">
        <v>45684</v>
      </c>
      <c r="M2777">
        <v>9</v>
      </c>
      <c r="N2777">
        <v>5</v>
      </c>
      <c r="O2777">
        <v>20928.759999999998</v>
      </c>
      <c r="P2777">
        <v>5915.54</v>
      </c>
      <c r="Q2777">
        <v>26844.3</v>
      </c>
      <c r="R2777" t="s">
        <v>29</v>
      </c>
      <c r="S2777" t="s">
        <v>30</v>
      </c>
      <c r="T2777">
        <v>4.5999999999999996</v>
      </c>
      <c r="U2777" t="s">
        <v>31</v>
      </c>
    </row>
    <row r="2778" spans="1:21" x14ac:dyDescent="0.25">
      <c r="A2778" t="s">
        <v>4841</v>
      </c>
      <c r="B2778" t="s">
        <v>4842</v>
      </c>
      <c r="C2778" s="2">
        <v>45696</v>
      </c>
      <c r="D2778">
        <v>27</v>
      </c>
      <c r="E2778" t="s">
        <v>34</v>
      </c>
      <c r="F2778" t="s">
        <v>114</v>
      </c>
      <c r="G2778" t="s">
        <v>36</v>
      </c>
      <c r="H2778" t="s">
        <v>26</v>
      </c>
      <c r="I2778" t="s">
        <v>117</v>
      </c>
      <c r="J2778" t="s">
        <v>70</v>
      </c>
      <c r="M2778">
        <v>0</v>
      </c>
      <c r="N2778">
        <v>56</v>
      </c>
      <c r="O2778">
        <v>14008.35</v>
      </c>
      <c r="P2778">
        <v>2662.11</v>
      </c>
      <c r="Q2778">
        <v>16670.46</v>
      </c>
      <c r="R2778" t="s">
        <v>52</v>
      </c>
      <c r="S2778" t="s">
        <v>62</v>
      </c>
      <c r="T2778">
        <v>4.8</v>
      </c>
      <c r="U2778" t="s">
        <v>31</v>
      </c>
    </row>
    <row r="2779" spans="1:21" x14ac:dyDescent="0.25">
      <c r="A2779" t="s">
        <v>953</v>
      </c>
      <c r="B2779" t="s">
        <v>4843</v>
      </c>
      <c r="C2779" s="2">
        <v>45977</v>
      </c>
      <c r="D2779">
        <v>41</v>
      </c>
      <c r="E2779" t="s">
        <v>34</v>
      </c>
      <c r="F2779" t="s">
        <v>49</v>
      </c>
      <c r="G2779" t="s">
        <v>69</v>
      </c>
      <c r="H2779" t="s">
        <v>37</v>
      </c>
      <c r="I2779" t="s">
        <v>60</v>
      </c>
      <c r="J2779" t="s">
        <v>70</v>
      </c>
      <c r="K2779" s="2">
        <v>45977</v>
      </c>
      <c r="L2779" s="2">
        <v>45983</v>
      </c>
      <c r="M2779">
        <v>6</v>
      </c>
      <c r="N2779">
        <v>67</v>
      </c>
      <c r="O2779">
        <v>22641.16</v>
      </c>
      <c r="P2779">
        <v>1721.71</v>
      </c>
      <c r="Q2779">
        <v>24362.87</v>
      </c>
      <c r="R2779" t="s">
        <v>46</v>
      </c>
      <c r="S2779" t="s">
        <v>40</v>
      </c>
      <c r="T2779">
        <v>3.2</v>
      </c>
      <c r="U2779" t="s">
        <v>31</v>
      </c>
    </row>
    <row r="2780" spans="1:21" x14ac:dyDescent="0.25">
      <c r="A2780" t="s">
        <v>4194</v>
      </c>
      <c r="B2780" t="s">
        <v>4844</v>
      </c>
      <c r="C2780" s="2">
        <v>45738</v>
      </c>
      <c r="D2780">
        <v>61</v>
      </c>
      <c r="E2780" t="s">
        <v>23</v>
      </c>
      <c r="F2780" t="s">
        <v>43</v>
      </c>
      <c r="G2780" t="s">
        <v>50</v>
      </c>
      <c r="H2780" t="s">
        <v>37</v>
      </c>
      <c r="I2780" t="s">
        <v>100</v>
      </c>
      <c r="J2780" t="s">
        <v>61</v>
      </c>
      <c r="K2780" s="2">
        <v>45738</v>
      </c>
      <c r="L2780" s="2">
        <v>45750</v>
      </c>
      <c r="M2780">
        <v>12</v>
      </c>
      <c r="N2780">
        <v>24</v>
      </c>
      <c r="O2780">
        <v>22856.82</v>
      </c>
      <c r="P2780">
        <v>760.55</v>
      </c>
      <c r="Q2780">
        <v>23617.37</v>
      </c>
      <c r="R2780" t="s">
        <v>29</v>
      </c>
      <c r="S2780" t="s">
        <v>80</v>
      </c>
      <c r="T2780">
        <v>2.7</v>
      </c>
      <c r="U2780" t="s">
        <v>31</v>
      </c>
    </row>
    <row r="2781" spans="1:21" x14ac:dyDescent="0.25">
      <c r="A2781" t="s">
        <v>4845</v>
      </c>
      <c r="B2781" t="s">
        <v>4846</v>
      </c>
      <c r="C2781" s="2">
        <v>45755</v>
      </c>
      <c r="D2781">
        <v>37</v>
      </c>
      <c r="E2781" t="s">
        <v>23</v>
      </c>
      <c r="F2781" t="s">
        <v>24</v>
      </c>
      <c r="G2781" t="s">
        <v>94</v>
      </c>
      <c r="H2781" t="s">
        <v>26</v>
      </c>
      <c r="I2781" t="s">
        <v>60</v>
      </c>
      <c r="J2781" t="s">
        <v>61</v>
      </c>
      <c r="M2781">
        <v>0</v>
      </c>
      <c r="N2781">
        <v>49</v>
      </c>
      <c r="O2781">
        <v>5331.57</v>
      </c>
      <c r="P2781">
        <v>4949.49</v>
      </c>
      <c r="Q2781">
        <v>10281.06</v>
      </c>
      <c r="R2781" t="s">
        <v>29</v>
      </c>
      <c r="S2781" t="s">
        <v>30</v>
      </c>
      <c r="T2781">
        <v>4.5999999999999996</v>
      </c>
      <c r="U2781" t="s">
        <v>56</v>
      </c>
    </row>
    <row r="2782" spans="1:21" x14ac:dyDescent="0.25">
      <c r="A2782" t="s">
        <v>4847</v>
      </c>
      <c r="B2782" t="s">
        <v>4848</v>
      </c>
      <c r="C2782" s="2">
        <v>45840</v>
      </c>
      <c r="D2782">
        <v>12</v>
      </c>
      <c r="E2782" t="s">
        <v>23</v>
      </c>
      <c r="F2782" t="s">
        <v>59</v>
      </c>
      <c r="G2782" t="s">
        <v>69</v>
      </c>
      <c r="H2782" t="s">
        <v>26</v>
      </c>
      <c r="I2782" t="s">
        <v>117</v>
      </c>
      <c r="J2782" t="s">
        <v>61</v>
      </c>
      <c r="M2782">
        <v>0</v>
      </c>
      <c r="N2782">
        <v>33</v>
      </c>
      <c r="O2782">
        <v>16248.63</v>
      </c>
      <c r="P2782">
        <v>705.12</v>
      </c>
      <c r="Q2782">
        <v>16953.75</v>
      </c>
      <c r="R2782" t="s">
        <v>29</v>
      </c>
      <c r="S2782" t="s">
        <v>30</v>
      </c>
      <c r="T2782">
        <v>3.3</v>
      </c>
      <c r="U2782" t="s">
        <v>144</v>
      </c>
    </row>
    <row r="2783" spans="1:21" x14ac:dyDescent="0.25">
      <c r="A2783" t="s">
        <v>4849</v>
      </c>
      <c r="B2783" t="s">
        <v>4850</v>
      </c>
      <c r="C2783" s="2">
        <v>45842</v>
      </c>
      <c r="D2783">
        <v>33</v>
      </c>
      <c r="E2783" t="s">
        <v>23</v>
      </c>
      <c r="F2783" t="s">
        <v>49</v>
      </c>
      <c r="G2783" t="s">
        <v>89</v>
      </c>
      <c r="H2783" t="s">
        <v>37</v>
      </c>
      <c r="I2783" t="s">
        <v>55</v>
      </c>
      <c r="J2783" t="s">
        <v>70</v>
      </c>
      <c r="K2783" s="2">
        <v>45842</v>
      </c>
      <c r="L2783" s="2">
        <v>45843</v>
      </c>
      <c r="M2783">
        <v>1</v>
      </c>
      <c r="N2783">
        <v>5</v>
      </c>
      <c r="O2783">
        <v>6606.71</v>
      </c>
      <c r="P2783">
        <v>2491.25</v>
      </c>
      <c r="Q2783">
        <v>9097.9599999999991</v>
      </c>
      <c r="R2783" t="s">
        <v>29</v>
      </c>
      <c r="S2783" t="s">
        <v>40</v>
      </c>
      <c r="T2783">
        <v>5</v>
      </c>
      <c r="U2783" t="s">
        <v>73</v>
      </c>
    </row>
    <row r="2784" spans="1:21" x14ac:dyDescent="0.25">
      <c r="A2784" t="s">
        <v>3643</v>
      </c>
      <c r="B2784" t="s">
        <v>4851</v>
      </c>
      <c r="C2784" s="2">
        <v>45836</v>
      </c>
      <c r="D2784">
        <v>29</v>
      </c>
      <c r="E2784" t="s">
        <v>34</v>
      </c>
      <c r="F2784" t="s">
        <v>44</v>
      </c>
      <c r="G2784" t="s">
        <v>25</v>
      </c>
      <c r="H2784" t="s">
        <v>37</v>
      </c>
      <c r="I2784" t="s">
        <v>65</v>
      </c>
      <c r="J2784" t="s">
        <v>39</v>
      </c>
      <c r="K2784" s="2">
        <v>45836</v>
      </c>
      <c r="L2784" s="2">
        <v>45839</v>
      </c>
      <c r="M2784">
        <v>3</v>
      </c>
      <c r="N2784">
        <v>26</v>
      </c>
      <c r="O2784">
        <v>11128.04</v>
      </c>
      <c r="P2784">
        <v>5183.8999999999996</v>
      </c>
      <c r="Q2784">
        <v>16311.94</v>
      </c>
      <c r="R2784" t="s">
        <v>46</v>
      </c>
      <c r="S2784" t="s">
        <v>62</v>
      </c>
      <c r="T2784">
        <v>4</v>
      </c>
      <c r="U2784" t="s">
        <v>31</v>
      </c>
    </row>
    <row r="2785" spans="1:21" x14ac:dyDescent="0.25">
      <c r="A2785" t="s">
        <v>4284</v>
      </c>
      <c r="B2785" t="s">
        <v>4852</v>
      </c>
      <c r="C2785" s="2">
        <v>45875</v>
      </c>
      <c r="D2785">
        <v>39</v>
      </c>
      <c r="E2785" t="s">
        <v>34</v>
      </c>
      <c r="F2785" t="s">
        <v>114</v>
      </c>
      <c r="G2785" t="s">
        <v>83</v>
      </c>
      <c r="H2785" t="s">
        <v>26</v>
      </c>
      <c r="I2785" t="s">
        <v>95</v>
      </c>
      <c r="J2785" t="s">
        <v>123</v>
      </c>
      <c r="M2785">
        <v>0</v>
      </c>
      <c r="N2785">
        <v>43</v>
      </c>
      <c r="O2785">
        <v>20585.189999999999</v>
      </c>
      <c r="P2785">
        <v>2464.0300000000002</v>
      </c>
      <c r="Q2785">
        <v>23049.22</v>
      </c>
      <c r="R2785" t="s">
        <v>46</v>
      </c>
      <c r="S2785" t="s">
        <v>30</v>
      </c>
      <c r="T2785">
        <v>2.8</v>
      </c>
      <c r="U2785" t="s">
        <v>73</v>
      </c>
    </row>
    <row r="2786" spans="1:21" x14ac:dyDescent="0.25">
      <c r="A2786" t="s">
        <v>3557</v>
      </c>
      <c r="B2786" t="s">
        <v>4853</v>
      </c>
      <c r="C2786" s="2">
        <v>45836</v>
      </c>
      <c r="D2786">
        <v>67</v>
      </c>
      <c r="E2786" t="s">
        <v>34</v>
      </c>
      <c r="F2786" t="s">
        <v>43</v>
      </c>
      <c r="G2786" t="s">
        <v>94</v>
      </c>
      <c r="H2786" t="s">
        <v>26</v>
      </c>
      <c r="I2786" t="s">
        <v>95</v>
      </c>
      <c r="J2786" t="s">
        <v>28</v>
      </c>
      <c r="M2786">
        <v>0</v>
      </c>
      <c r="N2786">
        <v>61</v>
      </c>
      <c r="O2786">
        <v>8273.42</v>
      </c>
      <c r="P2786">
        <v>1926.55</v>
      </c>
      <c r="Q2786">
        <v>10199.969999999999</v>
      </c>
      <c r="R2786" t="s">
        <v>29</v>
      </c>
      <c r="S2786" t="s">
        <v>30</v>
      </c>
      <c r="T2786">
        <v>4.5999999999999996</v>
      </c>
      <c r="U2786" t="s">
        <v>31</v>
      </c>
    </row>
    <row r="2787" spans="1:21" x14ac:dyDescent="0.25">
      <c r="A2787" t="s">
        <v>4854</v>
      </c>
      <c r="B2787" t="s">
        <v>4855</v>
      </c>
      <c r="C2787" s="2">
        <v>45848</v>
      </c>
      <c r="D2787">
        <v>26</v>
      </c>
      <c r="E2787" t="s">
        <v>34</v>
      </c>
      <c r="F2787" t="s">
        <v>59</v>
      </c>
      <c r="G2787" t="s">
        <v>79</v>
      </c>
      <c r="H2787" t="s">
        <v>37</v>
      </c>
      <c r="I2787" t="s">
        <v>55</v>
      </c>
      <c r="J2787" t="s">
        <v>39</v>
      </c>
      <c r="K2787" s="2">
        <v>45848</v>
      </c>
      <c r="L2787" s="2">
        <v>45860</v>
      </c>
      <c r="M2787">
        <v>12</v>
      </c>
      <c r="N2787">
        <v>30</v>
      </c>
      <c r="O2787">
        <v>13142.86</v>
      </c>
      <c r="P2787">
        <v>5530.51</v>
      </c>
      <c r="Q2787">
        <v>18673.37</v>
      </c>
      <c r="R2787" t="s">
        <v>52</v>
      </c>
      <c r="S2787" t="s">
        <v>80</v>
      </c>
      <c r="T2787">
        <v>4.4000000000000004</v>
      </c>
      <c r="U2787" t="s">
        <v>31</v>
      </c>
    </row>
    <row r="2788" spans="1:21" x14ac:dyDescent="0.25">
      <c r="A2788" t="s">
        <v>4856</v>
      </c>
      <c r="B2788" t="s">
        <v>4857</v>
      </c>
      <c r="C2788" s="2">
        <v>45722</v>
      </c>
      <c r="D2788">
        <v>73</v>
      </c>
      <c r="E2788" t="s">
        <v>23</v>
      </c>
      <c r="F2788" t="s">
        <v>35</v>
      </c>
      <c r="G2788" t="s">
        <v>50</v>
      </c>
      <c r="H2788" t="s">
        <v>37</v>
      </c>
      <c r="I2788" t="s">
        <v>60</v>
      </c>
      <c r="J2788" t="s">
        <v>123</v>
      </c>
      <c r="K2788" s="2">
        <v>45722</v>
      </c>
      <c r="L2788" s="2">
        <v>45735</v>
      </c>
      <c r="M2788">
        <v>13</v>
      </c>
      <c r="N2788">
        <v>5</v>
      </c>
      <c r="O2788">
        <v>13330.66</v>
      </c>
      <c r="P2788">
        <v>332.52</v>
      </c>
      <c r="Q2788">
        <v>13663.18</v>
      </c>
      <c r="R2788" t="s">
        <v>52</v>
      </c>
      <c r="S2788" t="s">
        <v>62</v>
      </c>
      <c r="T2788">
        <v>3.4</v>
      </c>
      <c r="U2788" t="s">
        <v>31</v>
      </c>
    </row>
    <row r="2789" spans="1:21" x14ac:dyDescent="0.25">
      <c r="A2789" t="s">
        <v>4858</v>
      </c>
      <c r="B2789" t="s">
        <v>4859</v>
      </c>
      <c r="C2789" s="2">
        <v>45892</v>
      </c>
      <c r="D2789">
        <v>15</v>
      </c>
      <c r="E2789" t="s">
        <v>34</v>
      </c>
      <c r="F2789" t="s">
        <v>24</v>
      </c>
      <c r="G2789" t="s">
        <v>50</v>
      </c>
      <c r="H2789" t="s">
        <v>26</v>
      </c>
      <c r="I2789" t="s">
        <v>100</v>
      </c>
      <c r="J2789" t="s">
        <v>45</v>
      </c>
      <c r="M2789">
        <v>0</v>
      </c>
      <c r="N2789">
        <v>34</v>
      </c>
      <c r="O2789">
        <v>15222.07</v>
      </c>
      <c r="P2789">
        <v>2895.45</v>
      </c>
      <c r="Q2789">
        <v>18117.52</v>
      </c>
      <c r="R2789" t="s">
        <v>46</v>
      </c>
      <c r="S2789" t="s">
        <v>30</v>
      </c>
      <c r="T2789">
        <v>2.6</v>
      </c>
      <c r="U2789" t="s">
        <v>31</v>
      </c>
    </row>
    <row r="2790" spans="1:21" x14ac:dyDescent="0.25">
      <c r="A2790" t="s">
        <v>4487</v>
      </c>
      <c r="B2790" t="s">
        <v>4860</v>
      </c>
      <c r="C2790" s="2">
        <v>45775</v>
      </c>
      <c r="D2790">
        <v>72</v>
      </c>
      <c r="E2790" t="s">
        <v>23</v>
      </c>
      <c r="F2790" t="s">
        <v>49</v>
      </c>
      <c r="G2790" t="s">
        <v>83</v>
      </c>
      <c r="H2790" t="s">
        <v>26</v>
      </c>
      <c r="I2790" t="s">
        <v>65</v>
      </c>
      <c r="J2790" t="s">
        <v>123</v>
      </c>
      <c r="M2790">
        <v>0</v>
      </c>
      <c r="N2790">
        <v>54</v>
      </c>
      <c r="O2790">
        <v>13661.79</v>
      </c>
      <c r="P2790">
        <v>3727.5</v>
      </c>
      <c r="Q2790">
        <v>17389.29</v>
      </c>
      <c r="R2790" t="s">
        <v>29</v>
      </c>
      <c r="S2790" t="s">
        <v>40</v>
      </c>
      <c r="T2790">
        <v>3</v>
      </c>
      <c r="U2790" t="s">
        <v>56</v>
      </c>
    </row>
    <row r="2791" spans="1:21" x14ac:dyDescent="0.25">
      <c r="A2791" t="s">
        <v>1336</v>
      </c>
      <c r="B2791" t="s">
        <v>4861</v>
      </c>
      <c r="C2791" s="2">
        <v>45831</v>
      </c>
      <c r="D2791">
        <v>5</v>
      </c>
      <c r="E2791" t="s">
        <v>23</v>
      </c>
      <c r="F2791" t="s">
        <v>59</v>
      </c>
      <c r="G2791" t="s">
        <v>50</v>
      </c>
      <c r="H2791" t="s">
        <v>37</v>
      </c>
      <c r="I2791" t="s">
        <v>95</v>
      </c>
      <c r="J2791" t="s">
        <v>45</v>
      </c>
      <c r="K2791" s="2">
        <v>45831</v>
      </c>
      <c r="L2791" s="2">
        <v>45842</v>
      </c>
      <c r="M2791">
        <v>11</v>
      </c>
      <c r="N2791">
        <v>56</v>
      </c>
      <c r="O2791">
        <v>12622.28</v>
      </c>
      <c r="P2791">
        <v>2085.9499999999998</v>
      </c>
      <c r="Q2791">
        <v>14708.23</v>
      </c>
      <c r="R2791" t="s">
        <v>46</v>
      </c>
      <c r="S2791" t="s">
        <v>40</v>
      </c>
      <c r="T2791">
        <v>4.9000000000000004</v>
      </c>
      <c r="U2791" t="s">
        <v>31</v>
      </c>
    </row>
    <row r="2792" spans="1:21" x14ac:dyDescent="0.25">
      <c r="A2792" t="s">
        <v>4048</v>
      </c>
      <c r="B2792" t="s">
        <v>4862</v>
      </c>
      <c r="C2792" s="2">
        <v>45958</v>
      </c>
      <c r="D2792">
        <v>23</v>
      </c>
      <c r="E2792" t="s">
        <v>122</v>
      </c>
      <c r="F2792" t="s">
        <v>68</v>
      </c>
      <c r="G2792" t="s">
        <v>89</v>
      </c>
      <c r="H2792" t="s">
        <v>26</v>
      </c>
      <c r="I2792" t="s">
        <v>51</v>
      </c>
      <c r="J2792" t="s">
        <v>123</v>
      </c>
      <c r="M2792">
        <v>0</v>
      </c>
      <c r="N2792">
        <v>57</v>
      </c>
      <c r="O2792">
        <v>1168.1099999999999</v>
      </c>
      <c r="P2792">
        <v>6703.06</v>
      </c>
      <c r="Q2792">
        <v>7871.17</v>
      </c>
      <c r="R2792" t="s">
        <v>52</v>
      </c>
      <c r="S2792" t="s">
        <v>30</v>
      </c>
      <c r="T2792">
        <v>2.8</v>
      </c>
      <c r="U2792" t="s">
        <v>31</v>
      </c>
    </row>
    <row r="2793" spans="1:21" x14ac:dyDescent="0.25">
      <c r="A2793" t="s">
        <v>3925</v>
      </c>
      <c r="B2793" t="s">
        <v>4863</v>
      </c>
      <c r="C2793" s="2">
        <v>45999</v>
      </c>
      <c r="D2793">
        <v>43</v>
      </c>
      <c r="E2793" t="s">
        <v>34</v>
      </c>
      <c r="F2793" t="s">
        <v>35</v>
      </c>
      <c r="G2793" t="s">
        <v>25</v>
      </c>
      <c r="H2793" t="s">
        <v>26</v>
      </c>
      <c r="I2793" t="s">
        <v>38</v>
      </c>
      <c r="J2793" t="s">
        <v>39</v>
      </c>
      <c r="M2793">
        <v>0</v>
      </c>
      <c r="N2793">
        <v>69</v>
      </c>
      <c r="O2793">
        <v>17680</v>
      </c>
      <c r="P2793">
        <v>6112.27</v>
      </c>
      <c r="Q2793">
        <v>23792.27</v>
      </c>
      <c r="R2793" t="s">
        <v>46</v>
      </c>
      <c r="S2793" t="s">
        <v>30</v>
      </c>
      <c r="T2793">
        <v>2.8</v>
      </c>
      <c r="U2793" t="s">
        <v>73</v>
      </c>
    </row>
    <row r="2794" spans="1:21" x14ac:dyDescent="0.25">
      <c r="A2794" t="s">
        <v>4864</v>
      </c>
      <c r="B2794" t="s">
        <v>4865</v>
      </c>
      <c r="C2794" s="2">
        <v>46017</v>
      </c>
      <c r="D2794">
        <v>52</v>
      </c>
      <c r="E2794" t="s">
        <v>34</v>
      </c>
      <c r="F2794" t="s">
        <v>44</v>
      </c>
      <c r="G2794" t="s">
        <v>79</v>
      </c>
      <c r="H2794" t="s">
        <v>26</v>
      </c>
      <c r="I2794" t="s">
        <v>38</v>
      </c>
      <c r="J2794" t="s">
        <v>123</v>
      </c>
      <c r="M2794">
        <v>0</v>
      </c>
      <c r="N2794">
        <v>101</v>
      </c>
      <c r="O2794">
        <v>16507.439999999999</v>
      </c>
      <c r="P2794">
        <v>1879.96</v>
      </c>
      <c r="Q2794">
        <v>18387.400000000001</v>
      </c>
      <c r="R2794" t="s">
        <v>52</v>
      </c>
      <c r="S2794" t="s">
        <v>80</v>
      </c>
      <c r="T2794">
        <v>4.5</v>
      </c>
      <c r="U2794" t="s">
        <v>31</v>
      </c>
    </row>
    <row r="2795" spans="1:21" x14ac:dyDescent="0.25">
      <c r="A2795" t="s">
        <v>1455</v>
      </c>
      <c r="B2795" t="s">
        <v>4866</v>
      </c>
      <c r="C2795" s="2">
        <v>45801</v>
      </c>
      <c r="D2795">
        <v>67</v>
      </c>
      <c r="E2795" t="s">
        <v>23</v>
      </c>
      <c r="F2795" t="s">
        <v>59</v>
      </c>
      <c r="G2795" t="s">
        <v>79</v>
      </c>
      <c r="H2795" t="s">
        <v>26</v>
      </c>
      <c r="I2795" t="s">
        <v>65</v>
      </c>
      <c r="J2795" t="s">
        <v>123</v>
      </c>
      <c r="M2795">
        <v>0</v>
      </c>
      <c r="N2795">
        <v>14</v>
      </c>
      <c r="O2795">
        <v>20640.38</v>
      </c>
      <c r="P2795">
        <v>321.83999999999997</v>
      </c>
      <c r="Q2795">
        <v>20962.22</v>
      </c>
      <c r="R2795" t="s">
        <v>46</v>
      </c>
      <c r="S2795" t="s">
        <v>30</v>
      </c>
      <c r="T2795">
        <v>4.4000000000000004</v>
      </c>
      <c r="U2795" t="s">
        <v>31</v>
      </c>
    </row>
    <row r="2796" spans="1:21" x14ac:dyDescent="0.25">
      <c r="A2796" t="s">
        <v>530</v>
      </c>
      <c r="B2796" t="s">
        <v>4867</v>
      </c>
      <c r="C2796" s="2">
        <v>46022</v>
      </c>
      <c r="D2796">
        <v>73</v>
      </c>
      <c r="E2796" t="s">
        <v>23</v>
      </c>
      <c r="F2796" t="s">
        <v>43</v>
      </c>
      <c r="G2796" t="s">
        <v>94</v>
      </c>
      <c r="H2796" t="s">
        <v>44</v>
      </c>
      <c r="I2796" t="s">
        <v>65</v>
      </c>
      <c r="J2796" t="s">
        <v>28</v>
      </c>
      <c r="K2796" s="2">
        <v>46022</v>
      </c>
      <c r="L2796" s="2">
        <v>46026</v>
      </c>
      <c r="M2796">
        <v>4</v>
      </c>
      <c r="N2796">
        <v>44</v>
      </c>
      <c r="O2796">
        <v>9990.43</v>
      </c>
      <c r="P2796">
        <v>2787.5</v>
      </c>
      <c r="Q2796">
        <v>12777.93</v>
      </c>
      <c r="R2796" t="s">
        <v>29</v>
      </c>
      <c r="S2796" t="s">
        <v>80</v>
      </c>
      <c r="T2796">
        <v>4.8</v>
      </c>
      <c r="U2796" t="s">
        <v>31</v>
      </c>
    </row>
    <row r="2797" spans="1:21" x14ac:dyDescent="0.25">
      <c r="A2797" t="s">
        <v>4620</v>
      </c>
      <c r="B2797" t="s">
        <v>4868</v>
      </c>
      <c r="C2797" s="2">
        <v>45849</v>
      </c>
      <c r="D2797">
        <v>78</v>
      </c>
      <c r="E2797" t="s">
        <v>34</v>
      </c>
      <c r="F2797" t="s">
        <v>88</v>
      </c>
      <c r="G2797" t="s">
        <v>83</v>
      </c>
      <c r="H2797" t="s">
        <v>26</v>
      </c>
      <c r="I2797" t="s">
        <v>65</v>
      </c>
      <c r="J2797" t="s">
        <v>45</v>
      </c>
      <c r="M2797">
        <v>0</v>
      </c>
      <c r="N2797">
        <v>54</v>
      </c>
      <c r="O2797">
        <v>8475.33</v>
      </c>
      <c r="P2797">
        <v>1993.38</v>
      </c>
      <c r="Q2797">
        <v>10468.709999999999</v>
      </c>
      <c r="R2797" t="s">
        <v>29</v>
      </c>
      <c r="S2797" t="s">
        <v>80</v>
      </c>
      <c r="T2797">
        <v>2.6</v>
      </c>
      <c r="U2797" t="s">
        <v>56</v>
      </c>
    </row>
    <row r="2798" spans="1:21" x14ac:dyDescent="0.25">
      <c r="A2798" t="s">
        <v>4869</v>
      </c>
      <c r="B2798" t="s">
        <v>4870</v>
      </c>
      <c r="C2798" s="2">
        <v>45723</v>
      </c>
      <c r="D2798">
        <v>79</v>
      </c>
      <c r="E2798" t="s">
        <v>23</v>
      </c>
      <c r="F2798" t="s">
        <v>24</v>
      </c>
      <c r="G2798" t="s">
        <v>69</v>
      </c>
      <c r="H2798" t="s">
        <v>37</v>
      </c>
      <c r="I2798" t="s">
        <v>38</v>
      </c>
      <c r="J2798" t="s">
        <v>39</v>
      </c>
      <c r="K2798" s="2">
        <v>45723</v>
      </c>
      <c r="L2798" s="2">
        <v>45727</v>
      </c>
      <c r="M2798">
        <v>4</v>
      </c>
      <c r="N2798">
        <v>66</v>
      </c>
      <c r="O2798">
        <v>13596.33</v>
      </c>
      <c r="P2798">
        <v>202.21</v>
      </c>
      <c r="Q2798">
        <v>13798.54</v>
      </c>
      <c r="R2798" t="s">
        <v>29</v>
      </c>
      <c r="S2798" t="s">
        <v>80</v>
      </c>
      <c r="T2798">
        <v>3.6</v>
      </c>
      <c r="U2798" t="s">
        <v>31</v>
      </c>
    </row>
    <row r="2799" spans="1:21" x14ac:dyDescent="0.25">
      <c r="A2799" t="s">
        <v>4871</v>
      </c>
      <c r="B2799" t="s">
        <v>4872</v>
      </c>
      <c r="C2799" s="2">
        <v>45764</v>
      </c>
      <c r="D2799">
        <v>29</v>
      </c>
      <c r="E2799" t="s">
        <v>23</v>
      </c>
      <c r="F2799" t="s">
        <v>49</v>
      </c>
      <c r="G2799" t="s">
        <v>76</v>
      </c>
      <c r="H2799" t="s">
        <v>44</v>
      </c>
      <c r="I2799" t="s">
        <v>38</v>
      </c>
      <c r="J2799" t="s">
        <v>61</v>
      </c>
      <c r="K2799" s="2">
        <v>45764</v>
      </c>
      <c r="L2799" s="2">
        <v>45777</v>
      </c>
      <c r="M2799">
        <v>13</v>
      </c>
      <c r="N2799">
        <v>26</v>
      </c>
      <c r="O2799">
        <v>4087.45</v>
      </c>
      <c r="P2799">
        <v>949.11</v>
      </c>
      <c r="Q2799">
        <v>5036.5600000000004</v>
      </c>
      <c r="R2799" t="s">
        <v>29</v>
      </c>
      <c r="S2799" t="s">
        <v>62</v>
      </c>
      <c r="T2799">
        <v>4.0999999999999996</v>
      </c>
      <c r="U2799" t="s">
        <v>31</v>
      </c>
    </row>
    <row r="2800" spans="1:21" x14ac:dyDescent="0.25">
      <c r="A2800" t="s">
        <v>803</v>
      </c>
      <c r="B2800" t="s">
        <v>4873</v>
      </c>
      <c r="C2800" s="2">
        <v>45822</v>
      </c>
      <c r="D2800">
        <v>59</v>
      </c>
      <c r="E2800" t="s">
        <v>34</v>
      </c>
      <c r="F2800" t="s">
        <v>88</v>
      </c>
      <c r="G2800" t="s">
        <v>69</v>
      </c>
      <c r="H2800" t="s">
        <v>26</v>
      </c>
      <c r="I2800" t="s">
        <v>65</v>
      </c>
      <c r="J2800" t="s">
        <v>61</v>
      </c>
      <c r="M2800">
        <v>0</v>
      </c>
      <c r="N2800">
        <v>20</v>
      </c>
      <c r="O2800">
        <v>8767.7099999999991</v>
      </c>
      <c r="P2800">
        <v>2978.58</v>
      </c>
      <c r="Q2800">
        <v>11746.29</v>
      </c>
      <c r="R2800" t="s">
        <v>29</v>
      </c>
      <c r="S2800" t="s">
        <v>80</v>
      </c>
      <c r="T2800">
        <v>3.3</v>
      </c>
      <c r="U2800" t="s">
        <v>31</v>
      </c>
    </row>
    <row r="2801" spans="1:21" x14ac:dyDescent="0.25">
      <c r="A2801" t="s">
        <v>4874</v>
      </c>
      <c r="B2801" t="s">
        <v>4875</v>
      </c>
      <c r="C2801" s="2">
        <v>45948</v>
      </c>
      <c r="D2801">
        <v>85</v>
      </c>
      <c r="E2801" t="s">
        <v>34</v>
      </c>
      <c r="F2801" t="s">
        <v>68</v>
      </c>
      <c r="G2801" t="s">
        <v>69</v>
      </c>
      <c r="H2801" t="s">
        <v>37</v>
      </c>
      <c r="I2801" t="s">
        <v>51</v>
      </c>
      <c r="J2801" t="s">
        <v>61</v>
      </c>
      <c r="K2801" s="2">
        <v>45948</v>
      </c>
      <c r="L2801" s="2">
        <v>45955</v>
      </c>
      <c r="M2801">
        <v>7</v>
      </c>
      <c r="N2801">
        <v>45</v>
      </c>
      <c r="O2801">
        <v>21208.44</v>
      </c>
      <c r="P2801">
        <v>196.86</v>
      </c>
      <c r="Q2801">
        <v>21405.3</v>
      </c>
      <c r="R2801" t="s">
        <v>46</v>
      </c>
      <c r="S2801" t="s">
        <v>40</v>
      </c>
      <c r="T2801">
        <v>3.9</v>
      </c>
      <c r="U2801" t="s">
        <v>31</v>
      </c>
    </row>
    <row r="2802" spans="1:21" x14ac:dyDescent="0.25">
      <c r="A2802" t="s">
        <v>485</v>
      </c>
      <c r="B2802" t="s">
        <v>4876</v>
      </c>
      <c r="C2802" s="2">
        <v>46013</v>
      </c>
      <c r="D2802">
        <v>69</v>
      </c>
      <c r="E2802" t="s">
        <v>34</v>
      </c>
      <c r="F2802" t="s">
        <v>59</v>
      </c>
      <c r="G2802" t="s">
        <v>36</v>
      </c>
      <c r="H2802" t="s">
        <v>26</v>
      </c>
      <c r="I2802" t="s">
        <v>55</v>
      </c>
      <c r="J2802" t="s">
        <v>39</v>
      </c>
      <c r="M2802">
        <v>0</v>
      </c>
      <c r="N2802">
        <v>57</v>
      </c>
      <c r="O2802">
        <v>11152.59</v>
      </c>
      <c r="P2802">
        <v>5823.77</v>
      </c>
      <c r="Q2802">
        <v>16976.36</v>
      </c>
      <c r="R2802" t="s">
        <v>29</v>
      </c>
      <c r="S2802" t="s">
        <v>62</v>
      </c>
      <c r="T2802">
        <v>2.7</v>
      </c>
      <c r="U2802" t="s">
        <v>31</v>
      </c>
    </row>
    <row r="2803" spans="1:21" x14ac:dyDescent="0.25">
      <c r="A2803" t="s">
        <v>787</v>
      </c>
      <c r="B2803" t="s">
        <v>4877</v>
      </c>
      <c r="C2803" s="2">
        <v>45825</v>
      </c>
      <c r="D2803">
        <v>83</v>
      </c>
      <c r="E2803" t="s">
        <v>34</v>
      </c>
      <c r="F2803" t="s">
        <v>35</v>
      </c>
      <c r="G2803" t="s">
        <v>76</v>
      </c>
      <c r="H2803" t="s">
        <v>37</v>
      </c>
      <c r="I2803" t="s">
        <v>95</v>
      </c>
      <c r="J2803" t="s">
        <v>39</v>
      </c>
      <c r="K2803" s="2">
        <v>45825</v>
      </c>
      <c r="L2803" s="2">
        <v>45833</v>
      </c>
      <c r="M2803">
        <v>8</v>
      </c>
      <c r="N2803">
        <v>8</v>
      </c>
      <c r="O2803">
        <v>16311.6</v>
      </c>
      <c r="P2803">
        <v>6183.32</v>
      </c>
      <c r="Q2803">
        <v>22494.92</v>
      </c>
      <c r="R2803" t="s">
        <v>52</v>
      </c>
      <c r="S2803" t="s">
        <v>40</v>
      </c>
      <c r="T2803">
        <v>3.5</v>
      </c>
      <c r="U2803" t="s">
        <v>31</v>
      </c>
    </row>
    <row r="2804" spans="1:21" x14ac:dyDescent="0.25">
      <c r="A2804" t="s">
        <v>4489</v>
      </c>
      <c r="B2804" t="s">
        <v>4878</v>
      </c>
      <c r="C2804" s="2">
        <v>45735</v>
      </c>
      <c r="D2804">
        <v>46</v>
      </c>
      <c r="E2804" t="s">
        <v>23</v>
      </c>
      <c r="F2804" t="s">
        <v>35</v>
      </c>
      <c r="G2804" t="s">
        <v>25</v>
      </c>
      <c r="H2804" t="s">
        <v>26</v>
      </c>
      <c r="I2804" t="s">
        <v>60</v>
      </c>
      <c r="J2804" t="s">
        <v>28</v>
      </c>
      <c r="M2804">
        <v>0</v>
      </c>
      <c r="N2804">
        <v>55</v>
      </c>
      <c r="O2804">
        <v>7486.67</v>
      </c>
      <c r="P2804">
        <v>6810.64</v>
      </c>
      <c r="Q2804">
        <v>14297.31</v>
      </c>
      <c r="R2804" t="s">
        <v>29</v>
      </c>
      <c r="S2804" t="s">
        <v>62</v>
      </c>
      <c r="T2804">
        <v>4.8</v>
      </c>
      <c r="U2804" t="s">
        <v>31</v>
      </c>
    </row>
    <row r="2805" spans="1:21" x14ac:dyDescent="0.25">
      <c r="A2805" t="s">
        <v>4879</v>
      </c>
      <c r="B2805" t="s">
        <v>4880</v>
      </c>
      <c r="C2805" s="2">
        <v>45858</v>
      </c>
      <c r="D2805">
        <v>6</v>
      </c>
      <c r="E2805" t="s">
        <v>23</v>
      </c>
      <c r="F2805" t="s">
        <v>49</v>
      </c>
      <c r="G2805" t="s">
        <v>89</v>
      </c>
      <c r="H2805" t="s">
        <v>26</v>
      </c>
      <c r="I2805" t="s">
        <v>117</v>
      </c>
      <c r="J2805" t="s">
        <v>61</v>
      </c>
      <c r="M2805">
        <v>0</v>
      </c>
      <c r="N2805">
        <v>32</v>
      </c>
      <c r="O2805">
        <v>14848.59</v>
      </c>
      <c r="P2805">
        <v>4363.99</v>
      </c>
      <c r="Q2805">
        <v>19212.580000000002</v>
      </c>
      <c r="R2805" t="s">
        <v>29</v>
      </c>
      <c r="S2805" t="s">
        <v>30</v>
      </c>
      <c r="T2805">
        <v>3.2</v>
      </c>
      <c r="U2805" t="s">
        <v>31</v>
      </c>
    </row>
    <row r="2806" spans="1:21" x14ac:dyDescent="0.25">
      <c r="A2806" t="s">
        <v>2499</v>
      </c>
      <c r="B2806" t="s">
        <v>4881</v>
      </c>
      <c r="C2806" s="2">
        <v>45828</v>
      </c>
      <c r="D2806">
        <v>35</v>
      </c>
      <c r="E2806" t="s">
        <v>23</v>
      </c>
      <c r="F2806" t="s">
        <v>43</v>
      </c>
      <c r="G2806" t="s">
        <v>36</v>
      </c>
      <c r="H2806" t="s">
        <v>37</v>
      </c>
      <c r="I2806" t="s">
        <v>38</v>
      </c>
      <c r="J2806" t="s">
        <v>28</v>
      </c>
      <c r="K2806" s="2">
        <v>45828</v>
      </c>
      <c r="L2806" s="2">
        <v>45840</v>
      </c>
      <c r="M2806">
        <v>12</v>
      </c>
      <c r="N2806">
        <v>45</v>
      </c>
      <c r="O2806">
        <v>17462.14</v>
      </c>
      <c r="P2806">
        <v>3434.92</v>
      </c>
      <c r="Q2806">
        <v>20897.060000000001</v>
      </c>
      <c r="R2806" t="s">
        <v>29</v>
      </c>
      <c r="S2806" t="s">
        <v>62</v>
      </c>
      <c r="T2806">
        <v>3.4</v>
      </c>
      <c r="U2806" t="s">
        <v>56</v>
      </c>
    </row>
    <row r="2807" spans="1:21" x14ac:dyDescent="0.25">
      <c r="A2807" t="s">
        <v>255</v>
      </c>
      <c r="B2807" t="s">
        <v>4882</v>
      </c>
      <c r="C2807" s="2">
        <v>45755</v>
      </c>
      <c r="D2807">
        <v>82</v>
      </c>
      <c r="E2807" t="s">
        <v>23</v>
      </c>
      <c r="F2807" t="s">
        <v>35</v>
      </c>
      <c r="G2807" t="s">
        <v>79</v>
      </c>
      <c r="H2807" t="s">
        <v>37</v>
      </c>
      <c r="I2807" t="s">
        <v>51</v>
      </c>
      <c r="J2807" t="s">
        <v>70</v>
      </c>
      <c r="K2807" s="2">
        <v>45755</v>
      </c>
      <c r="L2807" s="2">
        <v>45762</v>
      </c>
      <c r="M2807">
        <v>7</v>
      </c>
      <c r="N2807">
        <v>56</v>
      </c>
      <c r="O2807">
        <v>5572.9</v>
      </c>
      <c r="P2807">
        <v>4334.1099999999997</v>
      </c>
      <c r="Q2807">
        <v>9907.01</v>
      </c>
      <c r="R2807" t="s">
        <v>52</v>
      </c>
      <c r="S2807" t="s">
        <v>80</v>
      </c>
      <c r="T2807">
        <v>2.9</v>
      </c>
      <c r="U2807" t="s">
        <v>31</v>
      </c>
    </row>
    <row r="2808" spans="1:21" x14ac:dyDescent="0.25">
      <c r="A2808" t="s">
        <v>4883</v>
      </c>
      <c r="B2808" t="s">
        <v>4884</v>
      </c>
      <c r="C2808" s="2">
        <v>45903</v>
      </c>
      <c r="D2808">
        <v>69</v>
      </c>
      <c r="E2808" t="s">
        <v>34</v>
      </c>
      <c r="F2808" t="s">
        <v>59</v>
      </c>
      <c r="G2808" t="s">
        <v>36</v>
      </c>
      <c r="H2808" t="s">
        <v>37</v>
      </c>
      <c r="I2808" t="s">
        <v>51</v>
      </c>
      <c r="J2808" t="s">
        <v>123</v>
      </c>
      <c r="K2808" s="2">
        <v>45903</v>
      </c>
      <c r="L2808" s="2">
        <v>45905</v>
      </c>
      <c r="M2808">
        <v>2</v>
      </c>
      <c r="N2808">
        <v>53</v>
      </c>
      <c r="O2808">
        <v>22891.05</v>
      </c>
      <c r="P2808">
        <v>1951.59</v>
      </c>
      <c r="Q2808">
        <v>24842.639999999999</v>
      </c>
      <c r="R2808" t="s">
        <v>46</v>
      </c>
      <c r="S2808" t="s">
        <v>30</v>
      </c>
      <c r="T2808">
        <v>4</v>
      </c>
      <c r="U2808" t="s">
        <v>31</v>
      </c>
    </row>
    <row r="2809" spans="1:21" x14ac:dyDescent="0.25">
      <c r="A2809" t="s">
        <v>2245</v>
      </c>
      <c r="B2809" t="s">
        <v>4885</v>
      </c>
      <c r="C2809" s="2">
        <v>45781</v>
      </c>
      <c r="D2809">
        <v>4</v>
      </c>
      <c r="E2809" t="s">
        <v>34</v>
      </c>
      <c r="F2809" t="s">
        <v>35</v>
      </c>
      <c r="G2809" t="s">
        <v>69</v>
      </c>
      <c r="H2809" t="s">
        <v>37</v>
      </c>
      <c r="I2809" t="s">
        <v>100</v>
      </c>
      <c r="J2809" t="s">
        <v>45</v>
      </c>
      <c r="K2809" s="2">
        <v>45781</v>
      </c>
      <c r="L2809" s="2">
        <v>45791</v>
      </c>
      <c r="M2809">
        <v>10</v>
      </c>
      <c r="N2809">
        <v>61</v>
      </c>
      <c r="O2809">
        <v>23972.17</v>
      </c>
      <c r="P2809">
        <v>505.08</v>
      </c>
      <c r="Q2809">
        <v>24477.25</v>
      </c>
      <c r="R2809" t="s">
        <v>52</v>
      </c>
      <c r="S2809" t="s">
        <v>40</v>
      </c>
      <c r="T2809">
        <v>3.4</v>
      </c>
      <c r="U2809" t="s">
        <v>31</v>
      </c>
    </row>
    <row r="2810" spans="1:21" x14ac:dyDescent="0.25">
      <c r="A2810" t="s">
        <v>4886</v>
      </c>
      <c r="B2810" t="s">
        <v>4887</v>
      </c>
      <c r="C2810" s="2">
        <v>45843</v>
      </c>
      <c r="D2810">
        <v>84</v>
      </c>
      <c r="E2810" t="s">
        <v>23</v>
      </c>
      <c r="F2810" t="s">
        <v>59</v>
      </c>
      <c r="G2810" t="s">
        <v>69</v>
      </c>
      <c r="H2810" t="s">
        <v>26</v>
      </c>
      <c r="I2810" t="s">
        <v>38</v>
      </c>
      <c r="J2810" t="s">
        <v>28</v>
      </c>
      <c r="M2810">
        <v>0</v>
      </c>
      <c r="N2810">
        <v>25</v>
      </c>
      <c r="O2810">
        <v>19280.8</v>
      </c>
      <c r="P2810">
        <v>6150.98</v>
      </c>
      <c r="Q2810">
        <v>25431.78</v>
      </c>
      <c r="R2810" t="s">
        <v>29</v>
      </c>
      <c r="S2810" t="s">
        <v>40</v>
      </c>
      <c r="T2810">
        <v>2.9</v>
      </c>
      <c r="U2810" t="s">
        <v>31</v>
      </c>
    </row>
    <row r="2811" spans="1:21" x14ac:dyDescent="0.25">
      <c r="A2811" t="s">
        <v>1768</v>
      </c>
      <c r="B2811" t="s">
        <v>4888</v>
      </c>
      <c r="C2811" s="2">
        <v>45980</v>
      </c>
      <c r="D2811">
        <v>13</v>
      </c>
      <c r="E2811" t="s">
        <v>23</v>
      </c>
      <c r="F2811" t="s">
        <v>88</v>
      </c>
      <c r="G2811" t="s">
        <v>89</v>
      </c>
      <c r="H2811" t="s">
        <v>26</v>
      </c>
      <c r="I2811" t="s">
        <v>65</v>
      </c>
      <c r="J2811" t="s">
        <v>28</v>
      </c>
      <c r="M2811">
        <v>0</v>
      </c>
      <c r="N2811">
        <v>91</v>
      </c>
      <c r="O2811">
        <v>14043.78</v>
      </c>
      <c r="P2811">
        <v>847.68</v>
      </c>
      <c r="Q2811">
        <v>14891.46</v>
      </c>
      <c r="R2811" t="s">
        <v>46</v>
      </c>
      <c r="S2811" t="s">
        <v>30</v>
      </c>
      <c r="T2811">
        <v>4.4000000000000004</v>
      </c>
      <c r="U2811" t="s">
        <v>31</v>
      </c>
    </row>
    <row r="2812" spans="1:21" x14ac:dyDescent="0.25">
      <c r="A2812" t="s">
        <v>4889</v>
      </c>
      <c r="B2812" t="s">
        <v>4890</v>
      </c>
      <c r="C2812" s="2">
        <v>45692</v>
      </c>
      <c r="D2812">
        <v>84</v>
      </c>
      <c r="E2812" t="s">
        <v>34</v>
      </c>
      <c r="F2812" t="s">
        <v>49</v>
      </c>
      <c r="G2812" t="s">
        <v>89</v>
      </c>
      <c r="H2812" t="s">
        <v>26</v>
      </c>
      <c r="I2812" t="s">
        <v>55</v>
      </c>
      <c r="J2812" t="s">
        <v>123</v>
      </c>
      <c r="M2812">
        <v>0</v>
      </c>
      <c r="N2812">
        <v>73</v>
      </c>
      <c r="O2812">
        <v>18896.14</v>
      </c>
      <c r="P2812">
        <v>4336.59</v>
      </c>
      <c r="Q2812">
        <v>23232.73</v>
      </c>
      <c r="R2812" t="s">
        <v>52</v>
      </c>
      <c r="S2812" t="s">
        <v>62</v>
      </c>
      <c r="T2812">
        <v>2.5</v>
      </c>
      <c r="U2812" t="s">
        <v>56</v>
      </c>
    </row>
    <row r="2813" spans="1:21" x14ac:dyDescent="0.25">
      <c r="A2813" t="s">
        <v>4891</v>
      </c>
      <c r="B2813" t="s">
        <v>4892</v>
      </c>
      <c r="C2813" s="2">
        <v>45697</v>
      </c>
      <c r="D2813">
        <v>4</v>
      </c>
      <c r="E2813" t="s">
        <v>34</v>
      </c>
      <c r="F2813" t="s">
        <v>43</v>
      </c>
      <c r="G2813" t="s">
        <v>83</v>
      </c>
      <c r="H2813" t="s">
        <v>26</v>
      </c>
      <c r="I2813" t="s">
        <v>60</v>
      </c>
      <c r="J2813" t="s">
        <v>39</v>
      </c>
      <c r="M2813">
        <v>0</v>
      </c>
      <c r="N2813">
        <v>69</v>
      </c>
      <c r="O2813">
        <v>7120.13</v>
      </c>
      <c r="P2813">
        <v>2146.6</v>
      </c>
      <c r="Q2813">
        <v>9266.73</v>
      </c>
      <c r="R2813" t="s">
        <v>29</v>
      </c>
      <c r="S2813" t="s">
        <v>80</v>
      </c>
      <c r="T2813">
        <v>3.4</v>
      </c>
      <c r="U2813" t="s">
        <v>31</v>
      </c>
    </row>
    <row r="2814" spans="1:21" x14ac:dyDescent="0.25">
      <c r="A2814" t="s">
        <v>4893</v>
      </c>
      <c r="B2814" t="s">
        <v>4894</v>
      </c>
      <c r="C2814" s="2">
        <v>45957</v>
      </c>
      <c r="D2814">
        <v>31</v>
      </c>
      <c r="E2814" t="s">
        <v>23</v>
      </c>
      <c r="F2814" t="s">
        <v>35</v>
      </c>
      <c r="G2814" t="s">
        <v>36</v>
      </c>
      <c r="H2814" t="s">
        <v>26</v>
      </c>
      <c r="I2814" t="s">
        <v>65</v>
      </c>
      <c r="J2814" t="s">
        <v>123</v>
      </c>
      <c r="M2814">
        <v>0</v>
      </c>
      <c r="N2814">
        <v>36</v>
      </c>
      <c r="O2814">
        <v>19869.43</v>
      </c>
      <c r="P2814">
        <v>4688.3</v>
      </c>
      <c r="Q2814">
        <v>24557.73</v>
      </c>
      <c r="R2814" t="s">
        <v>29</v>
      </c>
      <c r="S2814" t="s">
        <v>30</v>
      </c>
      <c r="T2814">
        <v>3.1</v>
      </c>
      <c r="U2814" t="s">
        <v>31</v>
      </c>
    </row>
    <row r="2815" spans="1:21" x14ac:dyDescent="0.25">
      <c r="A2815" t="s">
        <v>1866</v>
      </c>
      <c r="B2815" t="s">
        <v>4895</v>
      </c>
      <c r="C2815" s="2">
        <v>45799</v>
      </c>
      <c r="D2815">
        <v>63</v>
      </c>
      <c r="E2815" t="s">
        <v>34</v>
      </c>
      <c r="F2815" t="s">
        <v>35</v>
      </c>
      <c r="G2815" t="s">
        <v>76</v>
      </c>
      <c r="H2815" t="s">
        <v>26</v>
      </c>
      <c r="I2815" t="s">
        <v>60</v>
      </c>
      <c r="J2815" t="s">
        <v>61</v>
      </c>
      <c r="M2815">
        <v>0</v>
      </c>
      <c r="N2815">
        <v>36</v>
      </c>
      <c r="O2815">
        <v>9903.7000000000007</v>
      </c>
      <c r="P2815">
        <v>3035.41</v>
      </c>
      <c r="Q2815">
        <v>12939.11</v>
      </c>
      <c r="R2815" t="s">
        <v>52</v>
      </c>
      <c r="S2815" t="s">
        <v>80</v>
      </c>
      <c r="T2815">
        <v>4.3</v>
      </c>
      <c r="U2815" t="s">
        <v>31</v>
      </c>
    </row>
    <row r="2816" spans="1:21" x14ac:dyDescent="0.25">
      <c r="A2816" t="s">
        <v>1744</v>
      </c>
      <c r="B2816" t="s">
        <v>4896</v>
      </c>
      <c r="C2816" s="2">
        <v>45662</v>
      </c>
      <c r="D2816">
        <v>80</v>
      </c>
      <c r="E2816" t="s">
        <v>23</v>
      </c>
      <c r="F2816" t="s">
        <v>114</v>
      </c>
      <c r="G2816" t="s">
        <v>50</v>
      </c>
      <c r="H2816" t="s">
        <v>37</v>
      </c>
      <c r="I2816" t="s">
        <v>65</v>
      </c>
      <c r="J2816" t="s">
        <v>61</v>
      </c>
      <c r="K2816" s="2">
        <v>45662</v>
      </c>
      <c r="L2816" s="2">
        <v>45664</v>
      </c>
      <c r="M2816">
        <v>2</v>
      </c>
      <c r="N2816">
        <v>47</v>
      </c>
      <c r="O2816">
        <v>19241.27</v>
      </c>
      <c r="P2816">
        <v>4304.7</v>
      </c>
      <c r="Q2816">
        <v>23545.97</v>
      </c>
      <c r="R2816" t="s">
        <v>46</v>
      </c>
      <c r="S2816" t="s">
        <v>30</v>
      </c>
      <c r="T2816">
        <v>3.7</v>
      </c>
      <c r="U2816" t="s">
        <v>73</v>
      </c>
    </row>
    <row r="2817" spans="1:21" x14ac:dyDescent="0.25">
      <c r="A2817" t="s">
        <v>4897</v>
      </c>
      <c r="B2817" t="s">
        <v>4898</v>
      </c>
      <c r="C2817" s="2">
        <v>45825</v>
      </c>
      <c r="D2817">
        <v>49</v>
      </c>
      <c r="E2817" t="s">
        <v>23</v>
      </c>
      <c r="F2817" t="s">
        <v>68</v>
      </c>
      <c r="G2817" t="s">
        <v>69</v>
      </c>
      <c r="H2817" t="s">
        <v>37</v>
      </c>
      <c r="I2817" t="s">
        <v>60</v>
      </c>
      <c r="J2817" t="s">
        <v>28</v>
      </c>
      <c r="K2817" s="2">
        <v>45825</v>
      </c>
      <c r="L2817" s="2">
        <v>45833</v>
      </c>
      <c r="M2817">
        <v>8</v>
      </c>
      <c r="N2817">
        <v>78</v>
      </c>
      <c r="O2817">
        <v>10794.51</v>
      </c>
      <c r="P2817">
        <v>3086.55</v>
      </c>
      <c r="Q2817">
        <v>13881.06</v>
      </c>
      <c r="R2817" t="s">
        <v>29</v>
      </c>
      <c r="S2817" t="s">
        <v>80</v>
      </c>
      <c r="T2817">
        <v>2.7</v>
      </c>
      <c r="U2817" t="s">
        <v>31</v>
      </c>
    </row>
    <row r="2818" spans="1:21" x14ac:dyDescent="0.25">
      <c r="A2818" t="s">
        <v>4899</v>
      </c>
      <c r="B2818" t="s">
        <v>4900</v>
      </c>
      <c r="C2818" s="2">
        <v>45702</v>
      </c>
      <c r="D2818">
        <v>38</v>
      </c>
      <c r="E2818" t="s">
        <v>34</v>
      </c>
      <c r="F2818" t="s">
        <v>59</v>
      </c>
      <c r="G2818" t="s">
        <v>107</v>
      </c>
      <c r="H2818" t="s">
        <v>26</v>
      </c>
      <c r="I2818" t="s">
        <v>38</v>
      </c>
      <c r="J2818" t="s">
        <v>70</v>
      </c>
      <c r="M2818">
        <v>0</v>
      </c>
      <c r="N2818">
        <v>62</v>
      </c>
      <c r="O2818">
        <v>15460.31</v>
      </c>
      <c r="P2818">
        <v>5181.16</v>
      </c>
      <c r="Q2818">
        <v>20641.47</v>
      </c>
      <c r="R2818" t="s">
        <v>52</v>
      </c>
      <c r="S2818" t="s">
        <v>80</v>
      </c>
      <c r="T2818">
        <v>2.8</v>
      </c>
      <c r="U2818" t="s">
        <v>31</v>
      </c>
    </row>
    <row r="2819" spans="1:21" x14ac:dyDescent="0.25">
      <c r="A2819" t="s">
        <v>4901</v>
      </c>
      <c r="B2819" t="s">
        <v>4902</v>
      </c>
      <c r="C2819" s="2">
        <v>45666</v>
      </c>
      <c r="D2819">
        <v>74</v>
      </c>
      <c r="E2819" t="s">
        <v>23</v>
      </c>
      <c r="F2819" t="s">
        <v>59</v>
      </c>
      <c r="G2819" t="s">
        <v>94</v>
      </c>
      <c r="H2819" t="s">
        <v>26</v>
      </c>
      <c r="I2819" t="s">
        <v>65</v>
      </c>
      <c r="J2819" t="s">
        <v>39</v>
      </c>
      <c r="M2819">
        <v>0</v>
      </c>
      <c r="N2819">
        <v>53</v>
      </c>
      <c r="O2819">
        <v>8248.6200000000008</v>
      </c>
      <c r="P2819">
        <v>3597</v>
      </c>
      <c r="Q2819">
        <v>11845.62</v>
      </c>
      <c r="R2819" t="s">
        <v>46</v>
      </c>
      <c r="S2819" t="s">
        <v>40</v>
      </c>
      <c r="T2819">
        <v>4.7</v>
      </c>
      <c r="U2819" t="s">
        <v>56</v>
      </c>
    </row>
    <row r="2820" spans="1:21" x14ac:dyDescent="0.25">
      <c r="A2820" t="s">
        <v>2305</v>
      </c>
      <c r="B2820" t="s">
        <v>4903</v>
      </c>
      <c r="C2820" s="2">
        <v>45817</v>
      </c>
      <c r="D2820">
        <v>22</v>
      </c>
      <c r="E2820" t="s">
        <v>34</v>
      </c>
      <c r="F2820" t="s">
        <v>59</v>
      </c>
      <c r="G2820" t="s">
        <v>107</v>
      </c>
      <c r="H2820" t="s">
        <v>37</v>
      </c>
      <c r="I2820" t="s">
        <v>100</v>
      </c>
      <c r="J2820" t="s">
        <v>70</v>
      </c>
      <c r="K2820" s="2">
        <v>45817</v>
      </c>
      <c r="L2820" s="2">
        <v>45829</v>
      </c>
      <c r="M2820">
        <v>12</v>
      </c>
      <c r="N2820">
        <v>21</v>
      </c>
      <c r="O2820">
        <v>16968.8</v>
      </c>
      <c r="P2820">
        <v>688.86</v>
      </c>
      <c r="Q2820">
        <v>17657.66</v>
      </c>
      <c r="R2820" t="s">
        <v>29</v>
      </c>
      <c r="S2820" t="s">
        <v>30</v>
      </c>
      <c r="T2820">
        <v>4.3</v>
      </c>
      <c r="U2820" t="s">
        <v>73</v>
      </c>
    </row>
    <row r="2821" spans="1:21" x14ac:dyDescent="0.25">
      <c r="A2821" t="s">
        <v>4904</v>
      </c>
      <c r="B2821" t="s">
        <v>4905</v>
      </c>
      <c r="C2821" s="2">
        <v>46014</v>
      </c>
      <c r="D2821">
        <v>7</v>
      </c>
      <c r="E2821" t="s">
        <v>34</v>
      </c>
      <c r="F2821" t="s">
        <v>49</v>
      </c>
      <c r="G2821" t="s">
        <v>107</v>
      </c>
      <c r="H2821" t="s">
        <v>37</v>
      </c>
      <c r="I2821" t="s">
        <v>117</v>
      </c>
      <c r="J2821" t="s">
        <v>61</v>
      </c>
      <c r="K2821" s="2">
        <v>46014</v>
      </c>
      <c r="L2821" s="2">
        <v>46018</v>
      </c>
      <c r="M2821">
        <v>4</v>
      </c>
      <c r="N2821">
        <v>56</v>
      </c>
      <c r="O2821">
        <v>12044.96</v>
      </c>
      <c r="P2821">
        <v>2589.98</v>
      </c>
      <c r="Q2821">
        <v>14634.94</v>
      </c>
      <c r="R2821" t="s">
        <v>29</v>
      </c>
      <c r="S2821" t="s">
        <v>80</v>
      </c>
      <c r="T2821">
        <v>3.2</v>
      </c>
      <c r="U2821" t="s">
        <v>73</v>
      </c>
    </row>
    <row r="2822" spans="1:21" x14ac:dyDescent="0.25">
      <c r="A2822" t="s">
        <v>4906</v>
      </c>
      <c r="B2822" t="s">
        <v>4907</v>
      </c>
      <c r="C2822" s="2">
        <v>45813</v>
      </c>
      <c r="D2822">
        <v>2</v>
      </c>
      <c r="E2822" t="s">
        <v>34</v>
      </c>
      <c r="F2822" t="s">
        <v>88</v>
      </c>
      <c r="G2822" t="s">
        <v>107</v>
      </c>
      <c r="H2822" t="s">
        <v>26</v>
      </c>
      <c r="I2822" t="s">
        <v>100</v>
      </c>
      <c r="J2822" t="s">
        <v>39</v>
      </c>
      <c r="M2822">
        <v>0</v>
      </c>
      <c r="N2822">
        <v>22</v>
      </c>
      <c r="O2822">
        <v>4838.43</v>
      </c>
      <c r="P2822">
        <v>6378.22</v>
      </c>
      <c r="Q2822">
        <v>11216.65</v>
      </c>
      <c r="R2822" t="s">
        <v>29</v>
      </c>
      <c r="S2822" t="s">
        <v>62</v>
      </c>
      <c r="T2822">
        <v>4.9000000000000004</v>
      </c>
      <c r="U2822" t="s">
        <v>31</v>
      </c>
    </row>
    <row r="2823" spans="1:21" x14ac:dyDescent="0.25">
      <c r="A2823" t="s">
        <v>2749</v>
      </c>
      <c r="B2823" t="s">
        <v>4908</v>
      </c>
      <c r="C2823" s="2">
        <v>45770</v>
      </c>
      <c r="D2823">
        <v>84</v>
      </c>
      <c r="E2823" t="s">
        <v>23</v>
      </c>
      <c r="F2823" t="s">
        <v>88</v>
      </c>
      <c r="G2823" t="s">
        <v>25</v>
      </c>
      <c r="H2823" t="s">
        <v>26</v>
      </c>
      <c r="I2823" t="s">
        <v>60</v>
      </c>
      <c r="J2823" t="s">
        <v>61</v>
      </c>
      <c r="M2823">
        <v>0</v>
      </c>
      <c r="N2823">
        <v>67</v>
      </c>
      <c r="O2823">
        <v>1725.65</v>
      </c>
      <c r="P2823">
        <v>2721.12</v>
      </c>
      <c r="Q2823">
        <v>4446.7700000000004</v>
      </c>
      <c r="R2823" t="s">
        <v>29</v>
      </c>
      <c r="S2823" t="s">
        <v>62</v>
      </c>
      <c r="T2823">
        <v>3.7</v>
      </c>
      <c r="U2823" t="s">
        <v>31</v>
      </c>
    </row>
    <row r="2824" spans="1:21" x14ac:dyDescent="0.25">
      <c r="A2824" t="s">
        <v>4722</v>
      </c>
      <c r="B2824" t="s">
        <v>4909</v>
      </c>
      <c r="C2824" s="2">
        <v>45677</v>
      </c>
      <c r="D2824">
        <v>46</v>
      </c>
      <c r="E2824" t="s">
        <v>34</v>
      </c>
      <c r="F2824" t="s">
        <v>43</v>
      </c>
      <c r="G2824" t="s">
        <v>107</v>
      </c>
      <c r="H2824" t="s">
        <v>26</v>
      </c>
      <c r="I2824" t="s">
        <v>51</v>
      </c>
      <c r="J2824" t="s">
        <v>123</v>
      </c>
      <c r="M2824">
        <v>0</v>
      </c>
      <c r="N2824">
        <v>60</v>
      </c>
      <c r="O2824">
        <v>7887.9</v>
      </c>
      <c r="P2824">
        <v>120.14</v>
      </c>
      <c r="Q2824">
        <v>8008.04</v>
      </c>
      <c r="R2824" t="s">
        <v>52</v>
      </c>
      <c r="S2824" t="s">
        <v>62</v>
      </c>
      <c r="T2824">
        <v>2.9</v>
      </c>
      <c r="U2824" t="s">
        <v>31</v>
      </c>
    </row>
    <row r="2825" spans="1:21" x14ac:dyDescent="0.25">
      <c r="A2825" t="s">
        <v>3775</v>
      </c>
      <c r="B2825" t="s">
        <v>4910</v>
      </c>
      <c r="C2825" s="2">
        <v>45819</v>
      </c>
      <c r="D2825">
        <v>59</v>
      </c>
      <c r="E2825" t="s">
        <v>122</v>
      </c>
      <c r="F2825" t="s">
        <v>44</v>
      </c>
      <c r="G2825" t="s">
        <v>83</v>
      </c>
      <c r="H2825" t="s">
        <v>26</v>
      </c>
      <c r="I2825" t="s">
        <v>55</v>
      </c>
      <c r="J2825" t="s">
        <v>39</v>
      </c>
      <c r="M2825">
        <v>0</v>
      </c>
      <c r="N2825">
        <v>90</v>
      </c>
      <c r="O2825">
        <v>1388.44</v>
      </c>
      <c r="P2825">
        <v>5653.14</v>
      </c>
      <c r="Q2825">
        <v>7041.58</v>
      </c>
      <c r="R2825" t="s">
        <v>29</v>
      </c>
      <c r="S2825" t="s">
        <v>80</v>
      </c>
      <c r="T2825">
        <v>4.0999999999999996</v>
      </c>
      <c r="U2825" t="s">
        <v>56</v>
      </c>
    </row>
    <row r="2826" spans="1:21" x14ac:dyDescent="0.25">
      <c r="A2826" t="s">
        <v>4911</v>
      </c>
      <c r="B2826" t="s">
        <v>4912</v>
      </c>
      <c r="C2826" s="2">
        <v>45766</v>
      </c>
      <c r="D2826">
        <v>28</v>
      </c>
      <c r="E2826" t="s">
        <v>34</v>
      </c>
      <c r="F2826" t="s">
        <v>24</v>
      </c>
      <c r="G2826" t="s">
        <v>107</v>
      </c>
      <c r="H2826" t="s">
        <v>26</v>
      </c>
      <c r="I2826" t="s">
        <v>60</v>
      </c>
      <c r="J2826" t="s">
        <v>123</v>
      </c>
      <c r="M2826">
        <v>0</v>
      </c>
      <c r="N2826">
        <v>65</v>
      </c>
      <c r="O2826">
        <v>20370.43</v>
      </c>
      <c r="P2826">
        <v>4220.3</v>
      </c>
      <c r="Q2826">
        <v>24590.73</v>
      </c>
      <c r="R2826" t="s">
        <v>46</v>
      </c>
      <c r="S2826" t="s">
        <v>30</v>
      </c>
      <c r="T2826">
        <v>4.3</v>
      </c>
      <c r="U2826" t="s">
        <v>144</v>
      </c>
    </row>
    <row r="2827" spans="1:21" x14ac:dyDescent="0.25">
      <c r="A2827" t="s">
        <v>1874</v>
      </c>
      <c r="B2827" t="s">
        <v>4913</v>
      </c>
      <c r="C2827" s="2">
        <v>45943</v>
      </c>
      <c r="D2827">
        <v>72</v>
      </c>
      <c r="E2827" t="s">
        <v>23</v>
      </c>
      <c r="F2827" t="s">
        <v>43</v>
      </c>
      <c r="G2827" t="s">
        <v>76</v>
      </c>
      <c r="H2827" t="s">
        <v>26</v>
      </c>
      <c r="I2827" t="s">
        <v>27</v>
      </c>
      <c r="J2827" t="s">
        <v>45</v>
      </c>
      <c r="M2827">
        <v>0</v>
      </c>
      <c r="N2827">
        <v>58</v>
      </c>
      <c r="O2827">
        <v>20474.009999999998</v>
      </c>
      <c r="P2827">
        <v>6354.39</v>
      </c>
      <c r="Q2827">
        <v>26828.400000000001</v>
      </c>
      <c r="R2827" t="s">
        <v>29</v>
      </c>
      <c r="S2827" t="s">
        <v>62</v>
      </c>
      <c r="T2827">
        <v>4</v>
      </c>
      <c r="U2827" t="s">
        <v>31</v>
      </c>
    </row>
    <row r="2828" spans="1:21" x14ac:dyDescent="0.25">
      <c r="A2828" t="s">
        <v>4294</v>
      </c>
      <c r="B2828" t="s">
        <v>4914</v>
      </c>
      <c r="C2828" s="2">
        <v>45802</v>
      </c>
      <c r="D2828">
        <v>63</v>
      </c>
      <c r="E2828" t="s">
        <v>23</v>
      </c>
      <c r="F2828" t="s">
        <v>49</v>
      </c>
      <c r="G2828" t="s">
        <v>94</v>
      </c>
      <c r="H2828" t="s">
        <v>37</v>
      </c>
      <c r="I2828" t="s">
        <v>95</v>
      </c>
      <c r="J2828" t="s">
        <v>39</v>
      </c>
      <c r="K2828" s="2">
        <v>45802</v>
      </c>
      <c r="L2828" s="2">
        <v>45809</v>
      </c>
      <c r="M2828">
        <v>7</v>
      </c>
      <c r="N2828">
        <v>44</v>
      </c>
      <c r="O2828">
        <v>15453.57</v>
      </c>
      <c r="P2828">
        <v>6964.52</v>
      </c>
      <c r="Q2828">
        <v>22418.09</v>
      </c>
      <c r="R2828" t="s">
        <v>29</v>
      </c>
      <c r="S2828" t="s">
        <v>62</v>
      </c>
      <c r="T2828">
        <v>2.6</v>
      </c>
      <c r="U2828" t="s">
        <v>73</v>
      </c>
    </row>
    <row r="2829" spans="1:21" x14ac:dyDescent="0.25">
      <c r="A2829" t="s">
        <v>4915</v>
      </c>
      <c r="B2829" t="s">
        <v>4916</v>
      </c>
      <c r="C2829" s="2">
        <v>45952</v>
      </c>
      <c r="D2829">
        <v>10</v>
      </c>
      <c r="E2829" t="s">
        <v>34</v>
      </c>
      <c r="F2829" t="s">
        <v>35</v>
      </c>
      <c r="G2829" t="s">
        <v>107</v>
      </c>
      <c r="H2829" t="s">
        <v>44</v>
      </c>
      <c r="I2829" t="s">
        <v>117</v>
      </c>
      <c r="J2829" t="s">
        <v>123</v>
      </c>
      <c r="K2829" s="2">
        <v>45952</v>
      </c>
      <c r="L2829" s="2">
        <v>45960</v>
      </c>
      <c r="M2829">
        <v>8</v>
      </c>
      <c r="N2829">
        <v>32</v>
      </c>
      <c r="O2829">
        <v>7362.33</v>
      </c>
      <c r="P2829">
        <v>2532.38</v>
      </c>
      <c r="Q2829">
        <v>9894.7099999999991</v>
      </c>
      <c r="R2829" t="s">
        <v>29</v>
      </c>
      <c r="S2829" t="s">
        <v>30</v>
      </c>
      <c r="T2829">
        <v>4.7</v>
      </c>
      <c r="U2829" t="s">
        <v>31</v>
      </c>
    </row>
    <row r="2830" spans="1:21" x14ac:dyDescent="0.25">
      <c r="A2830" t="s">
        <v>4917</v>
      </c>
      <c r="B2830" t="s">
        <v>4918</v>
      </c>
      <c r="C2830" s="2">
        <v>45688</v>
      </c>
      <c r="D2830">
        <v>31</v>
      </c>
      <c r="E2830" t="s">
        <v>34</v>
      </c>
      <c r="F2830" t="s">
        <v>24</v>
      </c>
      <c r="G2830" t="s">
        <v>79</v>
      </c>
      <c r="H2830" t="s">
        <v>37</v>
      </c>
      <c r="I2830" t="s">
        <v>117</v>
      </c>
      <c r="J2830" t="s">
        <v>28</v>
      </c>
      <c r="K2830" s="2">
        <v>45688</v>
      </c>
      <c r="L2830" s="2">
        <v>45692</v>
      </c>
      <c r="M2830">
        <v>4</v>
      </c>
      <c r="N2830">
        <v>19</v>
      </c>
      <c r="O2830">
        <v>9380.19</v>
      </c>
      <c r="P2830">
        <v>5025.8100000000004</v>
      </c>
      <c r="Q2830">
        <v>14406</v>
      </c>
      <c r="R2830" t="s">
        <v>46</v>
      </c>
      <c r="S2830" t="s">
        <v>30</v>
      </c>
      <c r="T2830">
        <v>4.4000000000000004</v>
      </c>
      <c r="U2830" t="s">
        <v>31</v>
      </c>
    </row>
    <row r="2831" spans="1:21" x14ac:dyDescent="0.25">
      <c r="A2831" t="s">
        <v>71</v>
      </c>
      <c r="B2831" t="s">
        <v>4919</v>
      </c>
      <c r="C2831" s="2">
        <v>45900</v>
      </c>
      <c r="D2831">
        <v>70</v>
      </c>
      <c r="E2831" t="s">
        <v>23</v>
      </c>
      <c r="F2831" t="s">
        <v>43</v>
      </c>
      <c r="G2831" t="s">
        <v>50</v>
      </c>
      <c r="H2831" t="s">
        <v>26</v>
      </c>
      <c r="I2831" t="s">
        <v>65</v>
      </c>
      <c r="J2831" t="s">
        <v>45</v>
      </c>
      <c r="M2831">
        <v>0</v>
      </c>
      <c r="N2831">
        <v>35</v>
      </c>
      <c r="O2831">
        <v>20217.22</v>
      </c>
      <c r="P2831">
        <v>2621.46</v>
      </c>
      <c r="Q2831">
        <v>22838.68</v>
      </c>
      <c r="R2831" t="s">
        <v>46</v>
      </c>
      <c r="S2831" t="s">
        <v>30</v>
      </c>
      <c r="T2831">
        <v>5</v>
      </c>
      <c r="U2831" t="s">
        <v>31</v>
      </c>
    </row>
    <row r="2832" spans="1:21" x14ac:dyDescent="0.25">
      <c r="A2832" t="s">
        <v>4098</v>
      </c>
      <c r="B2832" t="s">
        <v>4920</v>
      </c>
      <c r="C2832" s="2">
        <v>45951</v>
      </c>
      <c r="D2832">
        <v>25</v>
      </c>
      <c r="E2832" t="s">
        <v>23</v>
      </c>
      <c r="F2832" t="s">
        <v>49</v>
      </c>
      <c r="G2832" t="s">
        <v>107</v>
      </c>
      <c r="H2832" t="s">
        <v>26</v>
      </c>
      <c r="I2832" t="s">
        <v>27</v>
      </c>
      <c r="J2832" t="s">
        <v>123</v>
      </c>
      <c r="M2832">
        <v>0</v>
      </c>
      <c r="N2832">
        <v>99</v>
      </c>
      <c r="O2832">
        <v>8592.6</v>
      </c>
      <c r="P2832">
        <v>2052.7199999999998</v>
      </c>
      <c r="Q2832">
        <v>10645.32</v>
      </c>
      <c r="R2832" t="s">
        <v>29</v>
      </c>
      <c r="S2832" t="s">
        <v>40</v>
      </c>
      <c r="T2832">
        <v>3.1</v>
      </c>
      <c r="U2832" t="s">
        <v>144</v>
      </c>
    </row>
    <row r="2833" spans="1:21" x14ac:dyDescent="0.25">
      <c r="A2833" t="s">
        <v>2459</v>
      </c>
      <c r="B2833" t="s">
        <v>4921</v>
      </c>
      <c r="C2833" s="2">
        <v>45772</v>
      </c>
      <c r="D2833">
        <v>75</v>
      </c>
      <c r="E2833" t="s">
        <v>34</v>
      </c>
      <c r="F2833" t="s">
        <v>44</v>
      </c>
      <c r="G2833" t="s">
        <v>94</v>
      </c>
      <c r="H2833" t="s">
        <v>37</v>
      </c>
      <c r="I2833" t="s">
        <v>38</v>
      </c>
      <c r="J2833" t="s">
        <v>28</v>
      </c>
      <c r="K2833" s="2">
        <v>45772</v>
      </c>
      <c r="L2833" s="2">
        <v>45786</v>
      </c>
      <c r="M2833">
        <v>14</v>
      </c>
      <c r="N2833">
        <v>63</v>
      </c>
      <c r="O2833">
        <v>16795.86</v>
      </c>
      <c r="P2833">
        <v>3261.01</v>
      </c>
      <c r="Q2833">
        <v>20056.87</v>
      </c>
      <c r="R2833" t="s">
        <v>29</v>
      </c>
      <c r="S2833" t="s">
        <v>62</v>
      </c>
      <c r="T2833">
        <v>3.1</v>
      </c>
      <c r="U2833" t="s">
        <v>31</v>
      </c>
    </row>
    <row r="2834" spans="1:21" x14ac:dyDescent="0.25">
      <c r="A2834" t="s">
        <v>946</v>
      </c>
      <c r="B2834" t="s">
        <v>4922</v>
      </c>
      <c r="C2834" s="2">
        <v>45961</v>
      </c>
      <c r="D2834">
        <v>56</v>
      </c>
      <c r="E2834" t="s">
        <v>122</v>
      </c>
      <c r="F2834" t="s">
        <v>44</v>
      </c>
      <c r="G2834" t="s">
        <v>25</v>
      </c>
      <c r="H2834" t="s">
        <v>26</v>
      </c>
      <c r="I2834" t="s">
        <v>95</v>
      </c>
      <c r="J2834" t="s">
        <v>39</v>
      </c>
      <c r="M2834">
        <v>0</v>
      </c>
      <c r="N2834">
        <v>23</v>
      </c>
      <c r="O2834">
        <v>10673.53</v>
      </c>
      <c r="P2834">
        <v>3752.82</v>
      </c>
      <c r="Q2834">
        <v>14426.35</v>
      </c>
      <c r="R2834" t="s">
        <v>52</v>
      </c>
      <c r="S2834" t="s">
        <v>40</v>
      </c>
      <c r="T2834">
        <v>3.8</v>
      </c>
      <c r="U2834" t="s">
        <v>31</v>
      </c>
    </row>
    <row r="2835" spans="1:21" x14ac:dyDescent="0.25">
      <c r="A2835" t="s">
        <v>4664</v>
      </c>
      <c r="B2835" t="s">
        <v>4923</v>
      </c>
      <c r="C2835" s="2">
        <v>45800</v>
      </c>
      <c r="D2835">
        <v>63</v>
      </c>
      <c r="E2835" t="s">
        <v>23</v>
      </c>
      <c r="F2835" t="s">
        <v>68</v>
      </c>
      <c r="G2835" t="s">
        <v>89</v>
      </c>
      <c r="H2835" t="s">
        <v>26</v>
      </c>
      <c r="I2835" t="s">
        <v>117</v>
      </c>
      <c r="J2835" t="s">
        <v>28</v>
      </c>
      <c r="M2835">
        <v>0</v>
      </c>
      <c r="N2835">
        <v>15</v>
      </c>
      <c r="O2835">
        <v>4595.6899999999996</v>
      </c>
      <c r="P2835">
        <v>5311.46</v>
      </c>
      <c r="Q2835">
        <v>9907.15</v>
      </c>
      <c r="R2835" t="s">
        <v>29</v>
      </c>
      <c r="S2835" t="s">
        <v>40</v>
      </c>
      <c r="T2835">
        <v>4.4000000000000004</v>
      </c>
      <c r="U2835" t="s">
        <v>56</v>
      </c>
    </row>
    <row r="2836" spans="1:21" x14ac:dyDescent="0.25">
      <c r="A2836" t="s">
        <v>4924</v>
      </c>
      <c r="B2836" t="s">
        <v>4925</v>
      </c>
      <c r="C2836" s="2">
        <v>45921</v>
      </c>
      <c r="D2836">
        <v>27</v>
      </c>
      <c r="E2836" t="s">
        <v>23</v>
      </c>
      <c r="F2836" t="s">
        <v>35</v>
      </c>
      <c r="G2836" t="s">
        <v>79</v>
      </c>
      <c r="H2836" t="s">
        <v>26</v>
      </c>
      <c r="I2836" t="s">
        <v>95</v>
      </c>
      <c r="J2836" t="s">
        <v>39</v>
      </c>
      <c r="M2836">
        <v>0</v>
      </c>
      <c r="N2836">
        <v>25</v>
      </c>
      <c r="O2836">
        <v>11996.8</v>
      </c>
      <c r="P2836">
        <v>2849.47</v>
      </c>
      <c r="Q2836">
        <v>14846.27</v>
      </c>
      <c r="R2836" t="s">
        <v>29</v>
      </c>
      <c r="S2836" t="s">
        <v>80</v>
      </c>
      <c r="T2836">
        <v>3.4</v>
      </c>
      <c r="U2836" t="s">
        <v>31</v>
      </c>
    </row>
    <row r="2837" spans="1:21" x14ac:dyDescent="0.25">
      <c r="A2837" t="s">
        <v>4926</v>
      </c>
      <c r="B2837" t="s">
        <v>4927</v>
      </c>
      <c r="C2837" s="2">
        <v>45963</v>
      </c>
      <c r="D2837">
        <v>66</v>
      </c>
      <c r="E2837" t="s">
        <v>23</v>
      </c>
      <c r="F2837" t="s">
        <v>24</v>
      </c>
      <c r="G2837" t="s">
        <v>25</v>
      </c>
      <c r="H2837" t="s">
        <v>26</v>
      </c>
      <c r="I2837" t="s">
        <v>60</v>
      </c>
      <c r="J2837" t="s">
        <v>70</v>
      </c>
      <c r="M2837">
        <v>0</v>
      </c>
      <c r="N2837">
        <v>37</v>
      </c>
      <c r="O2837">
        <v>13457.18</v>
      </c>
      <c r="P2837">
        <v>5811.13</v>
      </c>
      <c r="Q2837">
        <v>19268.310000000001</v>
      </c>
      <c r="R2837" t="s">
        <v>46</v>
      </c>
      <c r="S2837" t="s">
        <v>40</v>
      </c>
      <c r="T2837">
        <v>4.5</v>
      </c>
      <c r="U2837" t="s">
        <v>144</v>
      </c>
    </row>
    <row r="2838" spans="1:21" x14ac:dyDescent="0.25">
      <c r="A2838" t="s">
        <v>1597</v>
      </c>
      <c r="B2838" t="s">
        <v>4928</v>
      </c>
      <c r="C2838" s="2">
        <v>45686</v>
      </c>
      <c r="D2838">
        <v>52</v>
      </c>
      <c r="E2838" t="s">
        <v>34</v>
      </c>
      <c r="F2838" t="s">
        <v>59</v>
      </c>
      <c r="G2838" t="s">
        <v>25</v>
      </c>
      <c r="H2838" t="s">
        <v>44</v>
      </c>
      <c r="I2838" t="s">
        <v>38</v>
      </c>
      <c r="J2838" t="s">
        <v>123</v>
      </c>
      <c r="K2838" s="2">
        <v>45686</v>
      </c>
      <c r="L2838" s="2">
        <v>45692</v>
      </c>
      <c r="M2838">
        <v>6</v>
      </c>
      <c r="N2838">
        <v>41</v>
      </c>
      <c r="O2838">
        <v>12334.41</v>
      </c>
      <c r="P2838">
        <v>4630.3900000000003</v>
      </c>
      <c r="Q2838">
        <v>16964.8</v>
      </c>
      <c r="R2838" t="s">
        <v>29</v>
      </c>
      <c r="S2838" t="s">
        <v>80</v>
      </c>
      <c r="T2838">
        <v>3.2</v>
      </c>
      <c r="U2838" t="s">
        <v>31</v>
      </c>
    </row>
    <row r="2839" spans="1:21" x14ac:dyDescent="0.25">
      <c r="A2839" t="s">
        <v>3335</v>
      </c>
      <c r="B2839" t="s">
        <v>4929</v>
      </c>
      <c r="C2839" s="2">
        <v>46009</v>
      </c>
      <c r="D2839">
        <v>40</v>
      </c>
      <c r="E2839" t="s">
        <v>34</v>
      </c>
      <c r="F2839" t="s">
        <v>24</v>
      </c>
      <c r="G2839" t="s">
        <v>69</v>
      </c>
      <c r="H2839" t="s">
        <v>26</v>
      </c>
      <c r="I2839" t="s">
        <v>95</v>
      </c>
      <c r="J2839" t="s">
        <v>61</v>
      </c>
      <c r="M2839">
        <v>0</v>
      </c>
      <c r="N2839">
        <v>85</v>
      </c>
      <c r="O2839">
        <v>6340.74</v>
      </c>
      <c r="P2839">
        <v>5980.52</v>
      </c>
      <c r="Q2839">
        <v>12321.26</v>
      </c>
      <c r="R2839" t="s">
        <v>29</v>
      </c>
      <c r="S2839" t="s">
        <v>30</v>
      </c>
      <c r="T2839">
        <v>4.4000000000000004</v>
      </c>
      <c r="U2839" t="s">
        <v>31</v>
      </c>
    </row>
    <row r="2840" spans="1:21" x14ac:dyDescent="0.25">
      <c r="A2840" t="s">
        <v>815</v>
      </c>
      <c r="B2840" t="s">
        <v>4930</v>
      </c>
      <c r="C2840" s="2">
        <v>45842</v>
      </c>
      <c r="D2840">
        <v>62</v>
      </c>
      <c r="E2840" t="s">
        <v>23</v>
      </c>
      <c r="F2840" t="s">
        <v>114</v>
      </c>
      <c r="G2840" t="s">
        <v>36</v>
      </c>
      <c r="H2840" t="s">
        <v>37</v>
      </c>
      <c r="I2840" t="s">
        <v>55</v>
      </c>
      <c r="J2840" t="s">
        <v>39</v>
      </c>
      <c r="K2840" s="2">
        <v>45842</v>
      </c>
      <c r="L2840" s="2">
        <v>45850</v>
      </c>
      <c r="M2840">
        <v>8</v>
      </c>
      <c r="N2840">
        <v>45</v>
      </c>
      <c r="O2840">
        <v>19880.79</v>
      </c>
      <c r="P2840">
        <v>6326.32</v>
      </c>
      <c r="Q2840">
        <v>26207.11</v>
      </c>
      <c r="R2840" t="s">
        <v>46</v>
      </c>
      <c r="S2840" t="s">
        <v>62</v>
      </c>
      <c r="T2840">
        <v>3.4</v>
      </c>
      <c r="U2840" t="s">
        <v>31</v>
      </c>
    </row>
    <row r="2841" spans="1:21" x14ac:dyDescent="0.25">
      <c r="A2841" t="s">
        <v>2295</v>
      </c>
      <c r="B2841" t="s">
        <v>4931</v>
      </c>
      <c r="C2841" s="2">
        <v>45888</v>
      </c>
      <c r="D2841">
        <v>70</v>
      </c>
      <c r="E2841" t="s">
        <v>23</v>
      </c>
      <c r="F2841" t="s">
        <v>88</v>
      </c>
      <c r="G2841" t="s">
        <v>94</v>
      </c>
      <c r="H2841" t="s">
        <v>26</v>
      </c>
      <c r="I2841" t="s">
        <v>95</v>
      </c>
      <c r="J2841" t="s">
        <v>39</v>
      </c>
      <c r="M2841">
        <v>0</v>
      </c>
      <c r="N2841">
        <v>96</v>
      </c>
      <c r="O2841">
        <v>19480.21</v>
      </c>
      <c r="P2841">
        <v>5430.99</v>
      </c>
      <c r="Q2841">
        <v>24911.200000000001</v>
      </c>
      <c r="R2841" t="s">
        <v>29</v>
      </c>
      <c r="S2841" t="s">
        <v>62</v>
      </c>
      <c r="T2841">
        <v>4.8</v>
      </c>
      <c r="U2841" t="s">
        <v>31</v>
      </c>
    </row>
    <row r="2842" spans="1:21" x14ac:dyDescent="0.25">
      <c r="A2842" t="s">
        <v>1207</v>
      </c>
      <c r="B2842" t="s">
        <v>4932</v>
      </c>
      <c r="C2842" s="2">
        <v>45911</v>
      </c>
      <c r="D2842">
        <v>55</v>
      </c>
      <c r="E2842" t="s">
        <v>23</v>
      </c>
      <c r="F2842" t="s">
        <v>114</v>
      </c>
      <c r="G2842" t="s">
        <v>76</v>
      </c>
      <c r="H2842" t="s">
        <v>26</v>
      </c>
      <c r="I2842" t="s">
        <v>60</v>
      </c>
      <c r="J2842" t="s">
        <v>28</v>
      </c>
      <c r="M2842">
        <v>0</v>
      </c>
      <c r="N2842">
        <v>86</v>
      </c>
      <c r="O2842">
        <v>10676.88</v>
      </c>
      <c r="P2842">
        <v>3446.73</v>
      </c>
      <c r="Q2842">
        <v>14123.61</v>
      </c>
      <c r="R2842" t="s">
        <v>29</v>
      </c>
      <c r="S2842" t="s">
        <v>40</v>
      </c>
      <c r="T2842">
        <v>3</v>
      </c>
      <c r="U2842" t="s">
        <v>144</v>
      </c>
    </row>
    <row r="2843" spans="1:21" x14ac:dyDescent="0.25">
      <c r="A2843" t="s">
        <v>4933</v>
      </c>
      <c r="B2843" t="s">
        <v>4934</v>
      </c>
      <c r="C2843" s="2">
        <v>45810</v>
      </c>
      <c r="D2843">
        <v>80</v>
      </c>
      <c r="E2843" t="s">
        <v>23</v>
      </c>
      <c r="F2843" t="s">
        <v>49</v>
      </c>
      <c r="G2843" t="s">
        <v>94</v>
      </c>
      <c r="H2843" t="s">
        <v>44</v>
      </c>
      <c r="I2843" t="s">
        <v>38</v>
      </c>
      <c r="J2843" t="s">
        <v>39</v>
      </c>
      <c r="K2843" s="2">
        <v>45810</v>
      </c>
      <c r="L2843" s="2">
        <v>45821</v>
      </c>
      <c r="M2843">
        <v>11</v>
      </c>
      <c r="N2843">
        <v>31</v>
      </c>
      <c r="O2843">
        <v>10256.77</v>
      </c>
      <c r="P2843">
        <v>6586.35</v>
      </c>
      <c r="Q2843">
        <v>16843.12</v>
      </c>
      <c r="R2843" t="s">
        <v>52</v>
      </c>
      <c r="S2843" t="s">
        <v>80</v>
      </c>
      <c r="T2843">
        <v>4.4000000000000004</v>
      </c>
      <c r="U2843" t="s">
        <v>31</v>
      </c>
    </row>
    <row r="2844" spans="1:21" x14ac:dyDescent="0.25">
      <c r="A2844" t="s">
        <v>130</v>
      </c>
      <c r="B2844" t="s">
        <v>4935</v>
      </c>
      <c r="C2844" s="2">
        <v>46015</v>
      </c>
      <c r="D2844">
        <v>77</v>
      </c>
      <c r="E2844" t="s">
        <v>23</v>
      </c>
      <c r="F2844" t="s">
        <v>114</v>
      </c>
      <c r="G2844" t="s">
        <v>76</v>
      </c>
      <c r="H2844" t="s">
        <v>26</v>
      </c>
      <c r="I2844" t="s">
        <v>60</v>
      </c>
      <c r="J2844" t="s">
        <v>70</v>
      </c>
      <c r="M2844">
        <v>0</v>
      </c>
      <c r="N2844">
        <v>67</v>
      </c>
      <c r="O2844">
        <v>15140.33</v>
      </c>
      <c r="P2844">
        <v>3566.62</v>
      </c>
      <c r="Q2844">
        <v>18706.95</v>
      </c>
      <c r="R2844" t="s">
        <v>46</v>
      </c>
      <c r="S2844" t="s">
        <v>62</v>
      </c>
      <c r="T2844">
        <v>3.5</v>
      </c>
      <c r="U2844" t="s">
        <v>73</v>
      </c>
    </row>
    <row r="2845" spans="1:21" x14ac:dyDescent="0.25">
      <c r="A2845" t="s">
        <v>4936</v>
      </c>
      <c r="B2845" t="s">
        <v>4937</v>
      </c>
      <c r="C2845" s="2">
        <v>45996</v>
      </c>
      <c r="D2845">
        <v>1</v>
      </c>
      <c r="E2845" t="s">
        <v>34</v>
      </c>
      <c r="F2845" t="s">
        <v>88</v>
      </c>
      <c r="G2845" t="s">
        <v>69</v>
      </c>
      <c r="H2845" t="s">
        <v>26</v>
      </c>
      <c r="I2845" t="s">
        <v>60</v>
      </c>
      <c r="J2845" t="s">
        <v>61</v>
      </c>
      <c r="M2845">
        <v>0</v>
      </c>
      <c r="N2845">
        <v>69</v>
      </c>
      <c r="O2845">
        <v>14272.32</v>
      </c>
      <c r="P2845">
        <v>2202.59</v>
      </c>
      <c r="Q2845">
        <v>16474.91</v>
      </c>
      <c r="R2845" t="s">
        <v>52</v>
      </c>
      <c r="S2845" t="s">
        <v>80</v>
      </c>
      <c r="T2845">
        <v>4.9000000000000004</v>
      </c>
      <c r="U2845" t="s">
        <v>31</v>
      </c>
    </row>
    <row r="2846" spans="1:21" x14ac:dyDescent="0.25">
      <c r="A2846" t="s">
        <v>4938</v>
      </c>
      <c r="B2846" t="s">
        <v>4939</v>
      </c>
      <c r="C2846" s="2">
        <v>45756</v>
      </c>
      <c r="D2846">
        <v>74</v>
      </c>
      <c r="E2846" t="s">
        <v>34</v>
      </c>
      <c r="F2846" t="s">
        <v>49</v>
      </c>
      <c r="G2846" t="s">
        <v>83</v>
      </c>
      <c r="H2846" t="s">
        <v>26</v>
      </c>
      <c r="I2846" t="s">
        <v>27</v>
      </c>
      <c r="J2846" t="s">
        <v>45</v>
      </c>
      <c r="M2846">
        <v>0</v>
      </c>
      <c r="N2846">
        <v>70</v>
      </c>
      <c r="O2846">
        <v>11152.36</v>
      </c>
      <c r="P2846">
        <v>736.68</v>
      </c>
      <c r="Q2846">
        <v>11889.04</v>
      </c>
      <c r="R2846" t="s">
        <v>29</v>
      </c>
      <c r="S2846" t="s">
        <v>40</v>
      </c>
      <c r="T2846">
        <v>4.8</v>
      </c>
      <c r="U2846" t="s">
        <v>56</v>
      </c>
    </row>
    <row r="2847" spans="1:21" x14ac:dyDescent="0.25">
      <c r="A2847" t="s">
        <v>3933</v>
      </c>
      <c r="B2847" t="s">
        <v>4940</v>
      </c>
      <c r="C2847" s="2">
        <v>45903</v>
      </c>
      <c r="D2847">
        <v>5</v>
      </c>
      <c r="E2847" t="s">
        <v>34</v>
      </c>
      <c r="F2847" t="s">
        <v>43</v>
      </c>
      <c r="G2847" t="s">
        <v>69</v>
      </c>
      <c r="H2847" t="s">
        <v>44</v>
      </c>
      <c r="I2847" t="s">
        <v>100</v>
      </c>
      <c r="J2847" t="s">
        <v>123</v>
      </c>
      <c r="K2847" s="2">
        <v>45903</v>
      </c>
      <c r="L2847" s="2">
        <v>45912</v>
      </c>
      <c r="M2847">
        <v>9</v>
      </c>
      <c r="N2847">
        <v>8</v>
      </c>
      <c r="O2847">
        <v>15655.91</v>
      </c>
      <c r="P2847">
        <v>1309.3</v>
      </c>
      <c r="Q2847">
        <v>16965.21</v>
      </c>
      <c r="R2847" t="s">
        <v>52</v>
      </c>
      <c r="S2847" t="s">
        <v>62</v>
      </c>
      <c r="T2847">
        <v>3.6</v>
      </c>
      <c r="U2847" t="s">
        <v>31</v>
      </c>
    </row>
    <row r="2848" spans="1:21" x14ac:dyDescent="0.25">
      <c r="A2848" t="s">
        <v>4941</v>
      </c>
      <c r="B2848" t="s">
        <v>4942</v>
      </c>
      <c r="C2848" s="2">
        <v>45745</v>
      </c>
      <c r="D2848">
        <v>60</v>
      </c>
      <c r="E2848" t="s">
        <v>23</v>
      </c>
      <c r="F2848" t="s">
        <v>43</v>
      </c>
      <c r="G2848" t="s">
        <v>69</v>
      </c>
      <c r="H2848" t="s">
        <v>26</v>
      </c>
      <c r="I2848" t="s">
        <v>65</v>
      </c>
      <c r="J2848" t="s">
        <v>28</v>
      </c>
      <c r="M2848">
        <v>0</v>
      </c>
      <c r="N2848">
        <v>78</v>
      </c>
      <c r="O2848">
        <v>14058.81</v>
      </c>
      <c r="P2848">
        <v>2165.7800000000002</v>
      </c>
      <c r="Q2848">
        <v>16224.59</v>
      </c>
      <c r="R2848" t="s">
        <v>52</v>
      </c>
      <c r="S2848" t="s">
        <v>30</v>
      </c>
      <c r="T2848">
        <v>4.7</v>
      </c>
      <c r="U2848" t="s">
        <v>31</v>
      </c>
    </row>
    <row r="2849" spans="1:21" x14ac:dyDescent="0.25">
      <c r="A2849" t="s">
        <v>4943</v>
      </c>
      <c r="B2849" t="s">
        <v>4944</v>
      </c>
      <c r="C2849" s="2">
        <v>45993</v>
      </c>
      <c r="D2849">
        <v>61</v>
      </c>
      <c r="E2849" t="s">
        <v>23</v>
      </c>
      <c r="F2849" t="s">
        <v>44</v>
      </c>
      <c r="G2849" t="s">
        <v>69</v>
      </c>
      <c r="H2849" t="s">
        <v>26</v>
      </c>
      <c r="I2849" t="s">
        <v>51</v>
      </c>
      <c r="J2849" t="s">
        <v>39</v>
      </c>
      <c r="M2849">
        <v>0</v>
      </c>
      <c r="N2849">
        <v>48</v>
      </c>
      <c r="O2849">
        <v>12538.12</v>
      </c>
      <c r="P2849">
        <v>6723.84</v>
      </c>
      <c r="Q2849">
        <v>19261.96</v>
      </c>
      <c r="R2849" t="s">
        <v>29</v>
      </c>
      <c r="S2849" t="s">
        <v>30</v>
      </c>
      <c r="T2849">
        <v>3.7</v>
      </c>
      <c r="U2849" t="s">
        <v>56</v>
      </c>
    </row>
    <row r="2850" spans="1:21" x14ac:dyDescent="0.25">
      <c r="A2850" t="s">
        <v>4945</v>
      </c>
      <c r="B2850" t="s">
        <v>4946</v>
      </c>
      <c r="C2850" s="2">
        <v>45905</v>
      </c>
      <c r="D2850">
        <v>27</v>
      </c>
      <c r="E2850" t="s">
        <v>23</v>
      </c>
      <c r="F2850" t="s">
        <v>59</v>
      </c>
      <c r="G2850" t="s">
        <v>69</v>
      </c>
      <c r="H2850" t="s">
        <v>44</v>
      </c>
      <c r="I2850" t="s">
        <v>65</v>
      </c>
      <c r="J2850" t="s">
        <v>123</v>
      </c>
      <c r="K2850" s="2">
        <v>45905</v>
      </c>
      <c r="L2850" s="2">
        <v>45908</v>
      </c>
      <c r="M2850">
        <v>3</v>
      </c>
      <c r="N2850">
        <v>45</v>
      </c>
      <c r="O2850">
        <v>17606.599999999999</v>
      </c>
      <c r="P2850">
        <v>6565.28</v>
      </c>
      <c r="Q2850">
        <v>24171.88</v>
      </c>
      <c r="R2850" t="s">
        <v>29</v>
      </c>
      <c r="S2850" t="s">
        <v>40</v>
      </c>
      <c r="T2850">
        <v>3.5</v>
      </c>
      <c r="U2850" t="s">
        <v>144</v>
      </c>
    </row>
    <row r="2851" spans="1:21" x14ac:dyDescent="0.25">
      <c r="A2851" t="s">
        <v>3779</v>
      </c>
      <c r="B2851" t="s">
        <v>4947</v>
      </c>
      <c r="C2851" s="2">
        <v>45958</v>
      </c>
      <c r="D2851">
        <v>86</v>
      </c>
      <c r="E2851" t="s">
        <v>34</v>
      </c>
      <c r="F2851" t="s">
        <v>114</v>
      </c>
      <c r="G2851" t="s">
        <v>94</v>
      </c>
      <c r="H2851" t="s">
        <v>26</v>
      </c>
      <c r="I2851" t="s">
        <v>38</v>
      </c>
      <c r="J2851" t="s">
        <v>123</v>
      </c>
      <c r="M2851">
        <v>0</v>
      </c>
      <c r="N2851">
        <v>43</v>
      </c>
      <c r="O2851">
        <v>3088.13</v>
      </c>
      <c r="P2851">
        <v>3292.45</v>
      </c>
      <c r="Q2851">
        <v>6380.58</v>
      </c>
      <c r="R2851" t="s">
        <v>52</v>
      </c>
      <c r="S2851" t="s">
        <v>40</v>
      </c>
      <c r="T2851">
        <v>4.0999999999999996</v>
      </c>
      <c r="U2851" t="s">
        <v>56</v>
      </c>
    </row>
    <row r="2852" spans="1:21" x14ac:dyDescent="0.25">
      <c r="A2852" t="s">
        <v>3222</v>
      </c>
      <c r="B2852" t="s">
        <v>4948</v>
      </c>
      <c r="C2852" s="2">
        <v>45859</v>
      </c>
      <c r="D2852">
        <v>71</v>
      </c>
      <c r="E2852" t="s">
        <v>34</v>
      </c>
      <c r="F2852" t="s">
        <v>114</v>
      </c>
      <c r="G2852" t="s">
        <v>76</v>
      </c>
      <c r="H2852" t="s">
        <v>37</v>
      </c>
      <c r="I2852" t="s">
        <v>60</v>
      </c>
      <c r="J2852" t="s">
        <v>123</v>
      </c>
      <c r="K2852" s="2">
        <v>45859</v>
      </c>
      <c r="L2852" s="2">
        <v>45872</v>
      </c>
      <c r="M2852">
        <v>13</v>
      </c>
      <c r="N2852">
        <v>62</v>
      </c>
      <c r="O2852">
        <v>16779.78</v>
      </c>
      <c r="P2852">
        <v>3917.01</v>
      </c>
      <c r="Q2852">
        <v>20696.79</v>
      </c>
      <c r="R2852" t="s">
        <v>29</v>
      </c>
      <c r="S2852" t="s">
        <v>40</v>
      </c>
      <c r="T2852">
        <v>2.6</v>
      </c>
      <c r="U2852" t="s">
        <v>31</v>
      </c>
    </row>
    <row r="2853" spans="1:21" x14ac:dyDescent="0.25">
      <c r="A2853" t="s">
        <v>2015</v>
      </c>
      <c r="B2853" t="s">
        <v>4949</v>
      </c>
      <c r="C2853" s="2">
        <v>45867</v>
      </c>
      <c r="D2853">
        <v>12</v>
      </c>
      <c r="E2853" t="s">
        <v>34</v>
      </c>
      <c r="F2853" t="s">
        <v>24</v>
      </c>
      <c r="G2853" t="s">
        <v>76</v>
      </c>
      <c r="H2853" t="s">
        <v>26</v>
      </c>
      <c r="I2853" t="s">
        <v>51</v>
      </c>
      <c r="J2853" t="s">
        <v>70</v>
      </c>
      <c r="M2853">
        <v>0</v>
      </c>
      <c r="N2853">
        <v>34</v>
      </c>
      <c r="O2853">
        <v>9962.7800000000007</v>
      </c>
      <c r="P2853">
        <v>1801.28</v>
      </c>
      <c r="Q2853">
        <v>11764.06</v>
      </c>
      <c r="R2853" t="s">
        <v>29</v>
      </c>
      <c r="S2853" t="s">
        <v>80</v>
      </c>
      <c r="T2853">
        <v>3.1</v>
      </c>
      <c r="U2853" t="s">
        <v>31</v>
      </c>
    </row>
    <row r="2854" spans="1:21" x14ac:dyDescent="0.25">
      <c r="A2854" t="s">
        <v>4950</v>
      </c>
      <c r="B2854" t="s">
        <v>4951</v>
      </c>
      <c r="C2854" s="2">
        <v>45818</v>
      </c>
      <c r="D2854">
        <v>53</v>
      </c>
      <c r="E2854" t="s">
        <v>34</v>
      </c>
      <c r="F2854" t="s">
        <v>44</v>
      </c>
      <c r="G2854" t="s">
        <v>25</v>
      </c>
      <c r="H2854" t="s">
        <v>37</v>
      </c>
      <c r="I2854" t="s">
        <v>38</v>
      </c>
      <c r="J2854" t="s">
        <v>39</v>
      </c>
      <c r="K2854" s="2">
        <v>45818</v>
      </c>
      <c r="L2854" s="2">
        <v>45831</v>
      </c>
      <c r="M2854">
        <v>13</v>
      </c>
      <c r="N2854">
        <v>11</v>
      </c>
      <c r="O2854">
        <v>17703.36</v>
      </c>
      <c r="P2854">
        <v>6433.71</v>
      </c>
      <c r="Q2854">
        <v>24137.07</v>
      </c>
      <c r="R2854" t="s">
        <v>29</v>
      </c>
      <c r="S2854" t="s">
        <v>62</v>
      </c>
      <c r="T2854">
        <v>3.6</v>
      </c>
      <c r="U2854" t="s">
        <v>56</v>
      </c>
    </row>
    <row r="2855" spans="1:21" x14ac:dyDescent="0.25">
      <c r="A2855" t="s">
        <v>4952</v>
      </c>
      <c r="B2855" t="s">
        <v>4953</v>
      </c>
      <c r="C2855" s="2">
        <v>45667</v>
      </c>
      <c r="D2855">
        <v>79</v>
      </c>
      <c r="E2855" t="s">
        <v>23</v>
      </c>
      <c r="F2855" t="s">
        <v>114</v>
      </c>
      <c r="G2855" t="s">
        <v>89</v>
      </c>
      <c r="H2855" t="s">
        <v>44</v>
      </c>
      <c r="I2855" t="s">
        <v>60</v>
      </c>
      <c r="J2855" t="s">
        <v>39</v>
      </c>
      <c r="K2855" s="2">
        <v>45667</v>
      </c>
      <c r="L2855" s="2">
        <v>45672</v>
      </c>
      <c r="M2855">
        <v>5</v>
      </c>
      <c r="N2855">
        <v>20</v>
      </c>
      <c r="O2855">
        <v>17873.36</v>
      </c>
      <c r="P2855">
        <v>2551.63</v>
      </c>
      <c r="Q2855">
        <v>20424.990000000002</v>
      </c>
      <c r="R2855" t="s">
        <v>29</v>
      </c>
      <c r="S2855" t="s">
        <v>80</v>
      </c>
      <c r="T2855">
        <v>3.8</v>
      </c>
      <c r="U2855" t="s">
        <v>31</v>
      </c>
    </row>
    <row r="2856" spans="1:21" x14ac:dyDescent="0.25">
      <c r="A2856" t="s">
        <v>4954</v>
      </c>
      <c r="B2856" t="s">
        <v>4955</v>
      </c>
      <c r="C2856" s="2">
        <v>45845</v>
      </c>
      <c r="D2856">
        <v>71</v>
      </c>
      <c r="E2856" t="s">
        <v>23</v>
      </c>
      <c r="F2856" t="s">
        <v>68</v>
      </c>
      <c r="G2856" t="s">
        <v>107</v>
      </c>
      <c r="H2856" t="s">
        <v>26</v>
      </c>
      <c r="I2856" t="s">
        <v>60</v>
      </c>
      <c r="J2856" t="s">
        <v>123</v>
      </c>
      <c r="M2856">
        <v>0</v>
      </c>
      <c r="N2856">
        <v>55</v>
      </c>
      <c r="O2856">
        <v>7091.76</v>
      </c>
      <c r="P2856">
        <v>1067.49</v>
      </c>
      <c r="Q2856">
        <v>8159.25</v>
      </c>
      <c r="R2856" t="s">
        <v>29</v>
      </c>
      <c r="S2856" t="s">
        <v>62</v>
      </c>
      <c r="T2856">
        <v>2.7</v>
      </c>
      <c r="U2856" t="s">
        <v>56</v>
      </c>
    </row>
    <row r="2857" spans="1:21" x14ac:dyDescent="0.25">
      <c r="A2857" t="s">
        <v>4956</v>
      </c>
      <c r="B2857" t="s">
        <v>4957</v>
      </c>
      <c r="C2857" s="2">
        <v>45744</v>
      </c>
      <c r="D2857">
        <v>18</v>
      </c>
      <c r="E2857" t="s">
        <v>34</v>
      </c>
      <c r="F2857" t="s">
        <v>24</v>
      </c>
      <c r="G2857" t="s">
        <v>79</v>
      </c>
      <c r="H2857" t="s">
        <v>26</v>
      </c>
      <c r="I2857" t="s">
        <v>27</v>
      </c>
      <c r="J2857" t="s">
        <v>70</v>
      </c>
      <c r="M2857">
        <v>0</v>
      </c>
      <c r="N2857">
        <v>21</v>
      </c>
      <c r="O2857">
        <v>13608.42</v>
      </c>
      <c r="P2857">
        <v>912.1</v>
      </c>
      <c r="Q2857">
        <v>14520.52</v>
      </c>
      <c r="R2857" t="s">
        <v>46</v>
      </c>
      <c r="S2857" t="s">
        <v>30</v>
      </c>
      <c r="T2857">
        <v>3.4</v>
      </c>
      <c r="U2857" t="s">
        <v>144</v>
      </c>
    </row>
    <row r="2858" spans="1:21" x14ac:dyDescent="0.25">
      <c r="A2858" t="s">
        <v>4958</v>
      </c>
      <c r="B2858" t="s">
        <v>4959</v>
      </c>
      <c r="C2858" s="2">
        <v>45806</v>
      </c>
      <c r="D2858">
        <v>80</v>
      </c>
      <c r="E2858" t="s">
        <v>23</v>
      </c>
      <c r="F2858" t="s">
        <v>35</v>
      </c>
      <c r="G2858" t="s">
        <v>94</v>
      </c>
      <c r="H2858" t="s">
        <v>26</v>
      </c>
      <c r="I2858" t="s">
        <v>65</v>
      </c>
      <c r="J2858" t="s">
        <v>70</v>
      </c>
      <c r="M2858">
        <v>0</v>
      </c>
      <c r="N2858">
        <v>88</v>
      </c>
      <c r="O2858">
        <v>6782.7</v>
      </c>
      <c r="P2858">
        <v>2501.08</v>
      </c>
      <c r="Q2858">
        <v>9283.7800000000007</v>
      </c>
      <c r="R2858" t="s">
        <v>29</v>
      </c>
      <c r="S2858" t="s">
        <v>80</v>
      </c>
      <c r="T2858">
        <v>2.5</v>
      </c>
      <c r="U2858" t="s">
        <v>73</v>
      </c>
    </row>
    <row r="2859" spans="1:21" x14ac:dyDescent="0.25">
      <c r="A2859" t="s">
        <v>4960</v>
      </c>
      <c r="B2859" t="s">
        <v>4961</v>
      </c>
      <c r="C2859" s="2">
        <v>45821</v>
      </c>
      <c r="D2859">
        <v>45</v>
      </c>
      <c r="E2859" t="s">
        <v>34</v>
      </c>
      <c r="F2859" t="s">
        <v>88</v>
      </c>
      <c r="G2859" t="s">
        <v>25</v>
      </c>
      <c r="H2859" t="s">
        <v>44</v>
      </c>
      <c r="I2859" t="s">
        <v>38</v>
      </c>
      <c r="J2859" t="s">
        <v>28</v>
      </c>
      <c r="K2859" s="2">
        <v>45821</v>
      </c>
      <c r="L2859" s="2">
        <v>45824</v>
      </c>
      <c r="M2859">
        <v>3</v>
      </c>
      <c r="N2859">
        <v>24</v>
      </c>
      <c r="O2859">
        <v>21026.33</v>
      </c>
      <c r="P2859">
        <v>4429.8100000000004</v>
      </c>
      <c r="Q2859">
        <v>25456.14</v>
      </c>
      <c r="R2859" t="s">
        <v>29</v>
      </c>
      <c r="S2859" t="s">
        <v>80</v>
      </c>
      <c r="T2859">
        <v>4.4000000000000004</v>
      </c>
      <c r="U2859" t="s">
        <v>56</v>
      </c>
    </row>
    <row r="2860" spans="1:21" x14ac:dyDescent="0.25">
      <c r="A2860" t="s">
        <v>4962</v>
      </c>
      <c r="B2860" t="s">
        <v>4963</v>
      </c>
      <c r="C2860" s="2">
        <v>45774</v>
      </c>
      <c r="D2860">
        <v>69</v>
      </c>
      <c r="E2860" t="s">
        <v>34</v>
      </c>
      <c r="F2860" t="s">
        <v>49</v>
      </c>
      <c r="G2860" t="s">
        <v>83</v>
      </c>
      <c r="H2860" t="s">
        <v>37</v>
      </c>
      <c r="I2860" t="s">
        <v>38</v>
      </c>
      <c r="J2860" t="s">
        <v>61</v>
      </c>
      <c r="K2860" s="2">
        <v>45774</v>
      </c>
      <c r="L2860" s="2">
        <v>45777</v>
      </c>
      <c r="M2860">
        <v>3</v>
      </c>
      <c r="N2860">
        <v>54</v>
      </c>
      <c r="O2860">
        <v>5121.78</v>
      </c>
      <c r="P2860">
        <v>1266.49</v>
      </c>
      <c r="Q2860">
        <v>6388.27</v>
      </c>
      <c r="R2860" t="s">
        <v>46</v>
      </c>
      <c r="S2860" t="s">
        <v>40</v>
      </c>
      <c r="T2860">
        <v>4.9000000000000004</v>
      </c>
      <c r="U2860" t="s">
        <v>31</v>
      </c>
    </row>
    <row r="2861" spans="1:21" x14ac:dyDescent="0.25">
      <c r="A2861" t="s">
        <v>4964</v>
      </c>
      <c r="B2861" t="s">
        <v>4965</v>
      </c>
      <c r="C2861" s="2">
        <v>45840</v>
      </c>
      <c r="D2861">
        <v>67</v>
      </c>
      <c r="E2861" t="s">
        <v>34</v>
      </c>
      <c r="F2861" t="s">
        <v>49</v>
      </c>
      <c r="G2861" t="s">
        <v>36</v>
      </c>
      <c r="H2861" t="s">
        <v>37</v>
      </c>
      <c r="I2861" t="s">
        <v>60</v>
      </c>
      <c r="J2861" t="s">
        <v>45</v>
      </c>
      <c r="K2861" s="2">
        <v>45840</v>
      </c>
      <c r="L2861" s="2">
        <v>45841</v>
      </c>
      <c r="M2861">
        <v>1</v>
      </c>
      <c r="N2861">
        <v>10</v>
      </c>
      <c r="O2861">
        <v>19594.259999999998</v>
      </c>
      <c r="P2861">
        <v>371.17</v>
      </c>
      <c r="Q2861">
        <v>19965.43</v>
      </c>
      <c r="R2861" t="s">
        <v>46</v>
      </c>
      <c r="S2861" t="s">
        <v>62</v>
      </c>
      <c r="T2861">
        <v>3.4</v>
      </c>
      <c r="U2861" t="s">
        <v>31</v>
      </c>
    </row>
    <row r="2862" spans="1:21" x14ac:dyDescent="0.25">
      <c r="A2862" t="s">
        <v>4966</v>
      </c>
      <c r="B2862" t="s">
        <v>4967</v>
      </c>
      <c r="C2862" s="2">
        <v>45815</v>
      </c>
      <c r="D2862">
        <v>46</v>
      </c>
      <c r="E2862" t="s">
        <v>34</v>
      </c>
      <c r="F2862" t="s">
        <v>68</v>
      </c>
      <c r="G2862" t="s">
        <v>69</v>
      </c>
      <c r="H2862" t="s">
        <v>26</v>
      </c>
      <c r="I2862" t="s">
        <v>117</v>
      </c>
      <c r="J2862" t="s">
        <v>123</v>
      </c>
      <c r="M2862">
        <v>0</v>
      </c>
      <c r="N2862">
        <v>42</v>
      </c>
      <c r="O2862">
        <v>17534.830000000002</v>
      </c>
      <c r="P2862">
        <v>4299.88</v>
      </c>
      <c r="Q2862">
        <v>21834.71</v>
      </c>
      <c r="R2862" t="s">
        <v>46</v>
      </c>
      <c r="S2862" t="s">
        <v>62</v>
      </c>
      <c r="T2862">
        <v>3.4</v>
      </c>
      <c r="U2862" t="s">
        <v>31</v>
      </c>
    </row>
    <row r="2863" spans="1:21" x14ac:dyDescent="0.25">
      <c r="A2863" t="s">
        <v>4968</v>
      </c>
      <c r="B2863" t="s">
        <v>4969</v>
      </c>
      <c r="C2863" s="2">
        <v>45967</v>
      </c>
      <c r="D2863">
        <v>46</v>
      </c>
      <c r="E2863" t="s">
        <v>34</v>
      </c>
      <c r="F2863" t="s">
        <v>35</v>
      </c>
      <c r="G2863" t="s">
        <v>76</v>
      </c>
      <c r="H2863" t="s">
        <v>26</v>
      </c>
      <c r="I2863" t="s">
        <v>95</v>
      </c>
      <c r="J2863" t="s">
        <v>45</v>
      </c>
      <c r="M2863">
        <v>0</v>
      </c>
      <c r="N2863">
        <v>59</v>
      </c>
      <c r="O2863">
        <v>14693.38</v>
      </c>
      <c r="P2863">
        <v>4941.58</v>
      </c>
      <c r="Q2863">
        <v>19634.96</v>
      </c>
      <c r="R2863" t="s">
        <v>46</v>
      </c>
      <c r="S2863" t="s">
        <v>62</v>
      </c>
      <c r="T2863">
        <v>3.2</v>
      </c>
      <c r="U2863" t="s">
        <v>31</v>
      </c>
    </row>
    <row r="2864" spans="1:21" x14ac:dyDescent="0.25">
      <c r="A2864" t="s">
        <v>4145</v>
      </c>
      <c r="B2864" t="s">
        <v>4970</v>
      </c>
      <c r="C2864" s="2">
        <v>45939</v>
      </c>
      <c r="D2864">
        <v>17</v>
      </c>
      <c r="E2864" t="s">
        <v>34</v>
      </c>
      <c r="F2864" t="s">
        <v>43</v>
      </c>
      <c r="G2864" t="s">
        <v>107</v>
      </c>
      <c r="H2864" t="s">
        <v>37</v>
      </c>
      <c r="I2864" t="s">
        <v>38</v>
      </c>
      <c r="J2864" t="s">
        <v>70</v>
      </c>
      <c r="K2864" s="2">
        <v>45939</v>
      </c>
      <c r="L2864" s="2">
        <v>45945</v>
      </c>
      <c r="M2864">
        <v>6</v>
      </c>
      <c r="N2864">
        <v>40</v>
      </c>
      <c r="O2864">
        <v>8876.5300000000007</v>
      </c>
      <c r="P2864">
        <v>1505.75</v>
      </c>
      <c r="Q2864">
        <v>10382.280000000001</v>
      </c>
      <c r="R2864" t="s">
        <v>52</v>
      </c>
      <c r="S2864" t="s">
        <v>30</v>
      </c>
      <c r="T2864">
        <v>4.7</v>
      </c>
      <c r="U2864" t="s">
        <v>31</v>
      </c>
    </row>
    <row r="2865" spans="1:21" x14ac:dyDescent="0.25">
      <c r="A2865" t="s">
        <v>558</v>
      </c>
      <c r="B2865" t="s">
        <v>4971</v>
      </c>
      <c r="C2865" s="2">
        <v>45945</v>
      </c>
      <c r="D2865">
        <v>49</v>
      </c>
      <c r="E2865" t="s">
        <v>34</v>
      </c>
      <c r="F2865" t="s">
        <v>35</v>
      </c>
      <c r="G2865" t="s">
        <v>76</v>
      </c>
      <c r="H2865" t="s">
        <v>26</v>
      </c>
      <c r="I2865" t="s">
        <v>60</v>
      </c>
      <c r="J2865" t="s">
        <v>45</v>
      </c>
      <c r="M2865">
        <v>0</v>
      </c>
      <c r="N2865">
        <v>68</v>
      </c>
      <c r="O2865">
        <v>9915.7900000000009</v>
      </c>
      <c r="P2865">
        <v>6800.95</v>
      </c>
      <c r="Q2865">
        <v>16716.740000000002</v>
      </c>
      <c r="R2865" t="s">
        <v>52</v>
      </c>
      <c r="S2865" t="s">
        <v>40</v>
      </c>
      <c r="T2865">
        <v>5</v>
      </c>
      <c r="U2865" t="s">
        <v>31</v>
      </c>
    </row>
    <row r="2866" spans="1:21" x14ac:dyDescent="0.25">
      <c r="A2866" t="s">
        <v>2018</v>
      </c>
      <c r="B2866" t="s">
        <v>4972</v>
      </c>
      <c r="C2866" s="2">
        <v>45921</v>
      </c>
      <c r="D2866">
        <v>37</v>
      </c>
      <c r="E2866" t="s">
        <v>23</v>
      </c>
      <c r="F2866" t="s">
        <v>59</v>
      </c>
      <c r="G2866" t="s">
        <v>107</v>
      </c>
      <c r="H2866" t="s">
        <v>37</v>
      </c>
      <c r="I2866" t="s">
        <v>51</v>
      </c>
      <c r="J2866" t="s">
        <v>45</v>
      </c>
      <c r="K2866" s="2">
        <v>45921</v>
      </c>
      <c r="L2866" s="2">
        <v>45933</v>
      </c>
      <c r="M2866">
        <v>12</v>
      </c>
      <c r="N2866">
        <v>30</v>
      </c>
      <c r="O2866">
        <v>20968.22</v>
      </c>
      <c r="P2866">
        <v>5900.93</v>
      </c>
      <c r="Q2866">
        <v>26869.15</v>
      </c>
      <c r="R2866" t="s">
        <v>46</v>
      </c>
      <c r="S2866" t="s">
        <v>62</v>
      </c>
      <c r="T2866">
        <v>4.7</v>
      </c>
      <c r="U2866" t="s">
        <v>56</v>
      </c>
    </row>
    <row r="2867" spans="1:21" x14ac:dyDescent="0.25">
      <c r="A2867" t="s">
        <v>464</v>
      </c>
      <c r="B2867" t="s">
        <v>4973</v>
      </c>
      <c r="C2867" s="2">
        <v>45730</v>
      </c>
      <c r="D2867">
        <v>80</v>
      </c>
      <c r="E2867" t="s">
        <v>34</v>
      </c>
      <c r="F2867" t="s">
        <v>24</v>
      </c>
      <c r="G2867" t="s">
        <v>76</v>
      </c>
      <c r="H2867" t="s">
        <v>26</v>
      </c>
      <c r="I2867" t="s">
        <v>38</v>
      </c>
      <c r="J2867" t="s">
        <v>70</v>
      </c>
      <c r="M2867">
        <v>0</v>
      </c>
      <c r="N2867">
        <v>64</v>
      </c>
      <c r="O2867">
        <v>10313.73</v>
      </c>
      <c r="P2867">
        <v>4748.5</v>
      </c>
      <c r="Q2867">
        <v>15062.23</v>
      </c>
      <c r="R2867" t="s">
        <v>29</v>
      </c>
      <c r="S2867" t="s">
        <v>62</v>
      </c>
      <c r="T2867">
        <v>2.7</v>
      </c>
      <c r="U2867" t="s">
        <v>73</v>
      </c>
    </row>
    <row r="2868" spans="1:21" x14ac:dyDescent="0.25">
      <c r="A2868" t="s">
        <v>4974</v>
      </c>
      <c r="B2868" t="s">
        <v>4975</v>
      </c>
      <c r="C2868" s="2">
        <v>45811</v>
      </c>
      <c r="D2868">
        <v>54</v>
      </c>
      <c r="E2868" t="s">
        <v>23</v>
      </c>
      <c r="F2868" t="s">
        <v>68</v>
      </c>
      <c r="G2868" t="s">
        <v>89</v>
      </c>
      <c r="H2868" t="s">
        <v>44</v>
      </c>
      <c r="I2868" t="s">
        <v>38</v>
      </c>
      <c r="J2868" t="s">
        <v>70</v>
      </c>
      <c r="K2868" s="2">
        <v>45811</v>
      </c>
      <c r="L2868" s="2">
        <v>45813</v>
      </c>
      <c r="M2868">
        <v>2</v>
      </c>
      <c r="N2868">
        <v>5</v>
      </c>
      <c r="O2868">
        <v>9322.44</v>
      </c>
      <c r="P2868">
        <v>188.17</v>
      </c>
      <c r="Q2868">
        <v>9510.61</v>
      </c>
      <c r="R2868" t="s">
        <v>29</v>
      </c>
      <c r="S2868" t="s">
        <v>80</v>
      </c>
      <c r="T2868">
        <v>4.8</v>
      </c>
      <c r="U2868" t="s">
        <v>31</v>
      </c>
    </row>
    <row r="2869" spans="1:21" x14ac:dyDescent="0.25">
      <c r="A2869" t="s">
        <v>4879</v>
      </c>
      <c r="B2869" t="s">
        <v>4976</v>
      </c>
      <c r="C2869" s="2">
        <v>45904</v>
      </c>
      <c r="D2869">
        <v>39</v>
      </c>
      <c r="E2869" t="s">
        <v>34</v>
      </c>
      <c r="F2869" t="s">
        <v>49</v>
      </c>
      <c r="G2869" t="s">
        <v>94</v>
      </c>
      <c r="H2869" t="s">
        <v>26</v>
      </c>
      <c r="I2869" t="s">
        <v>38</v>
      </c>
      <c r="J2869" t="s">
        <v>123</v>
      </c>
      <c r="M2869">
        <v>0</v>
      </c>
      <c r="N2869">
        <v>57</v>
      </c>
      <c r="O2869">
        <v>16931.41</v>
      </c>
      <c r="P2869">
        <v>4153.8900000000003</v>
      </c>
      <c r="Q2869">
        <v>21085.3</v>
      </c>
      <c r="R2869" t="s">
        <v>29</v>
      </c>
      <c r="S2869" t="s">
        <v>62</v>
      </c>
      <c r="T2869">
        <v>3.2</v>
      </c>
      <c r="U2869" t="s">
        <v>73</v>
      </c>
    </row>
    <row r="2870" spans="1:21" x14ac:dyDescent="0.25">
      <c r="A2870" t="s">
        <v>3962</v>
      </c>
      <c r="B2870" t="s">
        <v>4977</v>
      </c>
      <c r="C2870" s="2">
        <v>45725</v>
      </c>
      <c r="D2870">
        <v>20</v>
      </c>
      <c r="E2870" t="s">
        <v>23</v>
      </c>
      <c r="F2870" t="s">
        <v>68</v>
      </c>
      <c r="G2870" t="s">
        <v>36</v>
      </c>
      <c r="H2870" t="s">
        <v>26</v>
      </c>
      <c r="I2870" t="s">
        <v>117</v>
      </c>
      <c r="J2870" t="s">
        <v>45</v>
      </c>
      <c r="M2870">
        <v>0</v>
      </c>
      <c r="N2870">
        <v>14</v>
      </c>
      <c r="O2870">
        <v>10829.33</v>
      </c>
      <c r="P2870">
        <v>609.08000000000004</v>
      </c>
      <c r="Q2870">
        <v>11438.41</v>
      </c>
      <c r="R2870" t="s">
        <v>29</v>
      </c>
      <c r="S2870" t="s">
        <v>40</v>
      </c>
      <c r="T2870">
        <v>4.3</v>
      </c>
      <c r="U2870" t="s">
        <v>31</v>
      </c>
    </row>
    <row r="2871" spans="1:21" x14ac:dyDescent="0.25">
      <c r="A2871" t="s">
        <v>1987</v>
      </c>
      <c r="B2871" t="s">
        <v>4978</v>
      </c>
      <c r="C2871" s="2">
        <v>45700</v>
      </c>
      <c r="D2871">
        <v>24</v>
      </c>
      <c r="E2871" t="s">
        <v>34</v>
      </c>
      <c r="F2871" t="s">
        <v>35</v>
      </c>
      <c r="G2871" t="s">
        <v>83</v>
      </c>
      <c r="H2871" t="s">
        <v>26</v>
      </c>
      <c r="I2871" t="s">
        <v>38</v>
      </c>
      <c r="J2871" t="s">
        <v>45</v>
      </c>
      <c r="M2871">
        <v>0</v>
      </c>
      <c r="N2871">
        <v>38</v>
      </c>
      <c r="O2871">
        <v>10522.7</v>
      </c>
      <c r="P2871">
        <v>2196.44</v>
      </c>
      <c r="Q2871">
        <v>12719.14</v>
      </c>
      <c r="R2871" t="s">
        <v>46</v>
      </c>
      <c r="S2871" t="s">
        <v>62</v>
      </c>
      <c r="T2871">
        <v>4.9000000000000004</v>
      </c>
      <c r="U2871" t="s">
        <v>31</v>
      </c>
    </row>
    <row r="2872" spans="1:21" x14ac:dyDescent="0.25">
      <c r="A2872" t="s">
        <v>4979</v>
      </c>
      <c r="B2872" t="s">
        <v>4980</v>
      </c>
      <c r="C2872" s="2">
        <v>45837</v>
      </c>
      <c r="D2872">
        <v>37</v>
      </c>
      <c r="E2872" t="s">
        <v>23</v>
      </c>
      <c r="F2872" t="s">
        <v>24</v>
      </c>
      <c r="G2872" t="s">
        <v>69</v>
      </c>
      <c r="H2872" t="s">
        <v>26</v>
      </c>
      <c r="I2872" t="s">
        <v>95</v>
      </c>
      <c r="J2872" t="s">
        <v>123</v>
      </c>
      <c r="M2872">
        <v>0</v>
      </c>
      <c r="N2872">
        <v>5</v>
      </c>
      <c r="O2872">
        <v>10012.719999999999</v>
      </c>
      <c r="P2872">
        <v>992.65</v>
      </c>
      <c r="Q2872">
        <v>11005.37</v>
      </c>
      <c r="R2872" t="s">
        <v>52</v>
      </c>
      <c r="S2872" t="s">
        <v>40</v>
      </c>
      <c r="T2872">
        <v>4.3</v>
      </c>
      <c r="U2872" t="s">
        <v>31</v>
      </c>
    </row>
    <row r="2873" spans="1:21" x14ac:dyDescent="0.25">
      <c r="A2873" t="s">
        <v>1759</v>
      </c>
      <c r="B2873" t="s">
        <v>4981</v>
      </c>
      <c r="C2873" s="2">
        <v>45685</v>
      </c>
      <c r="D2873">
        <v>20</v>
      </c>
      <c r="E2873" t="s">
        <v>34</v>
      </c>
      <c r="F2873" t="s">
        <v>44</v>
      </c>
      <c r="G2873" t="s">
        <v>83</v>
      </c>
      <c r="H2873" t="s">
        <v>26</v>
      </c>
      <c r="I2873" t="s">
        <v>60</v>
      </c>
      <c r="J2873" t="s">
        <v>45</v>
      </c>
      <c r="M2873">
        <v>0</v>
      </c>
      <c r="N2873">
        <v>60</v>
      </c>
      <c r="O2873">
        <v>11636.86</v>
      </c>
      <c r="P2873">
        <v>462.62</v>
      </c>
      <c r="Q2873">
        <v>12099.48</v>
      </c>
      <c r="R2873" t="s">
        <v>29</v>
      </c>
      <c r="S2873" t="s">
        <v>30</v>
      </c>
      <c r="T2873">
        <v>2.7</v>
      </c>
      <c r="U2873" t="s">
        <v>31</v>
      </c>
    </row>
    <row r="2874" spans="1:21" x14ac:dyDescent="0.25">
      <c r="A2874" t="s">
        <v>2732</v>
      </c>
      <c r="B2874" t="s">
        <v>4982</v>
      </c>
      <c r="C2874" s="2">
        <v>45881</v>
      </c>
      <c r="D2874">
        <v>27</v>
      </c>
      <c r="E2874" t="s">
        <v>23</v>
      </c>
      <c r="F2874" t="s">
        <v>49</v>
      </c>
      <c r="G2874" t="s">
        <v>94</v>
      </c>
      <c r="H2874" t="s">
        <v>26</v>
      </c>
      <c r="I2874" t="s">
        <v>117</v>
      </c>
      <c r="J2874" t="s">
        <v>61</v>
      </c>
      <c r="M2874">
        <v>0</v>
      </c>
      <c r="N2874">
        <v>19</v>
      </c>
      <c r="O2874">
        <v>19048.419999999998</v>
      </c>
      <c r="P2874">
        <v>4772.8999999999996</v>
      </c>
      <c r="Q2874">
        <v>23821.32</v>
      </c>
      <c r="R2874" t="s">
        <v>29</v>
      </c>
      <c r="S2874" t="s">
        <v>40</v>
      </c>
      <c r="T2874">
        <v>3.7</v>
      </c>
      <c r="U2874" t="s">
        <v>31</v>
      </c>
    </row>
    <row r="2875" spans="1:21" x14ac:dyDescent="0.25">
      <c r="A2875" t="s">
        <v>4983</v>
      </c>
      <c r="B2875" t="s">
        <v>4984</v>
      </c>
      <c r="C2875" s="2">
        <v>45776</v>
      </c>
      <c r="D2875">
        <v>13</v>
      </c>
      <c r="E2875" t="s">
        <v>34</v>
      </c>
      <c r="F2875" t="s">
        <v>59</v>
      </c>
      <c r="G2875" t="s">
        <v>94</v>
      </c>
      <c r="H2875" t="s">
        <v>26</v>
      </c>
      <c r="I2875" t="s">
        <v>65</v>
      </c>
      <c r="J2875" t="s">
        <v>123</v>
      </c>
      <c r="M2875">
        <v>0</v>
      </c>
      <c r="N2875">
        <v>31</v>
      </c>
      <c r="O2875">
        <v>8743.4599999999991</v>
      </c>
      <c r="P2875">
        <v>4857.32</v>
      </c>
      <c r="Q2875">
        <v>13600.78</v>
      </c>
      <c r="R2875" t="s">
        <v>29</v>
      </c>
      <c r="S2875" t="s">
        <v>30</v>
      </c>
      <c r="T2875">
        <v>4.5</v>
      </c>
      <c r="U2875" t="s">
        <v>31</v>
      </c>
    </row>
    <row r="2876" spans="1:21" x14ac:dyDescent="0.25">
      <c r="A2876" t="s">
        <v>4756</v>
      </c>
      <c r="B2876" t="s">
        <v>4985</v>
      </c>
      <c r="C2876" s="2">
        <v>45997</v>
      </c>
      <c r="D2876">
        <v>42</v>
      </c>
      <c r="E2876" t="s">
        <v>23</v>
      </c>
      <c r="F2876" t="s">
        <v>68</v>
      </c>
      <c r="G2876" t="s">
        <v>76</v>
      </c>
      <c r="H2876" t="s">
        <v>26</v>
      </c>
      <c r="I2876" t="s">
        <v>27</v>
      </c>
      <c r="J2876" t="s">
        <v>45</v>
      </c>
      <c r="M2876">
        <v>0</v>
      </c>
      <c r="N2876">
        <v>48</v>
      </c>
      <c r="O2876">
        <v>11235.25</v>
      </c>
      <c r="P2876">
        <v>1972.79</v>
      </c>
      <c r="Q2876">
        <v>13208.04</v>
      </c>
      <c r="R2876" t="s">
        <v>29</v>
      </c>
      <c r="S2876" t="s">
        <v>80</v>
      </c>
      <c r="T2876">
        <v>4.4000000000000004</v>
      </c>
      <c r="U2876" t="s">
        <v>31</v>
      </c>
    </row>
    <row r="2877" spans="1:21" x14ac:dyDescent="0.25">
      <c r="A2877" t="s">
        <v>4986</v>
      </c>
      <c r="B2877" t="s">
        <v>4987</v>
      </c>
      <c r="C2877" s="2">
        <v>45788</v>
      </c>
      <c r="D2877">
        <v>11</v>
      </c>
      <c r="E2877" t="s">
        <v>34</v>
      </c>
      <c r="F2877" t="s">
        <v>43</v>
      </c>
      <c r="G2877" t="s">
        <v>83</v>
      </c>
      <c r="H2877" t="s">
        <v>37</v>
      </c>
      <c r="I2877" t="s">
        <v>51</v>
      </c>
      <c r="J2877" t="s">
        <v>28</v>
      </c>
      <c r="K2877" s="2">
        <v>45788</v>
      </c>
      <c r="L2877" s="2">
        <v>45789</v>
      </c>
      <c r="M2877">
        <v>1</v>
      </c>
      <c r="N2877">
        <v>41</v>
      </c>
      <c r="O2877">
        <v>22318.58</v>
      </c>
      <c r="P2877">
        <v>2034.98</v>
      </c>
      <c r="Q2877">
        <v>24353.56</v>
      </c>
      <c r="R2877" t="s">
        <v>29</v>
      </c>
      <c r="S2877" t="s">
        <v>40</v>
      </c>
      <c r="T2877">
        <v>4.8</v>
      </c>
      <c r="U2877" t="s">
        <v>31</v>
      </c>
    </row>
    <row r="2878" spans="1:21" x14ac:dyDescent="0.25">
      <c r="A2878" t="s">
        <v>4988</v>
      </c>
      <c r="B2878" t="s">
        <v>4989</v>
      </c>
      <c r="C2878" s="2">
        <v>45681</v>
      </c>
      <c r="D2878">
        <v>31</v>
      </c>
      <c r="E2878" t="s">
        <v>23</v>
      </c>
      <c r="F2878" t="s">
        <v>88</v>
      </c>
      <c r="G2878" t="s">
        <v>94</v>
      </c>
      <c r="H2878" t="s">
        <v>26</v>
      </c>
      <c r="I2878" t="s">
        <v>38</v>
      </c>
      <c r="J2878" t="s">
        <v>123</v>
      </c>
      <c r="M2878">
        <v>0</v>
      </c>
      <c r="N2878">
        <v>69</v>
      </c>
      <c r="O2878">
        <v>3853.65</v>
      </c>
      <c r="P2878">
        <v>150.28</v>
      </c>
      <c r="Q2878">
        <v>4003.93</v>
      </c>
      <c r="R2878" t="s">
        <v>29</v>
      </c>
      <c r="S2878" t="s">
        <v>40</v>
      </c>
      <c r="T2878">
        <v>2.8</v>
      </c>
      <c r="U2878" t="s">
        <v>31</v>
      </c>
    </row>
    <row r="2879" spans="1:21" x14ac:dyDescent="0.25">
      <c r="A2879" t="s">
        <v>3725</v>
      </c>
      <c r="B2879" t="s">
        <v>4990</v>
      </c>
      <c r="C2879" s="2">
        <v>45853</v>
      </c>
      <c r="D2879">
        <v>9</v>
      </c>
      <c r="E2879" t="s">
        <v>23</v>
      </c>
      <c r="F2879" t="s">
        <v>49</v>
      </c>
      <c r="G2879" t="s">
        <v>79</v>
      </c>
      <c r="H2879" t="s">
        <v>37</v>
      </c>
      <c r="I2879" t="s">
        <v>100</v>
      </c>
      <c r="J2879" t="s">
        <v>45</v>
      </c>
      <c r="K2879" s="2">
        <v>45853</v>
      </c>
      <c r="L2879" s="2">
        <v>45861</v>
      </c>
      <c r="M2879">
        <v>8</v>
      </c>
      <c r="N2879">
        <v>75</v>
      </c>
      <c r="O2879">
        <v>24118.49</v>
      </c>
      <c r="P2879">
        <v>2368.5</v>
      </c>
      <c r="Q2879">
        <v>26486.99</v>
      </c>
      <c r="R2879" t="s">
        <v>29</v>
      </c>
      <c r="S2879" t="s">
        <v>80</v>
      </c>
      <c r="T2879">
        <v>4.0999999999999996</v>
      </c>
      <c r="U2879" t="s">
        <v>73</v>
      </c>
    </row>
    <row r="2880" spans="1:21" x14ac:dyDescent="0.25">
      <c r="A2880" t="s">
        <v>4991</v>
      </c>
      <c r="B2880" t="s">
        <v>4992</v>
      </c>
      <c r="C2880" s="2">
        <v>45970</v>
      </c>
      <c r="D2880">
        <v>82</v>
      </c>
      <c r="E2880" t="s">
        <v>34</v>
      </c>
      <c r="F2880" t="s">
        <v>43</v>
      </c>
      <c r="G2880" t="s">
        <v>25</v>
      </c>
      <c r="H2880" t="s">
        <v>26</v>
      </c>
      <c r="I2880" t="s">
        <v>27</v>
      </c>
      <c r="J2880" t="s">
        <v>70</v>
      </c>
      <c r="M2880">
        <v>0</v>
      </c>
      <c r="N2880">
        <v>71</v>
      </c>
      <c r="O2880">
        <v>8280.2900000000009</v>
      </c>
      <c r="P2880">
        <v>1866.26</v>
      </c>
      <c r="Q2880">
        <v>10146.549999999999</v>
      </c>
      <c r="R2880" t="s">
        <v>46</v>
      </c>
      <c r="S2880" t="s">
        <v>30</v>
      </c>
      <c r="T2880">
        <v>3.7</v>
      </c>
      <c r="U2880" t="s">
        <v>31</v>
      </c>
    </row>
    <row r="2881" spans="1:21" x14ac:dyDescent="0.25">
      <c r="A2881" t="s">
        <v>4993</v>
      </c>
      <c r="B2881" t="s">
        <v>4994</v>
      </c>
      <c r="C2881" s="2">
        <v>45804</v>
      </c>
      <c r="D2881">
        <v>36</v>
      </c>
      <c r="E2881" t="s">
        <v>23</v>
      </c>
      <c r="F2881" t="s">
        <v>59</v>
      </c>
      <c r="G2881" t="s">
        <v>94</v>
      </c>
      <c r="H2881" t="s">
        <v>26</v>
      </c>
      <c r="I2881" t="s">
        <v>51</v>
      </c>
      <c r="J2881" t="s">
        <v>39</v>
      </c>
      <c r="M2881">
        <v>0</v>
      </c>
      <c r="N2881">
        <v>59</v>
      </c>
      <c r="O2881">
        <v>8285.8700000000008</v>
      </c>
      <c r="P2881">
        <v>1044.19</v>
      </c>
      <c r="Q2881">
        <v>9330.06</v>
      </c>
      <c r="R2881" t="s">
        <v>52</v>
      </c>
      <c r="S2881" t="s">
        <v>30</v>
      </c>
      <c r="T2881">
        <v>2.6</v>
      </c>
      <c r="U2881" t="s">
        <v>31</v>
      </c>
    </row>
    <row r="2882" spans="1:21" x14ac:dyDescent="0.25">
      <c r="A2882" t="s">
        <v>873</v>
      </c>
      <c r="B2882" t="s">
        <v>4995</v>
      </c>
      <c r="C2882" s="2">
        <v>45953</v>
      </c>
      <c r="D2882">
        <v>72</v>
      </c>
      <c r="E2882" t="s">
        <v>23</v>
      </c>
      <c r="F2882" t="s">
        <v>49</v>
      </c>
      <c r="G2882" t="s">
        <v>36</v>
      </c>
      <c r="H2882" t="s">
        <v>26</v>
      </c>
      <c r="I2882" t="s">
        <v>100</v>
      </c>
      <c r="J2882" t="s">
        <v>70</v>
      </c>
      <c r="M2882">
        <v>0</v>
      </c>
      <c r="N2882">
        <v>29</v>
      </c>
      <c r="O2882">
        <v>18550.62</v>
      </c>
      <c r="P2882">
        <v>2549.9699999999998</v>
      </c>
      <c r="Q2882">
        <v>21100.59</v>
      </c>
      <c r="R2882" t="s">
        <v>46</v>
      </c>
      <c r="S2882" t="s">
        <v>62</v>
      </c>
      <c r="T2882">
        <v>4</v>
      </c>
      <c r="U2882" t="s">
        <v>73</v>
      </c>
    </row>
    <row r="2883" spans="1:21" x14ac:dyDescent="0.25">
      <c r="A2883" t="s">
        <v>4996</v>
      </c>
      <c r="B2883" t="s">
        <v>4997</v>
      </c>
      <c r="C2883" s="2">
        <v>45729</v>
      </c>
      <c r="D2883">
        <v>21</v>
      </c>
      <c r="E2883" t="s">
        <v>23</v>
      </c>
      <c r="F2883" t="s">
        <v>49</v>
      </c>
      <c r="G2883" t="s">
        <v>69</v>
      </c>
      <c r="H2883" t="s">
        <v>26</v>
      </c>
      <c r="I2883" t="s">
        <v>27</v>
      </c>
      <c r="J2883" t="s">
        <v>28</v>
      </c>
      <c r="M2883">
        <v>0</v>
      </c>
      <c r="N2883">
        <v>51</v>
      </c>
      <c r="O2883">
        <v>8961.2000000000007</v>
      </c>
      <c r="P2883">
        <v>4897.43</v>
      </c>
      <c r="Q2883">
        <v>13858.63</v>
      </c>
      <c r="R2883" t="s">
        <v>29</v>
      </c>
      <c r="S2883" t="s">
        <v>40</v>
      </c>
      <c r="T2883">
        <v>3.9</v>
      </c>
      <c r="U2883" t="s">
        <v>31</v>
      </c>
    </row>
    <row r="2884" spans="1:21" x14ac:dyDescent="0.25">
      <c r="A2884" t="s">
        <v>257</v>
      </c>
      <c r="B2884" t="s">
        <v>4998</v>
      </c>
      <c r="C2884" s="2">
        <v>45789</v>
      </c>
      <c r="D2884">
        <v>60</v>
      </c>
      <c r="E2884" t="s">
        <v>34</v>
      </c>
      <c r="F2884" t="s">
        <v>24</v>
      </c>
      <c r="G2884" t="s">
        <v>79</v>
      </c>
      <c r="H2884" t="s">
        <v>26</v>
      </c>
      <c r="I2884" t="s">
        <v>51</v>
      </c>
      <c r="J2884" t="s">
        <v>39</v>
      </c>
      <c r="M2884">
        <v>0</v>
      </c>
      <c r="N2884">
        <v>80</v>
      </c>
      <c r="O2884">
        <v>10925.74</v>
      </c>
      <c r="P2884">
        <v>4121.04</v>
      </c>
      <c r="Q2884">
        <v>15046.78</v>
      </c>
      <c r="R2884" t="s">
        <v>52</v>
      </c>
      <c r="S2884" t="s">
        <v>80</v>
      </c>
      <c r="T2884">
        <v>4.7</v>
      </c>
      <c r="U2884" t="s">
        <v>56</v>
      </c>
    </row>
    <row r="2885" spans="1:21" x14ac:dyDescent="0.25">
      <c r="A2885" t="s">
        <v>1591</v>
      </c>
      <c r="B2885" t="s">
        <v>4999</v>
      </c>
      <c r="C2885" s="2">
        <v>45973</v>
      </c>
      <c r="D2885">
        <v>50</v>
      </c>
      <c r="E2885" t="s">
        <v>23</v>
      </c>
      <c r="F2885" t="s">
        <v>44</v>
      </c>
      <c r="G2885" t="s">
        <v>50</v>
      </c>
      <c r="H2885" t="s">
        <v>44</v>
      </c>
      <c r="I2885" t="s">
        <v>51</v>
      </c>
      <c r="J2885" t="s">
        <v>28</v>
      </c>
      <c r="K2885" s="2">
        <v>45973</v>
      </c>
      <c r="L2885" s="2">
        <v>45978</v>
      </c>
      <c r="M2885">
        <v>5</v>
      </c>
      <c r="N2885">
        <v>14</v>
      </c>
      <c r="O2885">
        <v>12676.67</v>
      </c>
      <c r="P2885">
        <v>2404.6799999999998</v>
      </c>
      <c r="Q2885">
        <v>15081.35</v>
      </c>
      <c r="R2885" t="s">
        <v>52</v>
      </c>
      <c r="S2885" t="s">
        <v>30</v>
      </c>
      <c r="T2885">
        <v>3.9</v>
      </c>
      <c r="U2885" t="s">
        <v>31</v>
      </c>
    </row>
    <row r="2886" spans="1:21" x14ac:dyDescent="0.25">
      <c r="A2886" t="s">
        <v>623</v>
      </c>
      <c r="B2886" t="s">
        <v>5000</v>
      </c>
      <c r="C2886" s="2">
        <v>45904</v>
      </c>
      <c r="D2886">
        <v>48</v>
      </c>
      <c r="E2886" t="s">
        <v>23</v>
      </c>
      <c r="F2886" t="s">
        <v>59</v>
      </c>
      <c r="G2886" t="s">
        <v>76</v>
      </c>
      <c r="H2886" t="s">
        <v>26</v>
      </c>
      <c r="I2886" t="s">
        <v>60</v>
      </c>
      <c r="J2886" t="s">
        <v>61</v>
      </c>
      <c r="M2886">
        <v>0</v>
      </c>
      <c r="N2886">
        <v>28</v>
      </c>
      <c r="O2886">
        <v>12809.41</v>
      </c>
      <c r="P2886">
        <v>3102.26</v>
      </c>
      <c r="Q2886">
        <v>15911.67</v>
      </c>
      <c r="R2886" t="s">
        <v>29</v>
      </c>
      <c r="S2886" t="s">
        <v>62</v>
      </c>
      <c r="T2886">
        <v>4.3</v>
      </c>
      <c r="U2886" t="s">
        <v>31</v>
      </c>
    </row>
    <row r="2887" spans="1:21" x14ac:dyDescent="0.25">
      <c r="A2887" t="s">
        <v>5001</v>
      </c>
      <c r="B2887" t="s">
        <v>5002</v>
      </c>
      <c r="C2887" s="2">
        <v>45893</v>
      </c>
      <c r="D2887">
        <v>12</v>
      </c>
      <c r="E2887" t="s">
        <v>23</v>
      </c>
      <c r="F2887" t="s">
        <v>24</v>
      </c>
      <c r="G2887" t="s">
        <v>89</v>
      </c>
      <c r="H2887" t="s">
        <v>26</v>
      </c>
      <c r="I2887" t="s">
        <v>27</v>
      </c>
      <c r="J2887" t="s">
        <v>70</v>
      </c>
      <c r="M2887">
        <v>0</v>
      </c>
      <c r="N2887">
        <v>47</v>
      </c>
      <c r="O2887">
        <v>13853.18</v>
      </c>
      <c r="P2887">
        <v>1920.39</v>
      </c>
      <c r="Q2887">
        <v>15773.57</v>
      </c>
      <c r="R2887" t="s">
        <v>52</v>
      </c>
      <c r="S2887" t="s">
        <v>30</v>
      </c>
      <c r="T2887">
        <v>3.4</v>
      </c>
      <c r="U2887" t="s">
        <v>31</v>
      </c>
    </row>
    <row r="2888" spans="1:21" x14ac:dyDescent="0.25">
      <c r="A2888" t="s">
        <v>2637</v>
      </c>
      <c r="B2888" t="s">
        <v>5003</v>
      </c>
      <c r="C2888" s="2">
        <v>45861</v>
      </c>
      <c r="D2888">
        <v>77</v>
      </c>
      <c r="E2888" t="s">
        <v>23</v>
      </c>
      <c r="F2888" t="s">
        <v>114</v>
      </c>
      <c r="G2888" t="s">
        <v>79</v>
      </c>
      <c r="H2888" t="s">
        <v>44</v>
      </c>
      <c r="I2888" t="s">
        <v>100</v>
      </c>
      <c r="J2888" t="s">
        <v>45</v>
      </c>
      <c r="K2888" s="2">
        <v>45861</v>
      </c>
      <c r="L2888" s="2">
        <v>45873</v>
      </c>
      <c r="M2888">
        <v>12</v>
      </c>
      <c r="N2888">
        <v>18</v>
      </c>
      <c r="O2888">
        <v>3403.09</v>
      </c>
      <c r="P2888">
        <v>1317.6</v>
      </c>
      <c r="Q2888">
        <v>4720.6899999999996</v>
      </c>
      <c r="R2888" t="s">
        <v>52</v>
      </c>
      <c r="S2888" t="s">
        <v>40</v>
      </c>
      <c r="T2888">
        <v>4.5</v>
      </c>
      <c r="U2888" t="s">
        <v>31</v>
      </c>
    </row>
    <row r="2889" spans="1:21" x14ac:dyDescent="0.25">
      <c r="A2889" t="s">
        <v>5004</v>
      </c>
      <c r="B2889" t="s">
        <v>5005</v>
      </c>
      <c r="C2889" s="2">
        <v>45900</v>
      </c>
      <c r="D2889">
        <v>78</v>
      </c>
      <c r="E2889" t="s">
        <v>23</v>
      </c>
      <c r="F2889" t="s">
        <v>44</v>
      </c>
      <c r="G2889" t="s">
        <v>25</v>
      </c>
      <c r="H2889" t="s">
        <v>26</v>
      </c>
      <c r="I2889" t="s">
        <v>95</v>
      </c>
      <c r="J2889" t="s">
        <v>123</v>
      </c>
      <c r="M2889">
        <v>0</v>
      </c>
      <c r="N2889">
        <v>31</v>
      </c>
      <c r="O2889">
        <v>15019.63</v>
      </c>
      <c r="P2889">
        <v>5089.79</v>
      </c>
      <c r="Q2889">
        <v>20109.419999999998</v>
      </c>
      <c r="R2889" t="s">
        <v>29</v>
      </c>
      <c r="S2889" t="s">
        <v>40</v>
      </c>
      <c r="T2889">
        <v>3.3</v>
      </c>
      <c r="U2889" t="s">
        <v>31</v>
      </c>
    </row>
    <row r="2890" spans="1:21" x14ac:dyDescent="0.25">
      <c r="A2890" t="s">
        <v>3156</v>
      </c>
      <c r="B2890" t="s">
        <v>5006</v>
      </c>
      <c r="C2890" s="2">
        <v>45808</v>
      </c>
      <c r="D2890">
        <v>60</v>
      </c>
      <c r="E2890" t="s">
        <v>23</v>
      </c>
      <c r="F2890" t="s">
        <v>88</v>
      </c>
      <c r="G2890" t="s">
        <v>79</v>
      </c>
      <c r="H2890" t="s">
        <v>26</v>
      </c>
      <c r="I2890" t="s">
        <v>38</v>
      </c>
      <c r="J2890" t="s">
        <v>28</v>
      </c>
      <c r="M2890">
        <v>0</v>
      </c>
      <c r="N2890">
        <v>48</v>
      </c>
      <c r="O2890">
        <v>14800.46</v>
      </c>
      <c r="P2890">
        <v>2404.86</v>
      </c>
      <c r="Q2890">
        <v>17205.32</v>
      </c>
      <c r="R2890" t="s">
        <v>29</v>
      </c>
      <c r="S2890" t="s">
        <v>62</v>
      </c>
      <c r="T2890">
        <v>3.1</v>
      </c>
      <c r="U2890" t="s">
        <v>31</v>
      </c>
    </row>
    <row r="2891" spans="1:21" x14ac:dyDescent="0.25">
      <c r="A2891" t="s">
        <v>2001</v>
      </c>
      <c r="B2891" t="s">
        <v>5007</v>
      </c>
      <c r="C2891" s="2">
        <v>45790</v>
      </c>
      <c r="D2891">
        <v>84</v>
      </c>
      <c r="E2891" t="s">
        <v>23</v>
      </c>
      <c r="F2891" t="s">
        <v>49</v>
      </c>
      <c r="G2891" t="s">
        <v>69</v>
      </c>
      <c r="H2891" t="s">
        <v>26</v>
      </c>
      <c r="I2891" t="s">
        <v>100</v>
      </c>
      <c r="J2891" t="s">
        <v>45</v>
      </c>
      <c r="M2891">
        <v>0</v>
      </c>
      <c r="N2891">
        <v>5</v>
      </c>
      <c r="O2891">
        <v>9862.93</v>
      </c>
      <c r="P2891">
        <v>5872.04</v>
      </c>
      <c r="Q2891">
        <v>15734.97</v>
      </c>
      <c r="R2891" t="s">
        <v>29</v>
      </c>
      <c r="S2891" t="s">
        <v>40</v>
      </c>
      <c r="T2891">
        <v>4.8</v>
      </c>
      <c r="U2891" t="s">
        <v>56</v>
      </c>
    </row>
    <row r="2892" spans="1:21" x14ac:dyDescent="0.25">
      <c r="A2892" t="s">
        <v>2660</v>
      </c>
      <c r="B2892" t="s">
        <v>5008</v>
      </c>
      <c r="C2892" s="2">
        <v>45762</v>
      </c>
      <c r="D2892">
        <v>15</v>
      </c>
      <c r="E2892" t="s">
        <v>34</v>
      </c>
      <c r="F2892" t="s">
        <v>49</v>
      </c>
      <c r="G2892" t="s">
        <v>50</v>
      </c>
      <c r="H2892" t="s">
        <v>44</v>
      </c>
      <c r="I2892" t="s">
        <v>27</v>
      </c>
      <c r="J2892" t="s">
        <v>28</v>
      </c>
      <c r="K2892" s="2">
        <v>45762</v>
      </c>
      <c r="L2892" s="2">
        <v>45775</v>
      </c>
      <c r="M2892">
        <v>13</v>
      </c>
      <c r="N2892">
        <v>35</v>
      </c>
      <c r="O2892">
        <v>15127.71</v>
      </c>
      <c r="P2892">
        <v>2557.6</v>
      </c>
      <c r="Q2892">
        <v>17685.310000000001</v>
      </c>
      <c r="R2892" t="s">
        <v>46</v>
      </c>
      <c r="S2892" t="s">
        <v>40</v>
      </c>
      <c r="T2892">
        <v>4.4000000000000004</v>
      </c>
      <c r="U2892" t="s">
        <v>31</v>
      </c>
    </row>
    <row r="2893" spans="1:21" x14ac:dyDescent="0.25">
      <c r="A2893" t="s">
        <v>5009</v>
      </c>
      <c r="B2893" t="s">
        <v>5010</v>
      </c>
      <c r="C2893" s="2">
        <v>45974</v>
      </c>
      <c r="D2893">
        <v>3</v>
      </c>
      <c r="E2893" t="s">
        <v>34</v>
      </c>
      <c r="F2893" t="s">
        <v>49</v>
      </c>
      <c r="G2893" t="s">
        <v>36</v>
      </c>
      <c r="H2893" t="s">
        <v>37</v>
      </c>
      <c r="I2893" t="s">
        <v>60</v>
      </c>
      <c r="J2893" t="s">
        <v>61</v>
      </c>
      <c r="K2893" s="2">
        <v>45974</v>
      </c>
      <c r="L2893" s="2">
        <v>45977</v>
      </c>
      <c r="M2893">
        <v>3</v>
      </c>
      <c r="N2893">
        <v>59</v>
      </c>
      <c r="O2893">
        <v>10151.59</v>
      </c>
      <c r="P2893">
        <v>935.56</v>
      </c>
      <c r="Q2893">
        <v>11087.15</v>
      </c>
      <c r="R2893" t="s">
        <v>29</v>
      </c>
      <c r="S2893" t="s">
        <v>80</v>
      </c>
      <c r="T2893">
        <v>4.0999999999999996</v>
      </c>
      <c r="U2893" t="s">
        <v>31</v>
      </c>
    </row>
    <row r="2894" spans="1:21" x14ac:dyDescent="0.25">
      <c r="A2894" t="s">
        <v>3812</v>
      </c>
      <c r="B2894" t="s">
        <v>5011</v>
      </c>
      <c r="C2894" s="2">
        <v>45675</v>
      </c>
      <c r="D2894">
        <v>37</v>
      </c>
      <c r="E2894" t="s">
        <v>23</v>
      </c>
      <c r="F2894" t="s">
        <v>59</v>
      </c>
      <c r="G2894" t="s">
        <v>89</v>
      </c>
      <c r="H2894" t="s">
        <v>37</v>
      </c>
      <c r="I2894" t="s">
        <v>65</v>
      </c>
      <c r="J2894" t="s">
        <v>61</v>
      </c>
      <c r="K2894" s="2">
        <v>45675</v>
      </c>
      <c r="L2894" s="2">
        <v>45677</v>
      </c>
      <c r="M2894">
        <v>2</v>
      </c>
      <c r="N2894">
        <v>35</v>
      </c>
      <c r="O2894">
        <v>22777.5</v>
      </c>
      <c r="P2894">
        <v>1126.5</v>
      </c>
      <c r="Q2894">
        <v>23904</v>
      </c>
      <c r="R2894" t="s">
        <v>29</v>
      </c>
      <c r="S2894" t="s">
        <v>40</v>
      </c>
      <c r="T2894">
        <v>5</v>
      </c>
      <c r="U2894" t="s">
        <v>56</v>
      </c>
    </row>
    <row r="2895" spans="1:21" x14ac:dyDescent="0.25">
      <c r="A2895" t="s">
        <v>4966</v>
      </c>
      <c r="B2895" t="s">
        <v>5012</v>
      </c>
      <c r="C2895" s="2">
        <v>45925</v>
      </c>
      <c r="D2895">
        <v>40</v>
      </c>
      <c r="E2895" t="s">
        <v>23</v>
      </c>
      <c r="F2895" t="s">
        <v>68</v>
      </c>
      <c r="G2895" t="s">
        <v>36</v>
      </c>
      <c r="H2895" t="s">
        <v>44</v>
      </c>
      <c r="I2895" t="s">
        <v>117</v>
      </c>
      <c r="J2895" t="s">
        <v>28</v>
      </c>
      <c r="K2895" s="2">
        <v>45925</v>
      </c>
      <c r="L2895" s="2">
        <v>45935</v>
      </c>
      <c r="M2895">
        <v>10</v>
      </c>
      <c r="N2895">
        <v>48</v>
      </c>
      <c r="O2895">
        <v>22014.42</v>
      </c>
      <c r="P2895">
        <v>3871.46</v>
      </c>
      <c r="Q2895">
        <v>25885.88</v>
      </c>
      <c r="R2895" t="s">
        <v>46</v>
      </c>
      <c r="S2895" t="s">
        <v>40</v>
      </c>
      <c r="T2895">
        <v>3.6</v>
      </c>
      <c r="U2895" t="s">
        <v>31</v>
      </c>
    </row>
    <row r="2896" spans="1:21" x14ac:dyDescent="0.25">
      <c r="A2896" t="s">
        <v>5013</v>
      </c>
      <c r="B2896" t="s">
        <v>5014</v>
      </c>
      <c r="C2896" s="2">
        <v>45786</v>
      </c>
      <c r="D2896">
        <v>7</v>
      </c>
      <c r="E2896" t="s">
        <v>34</v>
      </c>
      <c r="F2896" t="s">
        <v>68</v>
      </c>
      <c r="G2896" t="s">
        <v>107</v>
      </c>
      <c r="H2896" t="s">
        <v>26</v>
      </c>
      <c r="I2896" t="s">
        <v>51</v>
      </c>
      <c r="J2896" t="s">
        <v>39</v>
      </c>
      <c r="M2896">
        <v>0</v>
      </c>
      <c r="N2896">
        <v>9</v>
      </c>
      <c r="O2896">
        <v>7443.21</v>
      </c>
      <c r="P2896">
        <v>4953.3900000000003</v>
      </c>
      <c r="Q2896">
        <v>12396.6</v>
      </c>
      <c r="R2896" t="s">
        <v>29</v>
      </c>
      <c r="S2896" t="s">
        <v>80</v>
      </c>
      <c r="T2896">
        <v>4.5</v>
      </c>
      <c r="U2896" t="s">
        <v>56</v>
      </c>
    </row>
    <row r="2897" spans="1:21" x14ac:dyDescent="0.25">
      <c r="A2897" t="s">
        <v>5015</v>
      </c>
      <c r="B2897" t="s">
        <v>5016</v>
      </c>
      <c r="C2897" s="2">
        <v>45728</v>
      </c>
      <c r="D2897">
        <v>40</v>
      </c>
      <c r="E2897" t="s">
        <v>23</v>
      </c>
      <c r="F2897" t="s">
        <v>24</v>
      </c>
      <c r="G2897" t="s">
        <v>69</v>
      </c>
      <c r="H2897" t="s">
        <v>26</v>
      </c>
      <c r="I2897" t="s">
        <v>65</v>
      </c>
      <c r="J2897" t="s">
        <v>28</v>
      </c>
      <c r="M2897">
        <v>0</v>
      </c>
      <c r="N2897">
        <v>15</v>
      </c>
      <c r="O2897">
        <v>13805.57</v>
      </c>
      <c r="P2897">
        <v>3508.59</v>
      </c>
      <c r="Q2897">
        <v>17314.16</v>
      </c>
      <c r="R2897" t="s">
        <v>29</v>
      </c>
      <c r="S2897" t="s">
        <v>40</v>
      </c>
      <c r="T2897">
        <v>4.4000000000000004</v>
      </c>
      <c r="U2897" t="s">
        <v>31</v>
      </c>
    </row>
    <row r="2898" spans="1:21" x14ac:dyDescent="0.25">
      <c r="A2898" t="s">
        <v>365</v>
      </c>
      <c r="B2898" t="s">
        <v>5017</v>
      </c>
      <c r="C2898" s="2">
        <v>45697</v>
      </c>
      <c r="D2898">
        <v>75</v>
      </c>
      <c r="E2898" t="s">
        <v>34</v>
      </c>
      <c r="F2898" t="s">
        <v>114</v>
      </c>
      <c r="G2898" t="s">
        <v>50</v>
      </c>
      <c r="H2898" t="s">
        <v>26</v>
      </c>
      <c r="I2898" t="s">
        <v>38</v>
      </c>
      <c r="J2898" t="s">
        <v>61</v>
      </c>
      <c r="M2898">
        <v>0</v>
      </c>
      <c r="N2898">
        <v>45</v>
      </c>
      <c r="O2898">
        <v>6442.72</v>
      </c>
      <c r="P2898">
        <v>537.45000000000005</v>
      </c>
      <c r="Q2898">
        <v>6980.17</v>
      </c>
      <c r="R2898" t="s">
        <v>46</v>
      </c>
      <c r="S2898" t="s">
        <v>30</v>
      </c>
      <c r="T2898">
        <v>4.7</v>
      </c>
      <c r="U2898" t="s">
        <v>31</v>
      </c>
    </row>
    <row r="2899" spans="1:21" x14ac:dyDescent="0.25">
      <c r="A2899" t="s">
        <v>2710</v>
      </c>
      <c r="B2899" t="s">
        <v>5018</v>
      </c>
      <c r="C2899" s="2">
        <v>45966</v>
      </c>
      <c r="D2899">
        <v>29</v>
      </c>
      <c r="E2899" t="s">
        <v>34</v>
      </c>
      <c r="F2899" t="s">
        <v>114</v>
      </c>
      <c r="G2899" t="s">
        <v>79</v>
      </c>
      <c r="H2899" t="s">
        <v>37</v>
      </c>
      <c r="I2899" t="s">
        <v>27</v>
      </c>
      <c r="J2899" t="s">
        <v>123</v>
      </c>
      <c r="K2899" s="2">
        <v>45966</v>
      </c>
      <c r="L2899" s="2">
        <v>45973</v>
      </c>
      <c r="M2899">
        <v>7</v>
      </c>
      <c r="N2899">
        <v>52</v>
      </c>
      <c r="O2899">
        <v>10319.5</v>
      </c>
      <c r="P2899">
        <v>4799.1000000000004</v>
      </c>
      <c r="Q2899">
        <v>15118.6</v>
      </c>
      <c r="R2899" t="s">
        <v>29</v>
      </c>
      <c r="S2899" t="s">
        <v>62</v>
      </c>
      <c r="T2899">
        <v>4.8</v>
      </c>
      <c r="U2899" t="s">
        <v>31</v>
      </c>
    </row>
    <row r="2900" spans="1:21" x14ac:dyDescent="0.25">
      <c r="A2900" t="s">
        <v>342</v>
      </c>
      <c r="B2900" t="s">
        <v>5019</v>
      </c>
      <c r="C2900" s="2">
        <v>45925</v>
      </c>
      <c r="D2900">
        <v>41</v>
      </c>
      <c r="E2900" t="s">
        <v>23</v>
      </c>
      <c r="F2900" t="s">
        <v>59</v>
      </c>
      <c r="G2900" t="s">
        <v>25</v>
      </c>
      <c r="H2900" t="s">
        <v>26</v>
      </c>
      <c r="I2900" t="s">
        <v>95</v>
      </c>
      <c r="J2900" t="s">
        <v>123</v>
      </c>
      <c r="M2900">
        <v>0</v>
      </c>
      <c r="N2900">
        <v>87</v>
      </c>
      <c r="O2900">
        <v>1249.1099999999999</v>
      </c>
      <c r="P2900">
        <v>4401.8100000000004</v>
      </c>
      <c r="Q2900">
        <v>5650.92</v>
      </c>
      <c r="R2900" t="s">
        <v>46</v>
      </c>
      <c r="S2900" t="s">
        <v>80</v>
      </c>
      <c r="T2900">
        <v>3.4</v>
      </c>
      <c r="U2900" t="s">
        <v>31</v>
      </c>
    </row>
    <row r="2901" spans="1:21" x14ac:dyDescent="0.25">
      <c r="A2901" t="s">
        <v>5020</v>
      </c>
      <c r="B2901" t="s">
        <v>5021</v>
      </c>
      <c r="C2901" s="2">
        <v>45951</v>
      </c>
      <c r="D2901">
        <v>23</v>
      </c>
      <c r="E2901" t="s">
        <v>23</v>
      </c>
      <c r="F2901" t="s">
        <v>88</v>
      </c>
      <c r="G2901" t="s">
        <v>36</v>
      </c>
      <c r="H2901" t="s">
        <v>26</v>
      </c>
      <c r="I2901" t="s">
        <v>65</v>
      </c>
      <c r="J2901" t="s">
        <v>39</v>
      </c>
      <c r="M2901">
        <v>0</v>
      </c>
      <c r="N2901">
        <v>23</v>
      </c>
      <c r="O2901">
        <v>8999.7000000000007</v>
      </c>
      <c r="P2901">
        <v>2688.47</v>
      </c>
      <c r="Q2901">
        <v>11688.17</v>
      </c>
      <c r="R2901" t="s">
        <v>29</v>
      </c>
      <c r="S2901" t="s">
        <v>62</v>
      </c>
      <c r="T2901">
        <v>3</v>
      </c>
      <c r="U2901" t="s">
        <v>31</v>
      </c>
    </row>
    <row r="2902" spans="1:21" x14ac:dyDescent="0.25">
      <c r="A2902" t="s">
        <v>2253</v>
      </c>
      <c r="B2902" t="s">
        <v>5022</v>
      </c>
      <c r="C2902" s="2">
        <v>46010</v>
      </c>
      <c r="D2902">
        <v>33</v>
      </c>
      <c r="E2902" t="s">
        <v>23</v>
      </c>
      <c r="F2902" t="s">
        <v>35</v>
      </c>
      <c r="G2902" t="s">
        <v>25</v>
      </c>
      <c r="H2902" t="s">
        <v>26</v>
      </c>
      <c r="I2902" t="s">
        <v>95</v>
      </c>
      <c r="J2902" t="s">
        <v>61</v>
      </c>
      <c r="M2902">
        <v>0</v>
      </c>
      <c r="N2902">
        <v>59</v>
      </c>
      <c r="O2902">
        <v>6377.07</v>
      </c>
      <c r="P2902">
        <v>6647.03</v>
      </c>
      <c r="Q2902">
        <v>13024.1</v>
      </c>
      <c r="R2902" t="s">
        <v>46</v>
      </c>
      <c r="S2902" t="s">
        <v>30</v>
      </c>
      <c r="T2902">
        <v>2.5</v>
      </c>
      <c r="U2902" t="s">
        <v>56</v>
      </c>
    </row>
    <row r="2903" spans="1:21" x14ac:dyDescent="0.25">
      <c r="A2903" t="s">
        <v>5023</v>
      </c>
      <c r="B2903" t="s">
        <v>5024</v>
      </c>
      <c r="C2903" s="2">
        <v>45808</v>
      </c>
      <c r="D2903">
        <v>37</v>
      </c>
      <c r="E2903" t="s">
        <v>23</v>
      </c>
      <c r="F2903" t="s">
        <v>88</v>
      </c>
      <c r="G2903" t="s">
        <v>94</v>
      </c>
      <c r="H2903" t="s">
        <v>26</v>
      </c>
      <c r="I2903" t="s">
        <v>95</v>
      </c>
      <c r="J2903" t="s">
        <v>28</v>
      </c>
      <c r="M2903">
        <v>0</v>
      </c>
      <c r="N2903">
        <v>76</v>
      </c>
      <c r="O2903">
        <v>4838.6499999999996</v>
      </c>
      <c r="P2903">
        <v>5110.74</v>
      </c>
      <c r="Q2903">
        <v>9949.39</v>
      </c>
      <c r="R2903" t="s">
        <v>29</v>
      </c>
      <c r="S2903" t="s">
        <v>62</v>
      </c>
      <c r="T2903">
        <v>2.7</v>
      </c>
      <c r="U2903" t="s">
        <v>31</v>
      </c>
    </row>
    <row r="2904" spans="1:21" x14ac:dyDescent="0.25">
      <c r="A2904" t="s">
        <v>4915</v>
      </c>
      <c r="B2904" t="s">
        <v>5025</v>
      </c>
      <c r="C2904" s="2">
        <v>45875</v>
      </c>
      <c r="D2904">
        <v>47</v>
      </c>
      <c r="E2904" t="s">
        <v>23</v>
      </c>
      <c r="F2904" t="s">
        <v>24</v>
      </c>
      <c r="G2904" t="s">
        <v>89</v>
      </c>
      <c r="H2904" t="s">
        <v>26</v>
      </c>
      <c r="I2904" t="s">
        <v>100</v>
      </c>
      <c r="J2904" t="s">
        <v>45</v>
      </c>
      <c r="M2904">
        <v>0</v>
      </c>
      <c r="N2904">
        <v>5</v>
      </c>
      <c r="O2904">
        <v>11056.96</v>
      </c>
      <c r="P2904">
        <v>6178.58</v>
      </c>
      <c r="Q2904">
        <v>17235.54</v>
      </c>
      <c r="R2904" t="s">
        <v>29</v>
      </c>
      <c r="S2904" t="s">
        <v>40</v>
      </c>
      <c r="T2904">
        <v>3.1</v>
      </c>
      <c r="U2904" t="s">
        <v>31</v>
      </c>
    </row>
    <row r="2905" spans="1:21" x14ac:dyDescent="0.25">
      <c r="A2905" t="s">
        <v>1900</v>
      </c>
      <c r="B2905" t="s">
        <v>5026</v>
      </c>
      <c r="C2905" s="2">
        <v>46001</v>
      </c>
      <c r="D2905">
        <v>8</v>
      </c>
      <c r="E2905" t="s">
        <v>23</v>
      </c>
      <c r="F2905" t="s">
        <v>44</v>
      </c>
      <c r="G2905" t="s">
        <v>79</v>
      </c>
      <c r="H2905" t="s">
        <v>26</v>
      </c>
      <c r="I2905" t="s">
        <v>51</v>
      </c>
      <c r="J2905" t="s">
        <v>70</v>
      </c>
      <c r="M2905">
        <v>0</v>
      </c>
      <c r="N2905">
        <v>30</v>
      </c>
      <c r="O2905">
        <v>15340.86</v>
      </c>
      <c r="P2905">
        <v>1752.77</v>
      </c>
      <c r="Q2905">
        <v>17093.63</v>
      </c>
      <c r="R2905" t="s">
        <v>46</v>
      </c>
      <c r="S2905" t="s">
        <v>30</v>
      </c>
      <c r="T2905">
        <v>5</v>
      </c>
      <c r="U2905" t="s">
        <v>31</v>
      </c>
    </row>
    <row r="2906" spans="1:21" x14ac:dyDescent="0.25">
      <c r="A2906" t="s">
        <v>749</v>
      </c>
      <c r="B2906" t="s">
        <v>5027</v>
      </c>
      <c r="C2906" s="2">
        <v>45827</v>
      </c>
      <c r="D2906">
        <v>19</v>
      </c>
      <c r="E2906" t="s">
        <v>34</v>
      </c>
      <c r="F2906" t="s">
        <v>68</v>
      </c>
      <c r="G2906" t="s">
        <v>25</v>
      </c>
      <c r="H2906" t="s">
        <v>37</v>
      </c>
      <c r="I2906" t="s">
        <v>95</v>
      </c>
      <c r="J2906" t="s">
        <v>70</v>
      </c>
      <c r="K2906" s="2">
        <v>45827</v>
      </c>
      <c r="L2906" s="2">
        <v>45832</v>
      </c>
      <c r="M2906">
        <v>5</v>
      </c>
      <c r="N2906">
        <v>44</v>
      </c>
      <c r="O2906">
        <v>8386.6200000000008</v>
      </c>
      <c r="P2906">
        <v>3173.57</v>
      </c>
      <c r="Q2906">
        <v>11560.19</v>
      </c>
      <c r="R2906" t="s">
        <v>29</v>
      </c>
      <c r="S2906" t="s">
        <v>62</v>
      </c>
      <c r="T2906">
        <v>3.8</v>
      </c>
      <c r="U2906" t="s">
        <v>73</v>
      </c>
    </row>
    <row r="2907" spans="1:21" x14ac:dyDescent="0.25">
      <c r="A2907" t="s">
        <v>5028</v>
      </c>
      <c r="B2907" t="s">
        <v>5029</v>
      </c>
      <c r="C2907" s="2">
        <v>45692</v>
      </c>
      <c r="D2907">
        <v>86</v>
      </c>
      <c r="E2907" t="s">
        <v>23</v>
      </c>
      <c r="F2907" t="s">
        <v>49</v>
      </c>
      <c r="G2907" t="s">
        <v>83</v>
      </c>
      <c r="H2907" t="s">
        <v>44</v>
      </c>
      <c r="I2907" t="s">
        <v>51</v>
      </c>
      <c r="J2907" t="s">
        <v>39</v>
      </c>
      <c r="K2907" s="2">
        <v>45692</v>
      </c>
      <c r="L2907" s="2">
        <v>45698</v>
      </c>
      <c r="M2907">
        <v>6</v>
      </c>
      <c r="N2907">
        <v>19</v>
      </c>
      <c r="O2907">
        <v>7176.69</v>
      </c>
      <c r="P2907">
        <v>6264.18</v>
      </c>
      <c r="Q2907">
        <v>13440.87</v>
      </c>
      <c r="R2907" t="s">
        <v>29</v>
      </c>
      <c r="S2907" t="s">
        <v>62</v>
      </c>
      <c r="T2907">
        <v>4.2</v>
      </c>
      <c r="U2907" t="s">
        <v>31</v>
      </c>
    </row>
    <row r="2908" spans="1:21" x14ac:dyDescent="0.25">
      <c r="A2908" t="s">
        <v>5030</v>
      </c>
      <c r="B2908" t="s">
        <v>5031</v>
      </c>
      <c r="C2908" s="2">
        <v>46009</v>
      </c>
      <c r="D2908">
        <v>19</v>
      </c>
      <c r="E2908" t="s">
        <v>23</v>
      </c>
      <c r="F2908" t="s">
        <v>43</v>
      </c>
      <c r="G2908" t="s">
        <v>79</v>
      </c>
      <c r="H2908" t="s">
        <v>37</v>
      </c>
      <c r="I2908" t="s">
        <v>27</v>
      </c>
      <c r="J2908" t="s">
        <v>39</v>
      </c>
      <c r="K2908" s="2">
        <v>46009</v>
      </c>
      <c r="L2908" s="2">
        <v>46017</v>
      </c>
      <c r="M2908">
        <v>8</v>
      </c>
      <c r="N2908">
        <v>5</v>
      </c>
      <c r="O2908">
        <v>13102.87</v>
      </c>
      <c r="P2908">
        <v>5377.21</v>
      </c>
      <c r="Q2908">
        <v>18480.080000000002</v>
      </c>
      <c r="R2908" t="s">
        <v>46</v>
      </c>
      <c r="S2908" t="s">
        <v>40</v>
      </c>
      <c r="T2908">
        <v>2.8</v>
      </c>
      <c r="U2908" t="s">
        <v>31</v>
      </c>
    </row>
    <row r="2909" spans="1:21" x14ac:dyDescent="0.25">
      <c r="A2909" t="s">
        <v>5032</v>
      </c>
      <c r="B2909" t="s">
        <v>5033</v>
      </c>
      <c r="C2909" s="2">
        <v>45665</v>
      </c>
      <c r="D2909">
        <v>55</v>
      </c>
      <c r="E2909" t="s">
        <v>23</v>
      </c>
      <c r="F2909" t="s">
        <v>68</v>
      </c>
      <c r="G2909" t="s">
        <v>89</v>
      </c>
      <c r="H2909" t="s">
        <v>26</v>
      </c>
      <c r="I2909" t="s">
        <v>55</v>
      </c>
      <c r="J2909" t="s">
        <v>45</v>
      </c>
      <c r="M2909">
        <v>0</v>
      </c>
      <c r="N2909">
        <v>34</v>
      </c>
      <c r="O2909">
        <v>19682.66</v>
      </c>
      <c r="P2909">
        <v>2487.75</v>
      </c>
      <c r="Q2909">
        <v>22170.41</v>
      </c>
      <c r="R2909" t="s">
        <v>29</v>
      </c>
      <c r="S2909" t="s">
        <v>30</v>
      </c>
      <c r="T2909">
        <v>2.8</v>
      </c>
      <c r="U2909" t="s">
        <v>56</v>
      </c>
    </row>
    <row r="2910" spans="1:21" x14ac:dyDescent="0.25">
      <c r="A2910" t="s">
        <v>2074</v>
      </c>
      <c r="B2910" t="s">
        <v>5034</v>
      </c>
      <c r="C2910" s="2">
        <v>45878</v>
      </c>
      <c r="D2910">
        <v>63</v>
      </c>
      <c r="E2910" t="s">
        <v>23</v>
      </c>
      <c r="F2910" t="s">
        <v>49</v>
      </c>
      <c r="G2910" t="s">
        <v>79</v>
      </c>
      <c r="H2910" t="s">
        <v>26</v>
      </c>
      <c r="I2910" t="s">
        <v>27</v>
      </c>
      <c r="J2910" t="s">
        <v>70</v>
      </c>
      <c r="M2910">
        <v>0</v>
      </c>
      <c r="N2910">
        <v>78</v>
      </c>
      <c r="O2910">
        <v>14001.64</v>
      </c>
      <c r="P2910">
        <v>120.57</v>
      </c>
      <c r="Q2910">
        <v>14122.21</v>
      </c>
      <c r="R2910" t="s">
        <v>52</v>
      </c>
      <c r="S2910" t="s">
        <v>80</v>
      </c>
      <c r="T2910">
        <v>3.2</v>
      </c>
      <c r="U2910" t="s">
        <v>31</v>
      </c>
    </row>
    <row r="2911" spans="1:21" x14ac:dyDescent="0.25">
      <c r="A2911" t="s">
        <v>1785</v>
      </c>
      <c r="B2911" t="s">
        <v>5035</v>
      </c>
      <c r="C2911" s="2">
        <v>45753</v>
      </c>
      <c r="D2911">
        <v>52</v>
      </c>
      <c r="E2911" t="s">
        <v>34</v>
      </c>
      <c r="F2911" t="s">
        <v>68</v>
      </c>
      <c r="G2911" t="s">
        <v>107</v>
      </c>
      <c r="H2911" t="s">
        <v>37</v>
      </c>
      <c r="I2911" t="s">
        <v>51</v>
      </c>
      <c r="J2911" t="s">
        <v>61</v>
      </c>
      <c r="K2911" s="2">
        <v>45753</v>
      </c>
      <c r="L2911" s="2">
        <v>45767</v>
      </c>
      <c r="M2911">
        <v>14</v>
      </c>
      <c r="N2911">
        <v>64</v>
      </c>
      <c r="O2911">
        <v>19629.13</v>
      </c>
      <c r="P2911">
        <v>1226.5</v>
      </c>
      <c r="Q2911">
        <v>20855.63</v>
      </c>
      <c r="R2911" t="s">
        <v>29</v>
      </c>
      <c r="S2911" t="s">
        <v>62</v>
      </c>
      <c r="T2911">
        <v>3.2</v>
      </c>
      <c r="U2911" t="s">
        <v>73</v>
      </c>
    </row>
    <row r="2912" spans="1:21" x14ac:dyDescent="0.25">
      <c r="A2912" t="s">
        <v>5036</v>
      </c>
      <c r="B2912" t="s">
        <v>5037</v>
      </c>
      <c r="C2912" s="2">
        <v>45974</v>
      </c>
      <c r="D2912">
        <v>80</v>
      </c>
      <c r="E2912" t="s">
        <v>34</v>
      </c>
      <c r="F2912" t="s">
        <v>114</v>
      </c>
      <c r="G2912" t="s">
        <v>50</v>
      </c>
      <c r="H2912" t="s">
        <v>26</v>
      </c>
      <c r="I2912" t="s">
        <v>117</v>
      </c>
      <c r="J2912" t="s">
        <v>28</v>
      </c>
      <c r="M2912">
        <v>0</v>
      </c>
      <c r="N2912">
        <v>55</v>
      </c>
      <c r="O2912">
        <v>13802.26</v>
      </c>
      <c r="P2912">
        <v>750.93</v>
      </c>
      <c r="Q2912">
        <v>14553.19</v>
      </c>
      <c r="R2912" t="s">
        <v>29</v>
      </c>
      <c r="S2912" t="s">
        <v>40</v>
      </c>
      <c r="T2912">
        <v>2.9</v>
      </c>
      <c r="U2912" t="s">
        <v>73</v>
      </c>
    </row>
    <row r="2913" spans="1:21" x14ac:dyDescent="0.25">
      <c r="A2913" t="s">
        <v>5038</v>
      </c>
      <c r="B2913" t="s">
        <v>5039</v>
      </c>
      <c r="C2913" s="2">
        <v>45973</v>
      </c>
      <c r="D2913">
        <v>32</v>
      </c>
      <c r="E2913" t="s">
        <v>23</v>
      </c>
      <c r="F2913" t="s">
        <v>114</v>
      </c>
      <c r="G2913" t="s">
        <v>76</v>
      </c>
      <c r="H2913" t="s">
        <v>26</v>
      </c>
      <c r="I2913" t="s">
        <v>27</v>
      </c>
      <c r="J2913" t="s">
        <v>123</v>
      </c>
      <c r="M2913">
        <v>0</v>
      </c>
      <c r="N2913">
        <v>34</v>
      </c>
      <c r="O2913">
        <v>18161.91</v>
      </c>
      <c r="P2913">
        <v>6165.38</v>
      </c>
      <c r="Q2913">
        <v>24327.29</v>
      </c>
      <c r="R2913" t="s">
        <v>29</v>
      </c>
      <c r="S2913" t="s">
        <v>40</v>
      </c>
      <c r="T2913">
        <v>3.7</v>
      </c>
      <c r="U2913" t="s">
        <v>31</v>
      </c>
    </row>
    <row r="2914" spans="1:21" x14ac:dyDescent="0.25">
      <c r="A2914" t="s">
        <v>3486</v>
      </c>
      <c r="B2914" t="s">
        <v>5040</v>
      </c>
      <c r="C2914" s="2">
        <v>45880</v>
      </c>
      <c r="D2914">
        <v>31</v>
      </c>
      <c r="E2914" t="s">
        <v>23</v>
      </c>
      <c r="F2914" t="s">
        <v>59</v>
      </c>
      <c r="G2914" t="s">
        <v>94</v>
      </c>
      <c r="H2914" t="s">
        <v>26</v>
      </c>
      <c r="I2914" t="s">
        <v>117</v>
      </c>
      <c r="J2914" t="s">
        <v>28</v>
      </c>
      <c r="M2914">
        <v>0</v>
      </c>
      <c r="N2914">
        <v>34</v>
      </c>
      <c r="O2914">
        <v>9670.3700000000008</v>
      </c>
      <c r="P2914">
        <v>3731.5</v>
      </c>
      <c r="Q2914">
        <v>13401.87</v>
      </c>
      <c r="R2914" t="s">
        <v>29</v>
      </c>
      <c r="S2914" t="s">
        <v>30</v>
      </c>
      <c r="T2914">
        <v>3.7</v>
      </c>
      <c r="U2914" t="s">
        <v>31</v>
      </c>
    </row>
    <row r="2915" spans="1:21" x14ac:dyDescent="0.25">
      <c r="A2915" t="s">
        <v>5041</v>
      </c>
      <c r="B2915" t="s">
        <v>5042</v>
      </c>
      <c r="C2915" s="2">
        <v>45939</v>
      </c>
      <c r="D2915">
        <v>44</v>
      </c>
      <c r="E2915" t="s">
        <v>23</v>
      </c>
      <c r="F2915" t="s">
        <v>24</v>
      </c>
      <c r="G2915" t="s">
        <v>94</v>
      </c>
      <c r="H2915" t="s">
        <v>26</v>
      </c>
      <c r="I2915" t="s">
        <v>117</v>
      </c>
      <c r="J2915" t="s">
        <v>61</v>
      </c>
      <c r="M2915">
        <v>0</v>
      </c>
      <c r="N2915">
        <v>51</v>
      </c>
      <c r="O2915">
        <v>16536</v>
      </c>
      <c r="P2915">
        <v>4539.1000000000004</v>
      </c>
      <c r="Q2915">
        <v>21075.1</v>
      </c>
      <c r="R2915" t="s">
        <v>46</v>
      </c>
      <c r="S2915" t="s">
        <v>40</v>
      </c>
      <c r="T2915">
        <v>3.6</v>
      </c>
      <c r="U2915" t="s">
        <v>31</v>
      </c>
    </row>
    <row r="2916" spans="1:21" x14ac:dyDescent="0.25">
      <c r="A2916" t="s">
        <v>5043</v>
      </c>
      <c r="B2916" t="s">
        <v>5044</v>
      </c>
      <c r="C2916" s="2">
        <v>45918</v>
      </c>
      <c r="D2916">
        <v>77</v>
      </c>
      <c r="E2916" t="s">
        <v>34</v>
      </c>
      <c r="F2916" t="s">
        <v>35</v>
      </c>
      <c r="G2916" t="s">
        <v>25</v>
      </c>
      <c r="H2916" t="s">
        <v>26</v>
      </c>
      <c r="I2916" t="s">
        <v>51</v>
      </c>
      <c r="J2916" t="s">
        <v>61</v>
      </c>
      <c r="M2916">
        <v>0</v>
      </c>
      <c r="N2916">
        <v>69</v>
      </c>
      <c r="O2916">
        <v>7101.15</v>
      </c>
      <c r="P2916">
        <v>3102.97</v>
      </c>
      <c r="Q2916">
        <v>10204.120000000001</v>
      </c>
      <c r="R2916" t="s">
        <v>52</v>
      </c>
      <c r="S2916" t="s">
        <v>80</v>
      </c>
      <c r="T2916">
        <v>2.7</v>
      </c>
      <c r="U2916" t="s">
        <v>56</v>
      </c>
    </row>
    <row r="2917" spans="1:21" x14ac:dyDescent="0.25">
      <c r="A2917" t="s">
        <v>3200</v>
      </c>
      <c r="B2917" t="s">
        <v>5045</v>
      </c>
      <c r="C2917" s="2">
        <v>45664</v>
      </c>
      <c r="D2917">
        <v>36</v>
      </c>
      <c r="E2917" t="s">
        <v>34</v>
      </c>
      <c r="F2917" t="s">
        <v>49</v>
      </c>
      <c r="G2917" t="s">
        <v>25</v>
      </c>
      <c r="H2917" t="s">
        <v>26</v>
      </c>
      <c r="I2917" t="s">
        <v>55</v>
      </c>
      <c r="J2917" t="s">
        <v>61</v>
      </c>
      <c r="M2917">
        <v>0</v>
      </c>
      <c r="N2917">
        <v>59</v>
      </c>
      <c r="O2917">
        <v>18700.400000000001</v>
      </c>
      <c r="P2917">
        <v>3378.83</v>
      </c>
      <c r="Q2917">
        <v>22079.23</v>
      </c>
      <c r="R2917" t="s">
        <v>52</v>
      </c>
      <c r="S2917" t="s">
        <v>30</v>
      </c>
      <c r="T2917">
        <v>4.5</v>
      </c>
      <c r="U2917" t="s">
        <v>31</v>
      </c>
    </row>
    <row r="2918" spans="1:21" x14ac:dyDescent="0.25">
      <c r="A2918" t="s">
        <v>4795</v>
      </c>
      <c r="B2918" t="s">
        <v>5046</v>
      </c>
      <c r="C2918" s="2">
        <v>45698</v>
      </c>
      <c r="D2918">
        <v>65</v>
      </c>
      <c r="E2918" t="s">
        <v>34</v>
      </c>
      <c r="F2918" t="s">
        <v>88</v>
      </c>
      <c r="G2918" t="s">
        <v>79</v>
      </c>
      <c r="H2918" t="s">
        <v>26</v>
      </c>
      <c r="I2918" t="s">
        <v>65</v>
      </c>
      <c r="J2918" t="s">
        <v>45</v>
      </c>
      <c r="M2918">
        <v>0</v>
      </c>
      <c r="N2918">
        <v>69</v>
      </c>
      <c r="O2918">
        <v>13412.41</v>
      </c>
      <c r="P2918">
        <v>4402.18</v>
      </c>
      <c r="Q2918">
        <v>17814.59</v>
      </c>
      <c r="R2918" t="s">
        <v>46</v>
      </c>
      <c r="S2918" t="s">
        <v>30</v>
      </c>
      <c r="T2918">
        <v>4.7</v>
      </c>
      <c r="U2918" t="s">
        <v>31</v>
      </c>
    </row>
    <row r="2919" spans="1:21" x14ac:dyDescent="0.25">
      <c r="A2919" t="s">
        <v>5047</v>
      </c>
      <c r="B2919" t="s">
        <v>5048</v>
      </c>
      <c r="C2919" s="2">
        <v>45814</v>
      </c>
      <c r="D2919">
        <v>32</v>
      </c>
      <c r="E2919" t="s">
        <v>34</v>
      </c>
      <c r="F2919" t="s">
        <v>49</v>
      </c>
      <c r="G2919" t="s">
        <v>76</v>
      </c>
      <c r="H2919" t="s">
        <v>37</v>
      </c>
      <c r="I2919" t="s">
        <v>100</v>
      </c>
      <c r="J2919" t="s">
        <v>45</v>
      </c>
      <c r="K2919" s="2">
        <v>45814</v>
      </c>
      <c r="L2919" s="2">
        <v>45816</v>
      </c>
      <c r="M2919">
        <v>2</v>
      </c>
      <c r="N2919">
        <v>41</v>
      </c>
      <c r="O2919">
        <v>8184.82</v>
      </c>
      <c r="P2919">
        <v>6154.54</v>
      </c>
      <c r="Q2919">
        <v>14339.36</v>
      </c>
      <c r="R2919" t="s">
        <v>29</v>
      </c>
      <c r="S2919" t="s">
        <v>80</v>
      </c>
      <c r="T2919">
        <v>4.4000000000000004</v>
      </c>
      <c r="U2919" t="s">
        <v>31</v>
      </c>
    </row>
    <row r="2920" spans="1:21" x14ac:dyDescent="0.25">
      <c r="A2920" t="s">
        <v>5049</v>
      </c>
      <c r="B2920" t="s">
        <v>5050</v>
      </c>
      <c r="C2920" s="2">
        <v>45669</v>
      </c>
      <c r="D2920">
        <v>12</v>
      </c>
      <c r="E2920" t="s">
        <v>34</v>
      </c>
      <c r="F2920" t="s">
        <v>35</v>
      </c>
      <c r="G2920" t="s">
        <v>107</v>
      </c>
      <c r="H2920" t="s">
        <v>44</v>
      </c>
      <c r="I2920" t="s">
        <v>65</v>
      </c>
      <c r="J2920" t="s">
        <v>70</v>
      </c>
      <c r="K2920" s="2">
        <v>45669</v>
      </c>
      <c r="L2920" s="2">
        <v>45670</v>
      </c>
      <c r="M2920">
        <v>1</v>
      </c>
      <c r="N2920">
        <v>56</v>
      </c>
      <c r="O2920">
        <v>5012.67</v>
      </c>
      <c r="P2920">
        <v>1019.43</v>
      </c>
      <c r="Q2920">
        <v>6032.1</v>
      </c>
      <c r="R2920" t="s">
        <v>29</v>
      </c>
      <c r="S2920" t="s">
        <v>80</v>
      </c>
      <c r="T2920">
        <v>4.8</v>
      </c>
      <c r="U2920" t="s">
        <v>31</v>
      </c>
    </row>
    <row r="2921" spans="1:21" x14ac:dyDescent="0.25">
      <c r="A2921" t="s">
        <v>5051</v>
      </c>
      <c r="B2921" t="s">
        <v>5052</v>
      </c>
      <c r="C2921" s="2">
        <v>45712</v>
      </c>
      <c r="D2921">
        <v>45</v>
      </c>
      <c r="E2921" t="s">
        <v>23</v>
      </c>
      <c r="F2921" t="s">
        <v>35</v>
      </c>
      <c r="G2921" t="s">
        <v>79</v>
      </c>
      <c r="H2921" t="s">
        <v>44</v>
      </c>
      <c r="I2921" t="s">
        <v>27</v>
      </c>
      <c r="J2921" t="s">
        <v>39</v>
      </c>
      <c r="K2921" s="2">
        <v>45712</v>
      </c>
      <c r="L2921" s="2">
        <v>45722</v>
      </c>
      <c r="M2921">
        <v>10</v>
      </c>
      <c r="N2921">
        <v>6</v>
      </c>
      <c r="O2921">
        <v>7313.95</v>
      </c>
      <c r="P2921">
        <v>3091.25</v>
      </c>
      <c r="Q2921">
        <v>10405.200000000001</v>
      </c>
      <c r="R2921" t="s">
        <v>29</v>
      </c>
      <c r="S2921" t="s">
        <v>80</v>
      </c>
      <c r="T2921">
        <v>4.3</v>
      </c>
      <c r="U2921" t="s">
        <v>31</v>
      </c>
    </row>
    <row r="2922" spans="1:21" x14ac:dyDescent="0.25">
      <c r="A2922" t="s">
        <v>5053</v>
      </c>
      <c r="B2922" t="s">
        <v>5054</v>
      </c>
      <c r="C2922" s="2">
        <v>45901</v>
      </c>
      <c r="D2922">
        <v>7</v>
      </c>
      <c r="E2922" t="s">
        <v>34</v>
      </c>
      <c r="F2922" t="s">
        <v>44</v>
      </c>
      <c r="G2922" t="s">
        <v>94</v>
      </c>
      <c r="H2922" t="s">
        <v>26</v>
      </c>
      <c r="I2922" t="s">
        <v>27</v>
      </c>
      <c r="J2922" t="s">
        <v>123</v>
      </c>
      <c r="M2922">
        <v>0</v>
      </c>
      <c r="N2922">
        <v>41</v>
      </c>
      <c r="O2922">
        <v>5037.91</v>
      </c>
      <c r="P2922">
        <v>1600.14</v>
      </c>
      <c r="Q2922">
        <v>6638.05</v>
      </c>
      <c r="R2922" t="s">
        <v>52</v>
      </c>
      <c r="S2922" t="s">
        <v>62</v>
      </c>
      <c r="T2922">
        <v>2.8</v>
      </c>
      <c r="U2922" t="s">
        <v>31</v>
      </c>
    </row>
    <row r="2923" spans="1:21" x14ac:dyDescent="0.25">
      <c r="A2923" t="s">
        <v>4874</v>
      </c>
      <c r="B2923" t="s">
        <v>5055</v>
      </c>
      <c r="C2923" s="2">
        <v>45863</v>
      </c>
      <c r="D2923">
        <v>43</v>
      </c>
      <c r="E2923" t="s">
        <v>34</v>
      </c>
      <c r="F2923" t="s">
        <v>49</v>
      </c>
      <c r="G2923" t="s">
        <v>107</v>
      </c>
      <c r="H2923" t="s">
        <v>37</v>
      </c>
      <c r="I2923" t="s">
        <v>65</v>
      </c>
      <c r="J2923" t="s">
        <v>45</v>
      </c>
      <c r="K2923" s="2">
        <v>45863</v>
      </c>
      <c r="L2923" s="2">
        <v>45866</v>
      </c>
      <c r="M2923">
        <v>3</v>
      </c>
      <c r="N2923">
        <v>47</v>
      </c>
      <c r="O2923">
        <v>15437.49</v>
      </c>
      <c r="P2923">
        <v>278.62</v>
      </c>
      <c r="Q2923">
        <v>15716.11</v>
      </c>
      <c r="R2923" t="s">
        <v>29</v>
      </c>
      <c r="S2923" t="s">
        <v>30</v>
      </c>
      <c r="T2923">
        <v>4.3</v>
      </c>
      <c r="U2923" t="s">
        <v>31</v>
      </c>
    </row>
    <row r="2924" spans="1:21" x14ac:dyDescent="0.25">
      <c r="A2924" t="s">
        <v>2595</v>
      </c>
      <c r="B2924" t="s">
        <v>5056</v>
      </c>
      <c r="C2924" s="2">
        <v>45682</v>
      </c>
      <c r="D2924">
        <v>79</v>
      </c>
      <c r="E2924" t="s">
        <v>23</v>
      </c>
      <c r="F2924" t="s">
        <v>68</v>
      </c>
      <c r="G2924" t="s">
        <v>36</v>
      </c>
      <c r="H2924" t="s">
        <v>26</v>
      </c>
      <c r="I2924" t="s">
        <v>100</v>
      </c>
      <c r="J2924" t="s">
        <v>45</v>
      </c>
      <c r="M2924">
        <v>0</v>
      </c>
      <c r="N2924">
        <v>55</v>
      </c>
      <c r="O2924">
        <v>16891.150000000001</v>
      </c>
      <c r="P2924">
        <v>3624.49</v>
      </c>
      <c r="Q2924">
        <v>20515.64</v>
      </c>
      <c r="R2924" t="s">
        <v>29</v>
      </c>
      <c r="S2924" t="s">
        <v>62</v>
      </c>
      <c r="T2924">
        <v>2.7</v>
      </c>
      <c r="U2924" t="s">
        <v>31</v>
      </c>
    </row>
    <row r="2925" spans="1:21" x14ac:dyDescent="0.25">
      <c r="A2925" t="s">
        <v>5057</v>
      </c>
      <c r="B2925" t="s">
        <v>5058</v>
      </c>
      <c r="C2925" s="2">
        <v>45987</v>
      </c>
      <c r="D2925">
        <v>49</v>
      </c>
      <c r="E2925" t="s">
        <v>23</v>
      </c>
      <c r="F2925" t="s">
        <v>44</v>
      </c>
      <c r="G2925" t="s">
        <v>89</v>
      </c>
      <c r="H2925" t="s">
        <v>26</v>
      </c>
      <c r="I2925" t="s">
        <v>100</v>
      </c>
      <c r="J2925" t="s">
        <v>70</v>
      </c>
      <c r="M2925">
        <v>0</v>
      </c>
      <c r="N2925">
        <v>45</v>
      </c>
      <c r="O2925">
        <v>16535.13</v>
      </c>
      <c r="P2925">
        <v>3831.72</v>
      </c>
      <c r="Q2925">
        <v>20366.849999999999</v>
      </c>
      <c r="R2925" t="s">
        <v>29</v>
      </c>
      <c r="S2925" t="s">
        <v>30</v>
      </c>
      <c r="T2925">
        <v>4.7</v>
      </c>
      <c r="U2925" t="s">
        <v>31</v>
      </c>
    </row>
    <row r="2926" spans="1:21" x14ac:dyDescent="0.25">
      <c r="A2926" t="s">
        <v>1340</v>
      </c>
      <c r="B2926" t="s">
        <v>5059</v>
      </c>
      <c r="C2926" s="2">
        <v>45824</v>
      </c>
      <c r="D2926">
        <v>53</v>
      </c>
      <c r="E2926" t="s">
        <v>34</v>
      </c>
      <c r="F2926" t="s">
        <v>59</v>
      </c>
      <c r="G2926" t="s">
        <v>94</v>
      </c>
      <c r="H2926" t="s">
        <v>37</v>
      </c>
      <c r="I2926" t="s">
        <v>100</v>
      </c>
      <c r="J2926" t="s">
        <v>39</v>
      </c>
      <c r="K2926" s="2">
        <v>45824</v>
      </c>
      <c r="L2926" s="2">
        <v>45838</v>
      </c>
      <c r="M2926">
        <v>14</v>
      </c>
      <c r="N2926">
        <v>5</v>
      </c>
      <c r="O2926">
        <v>17539.84</v>
      </c>
      <c r="P2926">
        <v>749.08</v>
      </c>
      <c r="Q2926">
        <v>18288.919999999998</v>
      </c>
      <c r="R2926" t="s">
        <v>29</v>
      </c>
      <c r="S2926" t="s">
        <v>30</v>
      </c>
      <c r="T2926">
        <v>3.3</v>
      </c>
      <c r="U2926" t="s">
        <v>56</v>
      </c>
    </row>
    <row r="2927" spans="1:21" x14ac:dyDescent="0.25">
      <c r="A2927" t="s">
        <v>5060</v>
      </c>
      <c r="B2927" t="s">
        <v>5061</v>
      </c>
      <c r="C2927" s="2">
        <v>45995</v>
      </c>
      <c r="D2927">
        <v>18</v>
      </c>
      <c r="E2927" t="s">
        <v>23</v>
      </c>
      <c r="F2927" t="s">
        <v>43</v>
      </c>
      <c r="G2927" t="s">
        <v>79</v>
      </c>
      <c r="H2927" t="s">
        <v>26</v>
      </c>
      <c r="I2927" t="s">
        <v>95</v>
      </c>
      <c r="J2927" t="s">
        <v>28</v>
      </c>
      <c r="M2927">
        <v>0</v>
      </c>
      <c r="N2927">
        <v>54</v>
      </c>
      <c r="O2927">
        <v>20543.68</v>
      </c>
      <c r="P2927">
        <v>6313.85</v>
      </c>
      <c r="Q2927">
        <v>26857.53</v>
      </c>
      <c r="R2927" t="s">
        <v>52</v>
      </c>
      <c r="S2927" t="s">
        <v>62</v>
      </c>
      <c r="T2927">
        <v>4.9000000000000004</v>
      </c>
      <c r="U2927" t="s">
        <v>31</v>
      </c>
    </row>
    <row r="2928" spans="1:21" x14ac:dyDescent="0.25">
      <c r="A2928" t="s">
        <v>2336</v>
      </c>
      <c r="B2928" t="s">
        <v>5062</v>
      </c>
      <c r="C2928" s="2">
        <v>45935</v>
      </c>
      <c r="D2928">
        <v>55</v>
      </c>
      <c r="E2928" t="s">
        <v>23</v>
      </c>
      <c r="F2928" t="s">
        <v>68</v>
      </c>
      <c r="G2928" t="s">
        <v>25</v>
      </c>
      <c r="H2928" t="s">
        <v>26</v>
      </c>
      <c r="I2928" t="s">
        <v>65</v>
      </c>
      <c r="J2928" t="s">
        <v>45</v>
      </c>
      <c r="M2928">
        <v>0</v>
      </c>
      <c r="N2928">
        <v>59</v>
      </c>
      <c r="O2928">
        <v>3170.01</v>
      </c>
      <c r="P2928">
        <v>4182.93</v>
      </c>
      <c r="Q2928">
        <v>7352.94</v>
      </c>
      <c r="R2928" t="s">
        <v>29</v>
      </c>
      <c r="S2928" t="s">
        <v>30</v>
      </c>
      <c r="T2928">
        <v>3.8</v>
      </c>
      <c r="U2928" t="s">
        <v>144</v>
      </c>
    </row>
    <row r="2929" spans="1:21" x14ac:dyDescent="0.25">
      <c r="A2929" t="s">
        <v>2279</v>
      </c>
      <c r="B2929" t="s">
        <v>5063</v>
      </c>
      <c r="C2929" s="2">
        <v>45775</v>
      </c>
      <c r="D2929">
        <v>63</v>
      </c>
      <c r="E2929" t="s">
        <v>34</v>
      </c>
      <c r="F2929" t="s">
        <v>68</v>
      </c>
      <c r="G2929" t="s">
        <v>69</v>
      </c>
      <c r="H2929" t="s">
        <v>26</v>
      </c>
      <c r="I2929" t="s">
        <v>51</v>
      </c>
      <c r="J2929" t="s">
        <v>61</v>
      </c>
      <c r="M2929">
        <v>0</v>
      </c>
      <c r="N2929">
        <v>63</v>
      </c>
      <c r="O2929">
        <v>4852.18</v>
      </c>
      <c r="P2929">
        <v>6003.89</v>
      </c>
      <c r="Q2929">
        <v>10856.07</v>
      </c>
      <c r="R2929" t="s">
        <v>29</v>
      </c>
      <c r="S2929" t="s">
        <v>62</v>
      </c>
      <c r="T2929">
        <v>4.4000000000000004</v>
      </c>
      <c r="U2929" t="s">
        <v>73</v>
      </c>
    </row>
    <row r="2930" spans="1:21" x14ac:dyDescent="0.25">
      <c r="A2930" t="s">
        <v>2027</v>
      </c>
      <c r="B2930" t="s">
        <v>5064</v>
      </c>
      <c r="C2930" s="2">
        <v>45995</v>
      </c>
      <c r="D2930">
        <v>8</v>
      </c>
      <c r="E2930" t="s">
        <v>23</v>
      </c>
      <c r="F2930" t="s">
        <v>43</v>
      </c>
      <c r="G2930" t="s">
        <v>89</v>
      </c>
      <c r="H2930" t="s">
        <v>26</v>
      </c>
      <c r="I2930" t="s">
        <v>117</v>
      </c>
      <c r="J2930" t="s">
        <v>45</v>
      </c>
      <c r="M2930">
        <v>0</v>
      </c>
      <c r="N2930">
        <v>39</v>
      </c>
      <c r="O2930">
        <v>4874.4399999999996</v>
      </c>
      <c r="P2930">
        <v>3204.32</v>
      </c>
      <c r="Q2930">
        <v>8078.76</v>
      </c>
      <c r="R2930" t="s">
        <v>46</v>
      </c>
      <c r="S2930" t="s">
        <v>40</v>
      </c>
      <c r="T2930">
        <v>4.2</v>
      </c>
      <c r="U2930" t="s">
        <v>56</v>
      </c>
    </row>
    <row r="2931" spans="1:21" x14ac:dyDescent="0.25">
      <c r="A2931" t="s">
        <v>977</v>
      </c>
      <c r="B2931" t="s">
        <v>5065</v>
      </c>
      <c r="C2931" s="2">
        <v>45927</v>
      </c>
      <c r="D2931">
        <v>16</v>
      </c>
      <c r="E2931" t="s">
        <v>34</v>
      </c>
      <c r="F2931" t="s">
        <v>59</v>
      </c>
      <c r="G2931" t="s">
        <v>79</v>
      </c>
      <c r="H2931" t="s">
        <v>26</v>
      </c>
      <c r="I2931" t="s">
        <v>51</v>
      </c>
      <c r="J2931" t="s">
        <v>123</v>
      </c>
      <c r="M2931">
        <v>0</v>
      </c>
      <c r="N2931">
        <v>54</v>
      </c>
      <c r="O2931">
        <v>12085.24</v>
      </c>
      <c r="P2931">
        <v>5699.6</v>
      </c>
      <c r="Q2931">
        <v>17784.84</v>
      </c>
      <c r="R2931" t="s">
        <v>29</v>
      </c>
      <c r="S2931" t="s">
        <v>40</v>
      </c>
      <c r="T2931">
        <v>3.7</v>
      </c>
      <c r="U2931" t="s">
        <v>31</v>
      </c>
    </row>
    <row r="2932" spans="1:21" x14ac:dyDescent="0.25">
      <c r="A2932" t="s">
        <v>5066</v>
      </c>
      <c r="B2932" t="s">
        <v>5067</v>
      </c>
      <c r="C2932" s="2">
        <v>45682</v>
      </c>
      <c r="D2932">
        <v>33</v>
      </c>
      <c r="E2932" t="s">
        <v>23</v>
      </c>
      <c r="F2932" t="s">
        <v>44</v>
      </c>
      <c r="G2932" t="s">
        <v>107</v>
      </c>
      <c r="H2932" t="s">
        <v>26</v>
      </c>
      <c r="I2932" t="s">
        <v>51</v>
      </c>
      <c r="J2932" t="s">
        <v>39</v>
      </c>
      <c r="M2932">
        <v>0</v>
      </c>
      <c r="N2932">
        <v>6</v>
      </c>
      <c r="O2932">
        <v>8545.75</v>
      </c>
      <c r="P2932">
        <v>2397.94</v>
      </c>
      <c r="Q2932">
        <v>10943.69</v>
      </c>
      <c r="R2932" t="s">
        <v>29</v>
      </c>
      <c r="S2932" t="s">
        <v>40</v>
      </c>
      <c r="T2932">
        <v>3.2</v>
      </c>
      <c r="U2932" t="s">
        <v>73</v>
      </c>
    </row>
    <row r="2933" spans="1:21" x14ac:dyDescent="0.25">
      <c r="A2933" t="s">
        <v>5068</v>
      </c>
      <c r="B2933" t="s">
        <v>5069</v>
      </c>
      <c r="C2933" s="2">
        <v>45790</v>
      </c>
      <c r="D2933">
        <v>74</v>
      </c>
      <c r="E2933" t="s">
        <v>23</v>
      </c>
      <c r="F2933" t="s">
        <v>114</v>
      </c>
      <c r="G2933" t="s">
        <v>50</v>
      </c>
      <c r="H2933" t="s">
        <v>26</v>
      </c>
      <c r="I2933" t="s">
        <v>55</v>
      </c>
      <c r="J2933" t="s">
        <v>123</v>
      </c>
      <c r="M2933">
        <v>0</v>
      </c>
      <c r="N2933">
        <v>48</v>
      </c>
      <c r="O2933">
        <v>10793.73</v>
      </c>
      <c r="P2933">
        <v>5375.87</v>
      </c>
      <c r="Q2933">
        <v>16169.6</v>
      </c>
      <c r="R2933" t="s">
        <v>29</v>
      </c>
      <c r="S2933" t="s">
        <v>80</v>
      </c>
      <c r="T2933">
        <v>3.9</v>
      </c>
      <c r="U2933" t="s">
        <v>31</v>
      </c>
    </row>
    <row r="2934" spans="1:21" x14ac:dyDescent="0.25">
      <c r="A2934" t="s">
        <v>5070</v>
      </c>
      <c r="B2934" t="s">
        <v>5071</v>
      </c>
      <c r="C2934" s="2">
        <v>46005</v>
      </c>
      <c r="D2934">
        <v>16</v>
      </c>
      <c r="E2934" t="s">
        <v>34</v>
      </c>
      <c r="F2934" t="s">
        <v>44</v>
      </c>
      <c r="G2934" t="s">
        <v>107</v>
      </c>
      <c r="H2934" t="s">
        <v>26</v>
      </c>
      <c r="I2934" t="s">
        <v>95</v>
      </c>
      <c r="J2934" t="s">
        <v>123</v>
      </c>
      <c r="M2934">
        <v>0</v>
      </c>
      <c r="N2934">
        <v>44</v>
      </c>
      <c r="O2934">
        <v>9175.31</v>
      </c>
      <c r="P2934">
        <v>3104.32</v>
      </c>
      <c r="Q2934">
        <v>12279.63</v>
      </c>
      <c r="R2934" t="s">
        <v>46</v>
      </c>
      <c r="S2934" t="s">
        <v>62</v>
      </c>
      <c r="T2934">
        <v>4.5</v>
      </c>
      <c r="U2934" t="s">
        <v>31</v>
      </c>
    </row>
    <row r="2935" spans="1:21" x14ac:dyDescent="0.25">
      <c r="A2935" t="s">
        <v>5072</v>
      </c>
      <c r="B2935" t="s">
        <v>5073</v>
      </c>
      <c r="C2935" s="2">
        <v>45995</v>
      </c>
      <c r="D2935">
        <v>12</v>
      </c>
      <c r="E2935" t="s">
        <v>23</v>
      </c>
      <c r="F2935" t="s">
        <v>24</v>
      </c>
      <c r="G2935" t="s">
        <v>50</v>
      </c>
      <c r="H2935" t="s">
        <v>26</v>
      </c>
      <c r="I2935" t="s">
        <v>95</v>
      </c>
      <c r="J2935" t="s">
        <v>123</v>
      </c>
      <c r="M2935">
        <v>0</v>
      </c>
      <c r="N2935">
        <v>72</v>
      </c>
      <c r="O2935">
        <v>7008.04</v>
      </c>
      <c r="P2935">
        <v>6001.83</v>
      </c>
      <c r="Q2935">
        <v>13009.87</v>
      </c>
      <c r="R2935" t="s">
        <v>52</v>
      </c>
      <c r="S2935" t="s">
        <v>80</v>
      </c>
      <c r="T2935">
        <v>4.7</v>
      </c>
      <c r="U2935" t="s">
        <v>31</v>
      </c>
    </row>
    <row r="2936" spans="1:21" x14ac:dyDescent="0.25">
      <c r="A2936" t="s">
        <v>5074</v>
      </c>
      <c r="B2936" t="s">
        <v>5075</v>
      </c>
      <c r="C2936" s="2">
        <v>45864</v>
      </c>
      <c r="D2936">
        <v>42</v>
      </c>
      <c r="E2936" t="s">
        <v>23</v>
      </c>
      <c r="F2936" t="s">
        <v>88</v>
      </c>
      <c r="G2936" t="s">
        <v>107</v>
      </c>
      <c r="H2936" t="s">
        <v>26</v>
      </c>
      <c r="I2936" t="s">
        <v>117</v>
      </c>
      <c r="J2936" t="s">
        <v>28</v>
      </c>
      <c r="M2936">
        <v>0</v>
      </c>
      <c r="N2936">
        <v>27</v>
      </c>
      <c r="O2936">
        <v>6265.51</v>
      </c>
      <c r="P2936">
        <v>5909.95</v>
      </c>
      <c r="Q2936">
        <v>12175.46</v>
      </c>
      <c r="R2936" t="s">
        <v>52</v>
      </c>
      <c r="S2936" t="s">
        <v>30</v>
      </c>
      <c r="T2936">
        <v>5</v>
      </c>
      <c r="U2936" t="s">
        <v>144</v>
      </c>
    </row>
    <row r="2937" spans="1:21" x14ac:dyDescent="0.25">
      <c r="A2937" t="s">
        <v>594</v>
      </c>
      <c r="B2937" t="s">
        <v>5076</v>
      </c>
      <c r="C2937" s="2">
        <v>45664</v>
      </c>
      <c r="D2937">
        <v>22</v>
      </c>
      <c r="E2937" t="s">
        <v>34</v>
      </c>
      <c r="F2937" t="s">
        <v>35</v>
      </c>
      <c r="G2937" t="s">
        <v>107</v>
      </c>
      <c r="H2937" t="s">
        <v>44</v>
      </c>
      <c r="I2937" t="s">
        <v>65</v>
      </c>
      <c r="J2937" t="s">
        <v>61</v>
      </c>
      <c r="K2937" s="2">
        <v>45664</v>
      </c>
      <c r="L2937" s="2">
        <v>45671</v>
      </c>
      <c r="M2937">
        <v>7</v>
      </c>
      <c r="N2937">
        <v>32</v>
      </c>
      <c r="O2937">
        <v>20477.04</v>
      </c>
      <c r="P2937">
        <v>5224.32</v>
      </c>
      <c r="Q2937">
        <v>25701.360000000001</v>
      </c>
      <c r="R2937" t="s">
        <v>29</v>
      </c>
      <c r="S2937" t="s">
        <v>40</v>
      </c>
      <c r="T2937">
        <v>4.7</v>
      </c>
      <c r="U2937" t="s">
        <v>31</v>
      </c>
    </row>
    <row r="2938" spans="1:21" x14ac:dyDescent="0.25">
      <c r="A2938" t="s">
        <v>5077</v>
      </c>
      <c r="B2938" t="s">
        <v>5078</v>
      </c>
      <c r="C2938" s="2">
        <v>45732</v>
      </c>
      <c r="D2938">
        <v>56</v>
      </c>
      <c r="E2938" t="s">
        <v>23</v>
      </c>
      <c r="F2938" t="s">
        <v>35</v>
      </c>
      <c r="G2938" t="s">
        <v>50</v>
      </c>
      <c r="H2938" t="s">
        <v>37</v>
      </c>
      <c r="I2938" t="s">
        <v>55</v>
      </c>
      <c r="J2938" t="s">
        <v>61</v>
      </c>
      <c r="K2938" s="2">
        <v>45732</v>
      </c>
      <c r="L2938" s="2">
        <v>45738</v>
      </c>
      <c r="M2938">
        <v>6</v>
      </c>
      <c r="N2938">
        <v>21</v>
      </c>
      <c r="O2938">
        <v>23448.5</v>
      </c>
      <c r="P2938">
        <v>4666.04</v>
      </c>
      <c r="Q2938">
        <v>28114.54</v>
      </c>
      <c r="R2938" t="s">
        <v>29</v>
      </c>
      <c r="S2938" t="s">
        <v>30</v>
      </c>
      <c r="T2938">
        <v>2.6</v>
      </c>
      <c r="U2938" t="s">
        <v>31</v>
      </c>
    </row>
    <row r="2939" spans="1:21" x14ac:dyDescent="0.25">
      <c r="A2939" t="s">
        <v>5079</v>
      </c>
      <c r="B2939" t="s">
        <v>5080</v>
      </c>
      <c r="C2939" s="2">
        <v>45949</v>
      </c>
      <c r="D2939">
        <v>84</v>
      </c>
      <c r="E2939" t="s">
        <v>34</v>
      </c>
      <c r="F2939" t="s">
        <v>88</v>
      </c>
      <c r="G2939" t="s">
        <v>50</v>
      </c>
      <c r="H2939" t="s">
        <v>26</v>
      </c>
      <c r="I2939" t="s">
        <v>65</v>
      </c>
      <c r="J2939" t="s">
        <v>70</v>
      </c>
      <c r="M2939">
        <v>0</v>
      </c>
      <c r="N2939">
        <v>41</v>
      </c>
      <c r="O2939">
        <v>15797.93</v>
      </c>
      <c r="P2939">
        <v>1762.7</v>
      </c>
      <c r="Q2939">
        <v>17560.63</v>
      </c>
      <c r="R2939" t="s">
        <v>29</v>
      </c>
      <c r="S2939" t="s">
        <v>30</v>
      </c>
      <c r="T2939">
        <v>2.8</v>
      </c>
      <c r="U2939" t="s">
        <v>31</v>
      </c>
    </row>
    <row r="2940" spans="1:21" x14ac:dyDescent="0.25">
      <c r="A2940" t="s">
        <v>5081</v>
      </c>
      <c r="B2940" t="s">
        <v>5082</v>
      </c>
      <c r="C2940" s="2">
        <v>45843</v>
      </c>
      <c r="D2940">
        <v>36</v>
      </c>
      <c r="E2940" t="s">
        <v>34</v>
      </c>
      <c r="F2940" t="s">
        <v>114</v>
      </c>
      <c r="G2940" t="s">
        <v>76</v>
      </c>
      <c r="H2940" t="s">
        <v>26</v>
      </c>
      <c r="I2940" t="s">
        <v>27</v>
      </c>
      <c r="J2940" t="s">
        <v>39</v>
      </c>
      <c r="M2940">
        <v>0</v>
      </c>
      <c r="N2940">
        <v>56</v>
      </c>
      <c r="O2940">
        <v>14274.81</v>
      </c>
      <c r="P2940">
        <v>6237.61</v>
      </c>
      <c r="Q2940">
        <v>20512.419999999998</v>
      </c>
      <c r="R2940" t="s">
        <v>52</v>
      </c>
      <c r="S2940" t="s">
        <v>62</v>
      </c>
      <c r="T2940">
        <v>4.4000000000000004</v>
      </c>
      <c r="U2940" t="s">
        <v>31</v>
      </c>
    </row>
    <row r="2941" spans="1:21" x14ac:dyDescent="0.25">
      <c r="A2941" t="s">
        <v>5083</v>
      </c>
      <c r="B2941" t="s">
        <v>5084</v>
      </c>
      <c r="C2941" s="2">
        <v>45992</v>
      </c>
      <c r="D2941">
        <v>76</v>
      </c>
      <c r="E2941" t="s">
        <v>34</v>
      </c>
      <c r="F2941" t="s">
        <v>49</v>
      </c>
      <c r="G2941" t="s">
        <v>69</v>
      </c>
      <c r="H2941" t="s">
        <v>26</v>
      </c>
      <c r="I2941" t="s">
        <v>117</v>
      </c>
      <c r="J2941" t="s">
        <v>45</v>
      </c>
      <c r="M2941">
        <v>0</v>
      </c>
      <c r="N2941">
        <v>28</v>
      </c>
      <c r="O2941">
        <v>18756.490000000002</v>
      </c>
      <c r="P2941">
        <v>4165.68</v>
      </c>
      <c r="Q2941">
        <v>22922.17</v>
      </c>
      <c r="R2941" t="s">
        <v>29</v>
      </c>
      <c r="S2941" t="s">
        <v>40</v>
      </c>
      <c r="T2941">
        <v>2.6</v>
      </c>
      <c r="U2941" t="s">
        <v>31</v>
      </c>
    </row>
    <row r="2942" spans="1:21" x14ac:dyDescent="0.25">
      <c r="A2942" t="s">
        <v>5085</v>
      </c>
      <c r="B2942" t="s">
        <v>5086</v>
      </c>
      <c r="C2942" s="2">
        <v>45997</v>
      </c>
      <c r="D2942">
        <v>86</v>
      </c>
      <c r="E2942" t="s">
        <v>23</v>
      </c>
      <c r="F2942" t="s">
        <v>59</v>
      </c>
      <c r="G2942" t="s">
        <v>25</v>
      </c>
      <c r="H2942" t="s">
        <v>26</v>
      </c>
      <c r="I2942" t="s">
        <v>117</v>
      </c>
      <c r="J2942" t="s">
        <v>61</v>
      </c>
      <c r="M2942">
        <v>0</v>
      </c>
      <c r="N2942">
        <v>39</v>
      </c>
      <c r="O2942">
        <v>16455.03</v>
      </c>
      <c r="P2942">
        <v>1353.02</v>
      </c>
      <c r="Q2942">
        <v>17808.05</v>
      </c>
      <c r="R2942" t="s">
        <v>52</v>
      </c>
      <c r="S2942" t="s">
        <v>62</v>
      </c>
      <c r="T2942">
        <v>4.5</v>
      </c>
      <c r="U2942" t="s">
        <v>31</v>
      </c>
    </row>
    <row r="2943" spans="1:21" x14ac:dyDescent="0.25">
      <c r="A2943" t="s">
        <v>1728</v>
      </c>
      <c r="B2943" t="s">
        <v>5087</v>
      </c>
      <c r="C2943" s="2">
        <v>45776</v>
      </c>
      <c r="D2943">
        <v>21</v>
      </c>
      <c r="E2943" t="s">
        <v>34</v>
      </c>
      <c r="F2943" t="s">
        <v>88</v>
      </c>
      <c r="G2943" t="s">
        <v>69</v>
      </c>
      <c r="H2943" t="s">
        <v>26</v>
      </c>
      <c r="I2943" t="s">
        <v>55</v>
      </c>
      <c r="J2943" t="s">
        <v>123</v>
      </c>
      <c r="M2943">
        <v>0</v>
      </c>
      <c r="N2943">
        <v>5</v>
      </c>
      <c r="O2943">
        <v>13247.44</v>
      </c>
      <c r="P2943">
        <v>4183.1400000000003</v>
      </c>
      <c r="Q2943">
        <v>17430.580000000002</v>
      </c>
      <c r="R2943" t="s">
        <v>29</v>
      </c>
      <c r="S2943" t="s">
        <v>80</v>
      </c>
      <c r="T2943">
        <v>4.0999999999999996</v>
      </c>
      <c r="U2943" t="s">
        <v>31</v>
      </c>
    </row>
    <row r="2944" spans="1:21" x14ac:dyDescent="0.25">
      <c r="A2944" t="s">
        <v>4718</v>
      </c>
      <c r="B2944" t="s">
        <v>5088</v>
      </c>
      <c r="C2944" s="2">
        <v>45857</v>
      </c>
      <c r="D2944">
        <v>13</v>
      </c>
      <c r="E2944" t="s">
        <v>23</v>
      </c>
      <c r="F2944" t="s">
        <v>24</v>
      </c>
      <c r="G2944" t="s">
        <v>89</v>
      </c>
      <c r="H2944" t="s">
        <v>37</v>
      </c>
      <c r="I2944" t="s">
        <v>60</v>
      </c>
      <c r="J2944" t="s">
        <v>39</v>
      </c>
      <c r="K2944" s="2">
        <v>45857</v>
      </c>
      <c r="L2944" s="2">
        <v>45861</v>
      </c>
      <c r="M2944">
        <v>4</v>
      </c>
      <c r="N2944">
        <v>30</v>
      </c>
      <c r="O2944">
        <v>12506.42</v>
      </c>
      <c r="P2944">
        <v>2094.33</v>
      </c>
      <c r="Q2944">
        <v>14600.75</v>
      </c>
      <c r="R2944" t="s">
        <v>46</v>
      </c>
      <c r="S2944" t="s">
        <v>40</v>
      </c>
      <c r="T2944">
        <v>3</v>
      </c>
      <c r="U2944" t="s">
        <v>31</v>
      </c>
    </row>
    <row r="2945" spans="1:21" x14ac:dyDescent="0.25">
      <c r="A2945" t="s">
        <v>5089</v>
      </c>
      <c r="B2945" t="s">
        <v>5090</v>
      </c>
      <c r="C2945" s="2">
        <v>45873</v>
      </c>
      <c r="D2945">
        <v>88</v>
      </c>
      <c r="E2945" t="s">
        <v>23</v>
      </c>
      <c r="F2945" t="s">
        <v>68</v>
      </c>
      <c r="G2945" t="s">
        <v>94</v>
      </c>
      <c r="H2945" t="s">
        <v>26</v>
      </c>
      <c r="I2945" t="s">
        <v>100</v>
      </c>
      <c r="J2945" t="s">
        <v>28</v>
      </c>
      <c r="M2945">
        <v>0</v>
      </c>
      <c r="N2945">
        <v>29</v>
      </c>
      <c r="O2945">
        <v>15458.74</v>
      </c>
      <c r="P2945">
        <v>2858.06</v>
      </c>
      <c r="Q2945">
        <v>18316.8</v>
      </c>
      <c r="R2945" t="s">
        <v>29</v>
      </c>
      <c r="S2945" t="s">
        <v>30</v>
      </c>
      <c r="T2945">
        <v>4.7</v>
      </c>
      <c r="U2945" t="s">
        <v>73</v>
      </c>
    </row>
    <row r="2946" spans="1:21" x14ac:dyDescent="0.25">
      <c r="A2946" t="s">
        <v>2967</v>
      </c>
      <c r="B2946" t="s">
        <v>5091</v>
      </c>
      <c r="C2946" s="2">
        <v>45697</v>
      </c>
      <c r="D2946">
        <v>72</v>
      </c>
      <c r="E2946" t="s">
        <v>23</v>
      </c>
      <c r="F2946" t="s">
        <v>43</v>
      </c>
      <c r="G2946" t="s">
        <v>69</v>
      </c>
      <c r="H2946" t="s">
        <v>37</v>
      </c>
      <c r="I2946" t="s">
        <v>60</v>
      </c>
      <c r="J2946" t="s">
        <v>39</v>
      </c>
      <c r="K2946" s="2">
        <v>45697</v>
      </c>
      <c r="L2946" s="2">
        <v>45703</v>
      </c>
      <c r="M2946">
        <v>6</v>
      </c>
      <c r="N2946">
        <v>22</v>
      </c>
      <c r="O2946">
        <v>15858.13</v>
      </c>
      <c r="P2946">
        <v>6514.91</v>
      </c>
      <c r="Q2946">
        <v>22373.040000000001</v>
      </c>
      <c r="R2946" t="s">
        <v>29</v>
      </c>
      <c r="S2946" t="s">
        <v>40</v>
      </c>
      <c r="T2946">
        <v>2.8</v>
      </c>
      <c r="U2946" t="s">
        <v>31</v>
      </c>
    </row>
    <row r="2947" spans="1:21" x14ac:dyDescent="0.25">
      <c r="A2947" t="s">
        <v>5092</v>
      </c>
      <c r="B2947" t="s">
        <v>5093</v>
      </c>
      <c r="C2947" s="2">
        <v>45814</v>
      </c>
      <c r="D2947">
        <v>8</v>
      </c>
      <c r="E2947" t="s">
        <v>23</v>
      </c>
      <c r="F2947" t="s">
        <v>44</v>
      </c>
      <c r="G2947" t="s">
        <v>79</v>
      </c>
      <c r="H2947" t="s">
        <v>37</v>
      </c>
      <c r="I2947" t="s">
        <v>27</v>
      </c>
      <c r="J2947" t="s">
        <v>123</v>
      </c>
      <c r="K2947" s="2">
        <v>45814</v>
      </c>
      <c r="L2947" s="2">
        <v>45827</v>
      </c>
      <c r="M2947">
        <v>13</v>
      </c>
      <c r="N2947">
        <v>30</v>
      </c>
      <c r="O2947">
        <v>21616.36</v>
      </c>
      <c r="P2947">
        <v>5762.9</v>
      </c>
      <c r="Q2947">
        <v>27379.26</v>
      </c>
      <c r="R2947" t="s">
        <v>29</v>
      </c>
      <c r="S2947" t="s">
        <v>40</v>
      </c>
      <c r="T2947">
        <v>2.9</v>
      </c>
      <c r="U2947" t="s">
        <v>31</v>
      </c>
    </row>
    <row r="2948" spans="1:21" x14ac:dyDescent="0.25">
      <c r="A2948" t="s">
        <v>5094</v>
      </c>
      <c r="B2948" t="s">
        <v>5095</v>
      </c>
      <c r="C2948" s="2">
        <v>45669</v>
      </c>
      <c r="D2948">
        <v>55</v>
      </c>
      <c r="E2948" t="s">
        <v>23</v>
      </c>
      <c r="F2948" t="s">
        <v>59</v>
      </c>
      <c r="G2948" t="s">
        <v>69</v>
      </c>
      <c r="H2948" t="s">
        <v>44</v>
      </c>
      <c r="I2948" t="s">
        <v>38</v>
      </c>
      <c r="J2948" t="s">
        <v>28</v>
      </c>
      <c r="K2948" s="2">
        <v>45669</v>
      </c>
      <c r="L2948" s="2">
        <v>45675</v>
      </c>
      <c r="M2948">
        <v>6</v>
      </c>
      <c r="N2948">
        <v>44</v>
      </c>
      <c r="O2948">
        <v>10986.67</v>
      </c>
      <c r="P2948">
        <v>1716.64</v>
      </c>
      <c r="Q2948">
        <v>12703.31</v>
      </c>
      <c r="R2948" t="s">
        <v>29</v>
      </c>
      <c r="S2948" t="s">
        <v>40</v>
      </c>
      <c r="T2948">
        <v>3.3</v>
      </c>
      <c r="U2948" t="s">
        <v>31</v>
      </c>
    </row>
    <row r="2949" spans="1:21" x14ac:dyDescent="0.25">
      <c r="A2949" t="s">
        <v>5096</v>
      </c>
      <c r="B2949" t="s">
        <v>5097</v>
      </c>
      <c r="C2949" s="2">
        <v>45802</v>
      </c>
      <c r="D2949">
        <v>84</v>
      </c>
      <c r="E2949" t="s">
        <v>34</v>
      </c>
      <c r="F2949" t="s">
        <v>44</v>
      </c>
      <c r="G2949" t="s">
        <v>83</v>
      </c>
      <c r="H2949" t="s">
        <v>26</v>
      </c>
      <c r="I2949" t="s">
        <v>117</v>
      </c>
      <c r="J2949" t="s">
        <v>123</v>
      </c>
      <c r="M2949">
        <v>0</v>
      </c>
      <c r="N2949">
        <v>70</v>
      </c>
      <c r="O2949">
        <v>18424.599999999999</v>
      </c>
      <c r="P2949">
        <v>3898.91</v>
      </c>
      <c r="Q2949">
        <v>22323.51</v>
      </c>
      <c r="R2949" t="s">
        <v>52</v>
      </c>
      <c r="S2949" t="s">
        <v>40</v>
      </c>
      <c r="T2949">
        <v>2.6</v>
      </c>
      <c r="U2949" t="s">
        <v>31</v>
      </c>
    </row>
    <row r="2950" spans="1:21" x14ac:dyDescent="0.25">
      <c r="A2950" t="s">
        <v>5098</v>
      </c>
      <c r="B2950" t="s">
        <v>5099</v>
      </c>
      <c r="C2950" s="2">
        <v>45941</v>
      </c>
      <c r="D2950">
        <v>10</v>
      </c>
      <c r="E2950" t="s">
        <v>23</v>
      </c>
      <c r="F2950" t="s">
        <v>43</v>
      </c>
      <c r="G2950" t="s">
        <v>25</v>
      </c>
      <c r="H2950" t="s">
        <v>26</v>
      </c>
      <c r="I2950" t="s">
        <v>38</v>
      </c>
      <c r="J2950" t="s">
        <v>28</v>
      </c>
      <c r="M2950">
        <v>0</v>
      </c>
      <c r="N2950">
        <v>77</v>
      </c>
      <c r="O2950">
        <v>18077.18</v>
      </c>
      <c r="P2950">
        <v>4372.59</v>
      </c>
      <c r="Q2950">
        <v>22449.77</v>
      </c>
      <c r="R2950" t="s">
        <v>29</v>
      </c>
      <c r="S2950" t="s">
        <v>62</v>
      </c>
      <c r="T2950">
        <v>4.9000000000000004</v>
      </c>
      <c r="U2950" t="s">
        <v>73</v>
      </c>
    </row>
    <row r="2951" spans="1:21" x14ac:dyDescent="0.25">
      <c r="A2951" t="s">
        <v>1285</v>
      </c>
      <c r="B2951" t="s">
        <v>5100</v>
      </c>
      <c r="C2951" s="2">
        <v>45706</v>
      </c>
      <c r="D2951">
        <v>85</v>
      </c>
      <c r="E2951" t="s">
        <v>34</v>
      </c>
      <c r="F2951" t="s">
        <v>43</v>
      </c>
      <c r="G2951" t="s">
        <v>107</v>
      </c>
      <c r="H2951" t="s">
        <v>26</v>
      </c>
      <c r="I2951" t="s">
        <v>60</v>
      </c>
      <c r="J2951" t="s">
        <v>45</v>
      </c>
      <c r="M2951">
        <v>0</v>
      </c>
      <c r="N2951">
        <v>64</v>
      </c>
      <c r="O2951">
        <v>10767.88</v>
      </c>
      <c r="P2951">
        <v>5315.93</v>
      </c>
      <c r="Q2951">
        <v>16083.81</v>
      </c>
      <c r="R2951" t="s">
        <v>52</v>
      </c>
      <c r="S2951" t="s">
        <v>80</v>
      </c>
      <c r="T2951">
        <v>3</v>
      </c>
      <c r="U2951" t="s">
        <v>31</v>
      </c>
    </row>
    <row r="2952" spans="1:21" x14ac:dyDescent="0.25">
      <c r="A2952" t="s">
        <v>5101</v>
      </c>
      <c r="B2952" t="s">
        <v>5102</v>
      </c>
      <c r="C2952" s="2">
        <v>45889</v>
      </c>
      <c r="D2952">
        <v>19</v>
      </c>
      <c r="E2952" t="s">
        <v>23</v>
      </c>
      <c r="F2952" t="s">
        <v>24</v>
      </c>
      <c r="G2952" t="s">
        <v>76</v>
      </c>
      <c r="H2952" t="s">
        <v>26</v>
      </c>
      <c r="I2952" t="s">
        <v>27</v>
      </c>
      <c r="J2952" t="s">
        <v>61</v>
      </c>
      <c r="M2952">
        <v>0</v>
      </c>
      <c r="N2952">
        <v>56</v>
      </c>
      <c r="O2952">
        <v>13653.56</v>
      </c>
      <c r="P2952">
        <v>632.70000000000005</v>
      </c>
      <c r="Q2952">
        <v>14286.26</v>
      </c>
      <c r="R2952" t="s">
        <v>46</v>
      </c>
      <c r="S2952" t="s">
        <v>80</v>
      </c>
      <c r="T2952">
        <v>3.7</v>
      </c>
      <c r="U2952" t="s">
        <v>31</v>
      </c>
    </row>
    <row r="2953" spans="1:21" x14ac:dyDescent="0.25">
      <c r="A2953" t="s">
        <v>5103</v>
      </c>
      <c r="B2953" t="s">
        <v>5104</v>
      </c>
      <c r="C2953" s="2">
        <v>45842</v>
      </c>
      <c r="D2953">
        <v>26</v>
      </c>
      <c r="E2953" t="s">
        <v>34</v>
      </c>
      <c r="F2953" t="s">
        <v>35</v>
      </c>
      <c r="G2953" t="s">
        <v>69</v>
      </c>
      <c r="H2953" t="s">
        <v>37</v>
      </c>
      <c r="I2953" t="s">
        <v>55</v>
      </c>
      <c r="J2953" t="s">
        <v>123</v>
      </c>
      <c r="K2953" s="2">
        <v>45842</v>
      </c>
      <c r="L2953" s="2">
        <v>45851</v>
      </c>
      <c r="M2953">
        <v>9</v>
      </c>
      <c r="N2953">
        <v>34</v>
      </c>
      <c r="O2953">
        <v>20139.64</v>
      </c>
      <c r="P2953">
        <v>1472.89</v>
      </c>
      <c r="Q2953">
        <v>21612.53</v>
      </c>
      <c r="R2953" t="s">
        <v>52</v>
      </c>
      <c r="S2953" t="s">
        <v>30</v>
      </c>
      <c r="T2953">
        <v>4</v>
      </c>
      <c r="U2953" t="s">
        <v>31</v>
      </c>
    </row>
    <row r="2954" spans="1:21" x14ac:dyDescent="0.25">
      <c r="A2954" t="s">
        <v>2678</v>
      </c>
      <c r="B2954" t="s">
        <v>5105</v>
      </c>
      <c r="C2954" s="2">
        <v>45822</v>
      </c>
      <c r="D2954">
        <v>71</v>
      </c>
      <c r="E2954" t="s">
        <v>23</v>
      </c>
      <c r="F2954" t="s">
        <v>114</v>
      </c>
      <c r="G2954" t="s">
        <v>36</v>
      </c>
      <c r="H2954" t="s">
        <v>26</v>
      </c>
      <c r="I2954" t="s">
        <v>117</v>
      </c>
      <c r="J2954" t="s">
        <v>70</v>
      </c>
      <c r="M2954">
        <v>0</v>
      </c>
      <c r="N2954">
        <v>59</v>
      </c>
      <c r="O2954">
        <v>10897</v>
      </c>
      <c r="P2954">
        <v>4771.47</v>
      </c>
      <c r="Q2954">
        <v>15668.47</v>
      </c>
      <c r="R2954" t="s">
        <v>46</v>
      </c>
      <c r="S2954" t="s">
        <v>62</v>
      </c>
      <c r="T2954">
        <v>4.7</v>
      </c>
      <c r="U2954" t="s">
        <v>31</v>
      </c>
    </row>
    <row r="2955" spans="1:21" x14ac:dyDescent="0.25">
      <c r="A2955" t="s">
        <v>1291</v>
      </c>
      <c r="B2955" t="s">
        <v>5106</v>
      </c>
      <c r="C2955" s="2">
        <v>45996</v>
      </c>
      <c r="D2955">
        <v>55</v>
      </c>
      <c r="E2955" t="s">
        <v>34</v>
      </c>
      <c r="F2955" t="s">
        <v>114</v>
      </c>
      <c r="G2955" t="s">
        <v>79</v>
      </c>
      <c r="H2955" t="s">
        <v>37</v>
      </c>
      <c r="I2955" t="s">
        <v>117</v>
      </c>
      <c r="J2955" t="s">
        <v>70</v>
      </c>
      <c r="K2955" s="2">
        <v>45996</v>
      </c>
      <c r="L2955" s="2">
        <v>46008</v>
      </c>
      <c r="M2955">
        <v>12</v>
      </c>
      <c r="N2955">
        <v>5</v>
      </c>
      <c r="O2955">
        <v>13913.18</v>
      </c>
      <c r="P2955">
        <v>2160.84</v>
      </c>
      <c r="Q2955">
        <v>16074.02</v>
      </c>
      <c r="R2955" t="s">
        <v>29</v>
      </c>
      <c r="S2955" t="s">
        <v>40</v>
      </c>
      <c r="T2955">
        <v>3.8</v>
      </c>
      <c r="U2955" t="s">
        <v>73</v>
      </c>
    </row>
    <row r="2956" spans="1:21" x14ac:dyDescent="0.25">
      <c r="A2956" t="s">
        <v>5107</v>
      </c>
      <c r="B2956" t="s">
        <v>5108</v>
      </c>
      <c r="C2956" s="2">
        <v>45971</v>
      </c>
      <c r="D2956">
        <v>30</v>
      </c>
      <c r="E2956" t="s">
        <v>34</v>
      </c>
      <c r="F2956" t="s">
        <v>59</v>
      </c>
      <c r="G2956" t="s">
        <v>36</v>
      </c>
      <c r="H2956" t="s">
        <v>44</v>
      </c>
      <c r="I2956" t="s">
        <v>100</v>
      </c>
      <c r="J2956" t="s">
        <v>39</v>
      </c>
      <c r="K2956" s="2">
        <v>45971</v>
      </c>
      <c r="L2956" s="2">
        <v>45982</v>
      </c>
      <c r="M2956">
        <v>11</v>
      </c>
      <c r="N2956">
        <v>5</v>
      </c>
      <c r="O2956">
        <v>22316.07</v>
      </c>
      <c r="P2956">
        <v>587.25</v>
      </c>
      <c r="Q2956">
        <v>22903.32</v>
      </c>
      <c r="R2956" t="s">
        <v>52</v>
      </c>
      <c r="S2956" t="s">
        <v>40</v>
      </c>
      <c r="T2956">
        <v>3.8</v>
      </c>
      <c r="U2956" t="s">
        <v>73</v>
      </c>
    </row>
    <row r="2957" spans="1:21" x14ac:dyDescent="0.25">
      <c r="A2957" t="s">
        <v>5109</v>
      </c>
      <c r="B2957" t="s">
        <v>5110</v>
      </c>
      <c r="C2957" s="2">
        <v>45823</v>
      </c>
      <c r="D2957">
        <v>29</v>
      </c>
      <c r="E2957" t="s">
        <v>23</v>
      </c>
      <c r="F2957" t="s">
        <v>88</v>
      </c>
      <c r="G2957" t="s">
        <v>36</v>
      </c>
      <c r="H2957" t="s">
        <v>26</v>
      </c>
      <c r="I2957" t="s">
        <v>51</v>
      </c>
      <c r="J2957" t="s">
        <v>39</v>
      </c>
      <c r="M2957">
        <v>0</v>
      </c>
      <c r="N2957">
        <v>5</v>
      </c>
      <c r="O2957">
        <v>7040.29</v>
      </c>
      <c r="P2957">
        <v>2077.2600000000002</v>
      </c>
      <c r="Q2957">
        <v>9117.5499999999993</v>
      </c>
      <c r="R2957" t="s">
        <v>29</v>
      </c>
      <c r="S2957" t="s">
        <v>30</v>
      </c>
      <c r="T2957">
        <v>3.3</v>
      </c>
      <c r="U2957" t="s">
        <v>144</v>
      </c>
    </row>
    <row r="2958" spans="1:21" x14ac:dyDescent="0.25">
      <c r="A2958" t="s">
        <v>5111</v>
      </c>
      <c r="B2958" t="s">
        <v>5112</v>
      </c>
      <c r="C2958" s="2">
        <v>45774</v>
      </c>
      <c r="D2958">
        <v>63</v>
      </c>
      <c r="E2958" t="s">
        <v>34</v>
      </c>
      <c r="F2958" t="s">
        <v>59</v>
      </c>
      <c r="G2958" t="s">
        <v>69</v>
      </c>
      <c r="H2958" t="s">
        <v>37</v>
      </c>
      <c r="I2958" t="s">
        <v>38</v>
      </c>
      <c r="J2958" t="s">
        <v>70</v>
      </c>
      <c r="K2958" s="2">
        <v>45774</v>
      </c>
      <c r="L2958" s="2">
        <v>45785</v>
      </c>
      <c r="M2958">
        <v>11</v>
      </c>
      <c r="N2958">
        <v>26</v>
      </c>
      <c r="O2958">
        <v>19143.939999999999</v>
      </c>
      <c r="P2958">
        <v>6881.13</v>
      </c>
      <c r="Q2958">
        <v>26025.07</v>
      </c>
      <c r="R2958" t="s">
        <v>29</v>
      </c>
      <c r="S2958" t="s">
        <v>30</v>
      </c>
      <c r="T2958">
        <v>4.7</v>
      </c>
      <c r="U2958" t="s">
        <v>31</v>
      </c>
    </row>
    <row r="2959" spans="1:21" x14ac:dyDescent="0.25">
      <c r="A2959" t="s">
        <v>5113</v>
      </c>
      <c r="B2959" t="s">
        <v>5114</v>
      </c>
      <c r="C2959" s="2">
        <v>45983</v>
      </c>
      <c r="D2959">
        <v>6</v>
      </c>
      <c r="E2959" t="s">
        <v>23</v>
      </c>
      <c r="F2959" t="s">
        <v>35</v>
      </c>
      <c r="G2959" t="s">
        <v>94</v>
      </c>
      <c r="H2959" t="s">
        <v>37</v>
      </c>
      <c r="I2959" t="s">
        <v>38</v>
      </c>
      <c r="J2959" t="s">
        <v>45</v>
      </c>
      <c r="K2959" s="2">
        <v>45983</v>
      </c>
      <c r="L2959" s="2">
        <v>45984</v>
      </c>
      <c r="M2959">
        <v>1</v>
      </c>
      <c r="N2959">
        <v>43</v>
      </c>
      <c r="O2959">
        <v>11876.04</v>
      </c>
      <c r="P2959">
        <v>404.58</v>
      </c>
      <c r="Q2959">
        <v>12280.62</v>
      </c>
      <c r="R2959" t="s">
        <v>29</v>
      </c>
      <c r="S2959" t="s">
        <v>30</v>
      </c>
      <c r="T2959">
        <v>2.6</v>
      </c>
      <c r="U2959" t="s">
        <v>56</v>
      </c>
    </row>
    <row r="2960" spans="1:21" x14ac:dyDescent="0.25">
      <c r="A2960" t="s">
        <v>5115</v>
      </c>
      <c r="B2960" t="s">
        <v>5116</v>
      </c>
      <c r="C2960" s="2">
        <v>45684</v>
      </c>
      <c r="D2960">
        <v>43</v>
      </c>
      <c r="E2960" t="s">
        <v>23</v>
      </c>
      <c r="F2960" t="s">
        <v>43</v>
      </c>
      <c r="G2960" t="s">
        <v>89</v>
      </c>
      <c r="H2960" t="s">
        <v>26</v>
      </c>
      <c r="I2960" t="s">
        <v>65</v>
      </c>
      <c r="J2960" t="s">
        <v>39</v>
      </c>
      <c r="M2960">
        <v>0</v>
      </c>
      <c r="N2960">
        <v>61</v>
      </c>
      <c r="O2960">
        <v>5929.73</v>
      </c>
      <c r="P2960">
        <v>1345.48</v>
      </c>
      <c r="Q2960">
        <v>7275.21</v>
      </c>
      <c r="R2960" t="s">
        <v>29</v>
      </c>
      <c r="S2960" t="s">
        <v>80</v>
      </c>
      <c r="T2960">
        <v>3.7</v>
      </c>
      <c r="U2960" t="s">
        <v>31</v>
      </c>
    </row>
    <row r="2961" spans="1:21" x14ac:dyDescent="0.25">
      <c r="A2961" t="s">
        <v>5117</v>
      </c>
      <c r="B2961" t="s">
        <v>5118</v>
      </c>
      <c r="C2961" s="2">
        <v>45880</v>
      </c>
      <c r="D2961">
        <v>56</v>
      </c>
      <c r="E2961" t="s">
        <v>34</v>
      </c>
      <c r="F2961" t="s">
        <v>114</v>
      </c>
      <c r="G2961" t="s">
        <v>36</v>
      </c>
      <c r="H2961" t="s">
        <v>26</v>
      </c>
      <c r="I2961" t="s">
        <v>100</v>
      </c>
      <c r="J2961" t="s">
        <v>39</v>
      </c>
      <c r="M2961">
        <v>0</v>
      </c>
      <c r="N2961">
        <v>61</v>
      </c>
      <c r="O2961">
        <v>12697.42</v>
      </c>
      <c r="P2961">
        <v>865.93</v>
      </c>
      <c r="Q2961">
        <v>13563.35</v>
      </c>
      <c r="R2961" t="s">
        <v>46</v>
      </c>
      <c r="S2961" t="s">
        <v>62</v>
      </c>
      <c r="T2961">
        <v>3.5</v>
      </c>
      <c r="U2961" t="s">
        <v>31</v>
      </c>
    </row>
    <row r="2962" spans="1:21" x14ac:dyDescent="0.25">
      <c r="A2962" t="s">
        <v>3482</v>
      </c>
      <c r="B2962" t="s">
        <v>5119</v>
      </c>
      <c r="C2962" s="2">
        <v>45998</v>
      </c>
      <c r="D2962">
        <v>39</v>
      </c>
      <c r="E2962" t="s">
        <v>34</v>
      </c>
      <c r="F2962" t="s">
        <v>43</v>
      </c>
      <c r="G2962" t="s">
        <v>89</v>
      </c>
      <c r="H2962" t="s">
        <v>26</v>
      </c>
      <c r="I2962" t="s">
        <v>117</v>
      </c>
      <c r="J2962" t="s">
        <v>45</v>
      </c>
      <c r="M2962">
        <v>0</v>
      </c>
      <c r="N2962">
        <v>53</v>
      </c>
      <c r="O2962">
        <v>13404.08</v>
      </c>
      <c r="P2962">
        <v>3498.24</v>
      </c>
      <c r="Q2962">
        <v>16902.32</v>
      </c>
      <c r="R2962" t="s">
        <v>29</v>
      </c>
      <c r="S2962" t="s">
        <v>30</v>
      </c>
      <c r="T2962">
        <v>3.4</v>
      </c>
      <c r="U2962" t="s">
        <v>31</v>
      </c>
    </row>
    <row r="2963" spans="1:21" x14ac:dyDescent="0.25">
      <c r="A2963" t="s">
        <v>3459</v>
      </c>
      <c r="B2963" t="s">
        <v>5120</v>
      </c>
      <c r="C2963" s="2">
        <v>45730</v>
      </c>
      <c r="D2963">
        <v>22</v>
      </c>
      <c r="E2963" t="s">
        <v>23</v>
      </c>
      <c r="F2963" t="s">
        <v>24</v>
      </c>
      <c r="G2963" t="s">
        <v>76</v>
      </c>
      <c r="H2963" t="s">
        <v>26</v>
      </c>
      <c r="I2963" t="s">
        <v>60</v>
      </c>
      <c r="J2963" t="s">
        <v>28</v>
      </c>
      <c r="M2963">
        <v>0</v>
      </c>
      <c r="N2963">
        <v>5</v>
      </c>
      <c r="O2963">
        <v>15215.25</v>
      </c>
      <c r="P2963">
        <v>3825.53</v>
      </c>
      <c r="Q2963">
        <v>19040.78</v>
      </c>
      <c r="R2963" t="s">
        <v>46</v>
      </c>
      <c r="S2963" t="s">
        <v>40</v>
      </c>
      <c r="T2963">
        <v>5</v>
      </c>
      <c r="U2963" t="s">
        <v>31</v>
      </c>
    </row>
    <row r="2964" spans="1:21" x14ac:dyDescent="0.25">
      <c r="A2964" t="s">
        <v>3528</v>
      </c>
      <c r="B2964" t="s">
        <v>5121</v>
      </c>
      <c r="C2964" s="2">
        <v>45729</v>
      </c>
      <c r="D2964">
        <v>43</v>
      </c>
      <c r="E2964" t="s">
        <v>34</v>
      </c>
      <c r="F2964" t="s">
        <v>44</v>
      </c>
      <c r="G2964" t="s">
        <v>83</v>
      </c>
      <c r="H2964" t="s">
        <v>37</v>
      </c>
      <c r="I2964" t="s">
        <v>100</v>
      </c>
      <c r="J2964" t="s">
        <v>61</v>
      </c>
      <c r="K2964" s="2">
        <v>45729</v>
      </c>
      <c r="L2964" s="2">
        <v>45738</v>
      </c>
      <c r="M2964">
        <v>9</v>
      </c>
      <c r="N2964">
        <v>45</v>
      </c>
      <c r="O2964">
        <v>11398.23</v>
      </c>
      <c r="P2964">
        <v>2242.79</v>
      </c>
      <c r="Q2964">
        <v>13641.02</v>
      </c>
      <c r="R2964" t="s">
        <v>52</v>
      </c>
      <c r="S2964" t="s">
        <v>40</v>
      </c>
      <c r="T2964">
        <v>4.2</v>
      </c>
      <c r="U2964" t="s">
        <v>31</v>
      </c>
    </row>
    <row r="2965" spans="1:21" x14ac:dyDescent="0.25">
      <c r="A2965" t="s">
        <v>5122</v>
      </c>
      <c r="B2965" t="s">
        <v>5123</v>
      </c>
      <c r="C2965" s="2">
        <v>45776</v>
      </c>
      <c r="D2965">
        <v>19</v>
      </c>
      <c r="E2965" t="s">
        <v>34</v>
      </c>
      <c r="F2965" t="s">
        <v>49</v>
      </c>
      <c r="G2965" t="s">
        <v>89</v>
      </c>
      <c r="H2965" t="s">
        <v>26</v>
      </c>
      <c r="I2965" t="s">
        <v>38</v>
      </c>
      <c r="J2965" t="s">
        <v>70</v>
      </c>
      <c r="M2965">
        <v>0</v>
      </c>
      <c r="N2965">
        <v>49</v>
      </c>
      <c r="O2965">
        <v>4798.3100000000004</v>
      </c>
      <c r="P2965">
        <v>3133.45</v>
      </c>
      <c r="Q2965">
        <v>7931.76</v>
      </c>
      <c r="R2965" t="s">
        <v>29</v>
      </c>
      <c r="S2965" t="s">
        <v>80</v>
      </c>
      <c r="T2965">
        <v>4.8</v>
      </c>
      <c r="U2965" t="s">
        <v>31</v>
      </c>
    </row>
    <row r="2966" spans="1:21" x14ac:dyDescent="0.25">
      <c r="A2966" t="s">
        <v>5124</v>
      </c>
      <c r="B2966" t="s">
        <v>5125</v>
      </c>
      <c r="C2966" s="2">
        <v>45664</v>
      </c>
      <c r="D2966">
        <v>1</v>
      </c>
      <c r="E2966" t="s">
        <v>23</v>
      </c>
      <c r="F2966" t="s">
        <v>49</v>
      </c>
      <c r="G2966" t="s">
        <v>107</v>
      </c>
      <c r="H2966" t="s">
        <v>44</v>
      </c>
      <c r="I2966" t="s">
        <v>117</v>
      </c>
      <c r="J2966" t="s">
        <v>39</v>
      </c>
      <c r="K2966" s="2">
        <v>45664</v>
      </c>
      <c r="L2966" s="2">
        <v>45678</v>
      </c>
      <c r="M2966">
        <v>14</v>
      </c>
      <c r="N2966">
        <v>43</v>
      </c>
      <c r="O2966">
        <v>13163.69</v>
      </c>
      <c r="P2966">
        <v>5521.45</v>
      </c>
      <c r="Q2966">
        <v>18685.14</v>
      </c>
      <c r="R2966" t="s">
        <v>52</v>
      </c>
      <c r="S2966" t="s">
        <v>80</v>
      </c>
      <c r="T2966">
        <v>4.9000000000000004</v>
      </c>
      <c r="U2966" t="s">
        <v>56</v>
      </c>
    </row>
    <row r="2967" spans="1:21" x14ac:dyDescent="0.25">
      <c r="A2967" t="s">
        <v>2150</v>
      </c>
      <c r="B2967" t="s">
        <v>5126</v>
      </c>
      <c r="C2967" s="2">
        <v>45790</v>
      </c>
      <c r="D2967">
        <v>47</v>
      </c>
      <c r="E2967" t="s">
        <v>34</v>
      </c>
      <c r="F2967" t="s">
        <v>59</v>
      </c>
      <c r="G2967" t="s">
        <v>50</v>
      </c>
      <c r="H2967" t="s">
        <v>26</v>
      </c>
      <c r="I2967" t="s">
        <v>60</v>
      </c>
      <c r="J2967" t="s">
        <v>70</v>
      </c>
      <c r="M2967">
        <v>0</v>
      </c>
      <c r="N2967">
        <v>63</v>
      </c>
      <c r="O2967">
        <v>14737.88</v>
      </c>
      <c r="P2967">
        <v>591.48</v>
      </c>
      <c r="Q2967">
        <v>15329.36</v>
      </c>
      <c r="R2967" t="s">
        <v>29</v>
      </c>
      <c r="S2967" t="s">
        <v>40</v>
      </c>
      <c r="T2967">
        <v>3.8</v>
      </c>
      <c r="U2967" t="s">
        <v>31</v>
      </c>
    </row>
    <row r="2968" spans="1:21" x14ac:dyDescent="0.25">
      <c r="A2968" t="s">
        <v>5127</v>
      </c>
      <c r="B2968" t="s">
        <v>5128</v>
      </c>
      <c r="C2968" s="2">
        <v>45794</v>
      </c>
      <c r="D2968">
        <v>34</v>
      </c>
      <c r="E2968" t="s">
        <v>34</v>
      </c>
      <c r="F2968" t="s">
        <v>88</v>
      </c>
      <c r="G2968" t="s">
        <v>83</v>
      </c>
      <c r="H2968" t="s">
        <v>37</v>
      </c>
      <c r="I2968" t="s">
        <v>60</v>
      </c>
      <c r="J2968" t="s">
        <v>45</v>
      </c>
      <c r="K2968" s="2">
        <v>45794</v>
      </c>
      <c r="L2968" s="2">
        <v>45801</v>
      </c>
      <c r="M2968">
        <v>7</v>
      </c>
      <c r="N2968">
        <v>42</v>
      </c>
      <c r="O2968">
        <v>23597.08</v>
      </c>
      <c r="P2968">
        <v>3137.12</v>
      </c>
      <c r="Q2968">
        <v>26734.2</v>
      </c>
      <c r="R2968" t="s">
        <v>29</v>
      </c>
      <c r="S2968" t="s">
        <v>30</v>
      </c>
      <c r="T2968">
        <v>4.9000000000000004</v>
      </c>
      <c r="U2968" t="s">
        <v>56</v>
      </c>
    </row>
    <row r="2969" spans="1:21" x14ac:dyDescent="0.25">
      <c r="A2969" t="s">
        <v>5129</v>
      </c>
      <c r="B2969" t="s">
        <v>5130</v>
      </c>
      <c r="C2969" s="2">
        <v>45756</v>
      </c>
      <c r="D2969">
        <v>15</v>
      </c>
      <c r="E2969" t="s">
        <v>23</v>
      </c>
      <c r="F2969" t="s">
        <v>68</v>
      </c>
      <c r="G2969" t="s">
        <v>36</v>
      </c>
      <c r="H2969" t="s">
        <v>26</v>
      </c>
      <c r="I2969" t="s">
        <v>60</v>
      </c>
      <c r="J2969" t="s">
        <v>45</v>
      </c>
      <c r="M2969">
        <v>0</v>
      </c>
      <c r="N2969">
        <v>43</v>
      </c>
      <c r="O2969">
        <v>19992.650000000001</v>
      </c>
      <c r="P2969">
        <v>382.61</v>
      </c>
      <c r="Q2969">
        <v>20375.259999999998</v>
      </c>
      <c r="R2969" t="s">
        <v>29</v>
      </c>
      <c r="S2969" t="s">
        <v>30</v>
      </c>
      <c r="T2969">
        <v>3.5</v>
      </c>
      <c r="U2969" t="s">
        <v>31</v>
      </c>
    </row>
    <row r="2970" spans="1:21" x14ac:dyDescent="0.25">
      <c r="A2970" t="s">
        <v>4819</v>
      </c>
      <c r="B2970" t="s">
        <v>5131</v>
      </c>
      <c r="C2970" s="2">
        <v>45668</v>
      </c>
      <c r="D2970">
        <v>45</v>
      </c>
      <c r="E2970" t="s">
        <v>34</v>
      </c>
      <c r="F2970" t="s">
        <v>59</v>
      </c>
      <c r="G2970" t="s">
        <v>83</v>
      </c>
      <c r="H2970" t="s">
        <v>26</v>
      </c>
      <c r="I2970" t="s">
        <v>51</v>
      </c>
      <c r="J2970" t="s">
        <v>39</v>
      </c>
      <c r="M2970">
        <v>0</v>
      </c>
      <c r="N2970">
        <v>44</v>
      </c>
      <c r="O2970">
        <v>7778.37</v>
      </c>
      <c r="P2970">
        <v>1124.4100000000001</v>
      </c>
      <c r="Q2970">
        <v>8902.7800000000007</v>
      </c>
      <c r="R2970" t="s">
        <v>29</v>
      </c>
      <c r="S2970" t="s">
        <v>80</v>
      </c>
      <c r="T2970">
        <v>4.0999999999999996</v>
      </c>
      <c r="U2970" t="s">
        <v>31</v>
      </c>
    </row>
    <row r="2971" spans="1:21" x14ac:dyDescent="0.25">
      <c r="A2971" t="s">
        <v>3068</v>
      </c>
      <c r="B2971" t="s">
        <v>5132</v>
      </c>
      <c r="C2971" s="2">
        <v>45977</v>
      </c>
      <c r="D2971">
        <v>16</v>
      </c>
      <c r="E2971" t="s">
        <v>34</v>
      </c>
      <c r="F2971" t="s">
        <v>43</v>
      </c>
      <c r="G2971" t="s">
        <v>79</v>
      </c>
      <c r="H2971" t="s">
        <v>26</v>
      </c>
      <c r="I2971" t="s">
        <v>117</v>
      </c>
      <c r="J2971" t="s">
        <v>39</v>
      </c>
      <c r="M2971">
        <v>0</v>
      </c>
      <c r="N2971">
        <v>22</v>
      </c>
      <c r="O2971">
        <v>6285.26</v>
      </c>
      <c r="P2971">
        <v>4162.09</v>
      </c>
      <c r="Q2971">
        <v>10447.35</v>
      </c>
      <c r="R2971" t="s">
        <v>46</v>
      </c>
      <c r="S2971" t="s">
        <v>62</v>
      </c>
      <c r="T2971">
        <v>2.9</v>
      </c>
      <c r="U2971" t="s">
        <v>31</v>
      </c>
    </row>
    <row r="2972" spans="1:21" x14ac:dyDescent="0.25">
      <c r="A2972" t="s">
        <v>1359</v>
      </c>
      <c r="B2972" t="s">
        <v>5133</v>
      </c>
      <c r="C2972" s="2">
        <v>45952</v>
      </c>
      <c r="D2972">
        <v>57</v>
      </c>
      <c r="E2972" t="s">
        <v>34</v>
      </c>
      <c r="F2972" t="s">
        <v>88</v>
      </c>
      <c r="G2972" t="s">
        <v>83</v>
      </c>
      <c r="H2972" t="s">
        <v>26</v>
      </c>
      <c r="I2972" t="s">
        <v>51</v>
      </c>
      <c r="J2972" t="s">
        <v>45</v>
      </c>
      <c r="M2972">
        <v>0</v>
      </c>
      <c r="N2972">
        <v>34</v>
      </c>
      <c r="O2972">
        <v>17806.240000000002</v>
      </c>
      <c r="P2972">
        <v>769.23</v>
      </c>
      <c r="Q2972">
        <v>18575.47</v>
      </c>
      <c r="R2972" t="s">
        <v>29</v>
      </c>
      <c r="S2972" t="s">
        <v>40</v>
      </c>
      <c r="T2972">
        <v>4.3</v>
      </c>
      <c r="U2972" t="s">
        <v>31</v>
      </c>
    </row>
    <row r="2973" spans="1:21" x14ac:dyDescent="0.25">
      <c r="A2973" t="s">
        <v>5134</v>
      </c>
      <c r="B2973" t="s">
        <v>5135</v>
      </c>
      <c r="C2973" s="2">
        <v>45841</v>
      </c>
      <c r="D2973">
        <v>48</v>
      </c>
      <c r="E2973" t="s">
        <v>23</v>
      </c>
      <c r="F2973" t="s">
        <v>68</v>
      </c>
      <c r="G2973" t="s">
        <v>69</v>
      </c>
      <c r="H2973" t="s">
        <v>26</v>
      </c>
      <c r="I2973" t="s">
        <v>95</v>
      </c>
      <c r="J2973" t="s">
        <v>61</v>
      </c>
      <c r="M2973">
        <v>0</v>
      </c>
      <c r="N2973">
        <v>58</v>
      </c>
      <c r="O2973">
        <v>9633.5</v>
      </c>
      <c r="P2973">
        <v>3435.52</v>
      </c>
      <c r="Q2973">
        <v>13069.02</v>
      </c>
      <c r="R2973" t="s">
        <v>29</v>
      </c>
      <c r="S2973" t="s">
        <v>40</v>
      </c>
      <c r="T2973">
        <v>3.5</v>
      </c>
      <c r="U2973" t="s">
        <v>31</v>
      </c>
    </row>
    <row r="2974" spans="1:21" x14ac:dyDescent="0.25">
      <c r="A2974" t="s">
        <v>1427</v>
      </c>
      <c r="B2974" t="s">
        <v>5136</v>
      </c>
      <c r="C2974" s="2">
        <v>45693</v>
      </c>
      <c r="D2974">
        <v>37</v>
      </c>
      <c r="E2974" t="s">
        <v>34</v>
      </c>
      <c r="F2974" t="s">
        <v>35</v>
      </c>
      <c r="G2974" t="s">
        <v>83</v>
      </c>
      <c r="H2974" t="s">
        <v>26</v>
      </c>
      <c r="I2974" t="s">
        <v>117</v>
      </c>
      <c r="J2974" t="s">
        <v>28</v>
      </c>
      <c r="M2974">
        <v>0</v>
      </c>
      <c r="N2974">
        <v>28</v>
      </c>
      <c r="O2974">
        <v>17745.650000000001</v>
      </c>
      <c r="P2974">
        <v>3324.88</v>
      </c>
      <c r="Q2974">
        <v>21070.53</v>
      </c>
      <c r="R2974" t="s">
        <v>29</v>
      </c>
      <c r="S2974" t="s">
        <v>30</v>
      </c>
      <c r="T2974">
        <v>3.3</v>
      </c>
      <c r="U2974" t="s">
        <v>31</v>
      </c>
    </row>
    <row r="2975" spans="1:21" x14ac:dyDescent="0.25">
      <c r="A2975" t="s">
        <v>861</v>
      </c>
      <c r="B2975" t="s">
        <v>5137</v>
      </c>
      <c r="C2975" s="2">
        <v>45939</v>
      </c>
      <c r="D2975">
        <v>72</v>
      </c>
      <c r="E2975" t="s">
        <v>23</v>
      </c>
      <c r="F2975" t="s">
        <v>24</v>
      </c>
      <c r="G2975" t="s">
        <v>36</v>
      </c>
      <c r="H2975" t="s">
        <v>37</v>
      </c>
      <c r="I2975" t="s">
        <v>27</v>
      </c>
      <c r="J2975" t="s">
        <v>70</v>
      </c>
      <c r="K2975" s="2">
        <v>45939</v>
      </c>
      <c r="L2975" s="2">
        <v>45948</v>
      </c>
      <c r="M2975">
        <v>9</v>
      </c>
      <c r="N2975">
        <v>33</v>
      </c>
      <c r="O2975">
        <v>8520.9500000000007</v>
      </c>
      <c r="P2975">
        <v>4918.7</v>
      </c>
      <c r="Q2975">
        <v>13439.65</v>
      </c>
      <c r="R2975" t="s">
        <v>52</v>
      </c>
      <c r="S2975" t="s">
        <v>30</v>
      </c>
      <c r="T2975">
        <v>2.9</v>
      </c>
      <c r="U2975" t="s">
        <v>56</v>
      </c>
    </row>
    <row r="2976" spans="1:21" x14ac:dyDescent="0.25">
      <c r="A2976" t="s">
        <v>5138</v>
      </c>
      <c r="B2976" t="s">
        <v>5139</v>
      </c>
      <c r="C2976" s="2">
        <v>46020</v>
      </c>
      <c r="D2976">
        <v>35</v>
      </c>
      <c r="E2976" t="s">
        <v>34</v>
      </c>
      <c r="F2976" t="s">
        <v>49</v>
      </c>
      <c r="G2976" t="s">
        <v>89</v>
      </c>
      <c r="H2976" t="s">
        <v>37</v>
      </c>
      <c r="I2976" t="s">
        <v>27</v>
      </c>
      <c r="J2976" t="s">
        <v>61</v>
      </c>
      <c r="K2976" s="2">
        <v>46020</v>
      </c>
      <c r="L2976" s="2">
        <v>46022</v>
      </c>
      <c r="M2976">
        <v>2</v>
      </c>
      <c r="N2976">
        <v>39</v>
      </c>
      <c r="O2976">
        <v>6801.55</v>
      </c>
      <c r="P2976">
        <v>4554.95</v>
      </c>
      <c r="Q2976">
        <v>11356.5</v>
      </c>
      <c r="R2976" t="s">
        <v>29</v>
      </c>
      <c r="S2976" t="s">
        <v>40</v>
      </c>
      <c r="T2976">
        <v>4.4000000000000004</v>
      </c>
      <c r="U2976" t="s">
        <v>31</v>
      </c>
    </row>
    <row r="2977" spans="1:21" x14ac:dyDescent="0.25">
      <c r="A2977" t="s">
        <v>1665</v>
      </c>
      <c r="B2977" t="s">
        <v>5140</v>
      </c>
      <c r="C2977" s="2">
        <v>45845</v>
      </c>
      <c r="D2977">
        <v>39</v>
      </c>
      <c r="E2977" t="s">
        <v>34</v>
      </c>
      <c r="F2977" t="s">
        <v>43</v>
      </c>
      <c r="G2977" t="s">
        <v>36</v>
      </c>
      <c r="H2977" t="s">
        <v>26</v>
      </c>
      <c r="I2977" t="s">
        <v>55</v>
      </c>
      <c r="J2977" t="s">
        <v>61</v>
      </c>
      <c r="M2977">
        <v>0</v>
      </c>
      <c r="N2977">
        <v>35</v>
      </c>
      <c r="O2977">
        <v>5718.97</v>
      </c>
      <c r="P2977">
        <v>2367.8200000000002</v>
      </c>
      <c r="Q2977">
        <v>8086.79</v>
      </c>
      <c r="R2977" t="s">
        <v>29</v>
      </c>
      <c r="S2977" t="s">
        <v>62</v>
      </c>
      <c r="T2977">
        <v>4.2</v>
      </c>
      <c r="U2977" t="s">
        <v>73</v>
      </c>
    </row>
    <row r="2978" spans="1:21" x14ac:dyDescent="0.25">
      <c r="A2978" t="s">
        <v>5141</v>
      </c>
      <c r="B2978" t="s">
        <v>5142</v>
      </c>
      <c r="C2978" s="2">
        <v>45715</v>
      </c>
      <c r="D2978">
        <v>52</v>
      </c>
      <c r="E2978" t="s">
        <v>23</v>
      </c>
      <c r="F2978" t="s">
        <v>35</v>
      </c>
      <c r="G2978" t="s">
        <v>79</v>
      </c>
      <c r="H2978" t="s">
        <v>37</v>
      </c>
      <c r="I2978" t="s">
        <v>117</v>
      </c>
      <c r="J2978" t="s">
        <v>70</v>
      </c>
      <c r="K2978" s="2">
        <v>45715</v>
      </c>
      <c r="L2978" s="2">
        <v>45726</v>
      </c>
      <c r="M2978">
        <v>11</v>
      </c>
      <c r="N2978">
        <v>63</v>
      </c>
      <c r="O2978">
        <v>17606.82</v>
      </c>
      <c r="P2978">
        <v>750.31</v>
      </c>
      <c r="Q2978">
        <v>18357.13</v>
      </c>
      <c r="R2978" t="s">
        <v>52</v>
      </c>
      <c r="S2978" t="s">
        <v>62</v>
      </c>
      <c r="T2978">
        <v>3.7</v>
      </c>
      <c r="U2978" t="s">
        <v>56</v>
      </c>
    </row>
    <row r="2979" spans="1:21" x14ac:dyDescent="0.25">
      <c r="A2979" t="s">
        <v>3047</v>
      </c>
      <c r="B2979" t="s">
        <v>5143</v>
      </c>
      <c r="C2979" s="2">
        <v>45730</v>
      </c>
      <c r="D2979">
        <v>8</v>
      </c>
      <c r="E2979" t="s">
        <v>122</v>
      </c>
      <c r="F2979" t="s">
        <v>44</v>
      </c>
      <c r="G2979" t="s">
        <v>79</v>
      </c>
      <c r="H2979" t="s">
        <v>44</v>
      </c>
      <c r="I2979" t="s">
        <v>55</v>
      </c>
      <c r="J2979" t="s">
        <v>70</v>
      </c>
      <c r="K2979" s="2">
        <v>45730</v>
      </c>
      <c r="L2979" s="2">
        <v>45732</v>
      </c>
      <c r="M2979">
        <v>2</v>
      </c>
      <c r="N2979">
        <v>32</v>
      </c>
      <c r="O2979">
        <v>16896.62</v>
      </c>
      <c r="P2979">
        <v>1576.18</v>
      </c>
      <c r="Q2979">
        <v>18472.8</v>
      </c>
      <c r="R2979" t="s">
        <v>52</v>
      </c>
      <c r="S2979" t="s">
        <v>62</v>
      </c>
      <c r="T2979">
        <v>3</v>
      </c>
      <c r="U2979" t="s">
        <v>144</v>
      </c>
    </row>
    <row r="2980" spans="1:21" x14ac:dyDescent="0.25">
      <c r="A2980" t="s">
        <v>5144</v>
      </c>
      <c r="B2980" t="s">
        <v>5145</v>
      </c>
      <c r="C2980" s="2">
        <v>45864</v>
      </c>
      <c r="D2980">
        <v>23</v>
      </c>
      <c r="E2980" t="s">
        <v>23</v>
      </c>
      <c r="F2980" t="s">
        <v>44</v>
      </c>
      <c r="G2980" t="s">
        <v>94</v>
      </c>
      <c r="H2980" t="s">
        <v>37</v>
      </c>
      <c r="I2980" t="s">
        <v>51</v>
      </c>
      <c r="J2980" t="s">
        <v>28</v>
      </c>
      <c r="K2980" s="2">
        <v>45864</v>
      </c>
      <c r="L2980" s="2">
        <v>45874</v>
      </c>
      <c r="M2980">
        <v>10</v>
      </c>
      <c r="N2980">
        <v>40</v>
      </c>
      <c r="O2980">
        <v>24405.31</v>
      </c>
      <c r="P2980">
        <v>1395.13</v>
      </c>
      <c r="Q2980">
        <v>25800.44</v>
      </c>
      <c r="R2980" t="s">
        <v>52</v>
      </c>
      <c r="S2980" t="s">
        <v>80</v>
      </c>
      <c r="T2980">
        <v>3.7</v>
      </c>
      <c r="U2980" t="s">
        <v>31</v>
      </c>
    </row>
    <row r="2981" spans="1:21" x14ac:dyDescent="0.25">
      <c r="A2981" t="s">
        <v>5146</v>
      </c>
      <c r="B2981" t="s">
        <v>5147</v>
      </c>
      <c r="C2981" s="2">
        <v>45904</v>
      </c>
      <c r="D2981">
        <v>25</v>
      </c>
      <c r="E2981" t="s">
        <v>34</v>
      </c>
      <c r="F2981" t="s">
        <v>43</v>
      </c>
      <c r="G2981" t="s">
        <v>89</v>
      </c>
      <c r="H2981" t="s">
        <v>26</v>
      </c>
      <c r="I2981" t="s">
        <v>27</v>
      </c>
      <c r="J2981" t="s">
        <v>70</v>
      </c>
      <c r="M2981">
        <v>0</v>
      </c>
      <c r="N2981">
        <v>12</v>
      </c>
      <c r="O2981">
        <v>12844.27</v>
      </c>
      <c r="P2981">
        <v>4543.66</v>
      </c>
      <c r="Q2981">
        <v>17387.93</v>
      </c>
      <c r="R2981" t="s">
        <v>46</v>
      </c>
      <c r="S2981" t="s">
        <v>30</v>
      </c>
      <c r="T2981">
        <v>2.9</v>
      </c>
      <c r="U2981" t="s">
        <v>144</v>
      </c>
    </row>
    <row r="2982" spans="1:21" x14ac:dyDescent="0.25">
      <c r="A2982" t="s">
        <v>1050</v>
      </c>
      <c r="B2982" t="s">
        <v>5148</v>
      </c>
      <c r="C2982" s="2">
        <v>45905</v>
      </c>
      <c r="D2982">
        <v>21</v>
      </c>
      <c r="E2982" t="s">
        <v>23</v>
      </c>
      <c r="F2982" t="s">
        <v>68</v>
      </c>
      <c r="G2982" t="s">
        <v>79</v>
      </c>
      <c r="H2982" t="s">
        <v>26</v>
      </c>
      <c r="I2982" t="s">
        <v>38</v>
      </c>
      <c r="J2982" t="s">
        <v>39</v>
      </c>
      <c r="M2982">
        <v>0</v>
      </c>
      <c r="N2982">
        <v>24</v>
      </c>
      <c r="O2982">
        <v>9536.82</v>
      </c>
      <c r="P2982">
        <v>6860.91</v>
      </c>
      <c r="Q2982">
        <v>16397.73</v>
      </c>
      <c r="R2982" t="s">
        <v>29</v>
      </c>
      <c r="S2982" t="s">
        <v>40</v>
      </c>
      <c r="T2982">
        <v>2.6</v>
      </c>
      <c r="U2982" t="s">
        <v>73</v>
      </c>
    </row>
    <row r="2983" spans="1:21" x14ac:dyDescent="0.25">
      <c r="A2983" t="s">
        <v>5149</v>
      </c>
      <c r="B2983" t="s">
        <v>5150</v>
      </c>
      <c r="C2983" s="2">
        <v>45777</v>
      </c>
      <c r="D2983">
        <v>40</v>
      </c>
      <c r="E2983" t="s">
        <v>122</v>
      </c>
      <c r="F2983" t="s">
        <v>49</v>
      </c>
      <c r="G2983" t="s">
        <v>89</v>
      </c>
      <c r="H2983" t="s">
        <v>44</v>
      </c>
      <c r="I2983" t="s">
        <v>60</v>
      </c>
      <c r="J2983" t="s">
        <v>123</v>
      </c>
      <c r="K2983" s="2">
        <v>45777</v>
      </c>
      <c r="L2983" s="2">
        <v>45789</v>
      </c>
      <c r="M2983">
        <v>12</v>
      </c>
      <c r="N2983">
        <v>38</v>
      </c>
      <c r="O2983">
        <v>3771.74</v>
      </c>
      <c r="P2983">
        <v>1040.1099999999999</v>
      </c>
      <c r="Q2983">
        <v>4811.8500000000004</v>
      </c>
      <c r="R2983" t="s">
        <v>46</v>
      </c>
      <c r="S2983" t="s">
        <v>62</v>
      </c>
      <c r="T2983">
        <v>4.4000000000000004</v>
      </c>
      <c r="U2983" t="s">
        <v>31</v>
      </c>
    </row>
    <row r="2984" spans="1:21" x14ac:dyDescent="0.25">
      <c r="A2984" t="s">
        <v>5151</v>
      </c>
      <c r="B2984" t="s">
        <v>5152</v>
      </c>
      <c r="C2984" s="2">
        <v>45940</v>
      </c>
      <c r="D2984">
        <v>70</v>
      </c>
      <c r="E2984" t="s">
        <v>23</v>
      </c>
      <c r="F2984" t="s">
        <v>35</v>
      </c>
      <c r="G2984" t="s">
        <v>25</v>
      </c>
      <c r="H2984" t="s">
        <v>37</v>
      </c>
      <c r="I2984" t="s">
        <v>117</v>
      </c>
      <c r="J2984" t="s">
        <v>123</v>
      </c>
      <c r="K2984" s="2">
        <v>45940</v>
      </c>
      <c r="L2984" s="2">
        <v>45954</v>
      </c>
      <c r="M2984">
        <v>14</v>
      </c>
      <c r="N2984">
        <v>24</v>
      </c>
      <c r="O2984">
        <v>12325.19</v>
      </c>
      <c r="P2984">
        <v>5764.8</v>
      </c>
      <c r="Q2984">
        <v>18089.990000000002</v>
      </c>
      <c r="R2984" t="s">
        <v>29</v>
      </c>
      <c r="S2984" t="s">
        <v>62</v>
      </c>
      <c r="T2984">
        <v>3.7</v>
      </c>
      <c r="U2984" t="s">
        <v>31</v>
      </c>
    </row>
    <row r="2985" spans="1:21" x14ac:dyDescent="0.25">
      <c r="A2985" t="s">
        <v>5153</v>
      </c>
      <c r="B2985" t="s">
        <v>5154</v>
      </c>
      <c r="C2985" s="2">
        <v>45788</v>
      </c>
      <c r="D2985">
        <v>51</v>
      </c>
      <c r="E2985" t="s">
        <v>23</v>
      </c>
      <c r="F2985" t="s">
        <v>35</v>
      </c>
      <c r="G2985" t="s">
        <v>89</v>
      </c>
      <c r="H2985" t="s">
        <v>44</v>
      </c>
      <c r="I2985" t="s">
        <v>100</v>
      </c>
      <c r="J2985" t="s">
        <v>39</v>
      </c>
      <c r="K2985" s="2">
        <v>45788</v>
      </c>
      <c r="L2985" s="2">
        <v>45799</v>
      </c>
      <c r="M2985">
        <v>11</v>
      </c>
      <c r="N2985">
        <v>57</v>
      </c>
      <c r="O2985">
        <v>5310.51</v>
      </c>
      <c r="P2985">
        <v>1527.48</v>
      </c>
      <c r="Q2985">
        <v>6837.99</v>
      </c>
      <c r="R2985" t="s">
        <v>29</v>
      </c>
      <c r="S2985" t="s">
        <v>30</v>
      </c>
      <c r="T2985">
        <v>4.0999999999999996</v>
      </c>
      <c r="U2985" t="s">
        <v>31</v>
      </c>
    </row>
    <row r="2986" spans="1:21" x14ac:dyDescent="0.25">
      <c r="A2986" t="s">
        <v>5155</v>
      </c>
      <c r="B2986" t="s">
        <v>5156</v>
      </c>
      <c r="C2986" s="2">
        <v>45870</v>
      </c>
      <c r="D2986">
        <v>73</v>
      </c>
      <c r="E2986" t="s">
        <v>34</v>
      </c>
      <c r="F2986" t="s">
        <v>68</v>
      </c>
      <c r="G2986" t="s">
        <v>25</v>
      </c>
      <c r="H2986" t="s">
        <v>26</v>
      </c>
      <c r="I2986" t="s">
        <v>27</v>
      </c>
      <c r="J2986" t="s">
        <v>39</v>
      </c>
      <c r="M2986">
        <v>0</v>
      </c>
      <c r="N2986">
        <v>82</v>
      </c>
      <c r="O2986">
        <v>8215.61</v>
      </c>
      <c r="P2986">
        <v>4888.72</v>
      </c>
      <c r="Q2986">
        <v>13104.33</v>
      </c>
      <c r="R2986" t="s">
        <v>52</v>
      </c>
      <c r="S2986" t="s">
        <v>40</v>
      </c>
      <c r="T2986">
        <v>4.7</v>
      </c>
      <c r="U2986" t="s">
        <v>56</v>
      </c>
    </row>
    <row r="2987" spans="1:21" x14ac:dyDescent="0.25">
      <c r="A2987" t="s">
        <v>5157</v>
      </c>
      <c r="B2987" t="s">
        <v>5158</v>
      </c>
      <c r="C2987" s="2">
        <v>46016</v>
      </c>
      <c r="D2987">
        <v>13</v>
      </c>
      <c r="E2987" t="s">
        <v>23</v>
      </c>
      <c r="F2987" t="s">
        <v>59</v>
      </c>
      <c r="G2987" t="s">
        <v>83</v>
      </c>
      <c r="H2987" t="s">
        <v>26</v>
      </c>
      <c r="I2987" t="s">
        <v>65</v>
      </c>
      <c r="J2987" t="s">
        <v>45</v>
      </c>
      <c r="M2987">
        <v>0</v>
      </c>
      <c r="N2987">
        <v>31</v>
      </c>
      <c r="O2987">
        <v>3963.97</v>
      </c>
      <c r="P2987">
        <v>308.51</v>
      </c>
      <c r="Q2987">
        <v>4272.4799999999996</v>
      </c>
      <c r="R2987" t="s">
        <v>52</v>
      </c>
      <c r="S2987" t="s">
        <v>40</v>
      </c>
      <c r="T2987">
        <v>3.9</v>
      </c>
      <c r="U2987" t="s">
        <v>31</v>
      </c>
    </row>
    <row r="2988" spans="1:21" x14ac:dyDescent="0.25">
      <c r="A2988" t="s">
        <v>1549</v>
      </c>
      <c r="B2988" t="s">
        <v>5159</v>
      </c>
      <c r="C2988" s="2">
        <v>45748</v>
      </c>
      <c r="D2988">
        <v>47</v>
      </c>
      <c r="E2988" t="s">
        <v>34</v>
      </c>
      <c r="F2988" t="s">
        <v>43</v>
      </c>
      <c r="G2988" t="s">
        <v>107</v>
      </c>
      <c r="H2988" t="s">
        <v>26</v>
      </c>
      <c r="I2988" t="s">
        <v>100</v>
      </c>
      <c r="J2988" t="s">
        <v>39</v>
      </c>
      <c r="M2988">
        <v>0</v>
      </c>
      <c r="N2988">
        <v>55</v>
      </c>
      <c r="O2988">
        <v>17710.88</v>
      </c>
      <c r="P2988">
        <v>441.04</v>
      </c>
      <c r="Q2988">
        <v>18151.919999999998</v>
      </c>
      <c r="R2988" t="s">
        <v>29</v>
      </c>
      <c r="S2988" t="s">
        <v>40</v>
      </c>
      <c r="T2988">
        <v>4.5</v>
      </c>
      <c r="U2988" t="s">
        <v>73</v>
      </c>
    </row>
    <row r="2989" spans="1:21" x14ac:dyDescent="0.25">
      <c r="A2989" t="s">
        <v>3410</v>
      </c>
      <c r="B2989" t="s">
        <v>5160</v>
      </c>
      <c r="C2989" s="2">
        <v>45724</v>
      </c>
      <c r="D2989">
        <v>89</v>
      </c>
      <c r="E2989" t="s">
        <v>23</v>
      </c>
      <c r="F2989" t="s">
        <v>59</v>
      </c>
      <c r="G2989" t="s">
        <v>25</v>
      </c>
      <c r="H2989" t="s">
        <v>26</v>
      </c>
      <c r="I2989" t="s">
        <v>55</v>
      </c>
      <c r="J2989" t="s">
        <v>61</v>
      </c>
      <c r="M2989">
        <v>0</v>
      </c>
      <c r="N2989">
        <v>37</v>
      </c>
      <c r="O2989">
        <v>16186.76</v>
      </c>
      <c r="P2989">
        <v>3431.49</v>
      </c>
      <c r="Q2989">
        <v>19618.25</v>
      </c>
      <c r="R2989" t="s">
        <v>29</v>
      </c>
      <c r="S2989" t="s">
        <v>62</v>
      </c>
      <c r="T2989">
        <v>3.8</v>
      </c>
      <c r="U2989" t="s">
        <v>31</v>
      </c>
    </row>
    <row r="2990" spans="1:21" x14ac:dyDescent="0.25">
      <c r="A2990" t="s">
        <v>5161</v>
      </c>
      <c r="B2990" t="s">
        <v>5162</v>
      </c>
      <c r="C2990" s="2">
        <v>45838</v>
      </c>
      <c r="D2990">
        <v>70</v>
      </c>
      <c r="E2990" t="s">
        <v>23</v>
      </c>
      <c r="F2990" t="s">
        <v>35</v>
      </c>
      <c r="G2990" t="s">
        <v>94</v>
      </c>
      <c r="H2990" t="s">
        <v>26</v>
      </c>
      <c r="I2990" t="s">
        <v>95</v>
      </c>
      <c r="J2990" t="s">
        <v>39</v>
      </c>
      <c r="M2990">
        <v>0</v>
      </c>
      <c r="N2990">
        <v>26</v>
      </c>
      <c r="O2990">
        <v>2102.13</v>
      </c>
      <c r="P2990">
        <v>294.87</v>
      </c>
      <c r="Q2990">
        <v>2397</v>
      </c>
      <c r="R2990" t="s">
        <v>52</v>
      </c>
      <c r="S2990" t="s">
        <v>80</v>
      </c>
      <c r="T2990">
        <v>2.9</v>
      </c>
      <c r="U2990" t="s">
        <v>31</v>
      </c>
    </row>
    <row r="2991" spans="1:21" x14ac:dyDescent="0.25">
      <c r="A2991" t="s">
        <v>2440</v>
      </c>
      <c r="B2991" t="s">
        <v>5163</v>
      </c>
      <c r="C2991" s="2">
        <v>45989</v>
      </c>
      <c r="D2991">
        <v>62</v>
      </c>
      <c r="E2991" t="s">
        <v>23</v>
      </c>
      <c r="F2991" t="s">
        <v>44</v>
      </c>
      <c r="G2991" t="s">
        <v>36</v>
      </c>
      <c r="H2991" t="s">
        <v>26</v>
      </c>
      <c r="I2991" t="s">
        <v>100</v>
      </c>
      <c r="J2991" t="s">
        <v>28</v>
      </c>
      <c r="M2991">
        <v>0</v>
      </c>
      <c r="N2991">
        <v>76</v>
      </c>
      <c r="O2991">
        <v>8836.44</v>
      </c>
      <c r="P2991">
        <v>6281.35</v>
      </c>
      <c r="Q2991">
        <v>15117.79</v>
      </c>
      <c r="R2991" t="s">
        <v>46</v>
      </c>
      <c r="S2991" t="s">
        <v>62</v>
      </c>
      <c r="T2991">
        <v>2.7</v>
      </c>
      <c r="U2991" t="s">
        <v>31</v>
      </c>
    </row>
    <row r="2992" spans="1:21" x14ac:dyDescent="0.25">
      <c r="A2992" t="s">
        <v>112</v>
      </c>
      <c r="B2992" t="s">
        <v>5164</v>
      </c>
      <c r="C2992" s="2">
        <v>45852</v>
      </c>
      <c r="D2992">
        <v>17</v>
      </c>
      <c r="E2992" t="s">
        <v>23</v>
      </c>
      <c r="F2992" t="s">
        <v>35</v>
      </c>
      <c r="G2992" t="s">
        <v>83</v>
      </c>
      <c r="H2992" t="s">
        <v>26</v>
      </c>
      <c r="I2992" t="s">
        <v>55</v>
      </c>
      <c r="J2992" t="s">
        <v>61</v>
      </c>
      <c r="M2992">
        <v>0</v>
      </c>
      <c r="N2992">
        <v>27</v>
      </c>
      <c r="O2992">
        <v>17339.54</v>
      </c>
      <c r="P2992">
        <v>4281.96</v>
      </c>
      <c r="Q2992">
        <v>21621.5</v>
      </c>
      <c r="R2992" t="s">
        <v>52</v>
      </c>
      <c r="S2992" t="s">
        <v>40</v>
      </c>
      <c r="T2992">
        <v>3.8</v>
      </c>
      <c r="U2992" t="s">
        <v>56</v>
      </c>
    </row>
    <row r="2993" spans="1:21" x14ac:dyDescent="0.25">
      <c r="A2993" t="s">
        <v>5165</v>
      </c>
      <c r="B2993" t="s">
        <v>5166</v>
      </c>
      <c r="C2993" s="2">
        <v>45854</v>
      </c>
      <c r="D2993">
        <v>74</v>
      </c>
      <c r="E2993" t="s">
        <v>23</v>
      </c>
      <c r="F2993" t="s">
        <v>49</v>
      </c>
      <c r="G2993" t="s">
        <v>107</v>
      </c>
      <c r="H2993" t="s">
        <v>26</v>
      </c>
      <c r="I2993" t="s">
        <v>117</v>
      </c>
      <c r="J2993" t="s">
        <v>61</v>
      </c>
      <c r="M2993">
        <v>0</v>
      </c>
      <c r="N2993">
        <v>41</v>
      </c>
      <c r="O2993">
        <v>2283.25</v>
      </c>
      <c r="P2993">
        <v>5432.83</v>
      </c>
      <c r="Q2993">
        <v>7716.08</v>
      </c>
      <c r="R2993" t="s">
        <v>46</v>
      </c>
      <c r="S2993" t="s">
        <v>80</v>
      </c>
      <c r="T2993">
        <v>3.8</v>
      </c>
      <c r="U2993" t="s">
        <v>56</v>
      </c>
    </row>
    <row r="2994" spans="1:21" x14ac:dyDescent="0.25">
      <c r="A2994" t="s">
        <v>5167</v>
      </c>
      <c r="B2994" t="s">
        <v>5168</v>
      </c>
      <c r="C2994" s="2">
        <v>45962</v>
      </c>
      <c r="D2994">
        <v>83</v>
      </c>
      <c r="E2994" t="s">
        <v>34</v>
      </c>
      <c r="F2994" t="s">
        <v>35</v>
      </c>
      <c r="G2994" t="s">
        <v>76</v>
      </c>
      <c r="H2994" t="s">
        <v>26</v>
      </c>
      <c r="I2994" t="s">
        <v>95</v>
      </c>
      <c r="J2994" t="s">
        <v>70</v>
      </c>
      <c r="M2994">
        <v>0</v>
      </c>
      <c r="N2994">
        <v>62</v>
      </c>
      <c r="O2994">
        <v>10823.71</v>
      </c>
      <c r="P2994">
        <v>120.18</v>
      </c>
      <c r="Q2994">
        <v>10943.89</v>
      </c>
      <c r="R2994" t="s">
        <v>46</v>
      </c>
      <c r="S2994" t="s">
        <v>40</v>
      </c>
      <c r="T2994">
        <v>3.8</v>
      </c>
      <c r="U2994" t="s">
        <v>31</v>
      </c>
    </row>
    <row r="2995" spans="1:21" x14ac:dyDescent="0.25">
      <c r="A2995" t="s">
        <v>5169</v>
      </c>
      <c r="B2995" t="s">
        <v>5170</v>
      </c>
      <c r="C2995" s="2">
        <v>45673</v>
      </c>
      <c r="D2995">
        <v>26</v>
      </c>
      <c r="E2995" t="s">
        <v>34</v>
      </c>
      <c r="F2995" t="s">
        <v>43</v>
      </c>
      <c r="G2995" t="s">
        <v>69</v>
      </c>
      <c r="H2995" t="s">
        <v>26</v>
      </c>
      <c r="I2995" t="s">
        <v>95</v>
      </c>
      <c r="J2995" t="s">
        <v>123</v>
      </c>
      <c r="M2995">
        <v>0</v>
      </c>
      <c r="N2995">
        <v>27</v>
      </c>
      <c r="O2995">
        <v>13873.03</v>
      </c>
      <c r="P2995">
        <v>3495.93</v>
      </c>
      <c r="Q2995">
        <v>17368.96</v>
      </c>
      <c r="R2995" t="s">
        <v>46</v>
      </c>
      <c r="S2995" t="s">
        <v>40</v>
      </c>
      <c r="T2995">
        <v>3.3</v>
      </c>
      <c r="U2995" t="s">
        <v>31</v>
      </c>
    </row>
    <row r="2996" spans="1:21" x14ac:dyDescent="0.25">
      <c r="A2996" t="s">
        <v>5171</v>
      </c>
      <c r="B2996" t="s">
        <v>5172</v>
      </c>
      <c r="C2996" s="2">
        <v>45753</v>
      </c>
      <c r="D2996">
        <v>9</v>
      </c>
      <c r="E2996" t="s">
        <v>122</v>
      </c>
      <c r="F2996" t="s">
        <v>49</v>
      </c>
      <c r="G2996" t="s">
        <v>76</v>
      </c>
      <c r="H2996" t="s">
        <v>26</v>
      </c>
      <c r="I2996" t="s">
        <v>38</v>
      </c>
      <c r="J2996" t="s">
        <v>39</v>
      </c>
      <c r="M2996">
        <v>0</v>
      </c>
      <c r="N2996">
        <v>63</v>
      </c>
      <c r="O2996">
        <v>3844.38</v>
      </c>
      <c r="P2996">
        <v>2798.33</v>
      </c>
      <c r="Q2996">
        <v>6642.71</v>
      </c>
      <c r="R2996" t="s">
        <v>46</v>
      </c>
      <c r="S2996" t="s">
        <v>30</v>
      </c>
      <c r="T2996">
        <v>4</v>
      </c>
      <c r="U2996" t="s">
        <v>31</v>
      </c>
    </row>
    <row r="2997" spans="1:21" x14ac:dyDescent="0.25">
      <c r="A2997" t="s">
        <v>5173</v>
      </c>
      <c r="B2997" t="s">
        <v>5174</v>
      </c>
      <c r="C2997" s="2">
        <v>45693</v>
      </c>
      <c r="D2997">
        <v>32</v>
      </c>
      <c r="E2997" t="s">
        <v>23</v>
      </c>
      <c r="F2997" t="s">
        <v>43</v>
      </c>
      <c r="G2997" t="s">
        <v>76</v>
      </c>
      <c r="H2997" t="s">
        <v>44</v>
      </c>
      <c r="I2997" t="s">
        <v>117</v>
      </c>
      <c r="J2997" t="s">
        <v>39</v>
      </c>
      <c r="K2997" s="2">
        <v>45693</v>
      </c>
      <c r="L2997" s="2">
        <v>45700</v>
      </c>
      <c r="M2997">
        <v>7</v>
      </c>
      <c r="N2997">
        <v>27</v>
      </c>
      <c r="O2997">
        <v>8461.18</v>
      </c>
      <c r="P2997">
        <v>4042.62</v>
      </c>
      <c r="Q2997">
        <v>12503.8</v>
      </c>
      <c r="R2997" t="s">
        <v>29</v>
      </c>
      <c r="S2997" t="s">
        <v>62</v>
      </c>
      <c r="T2997">
        <v>4</v>
      </c>
      <c r="U2997" t="s">
        <v>56</v>
      </c>
    </row>
    <row r="2998" spans="1:21" x14ac:dyDescent="0.25">
      <c r="A2998" t="s">
        <v>5175</v>
      </c>
      <c r="B2998" t="s">
        <v>5176</v>
      </c>
      <c r="C2998" s="2">
        <v>45756</v>
      </c>
      <c r="D2998">
        <v>15</v>
      </c>
      <c r="E2998" t="s">
        <v>23</v>
      </c>
      <c r="F2998" t="s">
        <v>44</v>
      </c>
      <c r="G2998" t="s">
        <v>50</v>
      </c>
      <c r="H2998" t="s">
        <v>26</v>
      </c>
      <c r="I2998" t="s">
        <v>27</v>
      </c>
      <c r="J2998" t="s">
        <v>70</v>
      </c>
      <c r="M2998">
        <v>0</v>
      </c>
      <c r="N2998">
        <v>41</v>
      </c>
      <c r="O2998">
        <v>18108.98</v>
      </c>
      <c r="P2998">
        <v>3184.83</v>
      </c>
      <c r="Q2998">
        <v>21293.81</v>
      </c>
      <c r="R2998" t="s">
        <v>46</v>
      </c>
      <c r="S2998" t="s">
        <v>80</v>
      </c>
      <c r="T2998">
        <v>3.2</v>
      </c>
      <c r="U2998" t="s">
        <v>31</v>
      </c>
    </row>
    <row r="2999" spans="1:21" x14ac:dyDescent="0.25">
      <c r="A2999" t="s">
        <v>1041</v>
      </c>
      <c r="B2999" t="s">
        <v>5177</v>
      </c>
      <c r="C2999" s="2">
        <v>45736</v>
      </c>
      <c r="D2999">
        <v>59</v>
      </c>
      <c r="E2999" t="s">
        <v>34</v>
      </c>
      <c r="F2999" t="s">
        <v>44</v>
      </c>
      <c r="G2999" t="s">
        <v>89</v>
      </c>
      <c r="H2999" t="s">
        <v>26</v>
      </c>
      <c r="I2999" t="s">
        <v>60</v>
      </c>
      <c r="J2999" t="s">
        <v>61</v>
      </c>
      <c r="M2999">
        <v>0</v>
      </c>
      <c r="N2999">
        <v>67</v>
      </c>
      <c r="O2999">
        <v>7584.46</v>
      </c>
      <c r="P2999">
        <v>5428.58</v>
      </c>
      <c r="Q2999">
        <v>13013.04</v>
      </c>
      <c r="R2999" t="s">
        <v>29</v>
      </c>
      <c r="S2999" t="s">
        <v>40</v>
      </c>
      <c r="T2999">
        <v>3.3</v>
      </c>
      <c r="U2999" t="s">
        <v>31</v>
      </c>
    </row>
    <row r="3000" spans="1:21" x14ac:dyDescent="0.25">
      <c r="A3000" t="s">
        <v>4487</v>
      </c>
      <c r="B3000" t="s">
        <v>5178</v>
      </c>
      <c r="C3000" s="2">
        <v>45752</v>
      </c>
      <c r="D3000">
        <v>36</v>
      </c>
      <c r="E3000" t="s">
        <v>34</v>
      </c>
      <c r="F3000" t="s">
        <v>59</v>
      </c>
      <c r="G3000" t="s">
        <v>83</v>
      </c>
      <c r="H3000" t="s">
        <v>26</v>
      </c>
      <c r="I3000" t="s">
        <v>117</v>
      </c>
      <c r="J3000" t="s">
        <v>39</v>
      </c>
      <c r="M3000">
        <v>0</v>
      </c>
      <c r="N3000">
        <v>27</v>
      </c>
      <c r="O3000">
        <v>4726.21</v>
      </c>
      <c r="P3000">
        <v>870.11</v>
      </c>
      <c r="Q3000">
        <v>5596.32</v>
      </c>
      <c r="R3000" t="s">
        <v>46</v>
      </c>
      <c r="S3000" t="s">
        <v>40</v>
      </c>
      <c r="T3000">
        <v>3.1</v>
      </c>
      <c r="U3000" t="s">
        <v>31</v>
      </c>
    </row>
    <row r="3001" spans="1:21" x14ac:dyDescent="0.25">
      <c r="A3001" t="s">
        <v>5179</v>
      </c>
      <c r="B3001" t="s">
        <v>5180</v>
      </c>
      <c r="C3001" s="2">
        <v>45715</v>
      </c>
      <c r="D3001">
        <v>59</v>
      </c>
      <c r="E3001" t="s">
        <v>34</v>
      </c>
      <c r="F3001" t="s">
        <v>68</v>
      </c>
      <c r="G3001" t="s">
        <v>89</v>
      </c>
      <c r="H3001" t="s">
        <v>26</v>
      </c>
      <c r="I3001" t="s">
        <v>117</v>
      </c>
      <c r="J3001" t="s">
        <v>70</v>
      </c>
      <c r="M3001">
        <v>0</v>
      </c>
      <c r="N3001">
        <v>63</v>
      </c>
      <c r="O3001">
        <v>13805.05</v>
      </c>
      <c r="P3001">
        <v>3817.83</v>
      </c>
      <c r="Q3001">
        <v>17622.88</v>
      </c>
      <c r="R3001" t="s">
        <v>52</v>
      </c>
      <c r="S3001" t="s">
        <v>40</v>
      </c>
      <c r="T3001">
        <v>3.9</v>
      </c>
      <c r="U3001" t="s">
        <v>31</v>
      </c>
    </row>
    <row r="3002" spans="1:21" x14ac:dyDescent="0.25">
      <c r="A3002" t="s">
        <v>5181</v>
      </c>
      <c r="B3002" t="s">
        <v>5182</v>
      </c>
      <c r="C3002" s="2">
        <v>45707</v>
      </c>
      <c r="D3002">
        <v>85</v>
      </c>
      <c r="E3002" t="s">
        <v>34</v>
      </c>
      <c r="F3002" t="s">
        <v>43</v>
      </c>
      <c r="G3002" t="s">
        <v>36</v>
      </c>
      <c r="H3002" t="s">
        <v>26</v>
      </c>
      <c r="I3002" t="s">
        <v>117</v>
      </c>
      <c r="J3002" t="s">
        <v>123</v>
      </c>
      <c r="M3002">
        <v>0</v>
      </c>
      <c r="N3002">
        <v>39</v>
      </c>
      <c r="O3002">
        <v>8524.5300000000007</v>
      </c>
      <c r="P3002">
        <v>1261.3900000000001</v>
      </c>
      <c r="Q3002">
        <v>9785.92</v>
      </c>
      <c r="R3002" t="s">
        <v>29</v>
      </c>
      <c r="S3002" t="s">
        <v>80</v>
      </c>
      <c r="T3002">
        <v>4.3</v>
      </c>
      <c r="U3002" t="s">
        <v>31</v>
      </c>
    </row>
    <row r="3003" spans="1:21" x14ac:dyDescent="0.25">
      <c r="A3003" t="s">
        <v>5089</v>
      </c>
      <c r="B3003" t="s">
        <v>5183</v>
      </c>
      <c r="C3003" s="2">
        <v>45706</v>
      </c>
      <c r="D3003">
        <v>86</v>
      </c>
      <c r="E3003" t="s">
        <v>34</v>
      </c>
      <c r="F3003" t="s">
        <v>24</v>
      </c>
      <c r="G3003" t="s">
        <v>89</v>
      </c>
      <c r="H3003" t="s">
        <v>26</v>
      </c>
      <c r="I3003" t="s">
        <v>65</v>
      </c>
      <c r="J3003" t="s">
        <v>45</v>
      </c>
      <c r="M3003">
        <v>0</v>
      </c>
      <c r="N3003">
        <v>43</v>
      </c>
      <c r="O3003">
        <v>19636.900000000001</v>
      </c>
      <c r="P3003">
        <v>5397.38</v>
      </c>
      <c r="Q3003">
        <v>25034.28</v>
      </c>
      <c r="R3003" t="s">
        <v>29</v>
      </c>
      <c r="S3003" t="s">
        <v>80</v>
      </c>
      <c r="T3003">
        <v>4.8</v>
      </c>
      <c r="U3003" t="s">
        <v>31</v>
      </c>
    </row>
    <row r="3004" spans="1:21" x14ac:dyDescent="0.25">
      <c r="A3004" t="s">
        <v>4017</v>
      </c>
      <c r="B3004" t="s">
        <v>5184</v>
      </c>
      <c r="C3004" s="2">
        <v>45703</v>
      </c>
      <c r="D3004">
        <v>47</v>
      </c>
      <c r="E3004" t="s">
        <v>23</v>
      </c>
      <c r="F3004" t="s">
        <v>44</v>
      </c>
      <c r="G3004" t="s">
        <v>79</v>
      </c>
      <c r="H3004" t="s">
        <v>37</v>
      </c>
      <c r="I3004" t="s">
        <v>51</v>
      </c>
      <c r="J3004" t="s">
        <v>70</v>
      </c>
      <c r="K3004" s="2">
        <v>45703</v>
      </c>
      <c r="L3004" s="2">
        <v>45716</v>
      </c>
      <c r="M3004">
        <v>13</v>
      </c>
      <c r="N3004">
        <v>65</v>
      </c>
      <c r="O3004">
        <v>4901.18</v>
      </c>
      <c r="P3004">
        <v>3703.24</v>
      </c>
      <c r="Q3004">
        <v>8604.42</v>
      </c>
      <c r="R3004" t="s">
        <v>52</v>
      </c>
      <c r="S3004" t="s">
        <v>30</v>
      </c>
      <c r="T3004">
        <v>5</v>
      </c>
      <c r="U3004" t="s">
        <v>31</v>
      </c>
    </row>
    <row r="3005" spans="1:21" x14ac:dyDescent="0.25">
      <c r="A3005" t="s">
        <v>5185</v>
      </c>
      <c r="B3005" t="s">
        <v>5186</v>
      </c>
      <c r="C3005" s="2">
        <v>45826</v>
      </c>
      <c r="D3005">
        <v>83</v>
      </c>
      <c r="E3005" t="s">
        <v>34</v>
      </c>
      <c r="F3005" t="s">
        <v>43</v>
      </c>
      <c r="G3005" t="s">
        <v>76</v>
      </c>
      <c r="H3005" t="s">
        <v>26</v>
      </c>
      <c r="I3005" t="s">
        <v>27</v>
      </c>
      <c r="J3005" t="s">
        <v>70</v>
      </c>
      <c r="M3005">
        <v>0</v>
      </c>
      <c r="N3005">
        <v>68</v>
      </c>
      <c r="O3005">
        <v>12301.57</v>
      </c>
      <c r="P3005">
        <v>1343.17</v>
      </c>
      <c r="Q3005">
        <v>13644.74</v>
      </c>
      <c r="R3005" t="s">
        <v>29</v>
      </c>
      <c r="S3005" t="s">
        <v>80</v>
      </c>
      <c r="T3005">
        <v>4.4000000000000004</v>
      </c>
      <c r="U3005" t="s">
        <v>31</v>
      </c>
    </row>
    <row r="3006" spans="1:21" x14ac:dyDescent="0.25">
      <c r="A3006" t="s">
        <v>5187</v>
      </c>
      <c r="B3006" t="s">
        <v>5188</v>
      </c>
      <c r="C3006" s="2">
        <v>45850</v>
      </c>
      <c r="D3006">
        <v>39</v>
      </c>
      <c r="E3006" t="s">
        <v>23</v>
      </c>
      <c r="F3006" t="s">
        <v>114</v>
      </c>
      <c r="G3006" t="s">
        <v>50</v>
      </c>
      <c r="H3006" t="s">
        <v>26</v>
      </c>
      <c r="I3006" t="s">
        <v>51</v>
      </c>
      <c r="J3006" t="s">
        <v>28</v>
      </c>
      <c r="M3006">
        <v>0</v>
      </c>
      <c r="N3006">
        <v>50</v>
      </c>
      <c r="O3006">
        <v>13891.62</v>
      </c>
      <c r="P3006">
        <v>1589.42</v>
      </c>
      <c r="Q3006">
        <v>15481.04</v>
      </c>
      <c r="R3006" t="s">
        <v>29</v>
      </c>
      <c r="S3006" t="s">
        <v>30</v>
      </c>
      <c r="T3006">
        <v>3</v>
      </c>
      <c r="U3006" t="s">
        <v>31</v>
      </c>
    </row>
    <row r="3007" spans="1:21" x14ac:dyDescent="0.25">
      <c r="A3007" t="s">
        <v>3414</v>
      </c>
      <c r="B3007" t="s">
        <v>5189</v>
      </c>
      <c r="C3007" s="2">
        <v>45673</v>
      </c>
      <c r="D3007">
        <v>29</v>
      </c>
      <c r="E3007" t="s">
        <v>23</v>
      </c>
      <c r="F3007" t="s">
        <v>24</v>
      </c>
      <c r="G3007" t="s">
        <v>107</v>
      </c>
      <c r="H3007" t="s">
        <v>37</v>
      </c>
      <c r="I3007" t="s">
        <v>55</v>
      </c>
      <c r="J3007" t="s">
        <v>39</v>
      </c>
      <c r="K3007" s="2">
        <v>45673</v>
      </c>
      <c r="L3007" s="2">
        <v>45679</v>
      </c>
      <c r="M3007">
        <v>6</v>
      </c>
      <c r="N3007">
        <v>21</v>
      </c>
      <c r="O3007">
        <v>8915.98</v>
      </c>
      <c r="P3007">
        <v>3373.73</v>
      </c>
      <c r="Q3007">
        <v>12289.71</v>
      </c>
      <c r="R3007" t="s">
        <v>29</v>
      </c>
      <c r="S3007" t="s">
        <v>80</v>
      </c>
      <c r="T3007">
        <v>3.2</v>
      </c>
      <c r="U3007" t="s">
        <v>31</v>
      </c>
    </row>
    <row r="3008" spans="1:21" x14ac:dyDescent="0.25">
      <c r="A3008" t="s">
        <v>5190</v>
      </c>
      <c r="B3008" t="s">
        <v>5191</v>
      </c>
      <c r="C3008" s="2">
        <v>45820</v>
      </c>
      <c r="D3008">
        <v>1</v>
      </c>
      <c r="E3008" t="s">
        <v>23</v>
      </c>
      <c r="F3008" t="s">
        <v>68</v>
      </c>
      <c r="G3008" t="s">
        <v>94</v>
      </c>
      <c r="H3008" t="s">
        <v>44</v>
      </c>
      <c r="I3008" t="s">
        <v>55</v>
      </c>
      <c r="J3008" t="s">
        <v>39</v>
      </c>
      <c r="K3008" s="2">
        <v>45820</v>
      </c>
      <c r="L3008" s="2">
        <v>45830</v>
      </c>
      <c r="M3008">
        <v>10</v>
      </c>
      <c r="N3008">
        <v>33</v>
      </c>
      <c r="O3008">
        <v>6145.84</v>
      </c>
      <c r="P3008">
        <v>4305.1499999999996</v>
      </c>
      <c r="Q3008">
        <v>10450.99</v>
      </c>
      <c r="R3008" t="s">
        <v>46</v>
      </c>
      <c r="S3008" t="s">
        <v>80</v>
      </c>
      <c r="T3008">
        <v>2.8</v>
      </c>
      <c r="U3008" t="s">
        <v>73</v>
      </c>
    </row>
    <row r="3009" spans="1:21" x14ac:dyDescent="0.25">
      <c r="A3009" t="s">
        <v>1591</v>
      </c>
      <c r="B3009" t="s">
        <v>5192</v>
      </c>
      <c r="C3009" s="2">
        <v>45842</v>
      </c>
      <c r="D3009">
        <v>46</v>
      </c>
      <c r="E3009" t="s">
        <v>23</v>
      </c>
      <c r="F3009" t="s">
        <v>44</v>
      </c>
      <c r="G3009" t="s">
        <v>94</v>
      </c>
      <c r="H3009" t="s">
        <v>26</v>
      </c>
      <c r="I3009" t="s">
        <v>100</v>
      </c>
      <c r="J3009" t="s">
        <v>70</v>
      </c>
      <c r="M3009">
        <v>0</v>
      </c>
      <c r="N3009">
        <v>11</v>
      </c>
      <c r="O3009">
        <v>12943.15</v>
      </c>
      <c r="P3009">
        <v>5393.76</v>
      </c>
      <c r="Q3009">
        <v>18336.91</v>
      </c>
      <c r="R3009" t="s">
        <v>46</v>
      </c>
      <c r="S3009" t="s">
        <v>80</v>
      </c>
      <c r="T3009">
        <v>4.4000000000000004</v>
      </c>
      <c r="U3009" t="s">
        <v>31</v>
      </c>
    </row>
    <row r="3010" spans="1:21" x14ac:dyDescent="0.25">
      <c r="A3010" t="s">
        <v>2776</v>
      </c>
      <c r="B3010" t="s">
        <v>5193</v>
      </c>
      <c r="C3010" s="2">
        <v>45844</v>
      </c>
      <c r="D3010">
        <v>80</v>
      </c>
      <c r="E3010" t="s">
        <v>23</v>
      </c>
      <c r="F3010" t="s">
        <v>59</v>
      </c>
      <c r="G3010" t="s">
        <v>69</v>
      </c>
      <c r="H3010" t="s">
        <v>26</v>
      </c>
      <c r="I3010" t="s">
        <v>38</v>
      </c>
      <c r="J3010" t="s">
        <v>28</v>
      </c>
      <c r="M3010">
        <v>0</v>
      </c>
      <c r="N3010">
        <v>52</v>
      </c>
      <c r="O3010">
        <v>11242.66</v>
      </c>
      <c r="P3010">
        <v>2344.44</v>
      </c>
      <c r="Q3010">
        <v>13587.1</v>
      </c>
      <c r="R3010" t="s">
        <v>52</v>
      </c>
      <c r="S3010" t="s">
        <v>30</v>
      </c>
      <c r="T3010">
        <v>3</v>
      </c>
      <c r="U3010" t="s">
        <v>31</v>
      </c>
    </row>
    <row r="3011" spans="1:21" x14ac:dyDescent="0.25">
      <c r="A3011" t="s">
        <v>1056</v>
      </c>
      <c r="B3011" t="s">
        <v>5194</v>
      </c>
      <c r="C3011" s="2">
        <v>45861</v>
      </c>
      <c r="D3011">
        <v>46</v>
      </c>
      <c r="E3011" t="s">
        <v>34</v>
      </c>
      <c r="F3011" t="s">
        <v>68</v>
      </c>
      <c r="G3011" t="s">
        <v>83</v>
      </c>
      <c r="H3011" t="s">
        <v>26</v>
      </c>
      <c r="I3011" t="s">
        <v>55</v>
      </c>
      <c r="J3011" t="s">
        <v>123</v>
      </c>
      <c r="M3011">
        <v>0</v>
      </c>
      <c r="N3011">
        <v>61</v>
      </c>
      <c r="O3011">
        <v>19981.03</v>
      </c>
      <c r="P3011">
        <v>1088.1600000000001</v>
      </c>
      <c r="Q3011">
        <v>21069.19</v>
      </c>
      <c r="R3011" t="s">
        <v>29</v>
      </c>
      <c r="S3011" t="s">
        <v>62</v>
      </c>
      <c r="T3011">
        <v>4.3</v>
      </c>
      <c r="U3011" t="s">
        <v>31</v>
      </c>
    </row>
    <row r="3012" spans="1:21" x14ac:dyDescent="0.25">
      <c r="A3012" t="s">
        <v>5195</v>
      </c>
      <c r="B3012" t="s">
        <v>5196</v>
      </c>
      <c r="C3012" s="2">
        <v>45838</v>
      </c>
      <c r="D3012">
        <v>14</v>
      </c>
      <c r="E3012" t="s">
        <v>34</v>
      </c>
      <c r="F3012" t="s">
        <v>88</v>
      </c>
      <c r="G3012" t="s">
        <v>79</v>
      </c>
      <c r="H3012" t="s">
        <v>26</v>
      </c>
      <c r="I3012" t="s">
        <v>117</v>
      </c>
      <c r="J3012" t="s">
        <v>61</v>
      </c>
      <c r="M3012">
        <v>0</v>
      </c>
      <c r="N3012">
        <v>58</v>
      </c>
      <c r="O3012">
        <v>20288.05</v>
      </c>
      <c r="P3012">
        <v>5336.3</v>
      </c>
      <c r="Q3012">
        <v>25624.35</v>
      </c>
      <c r="R3012" t="s">
        <v>52</v>
      </c>
      <c r="S3012" t="s">
        <v>80</v>
      </c>
      <c r="T3012">
        <v>2.6</v>
      </c>
      <c r="U3012" t="s">
        <v>31</v>
      </c>
    </row>
    <row r="3013" spans="1:21" x14ac:dyDescent="0.25">
      <c r="A3013" t="s">
        <v>5197</v>
      </c>
      <c r="B3013" t="s">
        <v>5198</v>
      </c>
      <c r="C3013" s="2">
        <v>45730</v>
      </c>
      <c r="D3013">
        <v>72</v>
      </c>
      <c r="E3013" t="s">
        <v>23</v>
      </c>
      <c r="F3013" t="s">
        <v>24</v>
      </c>
      <c r="G3013" t="s">
        <v>89</v>
      </c>
      <c r="H3013" t="s">
        <v>26</v>
      </c>
      <c r="I3013" t="s">
        <v>27</v>
      </c>
      <c r="J3013" t="s">
        <v>45</v>
      </c>
      <c r="M3013">
        <v>0</v>
      </c>
      <c r="N3013">
        <v>53</v>
      </c>
      <c r="O3013">
        <v>9393.93</v>
      </c>
      <c r="P3013">
        <v>2669.82</v>
      </c>
      <c r="Q3013">
        <v>12063.75</v>
      </c>
      <c r="R3013" t="s">
        <v>46</v>
      </c>
      <c r="S3013" t="s">
        <v>80</v>
      </c>
      <c r="T3013">
        <v>2.5</v>
      </c>
      <c r="U3013" t="s">
        <v>73</v>
      </c>
    </row>
    <row r="3014" spans="1:21" x14ac:dyDescent="0.25">
      <c r="A3014" t="s">
        <v>5199</v>
      </c>
      <c r="B3014" t="s">
        <v>5200</v>
      </c>
      <c r="C3014" s="2">
        <v>46001</v>
      </c>
      <c r="D3014">
        <v>7</v>
      </c>
      <c r="E3014" t="s">
        <v>23</v>
      </c>
      <c r="F3014" t="s">
        <v>68</v>
      </c>
      <c r="G3014" t="s">
        <v>36</v>
      </c>
      <c r="H3014" t="s">
        <v>26</v>
      </c>
      <c r="I3014" t="s">
        <v>95</v>
      </c>
      <c r="J3014" t="s">
        <v>28</v>
      </c>
      <c r="M3014">
        <v>0</v>
      </c>
      <c r="N3014">
        <v>22</v>
      </c>
      <c r="O3014">
        <v>2148.08</v>
      </c>
      <c r="P3014">
        <v>6072.22</v>
      </c>
      <c r="Q3014">
        <v>8220.2999999999993</v>
      </c>
      <c r="R3014" t="s">
        <v>52</v>
      </c>
      <c r="S3014" t="s">
        <v>62</v>
      </c>
      <c r="T3014">
        <v>3.3</v>
      </c>
      <c r="U3014" t="s">
        <v>31</v>
      </c>
    </row>
    <row r="3015" spans="1:21" x14ac:dyDescent="0.25">
      <c r="A3015" t="s">
        <v>3024</v>
      </c>
      <c r="B3015" t="s">
        <v>5201</v>
      </c>
      <c r="C3015" s="2">
        <v>45909</v>
      </c>
      <c r="D3015">
        <v>7</v>
      </c>
      <c r="E3015" t="s">
        <v>34</v>
      </c>
      <c r="F3015" t="s">
        <v>24</v>
      </c>
      <c r="G3015" t="s">
        <v>36</v>
      </c>
      <c r="H3015" t="s">
        <v>37</v>
      </c>
      <c r="I3015" t="s">
        <v>27</v>
      </c>
      <c r="J3015" t="s">
        <v>70</v>
      </c>
      <c r="K3015" s="2">
        <v>45909</v>
      </c>
      <c r="L3015" s="2">
        <v>45910</v>
      </c>
      <c r="M3015">
        <v>1</v>
      </c>
      <c r="N3015">
        <v>39</v>
      </c>
      <c r="O3015">
        <v>18068.78</v>
      </c>
      <c r="P3015">
        <v>2519.5700000000002</v>
      </c>
      <c r="Q3015">
        <v>20588.349999999999</v>
      </c>
      <c r="R3015" t="s">
        <v>52</v>
      </c>
      <c r="S3015" t="s">
        <v>40</v>
      </c>
      <c r="T3015">
        <v>4</v>
      </c>
      <c r="U3015" t="s">
        <v>31</v>
      </c>
    </row>
    <row r="3016" spans="1:21" x14ac:dyDescent="0.25">
      <c r="A3016" t="s">
        <v>5202</v>
      </c>
      <c r="B3016" t="s">
        <v>5203</v>
      </c>
      <c r="C3016" s="2">
        <v>45715</v>
      </c>
      <c r="D3016">
        <v>14</v>
      </c>
      <c r="E3016" t="s">
        <v>23</v>
      </c>
      <c r="F3016" t="s">
        <v>114</v>
      </c>
      <c r="G3016" t="s">
        <v>79</v>
      </c>
      <c r="H3016" t="s">
        <v>44</v>
      </c>
      <c r="I3016" t="s">
        <v>65</v>
      </c>
      <c r="J3016" t="s">
        <v>39</v>
      </c>
      <c r="K3016" s="2">
        <v>45715</v>
      </c>
      <c r="L3016" s="2">
        <v>45726</v>
      </c>
      <c r="M3016">
        <v>11</v>
      </c>
      <c r="N3016">
        <v>9</v>
      </c>
      <c r="O3016">
        <v>16007.81</v>
      </c>
      <c r="P3016">
        <v>2104.98</v>
      </c>
      <c r="Q3016">
        <v>18112.79</v>
      </c>
      <c r="R3016" t="s">
        <v>29</v>
      </c>
      <c r="S3016" t="s">
        <v>62</v>
      </c>
      <c r="T3016">
        <v>4.4000000000000004</v>
      </c>
      <c r="U3016" t="s">
        <v>73</v>
      </c>
    </row>
    <row r="3017" spans="1:21" x14ac:dyDescent="0.25">
      <c r="A3017" t="s">
        <v>5204</v>
      </c>
      <c r="B3017" t="s">
        <v>5205</v>
      </c>
      <c r="C3017" s="2">
        <v>45767</v>
      </c>
      <c r="D3017">
        <v>81</v>
      </c>
      <c r="E3017" t="s">
        <v>23</v>
      </c>
      <c r="F3017" t="s">
        <v>49</v>
      </c>
      <c r="G3017" t="s">
        <v>83</v>
      </c>
      <c r="H3017" t="s">
        <v>26</v>
      </c>
      <c r="I3017" t="s">
        <v>27</v>
      </c>
      <c r="J3017" t="s">
        <v>61</v>
      </c>
      <c r="M3017">
        <v>0</v>
      </c>
      <c r="N3017">
        <v>57</v>
      </c>
      <c r="O3017">
        <v>2806.66</v>
      </c>
      <c r="P3017">
        <v>6909.5</v>
      </c>
      <c r="Q3017">
        <v>9716.16</v>
      </c>
      <c r="R3017" t="s">
        <v>29</v>
      </c>
      <c r="S3017" t="s">
        <v>40</v>
      </c>
      <c r="T3017">
        <v>3.3</v>
      </c>
      <c r="U3017" t="s">
        <v>73</v>
      </c>
    </row>
    <row r="3018" spans="1:21" x14ac:dyDescent="0.25">
      <c r="A3018" t="s">
        <v>5206</v>
      </c>
      <c r="B3018" t="s">
        <v>5207</v>
      </c>
      <c r="C3018" s="2">
        <v>45939</v>
      </c>
      <c r="D3018">
        <v>88</v>
      </c>
      <c r="E3018" t="s">
        <v>23</v>
      </c>
      <c r="F3018" t="s">
        <v>59</v>
      </c>
      <c r="G3018" t="s">
        <v>76</v>
      </c>
      <c r="H3018" t="s">
        <v>26</v>
      </c>
      <c r="I3018" t="s">
        <v>117</v>
      </c>
      <c r="J3018" t="s">
        <v>61</v>
      </c>
      <c r="M3018">
        <v>0</v>
      </c>
      <c r="N3018">
        <v>33</v>
      </c>
      <c r="O3018">
        <v>13004.97</v>
      </c>
      <c r="P3018">
        <v>3773.94</v>
      </c>
      <c r="Q3018">
        <v>16778.91</v>
      </c>
      <c r="R3018" t="s">
        <v>29</v>
      </c>
      <c r="S3018" t="s">
        <v>40</v>
      </c>
      <c r="T3018">
        <v>5</v>
      </c>
      <c r="U3018" t="s">
        <v>31</v>
      </c>
    </row>
    <row r="3019" spans="1:21" x14ac:dyDescent="0.25">
      <c r="A3019" t="s">
        <v>4847</v>
      </c>
      <c r="B3019" t="s">
        <v>5208</v>
      </c>
      <c r="C3019" s="2">
        <v>45773</v>
      </c>
      <c r="D3019">
        <v>9</v>
      </c>
      <c r="E3019" t="s">
        <v>34</v>
      </c>
      <c r="F3019" t="s">
        <v>44</v>
      </c>
      <c r="G3019" t="s">
        <v>36</v>
      </c>
      <c r="H3019" t="s">
        <v>37</v>
      </c>
      <c r="I3019" t="s">
        <v>38</v>
      </c>
      <c r="J3019" t="s">
        <v>28</v>
      </c>
      <c r="K3019" s="2">
        <v>45773</v>
      </c>
      <c r="L3019" s="2">
        <v>45786</v>
      </c>
      <c r="M3019">
        <v>13</v>
      </c>
      <c r="N3019">
        <v>35</v>
      </c>
      <c r="O3019">
        <v>23889.94</v>
      </c>
      <c r="P3019">
        <v>3458.36</v>
      </c>
      <c r="Q3019">
        <v>27348.3</v>
      </c>
      <c r="R3019" t="s">
        <v>29</v>
      </c>
      <c r="S3019" t="s">
        <v>62</v>
      </c>
      <c r="T3019">
        <v>4.4000000000000004</v>
      </c>
      <c r="U3019" t="s">
        <v>31</v>
      </c>
    </row>
    <row r="3020" spans="1:21" x14ac:dyDescent="0.25">
      <c r="A3020" t="s">
        <v>2991</v>
      </c>
      <c r="B3020" t="s">
        <v>5209</v>
      </c>
      <c r="C3020" s="2">
        <v>45842</v>
      </c>
      <c r="D3020">
        <v>57</v>
      </c>
      <c r="E3020" t="s">
        <v>34</v>
      </c>
      <c r="F3020" t="s">
        <v>68</v>
      </c>
      <c r="G3020" t="s">
        <v>83</v>
      </c>
      <c r="H3020" t="s">
        <v>26</v>
      </c>
      <c r="I3020" t="s">
        <v>38</v>
      </c>
      <c r="J3020" t="s">
        <v>70</v>
      </c>
      <c r="M3020">
        <v>0</v>
      </c>
      <c r="N3020">
        <v>22</v>
      </c>
      <c r="O3020">
        <v>19059.84</v>
      </c>
      <c r="P3020">
        <v>5272.16</v>
      </c>
      <c r="Q3020">
        <v>24332</v>
      </c>
      <c r="R3020" t="s">
        <v>52</v>
      </c>
      <c r="S3020" t="s">
        <v>40</v>
      </c>
      <c r="T3020">
        <v>2.9</v>
      </c>
      <c r="U3020" t="s">
        <v>31</v>
      </c>
    </row>
    <row r="3021" spans="1:21" x14ac:dyDescent="0.25">
      <c r="A3021" t="s">
        <v>1389</v>
      </c>
      <c r="B3021" t="s">
        <v>5210</v>
      </c>
      <c r="C3021" s="2">
        <v>45977</v>
      </c>
      <c r="D3021">
        <v>85</v>
      </c>
      <c r="E3021" t="s">
        <v>23</v>
      </c>
      <c r="F3021" t="s">
        <v>88</v>
      </c>
      <c r="G3021" t="s">
        <v>79</v>
      </c>
      <c r="H3021" t="s">
        <v>37</v>
      </c>
      <c r="I3021" t="s">
        <v>65</v>
      </c>
      <c r="J3021" t="s">
        <v>45</v>
      </c>
      <c r="K3021" s="2">
        <v>45977</v>
      </c>
      <c r="L3021" s="2">
        <v>45990</v>
      </c>
      <c r="M3021">
        <v>13</v>
      </c>
      <c r="N3021">
        <v>33</v>
      </c>
      <c r="O3021">
        <v>17947.14</v>
      </c>
      <c r="P3021">
        <v>6602.52</v>
      </c>
      <c r="Q3021">
        <v>24549.66</v>
      </c>
      <c r="R3021" t="s">
        <v>52</v>
      </c>
      <c r="S3021" t="s">
        <v>80</v>
      </c>
      <c r="T3021">
        <v>3.6</v>
      </c>
      <c r="U3021" t="s">
        <v>56</v>
      </c>
    </row>
    <row r="3022" spans="1:21" x14ac:dyDescent="0.25">
      <c r="A3022" t="s">
        <v>5211</v>
      </c>
      <c r="B3022" t="s">
        <v>5212</v>
      </c>
      <c r="C3022" s="2">
        <v>45935</v>
      </c>
      <c r="D3022">
        <v>35</v>
      </c>
      <c r="E3022" t="s">
        <v>23</v>
      </c>
      <c r="F3022" t="s">
        <v>114</v>
      </c>
      <c r="G3022" t="s">
        <v>89</v>
      </c>
      <c r="H3022" t="s">
        <v>26</v>
      </c>
      <c r="I3022" t="s">
        <v>117</v>
      </c>
      <c r="J3022" t="s">
        <v>45</v>
      </c>
      <c r="M3022">
        <v>0</v>
      </c>
      <c r="N3022">
        <v>67</v>
      </c>
      <c r="O3022">
        <v>4812.5200000000004</v>
      </c>
      <c r="P3022">
        <v>4606.46</v>
      </c>
      <c r="Q3022">
        <v>9418.98</v>
      </c>
      <c r="R3022" t="s">
        <v>46</v>
      </c>
      <c r="S3022" t="s">
        <v>40</v>
      </c>
      <c r="T3022">
        <v>3.9</v>
      </c>
      <c r="U3022" t="s">
        <v>31</v>
      </c>
    </row>
    <row r="3023" spans="1:21" x14ac:dyDescent="0.25">
      <c r="A3023" t="s">
        <v>3149</v>
      </c>
      <c r="B3023" t="s">
        <v>5213</v>
      </c>
      <c r="C3023" s="2">
        <v>45698</v>
      </c>
      <c r="D3023">
        <v>18</v>
      </c>
      <c r="E3023" t="s">
        <v>34</v>
      </c>
      <c r="F3023" t="s">
        <v>44</v>
      </c>
      <c r="G3023" t="s">
        <v>25</v>
      </c>
      <c r="H3023" t="s">
        <v>37</v>
      </c>
      <c r="I3023" t="s">
        <v>55</v>
      </c>
      <c r="J3023" t="s">
        <v>39</v>
      </c>
      <c r="K3023" s="2">
        <v>45698</v>
      </c>
      <c r="L3023" s="2">
        <v>45706</v>
      </c>
      <c r="M3023">
        <v>8</v>
      </c>
      <c r="N3023">
        <v>53</v>
      </c>
      <c r="O3023">
        <v>19310.63</v>
      </c>
      <c r="P3023">
        <v>1629.55</v>
      </c>
      <c r="Q3023">
        <v>20940.18</v>
      </c>
      <c r="R3023" t="s">
        <v>29</v>
      </c>
      <c r="S3023" t="s">
        <v>30</v>
      </c>
      <c r="T3023">
        <v>5</v>
      </c>
      <c r="U3023" t="s">
        <v>31</v>
      </c>
    </row>
    <row r="3024" spans="1:21" x14ac:dyDescent="0.25">
      <c r="A3024" t="s">
        <v>4452</v>
      </c>
      <c r="B3024" t="s">
        <v>5214</v>
      </c>
      <c r="C3024" s="2">
        <v>45935</v>
      </c>
      <c r="D3024">
        <v>60</v>
      </c>
      <c r="E3024" t="s">
        <v>23</v>
      </c>
      <c r="F3024" t="s">
        <v>88</v>
      </c>
      <c r="G3024" t="s">
        <v>83</v>
      </c>
      <c r="H3024" t="s">
        <v>44</v>
      </c>
      <c r="I3024" t="s">
        <v>38</v>
      </c>
      <c r="J3024" t="s">
        <v>61</v>
      </c>
      <c r="K3024" s="2">
        <v>45935</v>
      </c>
      <c r="L3024" s="2">
        <v>45949</v>
      </c>
      <c r="M3024">
        <v>14</v>
      </c>
      <c r="N3024">
        <v>43</v>
      </c>
      <c r="O3024">
        <v>14903.05</v>
      </c>
      <c r="P3024">
        <v>4928.6899999999996</v>
      </c>
      <c r="Q3024">
        <v>19831.740000000002</v>
      </c>
      <c r="R3024" t="s">
        <v>46</v>
      </c>
      <c r="S3024" t="s">
        <v>80</v>
      </c>
      <c r="T3024">
        <v>4.7</v>
      </c>
      <c r="U3024" t="s">
        <v>31</v>
      </c>
    </row>
    <row r="3025" spans="1:21" x14ac:dyDescent="0.25">
      <c r="A3025" t="s">
        <v>5215</v>
      </c>
      <c r="B3025" t="s">
        <v>5216</v>
      </c>
      <c r="C3025" s="2">
        <v>45777</v>
      </c>
      <c r="D3025">
        <v>59</v>
      </c>
      <c r="E3025" t="s">
        <v>23</v>
      </c>
      <c r="F3025" t="s">
        <v>88</v>
      </c>
      <c r="G3025" t="s">
        <v>25</v>
      </c>
      <c r="H3025" t="s">
        <v>26</v>
      </c>
      <c r="I3025" t="s">
        <v>38</v>
      </c>
      <c r="J3025" t="s">
        <v>28</v>
      </c>
      <c r="M3025">
        <v>0</v>
      </c>
      <c r="N3025">
        <v>33</v>
      </c>
      <c r="O3025">
        <v>9628.35</v>
      </c>
      <c r="P3025">
        <v>5622.5</v>
      </c>
      <c r="Q3025">
        <v>15250.85</v>
      </c>
      <c r="R3025" t="s">
        <v>46</v>
      </c>
      <c r="S3025" t="s">
        <v>30</v>
      </c>
      <c r="T3025">
        <v>4.7</v>
      </c>
      <c r="U3025" t="s">
        <v>73</v>
      </c>
    </row>
    <row r="3026" spans="1:21" x14ac:dyDescent="0.25">
      <c r="A3026" t="s">
        <v>5217</v>
      </c>
      <c r="B3026" t="s">
        <v>5218</v>
      </c>
      <c r="C3026" s="2">
        <v>45836</v>
      </c>
      <c r="D3026">
        <v>1</v>
      </c>
      <c r="E3026" t="s">
        <v>34</v>
      </c>
      <c r="F3026" t="s">
        <v>49</v>
      </c>
      <c r="G3026" t="s">
        <v>83</v>
      </c>
      <c r="H3026" t="s">
        <v>26</v>
      </c>
      <c r="I3026" t="s">
        <v>65</v>
      </c>
      <c r="J3026" t="s">
        <v>70</v>
      </c>
      <c r="M3026">
        <v>0</v>
      </c>
      <c r="N3026">
        <v>91</v>
      </c>
      <c r="O3026">
        <v>1645.17</v>
      </c>
      <c r="P3026">
        <v>6903.76</v>
      </c>
      <c r="Q3026">
        <v>8548.93</v>
      </c>
      <c r="R3026" t="s">
        <v>29</v>
      </c>
      <c r="S3026" t="s">
        <v>80</v>
      </c>
      <c r="T3026">
        <v>2.7</v>
      </c>
      <c r="U3026" t="s">
        <v>73</v>
      </c>
    </row>
    <row r="3027" spans="1:21" x14ac:dyDescent="0.25">
      <c r="A3027" t="s">
        <v>4795</v>
      </c>
      <c r="B3027" t="s">
        <v>5219</v>
      </c>
      <c r="C3027" s="2">
        <v>45813</v>
      </c>
      <c r="D3027">
        <v>56</v>
      </c>
      <c r="E3027" t="s">
        <v>34</v>
      </c>
      <c r="F3027" t="s">
        <v>35</v>
      </c>
      <c r="G3027" t="s">
        <v>94</v>
      </c>
      <c r="H3027" t="s">
        <v>26</v>
      </c>
      <c r="I3027" t="s">
        <v>55</v>
      </c>
      <c r="J3027" t="s">
        <v>28</v>
      </c>
      <c r="M3027">
        <v>0</v>
      </c>
      <c r="N3027">
        <v>52</v>
      </c>
      <c r="O3027">
        <v>11369.67</v>
      </c>
      <c r="P3027">
        <v>4167.82</v>
      </c>
      <c r="Q3027">
        <v>15537.49</v>
      </c>
      <c r="R3027" t="s">
        <v>46</v>
      </c>
      <c r="S3027" t="s">
        <v>40</v>
      </c>
      <c r="T3027">
        <v>4.5999999999999996</v>
      </c>
      <c r="U3027" t="s">
        <v>31</v>
      </c>
    </row>
    <row r="3028" spans="1:21" x14ac:dyDescent="0.25">
      <c r="A3028" t="s">
        <v>4074</v>
      </c>
      <c r="B3028" t="s">
        <v>5220</v>
      </c>
      <c r="C3028" s="2">
        <v>45701</v>
      </c>
      <c r="D3028">
        <v>82</v>
      </c>
      <c r="E3028" t="s">
        <v>34</v>
      </c>
      <c r="F3028" t="s">
        <v>88</v>
      </c>
      <c r="G3028" t="s">
        <v>50</v>
      </c>
      <c r="H3028" t="s">
        <v>37</v>
      </c>
      <c r="I3028" t="s">
        <v>27</v>
      </c>
      <c r="J3028" t="s">
        <v>28</v>
      </c>
      <c r="K3028" s="2">
        <v>45701</v>
      </c>
      <c r="L3028" s="2">
        <v>45715</v>
      </c>
      <c r="M3028">
        <v>14</v>
      </c>
      <c r="N3028">
        <v>24</v>
      </c>
      <c r="O3028">
        <v>15984.06</v>
      </c>
      <c r="P3028">
        <v>4617.67</v>
      </c>
      <c r="Q3028">
        <v>20601.73</v>
      </c>
      <c r="R3028" t="s">
        <v>29</v>
      </c>
      <c r="S3028" t="s">
        <v>40</v>
      </c>
      <c r="T3028">
        <v>3.8</v>
      </c>
      <c r="U3028" t="s">
        <v>31</v>
      </c>
    </row>
    <row r="3029" spans="1:21" x14ac:dyDescent="0.25">
      <c r="A3029" t="s">
        <v>5221</v>
      </c>
      <c r="B3029" t="s">
        <v>5222</v>
      </c>
      <c r="C3029" s="2">
        <v>45911</v>
      </c>
      <c r="D3029">
        <v>47</v>
      </c>
      <c r="E3029" t="s">
        <v>23</v>
      </c>
      <c r="F3029" t="s">
        <v>35</v>
      </c>
      <c r="G3029" t="s">
        <v>36</v>
      </c>
      <c r="H3029" t="s">
        <v>26</v>
      </c>
      <c r="I3029" t="s">
        <v>38</v>
      </c>
      <c r="J3029" t="s">
        <v>45</v>
      </c>
      <c r="M3029">
        <v>0</v>
      </c>
      <c r="N3029">
        <v>5</v>
      </c>
      <c r="O3029">
        <v>19613.37</v>
      </c>
      <c r="P3029">
        <v>6470.09</v>
      </c>
      <c r="Q3029">
        <v>26083.46</v>
      </c>
      <c r="R3029" t="s">
        <v>52</v>
      </c>
      <c r="S3029" t="s">
        <v>30</v>
      </c>
      <c r="T3029">
        <v>3.4</v>
      </c>
      <c r="U3029" t="s">
        <v>31</v>
      </c>
    </row>
    <row r="3030" spans="1:21" x14ac:dyDescent="0.25">
      <c r="A3030" t="s">
        <v>1088</v>
      </c>
      <c r="B3030" t="s">
        <v>5223</v>
      </c>
      <c r="C3030" s="2">
        <v>45962</v>
      </c>
      <c r="D3030">
        <v>55</v>
      </c>
      <c r="E3030" t="s">
        <v>23</v>
      </c>
      <c r="F3030" t="s">
        <v>43</v>
      </c>
      <c r="G3030" t="s">
        <v>50</v>
      </c>
      <c r="H3030" t="s">
        <v>44</v>
      </c>
      <c r="I3030" t="s">
        <v>100</v>
      </c>
      <c r="J3030" t="s">
        <v>39</v>
      </c>
      <c r="K3030" s="2">
        <v>45962</v>
      </c>
      <c r="L3030" s="2">
        <v>45974</v>
      </c>
      <c r="M3030">
        <v>12</v>
      </c>
      <c r="N3030">
        <v>17</v>
      </c>
      <c r="O3030">
        <v>18449.05</v>
      </c>
      <c r="P3030">
        <v>541.37</v>
      </c>
      <c r="Q3030">
        <v>18990.419999999998</v>
      </c>
      <c r="R3030" t="s">
        <v>46</v>
      </c>
      <c r="S3030" t="s">
        <v>40</v>
      </c>
      <c r="T3030">
        <v>2.7</v>
      </c>
      <c r="U3030" t="s">
        <v>73</v>
      </c>
    </row>
    <row r="3031" spans="1:21" x14ac:dyDescent="0.25">
      <c r="A3031" t="s">
        <v>1090</v>
      </c>
      <c r="B3031" t="s">
        <v>5224</v>
      </c>
      <c r="C3031" s="2">
        <v>45853</v>
      </c>
      <c r="D3031">
        <v>60</v>
      </c>
      <c r="E3031" t="s">
        <v>23</v>
      </c>
      <c r="F3031" t="s">
        <v>59</v>
      </c>
      <c r="G3031" t="s">
        <v>25</v>
      </c>
      <c r="H3031" t="s">
        <v>26</v>
      </c>
      <c r="I3031" t="s">
        <v>51</v>
      </c>
      <c r="J3031" t="s">
        <v>70</v>
      </c>
      <c r="M3031">
        <v>0</v>
      </c>
      <c r="N3031">
        <v>50</v>
      </c>
      <c r="O3031">
        <v>5036.5600000000004</v>
      </c>
      <c r="P3031">
        <v>362.65</v>
      </c>
      <c r="Q3031">
        <v>5399.21</v>
      </c>
      <c r="R3031" t="s">
        <v>52</v>
      </c>
      <c r="S3031" t="s">
        <v>40</v>
      </c>
      <c r="T3031">
        <v>4.5</v>
      </c>
      <c r="U3031" t="s">
        <v>31</v>
      </c>
    </row>
    <row r="3032" spans="1:21" x14ac:dyDescent="0.25">
      <c r="A3032" t="s">
        <v>5225</v>
      </c>
      <c r="B3032" t="s">
        <v>5226</v>
      </c>
      <c r="C3032" s="2">
        <v>45738</v>
      </c>
      <c r="D3032">
        <v>79</v>
      </c>
      <c r="E3032" t="s">
        <v>23</v>
      </c>
      <c r="F3032" t="s">
        <v>44</v>
      </c>
      <c r="G3032" t="s">
        <v>69</v>
      </c>
      <c r="H3032" t="s">
        <v>26</v>
      </c>
      <c r="I3032" t="s">
        <v>60</v>
      </c>
      <c r="J3032" t="s">
        <v>123</v>
      </c>
      <c r="M3032">
        <v>0</v>
      </c>
      <c r="N3032">
        <v>58</v>
      </c>
      <c r="O3032">
        <v>16929.55</v>
      </c>
      <c r="P3032">
        <v>878.16</v>
      </c>
      <c r="Q3032">
        <v>17807.71</v>
      </c>
      <c r="R3032" t="s">
        <v>29</v>
      </c>
      <c r="S3032" t="s">
        <v>62</v>
      </c>
      <c r="T3032">
        <v>2.7</v>
      </c>
      <c r="U3032" t="s">
        <v>31</v>
      </c>
    </row>
    <row r="3033" spans="1:21" x14ac:dyDescent="0.25">
      <c r="A3033" t="s">
        <v>5227</v>
      </c>
      <c r="B3033" t="s">
        <v>5228</v>
      </c>
      <c r="C3033" s="2">
        <v>45688</v>
      </c>
      <c r="D3033">
        <v>31</v>
      </c>
      <c r="E3033" t="s">
        <v>34</v>
      </c>
      <c r="F3033" t="s">
        <v>44</v>
      </c>
      <c r="G3033" t="s">
        <v>107</v>
      </c>
      <c r="H3033" t="s">
        <v>26</v>
      </c>
      <c r="I3033" t="s">
        <v>117</v>
      </c>
      <c r="J3033" t="s">
        <v>39</v>
      </c>
      <c r="M3033">
        <v>0</v>
      </c>
      <c r="N3033">
        <v>77</v>
      </c>
      <c r="O3033">
        <v>1922.77</v>
      </c>
      <c r="P3033">
        <v>2930.51</v>
      </c>
      <c r="Q3033">
        <v>4853.28</v>
      </c>
      <c r="R3033" t="s">
        <v>29</v>
      </c>
      <c r="S3033" t="s">
        <v>30</v>
      </c>
      <c r="T3033">
        <v>4.8</v>
      </c>
      <c r="U3033" t="s">
        <v>144</v>
      </c>
    </row>
    <row r="3034" spans="1:21" x14ac:dyDescent="0.25">
      <c r="A3034" t="s">
        <v>2800</v>
      </c>
      <c r="B3034" t="s">
        <v>5229</v>
      </c>
      <c r="C3034" s="2">
        <v>45914</v>
      </c>
      <c r="D3034">
        <v>64</v>
      </c>
      <c r="E3034" t="s">
        <v>23</v>
      </c>
      <c r="F3034" t="s">
        <v>49</v>
      </c>
      <c r="G3034" t="s">
        <v>76</v>
      </c>
      <c r="H3034" t="s">
        <v>37</v>
      </c>
      <c r="I3034" t="s">
        <v>60</v>
      </c>
      <c r="J3034" t="s">
        <v>28</v>
      </c>
      <c r="K3034" s="2">
        <v>45914</v>
      </c>
      <c r="L3034" s="2">
        <v>45926</v>
      </c>
      <c r="M3034">
        <v>12</v>
      </c>
      <c r="N3034">
        <v>37</v>
      </c>
      <c r="O3034">
        <v>19305.650000000001</v>
      </c>
      <c r="P3034">
        <v>4218.38</v>
      </c>
      <c r="Q3034">
        <v>23524.03</v>
      </c>
      <c r="R3034" t="s">
        <v>29</v>
      </c>
      <c r="S3034" t="s">
        <v>40</v>
      </c>
      <c r="T3034">
        <v>2.7</v>
      </c>
      <c r="U3034" t="s">
        <v>73</v>
      </c>
    </row>
    <row r="3035" spans="1:21" x14ac:dyDescent="0.25">
      <c r="A3035" t="s">
        <v>662</v>
      </c>
      <c r="B3035" t="s">
        <v>5230</v>
      </c>
      <c r="C3035" s="2">
        <v>45903</v>
      </c>
      <c r="D3035">
        <v>37</v>
      </c>
      <c r="E3035" t="s">
        <v>23</v>
      </c>
      <c r="F3035" t="s">
        <v>24</v>
      </c>
      <c r="G3035" t="s">
        <v>69</v>
      </c>
      <c r="H3035" t="s">
        <v>26</v>
      </c>
      <c r="I3035" t="s">
        <v>27</v>
      </c>
      <c r="J3035" t="s">
        <v>123</v>
      </c>
      <c r="M3035">
        <v>0</v>
      </c>
      <c r="N3035">
        <v>41</v>
      </c>
      <c r="O3035">
        <v>9289.74</v>
      </c>
      <c r="P3035">
        <v>5696.6</v>
      </c>
      <c r="Q3035">
        <v>14986.34</v>
      </c>
      <c r="R3035" t="s">
        <v>46</v>
      </c>
      <c r="S3035" t="s">
        <v>62</v>
      </c>
      <c r="T3035">
        <v>3.7</v>
      </c>
      <c r="U3035" t="s">
        <v>31</v>
      </c>
    </row>
    <row r="3036" spans="1:21" x14ac:dyDescent="0.25">
      <c r="A3036" t="s">
        <v>1983</v>
      </c>
      <c r="B3036" t="s">
        <v>5231</v>
      </c>
      <c r="C3036" s="2">
        <v>45826</v>
      </c>
      <c r="D3036">
        <v>73</v>
      </c>
      <c r="E3036" t="s">
        <v>23</v>
      </c>
      <c r="F3036" t="s">
        <v>68</v>
      </c>
      <c r="G3036" t="s">
        <v>94</v>
      </c>
      <c r="H3036" t="s">
        <v>26</v>
      </c>
      <c r="I3036" t="s">
        <v>27</v>
      </c>
      <c r="J3036" t="s">
        <v>70</v>
      </c>
      <c r="M3036">
        <v>0</v>
      </c>
      <c r="N3036">
        <v>50</v>
      </c>
      <c r="O3036">
        <v>7182.98</v>
      </c>
      <c r="P3036">
        <v>2610.2199999999998</v>
      </c>
      <c r="Q3036">
        <v>9793.2000000000007</v>
      </c>
      <c r="R3036" t="s">
        <v>29</v>
      </c>
      <c r="S3036" t="s">
        <v>62</v>
      </c>
      <c r="T3036">
        <v>3.9</v>
      </c>
      <c r="U3036" t="s">
        <v>31</v>
      </c>
    </row>
    <row r="3037" spans="1:21" x14ac:dyDescent="0.25">
      <c r="A3037" t="s">
        <v>4974</v>
      </c>
      <c r="B3037" t="s">
        <v>5232</v>
      </c>
      <c r="C3037" s="2">
        <v>45844</v>
      </c>
      <c r="D3037">
        <v>58</v>
      </c>
      <c r="E3037" t="s">
        <v>23</v>
      </c>
      <c r="F3037" t="s">
        <v>49</v>
      </c>
      <c r="G3037" t="s">
        <v>69</v>
      </c>
      <c r="H3037" t="s">
        <v>44</v>
      </c>
      <c r="I3037" t="s">
        <v>27</v>
      </c>
      <c r="J3037" t="s">
        <v>45</v>
      </c>
      <c r="K3037" s="2">
        <v>45844</v>
      </c>
      <c r="L3037" s="2">
        <v>45854</v>
      </c>
      <c r="M3037">
        <v>10</v>
      </c>
      <c r="N3037">
        <v>25</v>
      </c>
      <c r="O3037">
        <v>14071.1</v>
      </c>
      <c r="P3037">
        <v>2113.9899999999998</v>
      </c>
      <c r="Q3037">
        <v>16185.09</v>
      </c>
      <c r="R3037" t="s">
        <v>52</v>
      </c>
      <c r="S3037" t="s">
        <v>40</v>
      </c>
      <c r="T3037">
        <v>3.5</v>
      </c>
      <c r="U3037" t="s">
        <v>31</v>
      </c>
    </row>
    <row r="3038" spans="1:21" x14ac:dyDescent="0.25">
      <c r="A3038" t="s">
        <v>175</v>
      </c>
      <c r="B3038" t="s">
        <v>5233</v>
      </c>
      <c r="C3038" s="2">
        <v>45941</v>
      </c>
      <c r="D3038">
        <v>38</v>
      </c>
      <c r="E3038" t="s">
        <v>122</v>
      </c>
      <c r="F3038" t="s">
        <v>88</v>
      </c>
      <c r="G3038" t="s">
        <v>36</v>
      </c>
      <c r="H3038" t="s">
        <v>37</v>
      </c>
      <c r="I3038" t="s">
        <v>65</v>
      </c>
      <c r="J3038" t="s">
        <v>123</v>
      </c>
      <c r="K3038" s="2">
        <v>45941</v>
      </c>
      <c r="L3038" s="2">
        <v>45952</v>
      </c>
      <c r="M3038">
        <v>11</v>
      </c>
      <c r="N3038">
        <v>20</v>
      </c>
      <c r="O3038">
        <v>9250.9699999999993</v>
      </c>
      <c r="P3038">
        <v>2697.26</v>
      </c>
      <c r="Q3038">
        <v>11948.23</v>
      </c>
      <c r="R3038" t="s">
        <v>46</v>
      </c>
      <c r="S3038" t="s">
        <v>62</v>
      </c>
      <c r="T3038">
        <v>2.8</v>
      </c>
      <c r="U3038" t="s">
        <v>31</v>
      </c>
    </row>
    <row r="3039" spans="1:21" x14ac:dyDescent="0.25">
      <c r="A3039" t="s">
        <v>4864</v>
      </c>
      <c r="B3039" t="s">
        <v>5234</v>
      </c>
      <c r="C3039" s="2">
        <v>45932</v>
      </c>
      <c r="D3039">
        <v>50</v>
      </c>
      <c r="E3039" t="s">
        <v>23</v>
      </c>
      <c r="F3039" t="s">
        <v>43</v>
      </c>
      <c r="G3039" t="s">
        <v>94</v>
      </c>
      <c r="H3039" t="s">
        <v>26</v>
      </c>
      <c r="I3039" t="s">
        <v>27</v>
      </c>
      <c r="J3039" t="s">
        <v>39</v>
      </c>
      <c r="M3039">
        <v>0</v>
      </c>
      <c r="N3039">
        <v>61</v>
      </c>
      <c r="O3039">
        <v>4842.07</v>
      </c>
      <c r="P3039">
        <v>4354.97</v>
      </c>
      <c r="Q3039">
        <v>9197.0400000000009</v>
      </c>
      <c r="R3039" t="s">
        <v>46</v>
      </c>
      <c r="S3039" t="s">
        <v>62</v>
      </c>
      <c r="T3039">
        <v>2.8</v>
      </c>
      <c r="U3039" t="s">
        <v>31</v>
      </c>
    </row>
    <row r="3040" spans="1:21" x14ac:dyDescent="0.25">
      <c r="A3040" t="s">
        <v>5235</v>
      </c>
      <c r="B3040" t="s">
        <v>5236</v>
      </c>
      <c r="C3040" s="2">
        <v>45791</v>
      </c>
      <c r="D3040">
        <v>22</v>
      </c>
      <c r="E3040" t="s">
        <v>34</v>
      </c>
      <c r="F3040" t="s">
        <v>88</v>
      </c>
      <c r="G3040" t="s">
        <v>25</v>
      </c>
      <c r="H3040" t="s">
        <v>26</v>
      </c>
      <c r="I3040" t="s">
        <v>117</v>
      </c>
      <c r="J3040" t="s">
        <v>45</v>
      </c>
      <c r="M3040">
        <v>0</v>
      </c>
      <c r="N3040">
        <v>73</v>
      </c>
      <c r="O3040">
        <v>9006.39</v>
      </c>
      <c r="P3040">
        <v>1355.27</v>
      </c>
      <c r="Q3040">
        <v>10361.66</v>
      </c>
      <c r="R3040" t="s">
        <v>46</v>
      </c>
      <c r="S3040" t="s">
        <v>62</v>
      </c>
      <c r="T3040">
        <v>3.7</v>
      </c>
      <c r="U3040" t="s">
        <v>56</v>
      </c>
    </row>
    <row r="3041" spans="1:21" x14ac:dyDescent="0.25">
      <c r="A3041" t="s">
        <v>5237</v>
      </c>
      <c r="B3041" t="s">
        <v>5238</v>
      </c>
      <c r="C3041" s="2">
        <v>45974</v>
      </c>
      <c r="D3041">
        <v>2</v>
      </c>
      <c r="E3041" t="s">
        <v>34</v>
      </c>
      <c r="F3041" t="s">
        <v>88</v>
      </c>
      <c r="G3041" t="s">
        <v>79</v>
      </c>
      <c r="H3041" t="s">
        <v>26</v>
      </c>
      <c r="I3041" t="s">
        <v>100</v>
      </c>
      <c r="J3041" t="s">
        <v>70</v>
      </c>
      <c r="M3041">
        <v>0</v>
      </c>
      <c r="N3041">
        <v>36</v>
      </c>
      <c r="O3041">
        <v>11774.8</v>
      </c>
      <c r="P3041">
        <v>2143.13</v>
      </c>
      <c r="Q3041">
        <v>13917.93</v>
      </c>
      <c r="R3041" t="s">
        <v>52</v>
      </c>
      <c r="S3041" t="s">
        <v>40</v>
      </c>
      <c r="T3041">
        <v>3.3</v>
      </c>
      <c r="U3041" t="s">
        <v>73</v>
      </c>
    </row>
    <row r="3042" spans="1:21" x14ac:dyDescent="0.25">
      <c r="A3042" t="s">
        <v>3920</v>
      </c>
      <c r="B3042" t="s">
        <v>5239</v>
      </c>
      <c r="C3042" s="2">
        <v>45704</v>
      </c>
      <c r="D3042">
        <v>16</v>
      </c>
      <c r="E3042" t="s">
        <v>23</v>
      </c>
      <c r="F3042" t="s">
        <v>43</v>
      </c>
      <c r="G3042" t="s">
        <v>94</v>
      </c>
      <c r="H3042" t="s">
        <v>26</v>
      </c>
      <c r="I3042" t="s">
        <v>60</v>
      </c>
      <c r="J3042" t="s">
        <v>28</v>
      </c>
      <c r="M3042">
        <v>0</v>
      </c>
      <c r="N3042">
        <v>72</v>
      </c>
      <c r="O3042">
        <v>15819.95</v>
      </c>
      <c r="P3042">
        <v>2286.83</v>
      </c>
      <c r="Q3042">
        <v>18106.78</v>
      </c>
      <c r="R3042" t="s">
        <v>29</v>
      </c>
      <c r="S3042" t="s">
        <v>30</v>
      </c>
      <c r="T3042">
        <v>4.5999999999999996</v>
      </c>
      <c r="U3042" t="s">
        <v>31</v>
      </c>
    </row>
    <row r="3043" spans="1:21" x14ac:dyDescent="0.25">
      <c r="A3043" t="s">
        <v>5240</v>
      </c>
      <c r="B3043" t="s">
        <v>5241</v>
      </c>
      <c r="C3043" s="2">
        <v>45777</v>
      </c>
      <c r="D3043">
        <v>43</v>
      </c>
      <c r="E3043" t="s">
        <v>23</v>
      </c>
      <c r="F3043" t="s">
        <v>59</v>
      </c>
      <c r="G3043" t="s">
        <v>94</v>
      </c>
      <c r="H3043" t="s">
        <v>26</v>
      </c>
      <c r="I3043" t="s">
        <v>51</v>
      </c>
      <c r="J3043" t="s">
        <v>45</v>
      </c>
      <c r="M3043">
        <v>0</v>
      </c>
      <c r="N3043">
        <v>29</v>
      </c>
      <c r="O3043">
        <v>9351.61</v>
      </c>
      <c r="P3043">
        <v>3032.65</v>
      </c>
      <c r="Q3043">
        <v>12384.26</v>
      </c>
      <c r="R3043" t="s">
        <v>46</v>
      </c>
      <c r="S3043" t="s">
        <v>80</v>
      </c>
      <c r="T3043">
        <v>3.9</v>
      </c>
      <c r="U3043" t="s">
        <v>144</v>
      </c>
    </row>
    <row r="3044" spans="1:21" x14ac:dyDescent="0.25">
      <c r="A3044" t="s">
        <v>1650</v>
      </c>
      <c r="B3044" t="s">
        <v>5242</v>
      </c>
      <c r="C3044" s="2">
        <v>45685</v>
      </c>
      <c r="D3044">
        <v>88</v>
      </c>
      <c r="E3044" t="s">
        <v>23</v>
      </c>
      <c r="F3044" t="s">
        <v>68</v>
      </c>
      <c r="G3044" t="s">
        <v>25</v>
      </c>
      <c r="H3044" t="s">
        <v>44</v>
      </c>
      <c r="I3044" t="s">
        <v>65</v>
      </c>
      <c r="J3044" t="s">
        <v>123</v>
      </c>
      <c r="K3044" s="2">
        <v>45685</v>
      </c>
      <c r="L3044" s="2">
        <v>45690</v>
      </c>
      <c r="M3044">
        <v>5</v>
      </c>
      <c r="N3044">
        <v>59</v>
      </c>
      <c r="O3044">
        <v>10682.33</v>
      </c>
      <c r="P3044">
        <v>626.21</v>
      </c>
      <c r="Q3044">
        <v>11308.54</v>
      </c>
      <c r="R3044" t="s">
        <v>52</v>
      </c>
      <c r="S3044" t="s">
        <v>62</v>
      </c>
      <c r="T3044">
        <v>4.4000000000000004</v>
      </c>
      <c r="U3044" t="s">
        <v>31</v>
      </c>
    </row>
    <row r="3045" spans="1:21" x14ac:dyDescent="0.25">
      <c r="A3045" t="s">
        <v>4358</v>
      </c>
      <c r="B3045" t="s">
        <v>5243</v>
      </c>
      <c r="C3045" s="2">
        <v>45924</v>
      </c>
      <c r="D3045">
        <v>47</v>
      </c>
      <c r="E3045" t="s">
        <v>23</v>
      </c>
      <c r="F3045" t="s">
        <v>49</v>
      </c>
      <c r="G3045" t="s">
        <v>79</v>
      </c>
      <c r="H3045" t="s">
        <v>26</v>
      </c>
      <c r="I3045" t="s">
        <v>100</v>
      </c>
      <c r="J3045" t="s">
        <v>70</v>
      </c>
      <c r="M3045">
        <v>0</v>
      </c>
      <c r="N3045">
        <v>74</v>
      </c>
      <c r="O3045">
        <v>7922.25</v>
      </c>
      <c r="P3045">
        <v>1282.5899999999999</v>
      </c>
      <c r="Q3045">
        <v>9204.84</v>
      </c>
      <c r="R3045" t="s">
        <v>46</v>
      </c>
      <c r="S3045" t="s">
        <v>40</v>
      </c>
      <c r="T3045">
        <v>3.2</v>
      </c>
      <c r="U3045" t="s">
        <v>31</v>
      </c>
    </row>
    <row r="3046" spans="1:21" x14ac:dyDescent="0.25">
      <c r="A3046" t="s">
        <v>448</v>
      </c>
      <c r="B3046" t="s">
        <v>5244</v>
      </c>
      <c r="C3046" s="2">
        <v>45684</v>
      </c>
      <c r="D3046">
        <v>26</v>
      </c>
      <c r="E3046" t="s">
        <v>34</v>
      </c>
      <c r="F3046" t="s">
        <v>43</v>
      </c>
      <c r="G3046" t="s">
        <v>36</v>
      </c>
      <c r="H3046" t="s">
        <v>37</v>
      </c>
      <c r="I3046" t="s">
        <v>51</v>
      </c>
      <c r="J3046" t="s">
        <v>123</v>
      </c>
      <c r="K3046" s="2">
        <v>45684</v>
      </c>
      <c r="L3046" s="2">
        <v>45690</v>
      </c>
      <c r="M3046">
        <v>6</v>
      </c>
      <c r="N3046">
        <v>37</v>
      </c>
      <c r="O3046">
        <v>8479.83</v>
      </c>
      <c r="P3046">
        <v>5894.99</v>
      </c>
      <c r="Q3046">
        <v>14374.82</v>
      </c>
      <c r="R3046" t="s">
        <v>29</v>
      </c>
      <c r="S3046" t="s">
        <v>30</v>
      </c>
      <c r="T3046">
        <v>2.5</v>
      </c>
      <c r="U3046" t="s">
        <v>31</v>
      </c>
    </row>
    <row r="3047" spans="1:21" x14ac:dyDescent="0.25">
      <c r="A3047" t="s">
        <v>1983</v>
      </c>
      <c r="B3047" t="s">
        <v>5245</v>
      </c>
      <c r="C3047" s="2">
        <v>45987</v>
      </c>
      <c r="D3047">
        <v>79</v>
      </c>
      <c r="E3047" t="s">
        <v>34</v>
      </c>
      <c r="F3047" t="s">
        <v>49</v>
      </c>
      <c r="G3047" t="s">
        <v>50</v>
      </c>
      <c r="H3047" t="s">
        <v>26</v>
      </c>
      <c r="I3047" t="s">
        <v>100</v>
      </c>
      <c r="J3047" t="s">
        <v>45</v>
      </c>
      <c r="M3047">
        <v>0</v>
      </c>
      <c r="N3047">
        <v>38</v>
      </c>
      <c r="O3047">
        <v>13578.23</v>
      </c>
      <c r="P3047">
        <v>5102.7</v>
      </c>
      <c r="Q3047">
        <v>18680.93</v>
      </c>
      <c r="R3047" t="s">
        <v>29</v>
      </c>
      <c r="S3047" t="s">
        <v>62</v>
      </c>
      <c r="T3047">
        <v>4.8</v>
      </c>
      <c r="U3047" t="s">
        <v>31</v>
      </c>
    </row>
    <row r="3048" spans="1:21" x14ac:dyDescent="0.25">
      <c r="A3048" t="s">
        <v>2672</v>
      </c>
      <c r="B3048" t="s">
        <v>5246</v>
      </c>
      <c r="C3048" s="2">
        <v>45745</v>
      </c>
      <c r="D3048">
        <v>22</v>
      </c>
      <c r="E3048" t="s">
        <v>34</v>
      </c>
      <c r="F3048" t="s">
        <v>44</v>
      </c>
      <c r="G3048" t="s">
        <v>89</v>
      </c>
      <c r="H3048" t="s">
        <v>26</v>
      </c>
      <c r="I3048" t="s">
        <v>27</v>
      </c>
      <c r="J3048" t="s">
        <v>123</v>
      </c>
      <c r="M3048">
        <v>0</v>
      </c>
      <c r="N3048">
        <v>58</v>
      </c>
      <c r="O3048">
        <v>20190.759999999998</v>
      </c>
      <c r="P3048">
        <v>5597.08</v>
      </c>
      <c r="Q3048">
        <v>25787.84</v>
      </c>
      <c r="R3048" t="s">
        <v>46</v>
      </c>
      <c r="S3048" t="s">
        <v>40</v>
      </c>
      <c r="T3048">
        <v>3.9</v>
      </c>
      <c r="U3048" t="s">
        <v>31</v>
      </c>
    </row>
    <row r="3049" spans="1:21" x14ac:dyDescent="0.25">
      <c r="A3049" t="s">
        <v>3445</v>
      </c>
      <c r="B3049" t="s">
        <v>5247</v>
      </c>
      <c r="C3049" s="2">
        <v>45970</v>
      </c>
      <c r="D3049">
        <v>74</v>
      </c>
      <c r="E3049" t="s">
        <v>34</v>
      </c>
      <c r="F3049" t="s">
        <v>35</v>
      </c>
      <c r="G3049" t="s">
        <v>107</v>
      </c>
      <c r="H3049" t="s">
        <v>26</v>
      </c>
      <c r="I3049" t="s">
        <v>51</v>
      </c>
      <c r="J3049" t="s">
        <v>45</v>
      </c>
      <c r="M3049">
        <v>0</v>
      </c>
      <c r="N3049">
        <v>79</v>
      </c>
      <c r="O3049">
        <v>4574.87</v>
      </c>
      <c r="P3049">
        <v>2622.99</v>
      </c>
      <c r="Q3049">
        <v>7197.86</v>
      </c>
      <c r="R3049" t="s">
        <v>46</v>
      </c>
      <c r="S3049" t="s">
        <v>62</v>
      </c>
      <c r="T3049">
        <v>3.1</v>
      </c>
      <c r="U3049" t="s">
        <v>31</v>
      </c>
    </row>
    <row r="3050" spans="1:21" x14ac:dyDescent="0.25">
      <c r="A3050" t="s">
        <v>5248</v>
      </c>
      <c r="B3050" t="s">
        <v>5249</v>
      </c>
      <c r="C3050" s="2">
        <v>45754</v>
      </c>
      <c r="D3050">
        <v>19</v>
      </c>
      <c r="E3050" t="s">
        <v>34</v>
      </c>
      <c r="F3050" t="s">
        <v>59</v>
      </c>
      <c r="G3050" t="s">
        <v>36</v>
      </c>
      <c r="H3050" t="s">
        <v>26</v>
      </c>
      <c r="I3050" t="s">
        <v>38</v>
      </c>
      <c r="J3050" t="s">
        <v>61</v>
      </c>
      <c r="M3050">
        <v>0</v>
      </c>
      <c r="N3050">
        <v>51</v>
      </c>
      <c r="O3050">
        <v>10826.76</v>
      </c>
      <c r="P3050">
        <v>425.42</v>
      </c>
      <c r="Q3050">
        <v>11252.18</v>
      </c>
      <c r="R3050" t="s">
        <v>29</v>
      </c>
      <c r="S3050" t="s">
        <v>80</v>
      </c>
      <c r="T3050">
        <v>2.8</v>
      </c>
      <c r="U3050" t="s">
        <v>31</v>
      </c>
    </row>
    <row r="3051" spans="1:21" x14ac:dyDescent="0.25">
      <c r="A3051" t="s">
        <v>1798</v>
      </c>
      <c r="B3051" t="s">
        <v>5250</v>
      </c>
      <c r="C3051" s="2">
        <v>45827</v>
      </c>
      <c r="D3051">
        <v>11</v>
      </c>
      <c r="E3051" t="s">
        <v>34</v>
      </c>
      <c r="F3051" t="s">
        <v>59</v>
      </c>
      <c r="G3051" t="s">
        <v>50</v>
      </c>
      <c r="H3051" t="s">
        <v>26</v>
      </c>
      <c r="I3051" t="s">
        <v>27</v>
      </c>
      <c r="J3051" t="s">
        <v>28</v>
      </c>
      <c r="M3051">
        <v>0</v>
      </c>
      <c r="N3051">
        <v>79</v>
      </c>
      <c r="O3051">
        <v>18696.53</v>
      </c>
      <c r="P3051">
        <v>1796.94</v>
      </c>
      <c r="Q3051">
        <v>20493.47</v>
      </c>
      <c r="R3051" t="s">
        <v>46</v>
      </c>
      <c r="S3051" t="s">
        <v>40</v>
      </c>
      <c r="T3051">
        <v>3.4</v>
      </c>
      <c r="U3051" t="s">
        <v>31</v>
      </c>
    </row>
    <row r="3052" spans="1:21" x14ac:dyDescent="0.25">
      <c r="A3052" t="s">
        <v>277</v>
      </c>
      <c r="B3052" t="s">
        <v>5251</v>
      </c>
      <c r="C3052" s="2">
        <v>45860</v>
      </c>
      <c r="D3052">
        <v>5</v>
      </c>
      <c r="E3052" t="s">
        <v>23</v>
      </c>
      <c r="F3052" t="s">
        <v>43</v>
      </c>
      <c r="G3052" t="s">
        <v>76</v>
      </c>
      <c r="H3052" t="s">
        <v>37</v>
      </c>
      <c r="I3052" t="s">
        <v>38</v>
      </c>
      <c r="J3052" t="s">
        <v>70</v>
      </c>
      <c r="K3052" s="2">
        <v>45860</v>
      </c>
      <c r="L3052" s="2">
        <v>45866</v>
      </c>
      <c r="M3052">
        <v>6</v>
      </c>
      <c r="N3052">
        <v>48</v>
      </c>
      <c r="O3052">
        <v>22472.27</v>
      </c>
      <c r="P3052">
        <v>1469.88</v>
      </c>
      <c r="Q3052">
        <v>23942.15</v>
      </c>
      <c r="R3052" t="s">
        <v>29</v>
      </c>
      <c r="S3052" t="s">
        <v>62</v>
      </c>
      <c r="T3052">
        <v>3.5</v>
      </c>
      <c r="U3052" t="s">
        <v>31</v>
      </c>
    </row>
    <row r="3053" spans="1:21" x14ac:dyDescent="0.25">
      <c r="A3053" t="s">
        <v>5252</v>
      </c>
      <c r="B3053" t="s">
        <v>5253</v>
      </c>
      <c r="C3053" s="2">
        <v>45769</v>
      </c>
      <c r="D3053">
        <v>41</v>
      </c>
      <c r="E3053" t="s">
        <v>23</v>
      </c>
      <c r="F3053" t="s">
        <v>44</v>
      </c>
      <c r="G3053" t="s">
        <v>83</v>
      </c>
      <c r="H3053" t="s">
        <v>44</v>
      </c>
      <c r="I3053" t="s">
        <v>95</v>
      </c>
      <c r="J3053" t="s">
        <v>123</v>
      </c>
      <c r="K3053" s="2">
        <v>45769</v>
      </c>
      <c r="L3053" s="2">
        <v>45782</v>
      </c>
      <c r="M3053">
        <v>13</v>
      </c>
      <c r="N3053">
        <v>59</v>
      </c>
      <c r="O3053">
        <v>9816.32</v>
      </c>
      <c r="P3053">
        <v>1518.69</v>
      </c>
      <c r="Q3053">
        <v>11335.01</v>
      </c>
      <c r="R3053" t="s">
        <v>29</v>
      </c>
      <c r="S3053" t="s">
        <v>62</v>
      </c>
      <c r="T3053">
        <v>3.7</v>
      </c>
      <c r="U3053" t="s">
        <v>56</v>
      </c>
    </row>
    <row r="3054" spans="1:21" x14ac:dyDescent="0.25">
      <c r="A3054" t="s">
        <v>5254</v>
      </c>
      <c r="B3054" t="s">
        <v>5255</v>
      </c>
      <c r="C3054" s="2">
        <v>45866</v>
      </c>
      <c r="D3054">
        <v>11</v>
      </c>
      <c r="E3054" t="s">
        <v>23</v>
      </c>
      <c r="F3054" t="s">
        <v>88</v>
      </c>
      <c r="G3054" t="s">
        <v>89</v>
      </c>
      <c r="H3054" t="s">
        <v>26</v>
      </c>
      <c r="I3054" t="s">
        <v>95</v>
      </c>
      <c r="J3054" t="s">
        <v>61</v>
      </c>
      <c r="M3054">
        <v>0</v>
      </c>
      <c r="N3054">
        <v>18</v>
      </c>
      <c r="O3054">
        <v>11412.95</v>
      </c>
      <c r="P3054">
        <v>370.74</v>
      </c>
      <c r="Q3054">
        <v>11783.69</v>
      </c>
      <c r="R3054" t="s">
        <v>29</v>
      </c>
      <c r="S3054" t="s">
        <v>80</v>
      </c>
      <c r="T3054">
        <v>2.9</v>
      </c>
      <c r="U3054" t="s">
        <v>56</v>
      </c>
    </row>
    <row r="3055" spans="1:21" x14ac:dyDescent="0.25">
      <c r="A3055" t="s">
        <v>468</v>
      </c>
      <c r="B3055" t="s">
        <v>5256</v>
      </c>
      <c r="C3055" s="2">
        <v>45738</v>
      </c>
      <c r="D3055">
        <v>70</v>
      </c>
      <c r="E3055" t="s">
        <v>23</v>
      </c>
      <c r="F3055" t="s">
        <v>88</v>
      </c>
      <c r="G3055" t="s">
        <v>76</v>
      </c>
      <c r="H3055" t="s">
        <v>26</v>
      </c>
      <c r="I3055" t="s">
        <v>117</v>
      </c>
      <c r="J3055" t="s">
        <v>70</v>
      </c>
      <c r="M3055">
        <v>0</v>
      </c>
      <c r="N3055">
        <v>58</v>
      </c>
      <c r="O3055">
        <v>4511.18</v>
      </c>
      <c r="P3055">
        <v>5562.62</v>
      </c>
      <c r="Q3055">
        <v>10073.799999999999</v>
      </c>
      <c r="R3055" t="s">
        <v>52</v>
      </c>
      <c r="S3055" t="s">
        <v>40</v>
      </c>
      <c r="T3055">
        <v>4.2</v>
      </c>
      <c r="U3055" t="s">
        <v>31</v>
      </c>
    </row>
    <row r="3056" spans="1:21" x14ac:dyDescent="0.25">
      <c r="A3056" t="s">
        <v>5257</v>
      </c>
      <c r="B3056" t="s">
        <v>5258</v>
      </c>
      <c r="C3056" s="2">
        <v>45899</v>
      </c>
      <c r="D3056">
        <v>87</v>
      </c>
      <c r="E3056" t="s">
        <v>34</v>
      </c>
      <c r="F3056" t="s">
        <v>24</v>
      </c>
      <c r="G3056" t="s">
        <v>79</v>
      </c>
      <c r="H3056" t="s">
        <v>44</v>
      </c>
      <c r="I3056" t="s">
        <v>51</v>
      </c>
      <c r="J3056" t="s">
        <v>45</v>
      </c>
      <c r="K3056" s="2">
        <v>45899</v>
      </c>
      <c r="L3056" s="2">
        <v>45913</v>
      </c>
      <c r="M3056">
        <v>14</v>
      </c>
      <c r="N3056">
        <v>70</v>
      </c>
      <c r="O3056">
        <v>4993.66</v>
      </c>
      <c r="P3056">
        <v>4182.21</v>
      </c>
      <c r="Q3056">
        <v>9175.8700000000008</v>
      </c>
      <c r="R3056" t="s">
        <v>52</v>
      </c>
      <c r="S3056" t="s">
        <v>80</v>
      </c>
      <c r="T3056">
        <v>2.9</v>
      </c>
      <c r="U3056" t="s">
        <v>31</v>
      </c>
    </row>
    <row r="3057" spans="1:21" x14ac:dyDescent="0.25">
      <c r="A3057" t="s">
        <v>5259</v>
      </c>
      <c r="B3057" t="s">
        <v>5260</v>
      </c>
      <c r="C3057" s="2">
        <v>45951</v>
      </c>
      <c r="D3057">
        <v>16</v>
      </c>
      <c r="E3057" t="s">
        <v>34</v>
      </c>
      <c r="F3057" t="s">
        <v>35</v>
      </c>
      <c r="G3057" t="s">
        <v>107</v>
      </c>
      <c r="H3057" t="s">
        <v>26</v>
      </c>
      <c r="I3057" t="s">
        <v>27</v>
      </c>
      <c r="J3057" t="s">
        <v>39</v>
      </c>
      <c r="M3057">
        <v>0</v>
      </c>
      <c r="N3057">
        <v>24</v>
      </c>
      <c r="O3057">
        <v>17021.59</v>
      </c>
      <c r="P3057">
        <v>5255.99</v>
      </c>
      <c r="Q3057">
        <v>22277.58</v>
      </c>
      <c r="R3057" t="s">
        <v>46</v>
      </c>
      <c r="S3057" t="s">
        <v>30</v>
      </c>
      <c r="T3057">
        <v>3.8</v>
      </c>
      <c r="U3057" t="s">
        <v>31</v>
      </c>
    </row>
    <row r="3058" spans="1:21" x14ac:dyDescent="0.25">
      <c r="A3058" t="s">
        <v>5261</v>
      </c>
      <c r="B3058" t="s">
        <v>5262</v>
      </c>
      <c r="C3058" s="2">
        <v>45699</v>
      </c>
      <c r="D3058">
        <v>11</v>
      </c>
      <c r="E3058" t="s">
        <v>122</v>
      </c>
      <c r="F3058" t="s">
        <v>44</v>
      </c>
      <c r="G3058" t="s">
        <v>89</v>
      </c>
      <c r="H3058" t="s">
        <v>26</v>
      </c>
      <c r="I3058" t="s">
        <v>100</v>
      </c>
      <c r="J3058" t="s">
        <v>39</v>
      </c>
      <c r="M3058">
        <v>0</v>
      </c>
      <c r="N3058">
        <v>29</v>
      </c>
      <c r="O3058">
        <v>17288.71</v>
      </c>
      <c r="P3058">
        <v>1508.47</v>
      </c>
      <c r="Q3058">
        <v>18797.18</v>
      </c>
      <c r="R3058" t="s">
        <v>46</v>
      </c>
      <c r="S3058" t="s">
        <v>30</v>
      </c>
      <c r="T3058">
        <v>4.2</v>
      </c>
      <c r="U3058" t="s">
        <v>31</v>
      </c>
    </row>
    <row r="3059" spans="1:21" x14ac:dyDescent="0.25">
      <c r="A3059" t="s">
        <v>5263</v>
      </c>
      <c r="B3059" t="s">
        <v>5264</v>
      </c>
      <c r="C3059" s="2">
        <v>45673</v>
      </c>
      <c r="D3059">
        <v>49</v>
      </c>
      <c r="E3059" t="s">
        <v>34</v>
      </c>
      <c r="F3059" t="s">
        <v>24</v>
      </c>
      <c r="G3059" t="s">
        <v>69</v>
      </c>
      <c r="H3059" t="s">
        <v>26</v>
      </c>
      <c r="I3059" t="s">
        <v>60</v>
      </c>
      <c r="J3059" t="s">
        <v>45</v>
      </c>
      <c r="M3059">
        <v>0</v>
      </c>
      <c r="N3059">
        <v>62</v>
      </c>
      <c r="O3059">
        <v>18354.71</v>
      </c>
      <c r="P3059">
        <v>6632.45</v>
      </c>
      <c r="Q3059">
        <v>24987.16</v>
      </c>
      <c r="R3059" t="s">
        <v>52</v>
      </c>
      <c r="S3059" t="s">
        <v>30</v>
      </c>
      <c r="T3059">
        <v>2.7</v>
      </c>
      <c r="U3059" t="s">
        <v>31</v>
      </c>
    </row>
    <row r="3060" spans="1:21" x14ac:dyDescent="0.25">
      <c r="A3060" t="s">
        <v>1750</v>
      </c>
      <c r="B3060" t="s">
        <v>5265</v>
      </c>
      <c r="C3060" s="2">
        <v>45671</v>
      </c>
      <c r="D3060">
        <v>50</v>
      </c>
      <c r="E3060" t="s">
        <v>23</v>
      </c>
      <c r="F3060" t="s">
        <v>59</v>
      </c>
      <c r="G3060" t="s">
        <v>76</v>
      </c>
      <c r="H3060" t="s">
        <v>26</v>
      </c>
      <c r="I3060" t="s">
        <v>65</v>
      </c>
      <c r="J3060" t="s">
        <v>70</v>
      </c>
      <c r="M3060">
        <v>0</v>
      </c>
      <c r="N3060">
        <v>45</v>
      </c>
      <c r="O3060">
        <v>20384.27</v>
      </c>
      <c r="P3060">
        <v>6126.47</v>
      </c>
      <c r="Q3060">
        <v>26510.74</v>
      </c>
      <c r="R3060" t="s">
        <v>46</v>
      </c>
      <c r="S3060" t="s">
        <v>62</v>
      </c>
      <c r="T3060">
        <v>3.8</v>
      </c>
      <c r="U3060" t="s">
        <v>31</v>
      </c>
    </row>
    <row r="3061" spans="1:21" x14ac:dyDescent="0.25">
      <c r="A3061" t="s">
        <v>5266</v>
      </c>
      <c r="B3061" t="s">
        <v>5267</v>
      </c>
      <c r="C3061" s="2">
        <v>45921</v>
      </c>
      <c r="D3061">
        <v>81</v>
      </c>
      <c r="E3061" t="s">
        <v>23</v>
      </c>
      <c r="F3061" t="s">
        <v>68</v>
      </c>
      <c r="G3061" t="s">
        <v>83</v>
      </c>
      <c r="H3061" t="s">
        <v>37</v>
      </c>
      <c r="I3061" t="s">
        <v>100</v>
      </c>
      <c r="J3061" t="s">
        <v>39</v>
      </c>
      <c r="K3061" s="2">
        <v>45921</v>
      </c>
      <c r="L3061" s="2">
        <v>45933</v>
      </c>
      <c r="M3061">
        <v>12</v>
      </c>
      <c r="N3061">
        <v>14</v>
      </c>
      <c r="O3061">
        <v>12791.97</v>
      </c>
      <c r="P3061">
        <v>1490.91</v>
      </c>
      <c r="Q3061">
        <v>14282.88</v>
      </c>
      <c r="R3061" t="s">
        <v>29</v>
      </c>
      <c r="S3061" t="s">
        <v>40</v>
      </c>
      <c r="T3061">
        <v>4.0999999999999996</v>
      </c>
      <c r="U3061" t="s">
        <v>56</v>
      </c>
    </row>
    <row r="3062" spans="1:21" x14ac:dyDescent="0.25">
      <c r="A3062" t="s">
        <v>267</v>
      </c>
      <c r="B3062" t="s">
        <v>5268</v>
      </c>
      <c r="C3062" s="2">
        <v>45843</v>
      </c>
      <c r="D3062">
        <v>83</v>
      </c>
      <c r="E3062" t="s">
        <v>23</v>
      </c>
      <c r="F3062" t="s">
        <v>59</v>
      </c>
      <c r="G3062" t="s">
        <v>83</v>
      </c>
      <c r="H3062" t="s">
        <v>26</v>
      </c>
      <c r="I3062" t="s">
        <v>27</v>
      </c>
      <c r="J3062" t="s">
        <v>28</v>
      </c>
      <c r="M3062">
        <v>0</v>
      </c>
      <c r="N3062">
        <v>80</v>
      </c>
      <c r="O3062">
        <v>15931.04</v>
      </c>
      <c r="P3062">
        <v>2830.69</v>
      </c>
      <c r="Q3062">
        <v>18761.73</v>
      </c>
      <c r="R3062" t="s">
        <v>29</v>
      </c>
      <c r="S3062" t="s">
        <v>62</v>
      </c>
      <c r="T3062">
        <v>3.7</v>
      </c>
      <c r="U3062" t="s">
        <v>31</v>
      </c>
    </row>
    <row r="3063" spans="1:21" x14ac:dyDescent="0.25">
      <c r="A3063" t="s">
        <v>4952</v>
      </c>
      <c r="B3063" t="s">
        <v>5269</v>
      </c>
      <c r="C3063" s="2">
        <v>46003</v>
      </c>
      <c r="D3063">
        <v>67</v>
      </c>
      <c r="E3063" t="s">
        <v>23</v>
      </c>
      <c r="F3063" t="s">
        <v>24</v>
      </c>
      <c r="G3063" t="s">
        <v>50</v>
      </c>
      <c r="H3063" t="s">
        <v>44</v>
      </c>
      <c r="I3063" t="s">
        <v>117</v>
      </c>
      <c r="J3063" t="s">
        <v>45</v>
      </c>
      <c r="K3063" s="2">
        <v>46003</v>
      </c>
      <c r="L3063" s="2">
        <v>46004</v>
      </c>
      <c r="M3063">
        <v>1</v>
      </c>
      <c r="N3063">
        <v>40</v>
      </c>
      <c r="O3063">
        <v>7518.74</v>
      </c>
      <c r="P3063">
        <v>379.74</v>
      </c>
      <c r="Q3063">
        <v>7898.48</v>
      </c>
      <c r="R3063" t="s">
        <v>29</v>
      </c>
      <c r="S3063" t="s">
        <v>40</v>
      </c>
      <c r="T3063">
        <v>3.7</v>
      </c>
      <c r="U3063" t="s">
        <v>31</v>
      </c>
    </row>
    <row r="3064" spans="1:21" x14ac:dyDescent="0.25">
      <c r="A3064" t="s">
        <v>5270</v>
      </c>
      <c r="B3064" t="s">
        <v>5271</v>
      </c>
      <c r="C3064" s="2">
        <v>45945</v>
      </c>
      <c r="D3064">
        <v>51</v>
      </c>
      <c r="E3064" t="s">
        <v>34</v>
      </c>
      <c r="F3064" t="s">
        <v>114</v>
      </c>
      <c r="G3064" t="s">
        <v>69</v>
      </c>
      <c r="H3064" t="s">
        <v>37</v>
      </c>
      <c r="I3064" t="s">
        <v>27</v>
      </c>
      <c r="J3064" t="s">
        <v>123</v>
      </c>
      <c r="K3064" s="2">
        <v>45945</v>
      </c>
      <c r="L3064" s="2">
        <v>45958</v>
      </c>
      <c r="M3064">
        <v>13</v>
      </c>
      <c r="N3064">
        <v>60</v>
      </c>
      <c r="O3064">
        <v>12659.15</v>
      </c>
      <c r="P3064">
        <v>2168.7199999999998</v>
      </c>
      <c r="Q3064">
        <v>14827.87</v>
      </c>
      <c r="R3064" t="s">
        <v>52</v>
      </c>
      <c r="S3064" t="s">
        <v>40</v>
      </c>
      <c r="T3064">
        <v>4.8</v>
      </c>
      <c r="U3064" t="s">
        <v>56</v>
      </c>
    </row>
    <row r="3065" spans="1:21" x14ac:dyDescent="0.25">
      <c r="A3065" t="s">
        <v>5272</v>
      </c>
      <c r="B3065" t="s">
        <v>5273</v>
      </c>
      <c r="C3065" s="2">
        <v>45781</v>
      </c>
      <c r="D3065">
        <v>73</v>
      </c>
      <c r="E3065" t="s">
        <v>34</v>
      </c>
      <c r="F3065" t="s">
        <v>49</v>
      </c>
      <c r="G3065" t="s">
        <v>94</v>
      </c>
      <c r="H3065" t="s">
        <v>26</v>
      </c>
      <c r="I3065" t="s">
        <v>95</v>
      </c>
      <c r="J3065" t="s">
        <v>39</v>
      </c>
      <c r="M3065">
        <v>0</v>
      </c>
      <c r="N3065">
        <v>56</v>
      </c>
      <c r="O3065">
        <v>13519.28</v>
      </c>
      <c r="P3065">
        <v>105.14</v>
      </c>
      <c r="Q3065">
        <v>13624.42</v>
      </c>
      <c r="R3065" t="s">
        <v>29</v>
      </c>
      <c r="S3065" t="s">
        <v>62</v>
      </c>
      <c r="T3065">
        <v>2.6</v>
      </c>
      <c r="U3065" t="s">
        <v>56</v>
      </c>
    </row>
    <row r="3066" spans="1:21" x14ac:dyDescent="0.25">
      <c r="A3066" t="s">
        <v>3920</v>
      </c>
      <c r="B3066" t="s">
        <v>5274</v>
      </c>
      <c r="C3066" s="2">
        <v>45698</v>
      </c>
      <c r="D3066">
        <v>48</v>
      </c>
      <c r="E3066" t="s">
        <v>34</v>
      </c>
      <c r="F3066" t="s">
        <v>59</v>
      </c>
      <c r="G3066" t="s">
        <v>25</v>
      </c>
      <c r="H3066" t="s">
        <v>26</v>
      </c>
      <c r="I3066" t="s">
        <v>117</v>
      </c>
      <c r="J3066" t="s">
        <v>28</v>
      </c>
      <c r="M3066">
        <v>0</v>
      </c>
      <c r="N3066">
        <v>68</v>
      </c>
      <c r="O3066">
        <v>5425.62</v>
      </c>
      <c r="P3066">
        <v>3903.9</v>
      </c>
      <c r="Q3066">
        <v>9329.52</v>
      </c>
      <c r="R3066" t="s">
        <v>52</v>
      </c>
      <c r="S3066" t="s">
        <v>30</v>
      </c>
      <c r="T3066">
        <v>3.4</v>
      </c>
      <c r="U3066" t="s">
        <v>31</v>
      </c>
    </row>
    <row r="3067" spans="1:21" x14ac:dyDescent="0.25">
      <c r="A3067" t="s">
        <v>2787</v>
      </c>
      <c r="B3067" t="s">
        <v>5275</v>
      </c>
      <c r="C3067" s="2">
        <v>45978</v>
      </c>
      <c r="D3067">
        <v>2</v>
      </c>
      <c r="E3067" t="s">
        <v>23</v>
      </c>
      <c r="F3067" t="s">
        <v>59</v>
      </c>
      <c r="G3067" t="s">
        <v>83</v>
      </c>
      <c r="H3067" t="s">
        <v>26</v>
      </c>
      <c r="I3067" t="s">
        <v>51</v>
      </c>
      <c r="J3067" t="s">
        <v>123</v>
      </c>
      <c r="M3067">
        <v>0</v>
      </c>
      <c r="N3067">
        <v>62</v>
      </c>
      <c r="O3067">
        <v>10486.5</v>
      </c>
      <c r="P3067">
        <v>4214.54</v>
      </c>
      <c r="Q3067">
        <v>14701.04</v>
      </c>
      <c r="R3067" t="s">
        <v>52</v>
      </c>
      <c r="S3067" t="s">
        <v>40</v>
      </c>
      <c r="T3067">
        <v>4.3</v>
      </c>
      <c r="U3067" t="s">
        <v>144</v>
      </c>
    </row>
    <row r="3068" spans="1:21" x14ac:dyDescent="0.25">
      <c r="A3068" t="s">
        <v>1305</v>
      </c>
      <c r="B3068" t="s">
        <v>5276</v>
      </c>
      <c r="C3068" s="2">
        <v>45800</v>
      </c>
      <c r="D3068">
        <v>22</v>
      </c>
      <c r="E3068" t="s">
        <v>23</v>
      </c>
      <c r="F3068" t="s">
        <v>35</v>
      </c>
      <c r="G3068" t="s">
        <v>69</v>
      </c>
      <c r="H3068" t="s">
        <v>26</v>
      </c>
      <c r="I3068" t="s">
        <v>27</v>
      </c>
      <c r="J3068" t="s">
        <v>123</v>
      </c>
      <c r="M3068">
        <v>0</v>
      </c>
      <c r="N3068">
        <v>52</v>
      </c>
      <c r="O3068">
        <v>13770.38</v>
      </c>
      <c r="P3068">
        <v>2373.0500000000002</v>
      </c>
      <c r="Q3068">
        <v>16143.43</v>
      </c>
      <c r="R3068" t="s">
        <v>29</v>
      </c>
      <c r="S3068" t="s">
        <v>40</v>
      </c>
      <c r="T3068">
        <v>3.1</v>
      </c>
      <c r="U3068" t="s">
        <v>144</v>
      </c>
    </row>
    <row r="3069" spans="1:21" x14ac:dyDescent="0.25">
      <c r="A3069" t="s">
        <v>5277</v>
      </c>
      <c r="B3069" t="s">
        <v>5278</v>
      </c>
      <c r="C3069" s="2">
        <v>45693</v>
      </c>
      <c r="D3069">
        <v>65</v>
      </c>
      <c r="E3069" t="s">
        <v>34</v>
      </c>
      <c r="F3069" t="s">
        <v>68</v>
      </c>
      <c r="G3069" t="s">
        <v>36</v>
      </c>
      <c r="H3069" t="s">
        <v>26</v>
      </c>
      <c r="I3069" t="s">
        <v>51</v>
      </c>
      <c r="J3069" t="s">
        <v>39</v>
      </c>
      <c r="M3069">
        <v>0</v>
      </c>
      <c r="N3069">
        <v>72</v>
      </c>
      <c r="O3069">
        <v>17339.509999999998</v>
      </c>
      <c r="P3069">
        <v>135.01</v>
      </c>
      <c r="Q3069">
        <v>17474.52</v>
      </c>
      <c r="R3069" t="s">
        <v>46</v>
      </c>
      <c r="S3069" t="s">
        <v>62</v>
      </c>
      <c r="T3069">
        <v>4.9000000000000004</v>
      </c>
      <c r="U3069" t="s">
        <v>144</v>
      </c>
    </row>
    <row r="3070" spans="1:21" x14ac:dyDescent="0.25">
      <c r="A3070" t="s">
        <v>3501</v>
      </c>
      <c r="B3070" t="s">
        <v>5279</v>
      </c>
      <c r="C3070" s="2">
        <v>45846</v>
      </c>
      <c r="D3070">
        <v>26</v>
      </c>
      <c r="E3070" t="s">
        <v>34</v>
      </c>
      <c r="F3070" t="s">
        <v>59</v>
      </c>
      <c r="G3070" t="s">
        <v>76</v>
      </c>
      <c r="H3070" t="s">
        <v>37</v>
      </c>
      <c r="I3070" t="s">
        <v>95</v>
      </c>
      <c r="J3070" t="s">
        <v>28</v>
      </c>
      <c r="K3070" s="2">
        <v>45846</v>
      </c>
      <c r="L3070" s="2">
        <v>45859</v>
      </c>
      <c r="M3070">
        <v>13</v>
      </c>
      <c r="N3070">
        <v>9</v>
      </c>
      <c r="O3070">
        <v>7467.73</v>
      </c>
      <c r="P3070">
        <v>4896.28</v>
      </c>
      <c r="Q3070">
        <v>12364.01</v>
      </c>
      <c r="R3070" t="s">
        <v>29</v>
      </c>
      <c r="S3070" t="s">
        <v>62</v>
      </c>
      <c r="T3070">
        <v>3.5</v>
      </c>
      <c r="U3070" t="s">
        <v>31</v>
      </c>
    </row>
    <row r="3071" spans="1:21" x14ac:dyDescent="0.25">
      <c r="A3071" t="s">
        <v>5280</v>
      </c>
      <c r="B3071" t="s">
        <v>5281</v>
      </c>
      <c r="C3071" s="2">
        <v>45676</v>
      </c>
      <c r="D3071">
        <v>66</v>
      </c>
      <c r="E3071" t="s">
        <v>34</v>
      </c>
      <c r="F3071" t="s">
        <v>68</v>
      </c>
      <c r="G3071" t="s">
        <v>89</v>
      </c>
      <c r="H3071" t="s">
        <v>26</v>
      </c>
      <c r="I3071" t="s">
        <v>27</v>
      </c>
      <c r="J3071" t="s">
        <v>39</v>
      </c>
      <c r="M3071">
        <v>0</v>
      </c>
      <c r="N3071">
        <v>55</v>
      </c>
      <c r="O3071">
        <v>8470.6200000000008</v>
      </c>
      <c r="P3071">
        <v>1014.15</v>
      </c>
      <c r="Q3071">
        <v>9484.77</v>
      </c>
      <c r="R3071" t="s">
        <v>52</v>
      </c>
      <c r="S3071" t="s">
        <v>40</v>
      </c>
      <c r="T3071">
        <v>3.2</v>
      </c>
      <c r="U3071" t="s">
        <v>31</v>
      </c>
    </row>
    <row r="3072" spans="1:21" x14ac:dyDescent="0.25">
      <c r="A3072" t="s">
        <v>3725</v>
      </c>
      <c r="B3072" t="s">
        <v>5282</v>
      </c>
      <c r="C3072" s="2">
        <v>45796</v>
      </c>
      <c r="D3072">
        <v>69</v>
      </c>
      <c r="E3072" t="s">
        <v>23</v>
      </c>
      <c r="F3072" t="s">
        <v>43</v>
      </c>
      <c r="G3072" t="s">
        <v>36</v>
      </c>
      <c r="H3072" t="s">
        <v>26</v>
      </c>
      <c r="I3072" t="s">
        <v>65</v>
      </c>
      <c r="J3072" t="s">
        <v>28</v>
      </c>
      <c r="M3072">
        <v>0</v>
      </c>
      <c r="N3072">
        <v>38</v>
      </c>
      <c r="O3072">
        <v>18717.400000000001</v>
      </c>
      <c r="P3072">
        <v>3763.19</v>
      </c>
      <c r="Q3072">
        <v>22480.59</v>
      </c>
      <c r="R3072" t="s">
        <v>46</v>
      </c>
      <c r="S3072" t="s">
        <v>80</v>
      </c>
      <c r="T3072">
        <v>3</v>
      </c>
      <c r="U3072" t="s">
        <v>31</v>
      </c>
    </row>
    <row r="3073" spans="1:21" x14ac:dyDescent="0.25">
      <c r="A3073" t="s">
        <v>5283</v>
      </c>
      <c r="B3073" t="s">
        <v>5284</v>
      </c>
      <c r="C3073" s="2">
        <v>45954</v>
      </c>
      <c r="D3073">
        <v>33</v>
      </c>
      <c r="E3073" t="s">
        <v>34</v>
      </c>
      <c r="F3073" t="s">
        <v>114</v>
      </c>
      <c r="G3073" t="s">
        <v>94</v>
      </c>
      <c r="H3073" t="s">
        <v>26</v>
      </c>
      <c r="I3073" t="s">
        <v>51</v>
      </c>
      <c r="J3073" t="s">
        <v>61</v>
      </c>
      <c r="M3073">
        <v>0</v>
      </c>
      <c r="N3073">
        <v>22</v>
      </c>
      <c r="O3073">
        <v>9657.01</v>
      </c>
      <c r="P3073">
        <v>1676.44</v>
      </c>
      <c r="Q3073">
        <v>11333.45</v>
      </c>
      <c r="R3073" t="s">
        <v>46</v>
      </c>
      <c r="S3073" t="s">
        <v>30</v>
      </c>
      <c r="T3073">
        <v>2.6</v>
      </c>
      <c r="U3073" t="s">
        <v>56</v>
      </c>
    </row>
    <row r="3074" spans="1:21" x14ac:dyDescent="0.25">
      <c r="A3074" t="s">
        <v>2429</v>
      </c>
      <c r="B3074" t="s">
        <v>5285</v>
      </c>
      <c r="C3074" s="2">
        <v>45795</v>
      </c>
      <c r="D3074">
        <v>49</v>
      </c>
      <c r="E3074" t="s">
        <v>23</v>
      </c>
      <c r="F3074" t="s">
        <v>24</v>
      </c>
      <c r="G3074" t="s">
        <v>94</v>
      </c>
      <c r="H3074" t="s">
        <v>26</v>
      </c>
      <c r="I3074" t="s">
        <v>117</v>
      </c>
      <c r="J3074" t="s">
        <v>28</v>
      </c>
      <c r="M3074">
        <v>0</v>
      </c>
      <c r="N3074">
        <v>64</v>
      </c>
      <c r="O3074">
        <v>15512.5</v>
      </c>
      <c r="P3074">
        <v>887.26</v>
      </c>
      <c r="Q3074">
        <v>16399.759999999998</v>
      </c>
      <c r="R3074" t="s">
        <v>52</v>
      </c>
      <c r="S3074" t="s">
        <v>80</v>
      </c>
      <c r="T3074">
        <v>2.8</v>
      </c>
      <c r="U3074" t="s">
        <v>31</v>
      </c>
    </row>
    <row r="3075" spans="1:21" x14ac:dyDescent="0.25">
      <c r="A3075" t="s">
        <v>3072</v>
      </c>
      <c r="B3075" t="s">
        <v>5286</v>
      </c>
      <c r="C3075" s="2">
        <v>45989</v>
      </c>
      <c r="D3075">
        <v>69</v>
      </c>
      <c r="E3075" t="s">
        <v>23</v>
      </c>
      <c r="F3075" t="s">
        <v>68</v>
      </c>
      <c r="G3075" t="s">
        <v>94</v>
      </c>
      <c r="H3075" t="s">
        <v>44</v>
      </c>
      <c r="I3075" t="s">
        <v>100</v>
      </c>
      <c r="J3075" t="s">
        <v>39</v>
      </c>
      <c r="K3075" s="2">
        <v>45989</v>
      </c>
      <c r="L3075" s="2">
        <v>45994</v>
      </c>
      <c r="M3075">
        <v>5</v>
      </c>
      <c r="N3075">
        <v>20</v>
      </c>
      <c r="O3075">
        <v>8366.27</v>
      </c>
      <c r="P3075">
        <v>1606.43</v>
      </c>
      <c r="Q3075">
        <v>9972.7000000000007</v>
      </c>
      <c r="R3075" t="s">
        <v>29</v>
      </c>
      <c r="S3075" t="s">
        <v>30</v>
      </c>
      <c r="T3075">
        <v>4.9000000000000004</v>
      </c>
      <c r="U3075" t="s">
        <v>56</v>
      </c>
    </row>
    <row r="3076" spans="1:21" x14ac:dyDescent="0.25">
      <c r="A3076" t="s">
        <v>5287</v>
      </c>
      <c r="B3076" t="s">
        <v>5288</v>
      </c>
      <c r="C3076" s="2">
        <v>45882</v>
      </c>
      <c r="D3076">
        <v>39</v>
      </c>
      <c r="E3076" t="s">
        <v>34</v>
      </c>
      <c r="F3076" t="s">
        <v>35</v>
      </c>
      <c r="G3076" t="s">
        <v>107</v>
      </c>
      <c r="H3076" t="s">
        <v>44</v>
      </c>
      <c r="I3076" t="s">
        <v>38</v>
      </c>
      <c r="J3076" t="s">
        <v>70</v>
      </c>
      <c r="K3076" s="2">
        <v>45882</v>
      </c>
      <c r="L3076" s="2">
        <v>45889</v>
      </c>
      <c r="M3076">
        <v>7</v>
      </c>
      <c r="N3076">
        <v>25</v>
      </c>
      <c r="O3076">
        <v>12577.95</v>
      </c>
      <c r="P3076">
        <v>3133.39</v>
      </c>
      <c r="Q3076">
        <v>15711.34</v>
      </c>
      <c r="R3076" t="s">
        <v>29</v>
      </c>
      <c r="S3076" t="s">
        <v>62</v>
      </c>
      <c r="T3076">
        <v>4.2</v>
      </c>
      <c r="U3076" t="s">
        <v>31</v>
      </c>
    </row>
    <row r="3077" spans="1:21" x14ac:dyDescent="0.25">
      <c r="A3077" t="s">
        <v>2371</v>
      </c>
      <c r="B3077" t="s">
        <v>5289</v>
      </c>
      <c r="C3077" s="2">
        <v>45780</v>
      </c>
      <c r="D3077">
        <v>12</v>
      </c>
      <c r="E3077" t="s">
        <v>34</v>
      </c>
      <c r="F3077" t="s">
        <v>35</v>
      </c>
      <c r="G3077" t="s">
        <v>69</v>
      </c>
      <c r="H3077" t="s">
        <v>26</v>
      </c>
      <c r="I3077" t="s">
        <v>60</v>
      </c>
      <c r="J3077" t="s">
        <v>61</v>
      </c>
      <c r="M3077">
        <v>0</v>
      </c>
      <c r="N3077">
        <v>66</v>
      </c>
      <c r="O3077">
        <v>20085.73</v>
      </c>
      <c r="P3077">
        <v>1330.7</v>
      </c>
      <c r="Q3077">
        <v>21416.43</v>
      </c>
      <c r="R3077" t="s">
        <v>46</v>
      </c>
      <c r="S3077" t="s">
        <v>80</v>
      </c>
      <c r="T3077">
        <v>2.8</v>
      </c>
      <c r="U3077" t="s">
        <v>31</v>
      </c>
    </row>
    <row r="3078" spans="1:21" x14ac:dyDescent="0.25">
      <c r="A3078" t="s">
        <v>5290</v>
      </c>
      <c r="B3078" t="s">
        <v>5291</v>
      </c>
      <c r="C3078" s="2">
        <v>45819</v>
      </c>
      <c r="D3078">
        <v>22</v>
      </c>
      <c r="E3078" t="s">
        <v>23</v>
      </c>
      <c r="F3078" t="s">
        <v>24</v>
      </c>
      <c r="G3078" t="s">
        <v>36</v>
      </c>
      <c r="H3078" t="s">
        <v>26</v>
      </c>
      <c r="I3078" t="s">
        <v>60</v>
      </c>
      <c r="J3078" t="s">
        <v>39</v>
      </c>
      <c r="M3078">
        <v>0</v>
      </c>
      <c r="N3078">
        <v>44</v>
      </c>
      <c r="O3078">
        <v>20503.830000000002</v>
      </c>
      <c r="P3078">
        <v>2955.67</v>
      </c>
      <c r="Q3078">
        <v>23459.5</v>
      </c>
      <c r="R3078" t="s">
        <v>46</v>
      </c>
      <c r="S3078" t="s">
        <v>80</v>
      </c>
      <c r="T3078">
        <v>2.9</v>
      </c>
      <c r="U3078" t="s">
        <v>73</v>
      </c>
    </row>
    <row r="3079" spans="1:21" x14ac:dyDescent="0.25">
      <c r="A3079" t="s">
        <v>1351</v>
      </c>
      <c r="B3079" t="s">
        <v>5292</v>
      </c>
      <c r="C3079" s="2">
        <v>45887</v>
      </c>
      <c r="D3079">
        <v>11</v>
      </c>
      <c r="E3079" t="s">
        <v>34</v>
      </c>
      <c r="F3079" t="s">
        <v>59</v>
      </c>
      <c r="G3079" t="s">
        <v>50</v>
      </c>
      <c r="H3079" t="s">
        <v>37</v>
      </c>
      <c r="I3079" t="s">
        <v>27</v>
      </c>
      <c r="J3079" t="s">
        <v>39</v>
      </c>
      <c r="K3079" s="2">
        <v>45887</v>
      </c>
      <c r="L3079" s="2">
        <v>45892</v>
      </c>
      <c r="M3079">
        <v>5</v>
      </c>
      <c r="N3079">
        <v>20</v>
      </c>
      <c r="O3079">
        <v>11329.22</v>
      </c>
      <c r="P3079">
        <v>5596.64</v>
      </c>
      <c r="Q3079">
        <v>16925.86</v>
      </c>
      <c r="R3079" t="s">
        <v>29</v>
      </c>
      <c r="S3079" t="s">
        <v>62</v>
      </c>
      <c r="T3079">
        <v>2.7</v>
      </c>
      <c r="U3079" t="s">
        <v>31</v>
      </c>
    </row>
    <row r="3080" spans="1:21" x14ac:dyDescent="0.25">
      <c r="A3080" t="s">
        <v>355</v>
      </c>
      <c r="B3080" t="s">
        <v>5293</v>
      </c>
      <c r="C3080" s="2">
        <v>45854</v>
      </c>
      <c r="D3080">
        <v>7</v>
      </c>
      <c r="E3080" t="s">
        <v>23</v>
      </c>
      <c r="F3080" t="s">
        <v>88</v>
      </c>
      <c r="G3080" t="s">
        <v>25</v>
      </c>
      <c r="H3080" t="s">
        <v>26</v>
      </c>
      <c r="I3080" t="s">
        <v>60</v>
      </c>
      <c r="J3080" t="s">
        <v>61</v>
      </c>
      <c r="M3080">
        <v>0</v>
      </c>
      <c r="N3080">
        <v>65</v>
      </c>
      <c r="O3080">
        <v>17048.240000000002</v>
      </c>
      <c r="P3080">
        <v>5462.21</v>
      </c>
      <c r="Q3080">
        <v>22510.45</v>
      </c>
      <c r="R3080" t="s">
        <v>29</v>
      </c>
      <c r="S3080" t="s">
        <v>30</v>
      </c>
      <c r="T3080">
        <v>3.6</v>
      </c>
      <c r="U3080" t="s">
        <v>73</v>
      </c>
    </row>
    <row r="3081" spans="1:21" x14ac:dyDescent="0.25">
      <c r="A3081" t="s">
        <v>375</v>
      </c>
      <c r="B3081" t="s">
        <v>5294</v>
      </c>
      <c r="C3081" s="2">
        <v>45685</v>
      </c>
      <c r="D3081">
        <v>78</v>
      </c>
      <c r="E3081" t="s">
        <v>23</v>
      </c>
      <c r="F3081" t="s">
        <v>68</v>
      </c>
      <c r="G3081" t="s">
        <v>94</v>
      </c>
      <c r="H3081" t="s">
        <v>37</v>
      </c>
      <c r="I3081" t="s">
        <v>65</v>
      </c>
      <c r="J3081" t="s">
        <v>61</v>
      </c>
      <c r="K3081" s="2">
        <v>45685</v>
      </c>
      <c r="L3081" s="2">
        <v>45688</v>
      </c>
      <c r="M3081">
        <v>3</v>
      </c>
      <c r="N3081">
        <v>21</v>
      </c>
      <c r="O3081">
        <v>15332.83</v>
      </c>
      <c r="P3081">
        <v>5593.63</v>
      </c>
      <c r="Q3081">
        <v>20926.46</v>
      </c>
      <c r="R3081" t="s">
        <v>46</v>
      </c>
      <c r="S3081" t="s">
        <v>40</v>
      </c>
      <c r="T3081">
        <v>3.4</v>
      </c>
      <c r="U3081" t="s">
        <v>144</v>
      </c>
    </row>
    <row r="3082" spans="1:21" x14ac:dyDescent="0.25">
      <c r="A3082" t="s">
        <v>4399</v>
      </c>
      <c r="B3082" t="s">
        <v>5295</v>
      </c>
      <c r="C3082" s="2">
        <v>45996</v>
      </c>
      <c r="D3082">
        <v>31</v>
      </c>
      <c r="E3082" t="s">
        <v>23</v>
      </c>
      <c r="F3082" t="s">
        <v>59</v>
      </c>
      <c r="G3082" t="s">
        <v>36</v>
      </c>
      <c r="H3082" t="s">
        <v>37</v>
      </c>
      <c r="I3082" t="s">
        <v>27</v>
      </c>
      <c r="J3082" t="s">
        <v>70</v>
      </c>
      <c r="K3082" s="2">
        <v>45996</v>
      </c>
      <c r="L3082" s="2">
        <v>46004</v>
      </c>
      <c r="M3082">
        <v>8</v>
      </c>
      <c r="N3082">
        <v>44</v>
      </c>
      <c r="O3082">
        <v>5513.63</v>
      </c>
      <c r="P3082">
        <v>1038.3</v>
      </c>
      <c r="Q3082">
        <v>6551.93</v>
      </c>
      <c r="R3082" t="s">
        <v>29</v>
      </c>
      <c r="S3082" t="s">
        <v>80</v>
      </c>
      <c r="T3082">
        <v>2.6</v>
      </c>
      <c r="U3082" t="s">
        <v>31</v>
      </c>
    </row>
    <row r="3083" spans="1:21" x14ac:dyDescent="0.25">
      <c r="A3083" t="s">
        <v>5296</v>
      </c>
      <c r="B3083" t="s">
        <v>5297</v>
      </c>
      <c r="C3083" s="2">
        <v>45939</v>
      </c>
      <c r="D3083">
        <v>53</v>
      </c>
      <c r="E3083" t="s">
        <v>23</v>
      </c>
      <c r="F3083" t="s">
        <v>43</v>
      </c>
      <c r="G3083" t="s">
        <v>83</v>
      </c>
      <c r="H3083" t="s">
        <v>44</v>
      </c>
      <c r="I3083" t="s">
        <v>65</v>
      </c>
      <c r="J3083" t="s">
        <v>45</v>
      </c>
      <c r="K3083" s="2">
        <v>45939</v>
      </c>
      <c r="L3083" s="2">
        <v>45943</v>
      </c>
      <c r="M3083">
        <v>4</v>
      </c>
      <c r="N3083">
        <v>31</v>
      </c>
      <c r="O3083">
        <v>5601.68</v>
      </c>
      <c r="P3083">
        <v>2783.86</v>
      </c>
      <c r="Q3083">
        <v>8385.5400000000009</v>
      </c>
      <c r="R3083" t="s">
        <v>46</v>
      </c>
      <c r="S3083" t="s">
        <v>30</v>
      </c>
      <c r="T3083">
        <v>4.0999999999999996</v>
      </c>
      <c r="U3083" t="s">
        <v>31</v>
      </c>
    </row>
    <row r="3084" spans="1:21" x14ac:dyDescent="0.25">
      <c r="A3084" t="s">
        <v>1802</v>
      </c>
      <c r="B3084" t="s">
        <v>5298</v>
      </c>
      <c r="C3084" s="2">
        <v>45815</v>
      </c>
      <c r="D3084">
        <v>18</v>
      </c>
      <c r="E3084" t="s">
        <v>34</v>
      </c>
      <c r="F3084" t="s">
        <v>59</v>
      </c>
      <c r="G3084" t="s">
        <v>83</v>
      </c>
      <c r="H3084" t="s">
        <v>37</v>
      </c>
      <c r="I3084" t="s">
        <v>100</v>
      </c>
      <c r="J3084" t="s">
        <v>45</v>
      </c>
      <c r="K3084" s="2">
        <v>45815</v>
      </c>
      <c r="L3084" s="2">
        <v>45829</v>
      </c>
      <c r="M3084">
        <v>14</v>
      </c>
      <c r="N3084">
        <v>60</v>
      </c>
      <c r="O3084">
        <v>13921.7</v>
      </c>
      <c r="P3084">
        <v>660.8</v>
      </c>
      <c r="Q3084">
        <v>14582.5</v>
      </c>
      <c r="R3084" t="s">
        <v>29</v>
      </c>
      <c r="S3084" t="s">
        <v>80</v>
      </c>
      <c r="T3084">
        <v>4.3</v>
      </c>
      <c r="U3084" t="s">
        <v>56</v>
      </c>
    </row>
    <row r="3085" spans="1:21" x14ac:dyDescent="0.25">
      <c r="A3085" t="s">
        <v>2703</v>
      </c>
      <c r="B3085" t="s">
        <v>5299</v>
      </c>
      <c r="C3085" s="2">
        <v>45873</v>
      </c>
      <c r="D3085">
        <v>38</v>
      </c>
      <c r="E3085" t="s">
        <v>34</v>
      </c>
      <c r="F3085" t="s">
        <v>43</v>
      </c>
      <c r="G3085" t="s">
        <v>89</v>
      </c>
      <c r="H3085" t="s">
        <v>26</v>
      </c>
      <c r="I3085" t="s">
        <v>65</v>
      </c>
      <c r="J3085" t="s">
        <v>61</v>
      </c>
      <c r="M3085">
        <v>0</v>
      </c>
      <c r="N3085">
        <v>21</v>
      </c>
      <c r="O3085">
        <v>3829.77</v>
      </c>
      <c r="P3085">
        <v>959.33</v>
      </c>
      <c r="Q3085">
        <v>4789.1000000000004</v>
      </c>
      <c r="R3085" t="s">
        <v>29</v>
      </c>
      <c r="S3085" t="s">
        <v>80</v>
      </c>
      <c r="T3085">
        <v>2.6</v>
      </c>
      <c r="U3085" t="s">
        <v>73</v>
      </c>
    </row>
    <row r="3086" spans="1:21" x14ac:dyDescent="0.25">
      <c r="A3086" t="s">
        <v>5300</v>
      </c>
      <c r="B3086" t="s">
        <v>5301</v>
      </c>
      <c r="C3086" s="2">
        <v>45934</v>
      </c>
      <c r="D3086">
        <v>6</v>
      </c>
      <c r="E3086" t="s">
        <v>23</v>
      </c>
      <c r="F3086" t="s">
        <v>59</v>
      </c>
      <c r="G3086" t="s">
        <v>107</v>
      </c>
      <c r="H3086" t="s">
        <v>26</v>
      </c>
      <c r="I3086" t="s">
        <v>65</v>
      </c>
      <c r="J3086" t="s">
        <v>70</v>
      </c>
      <c r="M3086">
        <v>0</v>
      </c>
      <c r="N3086">
        <v>48</v>
      </c>
      <c r="O3086">
        <v>18343.2</v>
      </c>
      <c r="P3086">
        <v>6644.97</v>
      </c>
      <c r="Q3086">
        <v>24988.17</v>
      </c>
      <c r="R3086" t="s">
        <v>29</v>
      </c>
      <c r="S3086" t="s">
        <v>80</v>
      </c>
      <c r="T3086">
        <v>3.7</v>
      </c>
      <c r="U3086" t="s">
        <v>56</v>
      </c>
    </row>
    <row r="3087" spans="1:21" x14ac:dyDescent="0.25">
      <c r="A3087" t="s">
        <v>5302</v>
      </c>
      <c r="B3087" t="s">
        <v>5303</v>
      </c>
      <c r="C3087" s="2">
        <v>45856</v>
      </c>
      <c r="D3087">
        <v>86</v>
      </c>
      <c r="E3087" t="s">
        <v>34</v>
      </c>
      <c r="F3087" t="s">
        <v>43</v>
      </c>
      <c r="G3087" t="s">
        <v>50</v>
      </c>
      <c r="H3087" t="s">
        <v>37</v>
      </c>
      <c r="I3087" t="s">
        <v>51</v>
      </c>
      <c r="J3087" t="s">
        <v>45</v>
      </c>
      <c r="K3087" s="2">
        <v>45856</v>
      </c>
      <c r="L3087" s="2">
        <v>45860</v>
      </c>
      <c r="M3087">
        <v>4</v>
      </c>
      <c r="N3087">
        <v>39</v>
      </c>
      <c r="O3087">
        <v>14533.93</v>
      </c>
      <c r="P3087">
        <v>4934.33</v>
      </c>
      <c r="Q3087">
        <v>19468.259999999998</v>
      </c>
      <c r="R3087" t="s">
        <v>29</v>
      </c>
      <c r="S3087" t="s">
        <v>40</v>
      </c>
      <c r="T3087">
        <v>4.3</v>
      </c>
      <c r="U3087" t="s">
        <v>31</v>
      </c>
    </row>
    <row r="3088" spans="1:21" x14ac:dyDescent="0.25">
      <c r="A3088" t="s">
        <v>801</v>
      </c>
      <c r="B3088" t="s">
        <v>5304</v>
      </c>
      <c r="C3088" s="2">
        <v>45962</v>
      </c>
      <c r="D3088">
        <v>15</v>
      </c>
      <c r="E3088" t="s">
        <v>23</v>
      </c>
      <c r="F3088" t="s">
        <v>59</v>
      </c>
      <c r="G3088" t="s">
        <v>83</v>
      </c>
      <c r="H3088" t="s">
        <v>26</v>
      </c>
      <c r="I3088" t="s">
        <v>51</v>
      </c>
      <c r="J3088" t="s">
        <v>39</v>
      </c>
      <c r="M3088">
        <v>0</v>
      </c>
      <c r="N3088">
        <v>61</v>
      </c>
      <c r="O3088">
        <v>12119.53</v>
      </c>
      <c r="P3088">
        <v>1980.25</v>
      </c>
      <c r="Q3088">
        <v>14099.78</v>
      </c>
      <c r="R3088" t="s">
        <v>52</v>
      </c>
      <c r="S3088" t="s">
        <v>30</v>
      </c>
      <c r="T3088">
        <v>5</v>
      </c>
      <c r="U3088" t="s">
        <v>144</v>
      </c>
    </row>
    <row r="3089" spans="1:21" x14ac:dyDescent="0.25">
      <c r="A3089" t="s">
        <v>255</v>
      </c>
      <c r="B3089" t="s">
        <v>5305</v>
      </c>
      <c r="C3089" s="2">
        <v>45774</v>
      </c>
      <c r="D3089">
        <v>88</v>
      </c>
      <c r="E3089" t="s">
        <v>23</v>
      </c>
      <c r="F3089" t="s">
        <v>24</v>
      </c>
      <c r="G3089" t="s">
        <v>79</v>
      </c>
      <c r="H3089" t="s">
        <v>26</v>
      </c>
      <c r="I3089" t="s">
        <v>55</v>
      </c>
      <c r="J3089" t="s">
        <v>61</v>
      </c>
      <c r="M3089">
        <v>0</v>
      </c>
      <c r="N3089">
        <v>22</v>
      </c>
      <c r="O3089">
        <v>4543.78</v>
      </c>
      <c r="P3089">
        <v>2234.25</v>
      </c>
      <c r="Q3089">
        <v>6778.03</v>
      </c>
      <c r="R3089" t="s">
        <v>46</v>
      </c>
      <c r="S3089" t="s">
        <v>62</v>
      </c>
      <c r="T3089">
        <v>2.7</v>
      </c>
      <c r="U3089" t="s">
        <v>31</v>
      </c>
    </row>
    <row r="3090" spans="1:21" x14ac:dyDescent="0.25">
      <c r="A3090" t="s">
        <v>5306</v>
      </c>
      <c r="B3090" t="s">
        <v>5307</v>
      </c>
      <c r="C3090" s="2">
        <v>46022</v>
      </c>
      <c r="D3090">
        <v>43</v>
      </c>
      <c r="E3090" t="s">
        <v>23</v>
      </c>
      <c r="F3090" t="s">
        <v>88</v>
      </c>
      <c r="G3090" t="s">
        <v>36</v>
      </c>
      <c r="H3090" t="s">
        <v>26</v>
      </c>
      <c r="I3090" t="s">
        <v>65</v>
      </c>
      <c r="J3090" t="s">
        <v>39</v>
      </c>
      <c r="M3090">
        <v>0</v>
      </c>
      <c r="N3090">
        <v>50</v>
      </c>
      <c r="O3090">
        <v>15270.3</v>
      </c>
      <c r="P3090">
        <v>6594.93</v>
      </c>
      <c r="Q3090">
        <v>21865.23</v>
      </c>
      <c r="R3090" t="s">
        <v>29</v>
      </c>
      <c r="S3090" t="s">
        <v>62</v>
      </c>
      <c r="T3090">
        <v>4.9000000000000004</v>
      </c>
      <c r="U3090" t="s">
        <v>31</v>
      </c>
    </row>
    <row r="3091" spans="1:21" x14ac:dyDescent="0.25">
      <c r="A3091" t="s">
        <v>5308</v>
      </c>
      <c r="B3091" t="s">
        <v>5309</v>
      </c>
      <c r="C3091" s="2">
        <v>45818</v>
      </c>
      <c r="D3091">
        <v>79</v>
      </c>
      <c r="E3091" t="s">
        <v>34</v>
      </c>
      <c r="F3091" t="s">
        <v>114</v>
      </c>
      <c r="G3091" t="s">
        <v>83</v>
      </c>
      <c r="H3091" t="s">
        <v>44</v>
      </c>
      <c r="I3091" t="s">
        <v>60</v>
      </c>
      <c r="J3091" t="s">
        <v>39</v>
      </c>
      <c r="K3091" s="2">
        <v>45818</v>
      </c>
      <c r="L3091" s="2">
        <v>45829</v>
      </c>
      <c r="M3091">
        <v>11</v>
      </c>
      <c r="N3091">
        <v>9</v>
      </c>
      <c r="O3091">
        <v>7076.49</v>
      </c>
      <c r="P3091">
        <v>2843.44</v>
      </c>
      <c r="Q3091">
        <v>9919.93</v>
      </c>
      <c r="R3091" t="s">
        <v>52</v>
      </c>
      <c r="S3091" t="s">
        <v>62</v>
      </c>
      <c r="T3091">
        <v>3.5</v>
      </c>
      <c r="U3091" t="s">
        <v>73</v>
      </c>
    </row>
    <row r="3092" spans="1:21" x14ac:dyDescent="0.25">
      <c r="A3092" t="s">
        <v>5310</v>
      </c>
      <c r="B3092" t="s">
        <v>5311</v>
      </c>
      <c r="C3092" s="2">
        <v>45799</v>
      </c>
      <c r="D3092">
        <v>39</v>
      </c>
      <c r="E3092" t="s">
        <v>34</v>
      </c>
      <c r="F3092" t="s">
        <v>114</v>
      </c>
      <c r="G3092" t="s">
        <v>89</v>
      </c>
      <c r="H3092" t="s">
        <v>37</v>
      </c>
      <c r="I3092" t="s">
        <v>27</v>
      </c>
      <c r="J3092" t="s">
        <v>70</v>
      </c>
      <c r="K3092" s="2">
        <v>45799</v>
      </c>
      <c r="L3092" s="2">
        <v>45811</v>
      </c>
      <c r="M3092">
        <v>12</v>
      </c>
      <c r="N3092">
        <v>6</v>
      </c>
      <c r="O3092">
        <v>6519.47</v>
      </c>
      <c r="P3092">
        <v>293.97000000000003</v>
      </c>
      <c r="Q3092">
        <v>6813.44</v>
      </c>
      <c r="R3092" t="s">
        <v>46</v>
      </c>
      <c r="S3092" t="s">
        <v>62</v>
      </c>
      <c r="T3092">
        <v>2.8</v>
      </c>
      <c r="U3092" t="s">
        <v>31</v>
      </c>
    </row>
    <row r="3093" spans="1:21" x14ac:dyDescent="0.25">
      <c r="A3093" t="s">
        <v>4587</v>
      </c>
      <c r="B3093" t="s">
        <v>5312</v>
      </c>
      <c r="C3093" s="2">
        <v>45874</v>
      </c>
      <c r="D3093">
        <v>68</v>
      </c>
      <c r="E3093" t="s">
        <v>23</v>
      </c>
      <c r="F3093" t="s">
        <v>35</v>
      </c>
      <c r="G3093" t="s">
        <v>76</v>
      </c>
      <c r="H3093" t="s">
        <v>26</v>
      </c>
      <c r="I3093" t="s">
        <v>27</v>
      </c>
      <c r="J3093" t="s">
        <v>39</v>
      </c>
      <c r="M3093">
        <v>0</v>
      </c>
      <c r="N3093">
        <v>5</v>
      </c>
      <c r="O3093">
        <v>15614.42</v>
      </c>
      <c r="P3093">
        <v>4434.6499999999996</v>
      </c>
      <c r="Q3093">
        <v>20049.07</v>
      </c>
      <c r="R3093" t="s">
        <v>29</v>
      </c>
      <c r="S3093" t="s">
        <v>40</v>
      </c>
      <c r="T3093">
        <v>3.8</v>
      </c>
      <c r="U3093" t="s">
        <v>31</v>
      </c>
    </row>
    <row r="3094" spans="1:21" x14ac:dyDescent="0.25">
      <c r="A3094" t="s">
        <v>5313</v>
      </c>
      <c r="B3094" t="s">
        <v>5314</v>
      </c>
      <c r="C3094" s="2">
        <v>45735</v>
      </c>
      <c r="D3094">
        <v>44</v>
      </c>
      <c r="E3094" t="s">
        <v>23</v>
      </c>
      <c r="F3094" t="s">
        <v>114</v>
      </c>
      <c r="G3094" t="s">
        <v>36</v>
      </c>
      <c r="H3094" t="s">
        <v>26</v>
      </c>
      <c r="I3094" t="s">
        <v>60</v>
      </c>
      <c r="J3094" t="s">
        <v>45</v>
      </c>
      <c r="M3094">
        <v>0</v>
      </c>
      <c r="N3094">
        <v>20</v>
      </c>
      <c r="O3094">
        <v>4137.54</v>
      </c>
      <c r="P3094">
        <v>6554.67</v>
      </c>
      <c r="Q3094">
        <v>10692.21</v>
      </c>
      <c r="R3094" t="s">
        <v>29</v>
      </c>
      <c r="S3094" t="s">
        <v>62</v>
      </c>
      <c r="T3094">
        <v>2.7</v>
      </c>
      <c r="U3094" t="s">
        <v>31</v>
      </c>
    </row>
    <row r="3095" spans="1:21" x14ac:dyDescent="0.25">
      <c r="A3095" t="s">
        <v>1939</v>
      </c>
      <c r="B3095" t="s">
        <v>5315</v>
      </c>
      <c r="C3095" s="2">
        <v>45673</v>
      </c>
      <c r="D3095">
        <v>7</v>
      </c>
      <c r="E3095" t="s">
        <v>122</v>
      </c>
      <c r="F3095" t="s">
        <v>88</v>
      </c>
      <c r="G3095" t="s">
        <v>107</v>
      </c>
      <c r="H3095" t="s">
        <v>26</v>
      </c>
      <c r="I3095" t="s">
        <v>100</v>
      </c>
      <c r="J3095" t="s">
        <v>28</v>
      </c>
      <c r="M3095">
        <v>0</v>
      </c>
      <c r="N3095">
        <v>87</v>
      </c>
      <c r="O3095">
        <v>20406.95</v>
      </c>
      <c r="P3095">
        <v>3223.27</v>
      </c>
      <c r="Q3095">
        <v>23630.22</v>
      </c>
      <c r="R3095" t="s">
        <v>52</v>
      </c>
      <c r="S3095" t="s">
        <v>30</v>
      </c>
      <c r="T3095">
        <v>3.1</v>
      </c>
      <c r="U3095" t="s">
        <v>56</v>
      </c>
    </row>
    <row r="3096" spans="1:21" x14ac:dyDescent="0.25">
      <c r="A3096" t="s">
        <v>5316</v>
      </c>
      <c r="B3096" t="s">
        <v>5317</v>
      </c>
      <c r="C3096" s="2">
        <v>45982</v>
      </c>
      <c r="D3096">
        <v>87</v>
      </c>
      <c r="E3096" t="s">
        <v>23</v>
      </c>
      <c r="F3096" t="s">
        <v>68</v>
      </c>
      <c r="G3096" t="s">
        <v>83</v>
      </c>
      <c r="H3096" t="s">
        <v>37</v>
      </c>
      <c r="I3096" t="s">
        <v>65</v>
      </c>
      <c r="J3096" t="s">
        <v>45</v>
      </c>
      <c r="K3096" s="2">
        <v>45982</v>
      </c>
      <c r="L3096" s="2">
        <v>45986</v>
      </c>
      <c r="M3096">
        <v>4</v>
      </c>
      <c r="N3096">
        <v>34</v>
      </c>
      <c r="O3096">
        <v>19270.34</v>
      </c>
      <c r="P3096">
        <v>6756.77</v>
      </c>
      <c r="Q3096">
        <v>26027.11</v>
      </c>
      <c r="R3096" t="s">
        <v>46</v>
      </c>
      <c r="S3096" t="s">
        <v>40</v>
      </c>
      <c r="T3096">
        <v>4.2</v>
      </c>
      <c r="U3096" t="s">
        <v>73</v>
      </c>
    </row>
    <row r="3097" spans="1:21" x14ac:dyDescent="0.25">
      <c r="A3097" t="s">
        <v>2971</v>
      </c>
      <c r="B3097" t="s">
        <v>5318</v>
      </c>
      <c r="C3097" s="2">
        <v>45712</v>
      </c>
      <c r="D3097">
        <v>17</v>
      </c>
      <c r="E3097" t="s">
        <v>34</v>
      </c>
      <c r="F3097" t="s">
        <v>24</v>
      </c>
      <c r="G3097" t="s">
        <v>25</v>
      </c>
      <c r="H3097" t="s">
        <v>44</v>
      </c>
      <c r="I3097" t="s">
        <v>95</v>
      </c>
      <c r="J3097" t="s">
        <v>123</v>
      </c>
      <c r="K3097" s="2">
        <v>45712</v>
      </c>
      <c r="L3097" s="2">
        <v>45718</v>
      </c>
      <c r="M3097">
        <v>6</v>
      </c>
      <c r="N3097">
        <v>12</v>
      </c>
      <c r="O3097">
        <v>10164.06</v>
      </c>
      <c r="P3097">
        <v>4078.95</v>
      </c>
      <c r="Q3097">
        <v>14243.01</v>
      </c>
      <c r="R3097" t="s">
        <v>29</v>
      </c>
      <c r="S3097" t="s">
        <v>40</v>
      </c>
      <c r="T3097">
        <v>3.3</v>
      </c>
      <c r="U3097" t="s">
        <v>56</v>
      </c>
    </row>
    <row r="3098" spans="1:21" x14ac:dyDescent="0.25">
      <c r="A3098" t="s">
        <v>5319</v>
      </c>
      <c r="B3098" t="s">
        <v>5320</v>
      </c>
      <c r="C3098" s="2">
        <v>45775</v>
      </c>
      <c r="D3098">
        <v>48</v>
      </c>
      <c r="E3098" t="s">
        <v>23</v>
      </c>
      <c r="F3098" t="s">
        <v>49</v>
      </c>
      <c r="G3098" t="s">
        <v>36</v>
      </c>
      <c r="H3098" t="s">
        <v>26</v>
      </c>
      <c r="I3098" t="s">
        <v>100</v>
      </c>
      <c r="J3098" t="s">
        <v>28</v>
      </c>
      <c r="M3098">
        <v>0</v>
      </c>
      <c r="N3098">
        <v>88</v>
      </c>
      <c r="O3098">
        <v>9578.23</v>
      </c>
      <c r="P3098">
        <v>3695.18</v>
      </c>
      <c r="Q3098">
        <v>13273.41</v>
      </c>
      <c r="R3098" t="s">
        <v>29</v>
      </c>
      <c r="S3098" t="s">
        <v>30</v>
      </c>
      <c r="T3098">
        <v>4.3</v>
      </c>
      <c r="U3098" t="s">
        <v>73</v>
      </c>
    </row>
    <row r="3099" spans="1:21" x14ac:dyDescent="0.25">
      <c r="A3099" t="s">
        <v>875</v>
      </c>
      <c r="B3099" t="s">
        <v>5321</v>
      </c>
      <c r="C3099" s="2">
        <v>45732</v>
      </c>
      <c r="D3099">
        <v>23</v>
      </c>
      <c r="E3099" t="s">
        <v>34</v>
      </c>
      <c r="F3099" t="s">
        <v>68</v>
      </c>
      <c r="G3099" t="s">
        <v>76</v>
      </c>
      <c r="H3099" t="s">
        <v>26</v>
      </c>
      <c r="I3099" t="s">
        <v>51</v>
      </c>
      <c r="J3099" t="s">
        <v>61</v>
      </c>
      <c r="M3099">
        <v>0</v>
      </c>
      <c r="N3099">
        <v>22</v>
      </c>
      <c r="O3099">
        <v>17228.95</v>
      </c>
      <c r="P3099">
        <v>2538.37</v>
      </c>
      <c r="Q3099">
        <v>19767.32</v>
      </c>
      <c r="R3099" t="s">
        <v>52</v>
      </c>
      <c r="S3099" t="s">
        <v>30</v>
      </c>
      <c r="T3099">
        <v>4.4000000000000004</v>
      </c>
      <c r="U3099" t="s">
        <v>31</v>
      </c>
    </row>
    <row r="3100" spans="1:21" x14ac:dyDescent="0.25">
      <c r="A3100" t="s">
        <v>4943</v>
      </c>
      <c r="B3100" t="s">
        <v>5322</v>
      </c>
      <c r="C3100" s="2">
        <v>45758</v>
      </c>
      <c r="D3100">
        <v>32</v>
      </c>
      <c r="E3100" t="s">
        <v>23</v>
      </c>
      <c r="F3100" t="s">
        <v>59</v>
      </c>
      <c r="G3100" t="s">
        <v>83</v>
      </c>
      <c r="H3100" t="s">
        <v>37</v>
      </c>
      <c r="I3100" t="s">
        <v>117</v>
      </c>
      <c r="J3100" t="s">
        <v>61</v>
      </c>
      <c r="K3100" s="2">
        <v>45758</v>
      </c>
      <c r="L3100" s="2">
        <v>45770</v>
      </c>
      <c r="M3100">
        <v>12</v>
      </c>
      <c r="N3100">
        <v>19</v>
      </c>
      <c r="O3100">
        <v>18380.73</v>
      </c>
      <c r="P3100">
        <v>532.57000000000005</v>
      </c>
      <c r="Q3100">
        <v>18913.3</v>
      </c>
      <c r="R3100" t="s">
        <v>46</v>
      </c>
      <c r="S3100" t="s">
        <v>62</v>
      </c>
      <c r="T3100">
        <v>4.5</v>
      </c>
      <c r="U3100" t="s">
        <v>56</v>
      </c>
    </row>
    <row r="3101" spans="1:21" x14ac:dyDescent="0.25">
      <c r="A3101" t="s">
        <v>5323</v>
      </c>
      <c r="B3101" t="s">
        <v>5324</v>
      </c>
      <c r="C3101" s="2">
        <v>45737</v>
      </c>
      <c r="D3101">
        <v>12</v>
      </c>
      <c r="E3101" t="s">
        <v>34</v>
      </c>
      <c r="F3101" t="s">
        <v>43</v>
      </c>
      <c r="G3101" t="s">
        <v>69</v>
      </c>
      <c r="H3101" t="s">
        <v>26</v>
      </c>
      <c r="I3101" t="s">
        <v>55</v>
      </c>
      <c r="J3101" t="s">
        <v>123</v>
      </c>
      <c r="M3101">
        <v>0</v>
      </c>
      <c r="N3101">
        <v>70</v>
      </c>
      <c r="O3101">
        <v>15836.11</v>
      </c>
      <c r="P3101">
        <v>973.59</v>
      </c>
      <c r="Q3101">
        <v>16809.7</v>
      </c>
      <c r="R3101" t="s">
        <v>29</v>
      </c>
      <c r="S3101" t="s">
        <v>40</v>
      </c>
      <c r="T3101">
        <v>4.4000000000000004</v>
      </c>
      <c r="U3101" t="s">
        <v>56</v>
      </c>
    </row>
    <row r="3102" spans="1:21" x14ac:dyDescent="0.25">
      <c r="A3102" t="s">
        <v>400</v>
      </c>
      <c r="B3102" t="s">
        <v>5325</v>
      </c>
      <c r="C3102" s="2">
        <v>45980</v>
      </c>
      <c r="D3102">
        <v>6</v>
      </c>
      <c r="E3102" t="s">
        <v>34</v>
      </c>
      <c r="F3102" t="s">
        <v>44</v>
      </c>
      <c r="G3102" t="s">
        <v>69</v>
      </c>
      <c r="H3102" t="s">
        <v>37</v>
      </c>
      <c r="I3102" t="s">
        <v>60</v>
      </c>
      <c r="J3102" t="s">
        <v>70</v>
      </c>
      <c r="K3102" s="2">
        <v>45980</v>
      </c>
      <c r="L3102" s="2">
        <v>45989</v>
      </c>
      <c r="M3102">
        <v>9</v>
      </c>
      <c r="N3102">
        <v>23</v>
      </c>
      <c r="O3102">
        <v>24337.73</v>
      </c>
      <c r="P3102">
        <v>2828.11</v>
      </c>
      <c r="Q3102">
        <v>27165.84</v>
      </c>
      <c r="R3102" t="s">
        <v>29</v>
      </c>
      <c r="S3102" t="s">
        <v>40</v>
      </c>
      <c r="T3102">
        <v>2.9</v>
      </c>
      <c r="U3102" t="s">
        <v>31</v>
      </c>
    </row>
    <row r="3103" spans="1:21" x14ac:dyDescent="0.25">
      <c r="A3103" t="s">
        <v>2125</v>
      </c>
      <c r="B3103" t="s">
        <v>5326</v>
      </c>
      <c r="C3103" s="2">
        <v>45865</v>
      </c>
      <c r="D3103">
        <v>22</v>
      </c>
      <c r="E3103" t="s">
        <v>34</v>
      </c>
      <c r="F3103" t="s">
        <v>114</v>
      </c>
      <c r="G3103" t="s">
        <v>25</v>
      </c>
      <c r="H3103" t="s">
        <v>26</v>
      </c>
      <c r="I3103" t="s">
        <v>60</v>
      </c>
      <c r="J3103" t="s">
        <v>61</v>
      </c>
      <c r="M3103">
        <v>0</v>
      </c>
      <c r="N3103">
        <v>36</v>
      </c>
      <c r="O3103">
        <v>3555.33</v>
      </c>
      <c r="P3103">
        <v>851.83</v>
      </c>
      <c r="Q3103">
        <v>4407.16</v>
      </c>
      <c r="R3103" t="s">
        <v>29</v>
      </c>
      <c r="S3103" t="s">
        <v>30</v>
      </c>
      <c r="T3103">
        <v>4.7</v>
      </c>
      <c r="U3103" t="s">
        <v>73</v>
      </c>
    </row>
    <row r="3104" spans="1:21" x14ac:dyDescent="0.25">
      <c r="A3104" t="s">
        <v>4494</v>
      </c>
      <c r="B3104" t="s">
        <v>5327</v>
      </c>
      <c r="C3104" s="2">
        <v>45990</v>
      </c>
      <c r="D3104">
        <v>66</v>
      </c>
      <c r="E3104" t="s">
        <v>23</v>
      </c>
      <c r="F3104" t="s">
        <v>114</v>
      </c>
      <c r="G3104" t="s">
        <v>89</v>
      </c>
      <c r="H3104" t="s">
        <v>37</v>
      </c>
      <c r="I3104" t="s">
        <v>55</v>
      </c>
      <c r="J3104" t="s">
        <v>61</v>
      </c>
      <c r="K3104" s="2">
        <v>45990</v>
      </c>
      <c r="L3104" s="2">
        <v>46002</v>
      </c>
      <c r="M3104">
        <v>12</v>
      </c>
      <c r="N3104">
        <v>23</v>
      </c>
      <c r="O3104">
        <v>13645.42</v>
      </c>
      <c r="P3104">
        <v>1447.62</v>
      </c>
      <c r="Q3104">
        <v>15093.04</v>
      </c>
      <c r="R3104" t="s">
        <v>52</v>
      </c>
      <c r="S3104" t="s">
        <v>62</v>
      </c>
      <c r="T3104">
        <v>4</v>
      </c>
      <c r="U3104" t="s">
        <v>31</v>
      </c>
    </row>
    <row r="3105" spans="1:21" x14ac:dyDescent="0.25">
      <c r="A3105" t="s">
        <v>4129</v>
      </c>
      <c r="B3105" t="s">
        <v>5328</v>
      </c>
      <c r="C3105" s="2">
        <v>45879</v>
      </c>
      <c r="D3105">
        <v>43</v>
      </c>
      <c r="E3105" t="s">
        <v>34</v>
      </c>
      <c r="F3105" t="s">
        <v>24</v>
      </c>
      <c r="G3105" t="s">
        <v>25</v>
      </c>
      <c r="H3105" t="s">
        <v>26</v>
      </c>
      <c r="I3105" t="s">
        <v>100</v>
      </c>
      <c r="J3105" t="s">
        <v>70</v>
      </c>
      <c r="M3105">
        <v>0</v>
      </c>
      <c r="N3105">
        <v>64</v>
      </c>
      <c r="O3105">
        <v>11321.55</v>
      </c>
      <c r="P3105">
        <v>6955.73</v>
      </c>
      <c r="Q3105">
        <v>18277.28</v>
      </c>
      <c r="R3105" t="s">
        <v>46</v>
      </c>
      <c r="S3105" t="s">
        <v>62</v>
      </c>
      <c r="T3105">
        <v>2.7</v>
      </c>
      <c r="U3105" t="s">
        <v>31</v>
      </c>
    </row>
    <row r="3106" spans="1:21" x14ac:dyDescent="0.25">
      <c r="A3106" t="s">
        <v>2258</v>
      </c>
      <c r="B3106" t="s">
        <v>5329</v>
      </c>
      <c r="C3106" s="2">
        <v>45712</v>
      </c>
      <c r="D3106">
        <v>7</v>
      </c>
      <c r="E3106" t="s">
        <v>23</v>
      </c>
      <c r="F3106" t="s">
        <v>49</v>
      </c>
      <c r="G3106" t="s">
        <v>89</v>
      </c>
      <c r="H3106" t="s">
        <v>26</v>
      </c>
      <c r="I3106" t="s">
        <v>38</v>
      </c>
      <c r="J3106" t="s">
        <v>70</v>
      </c>
      <c r="M3106">
        <v>0</v>
      </c>
      <c r="N3106">
        <v>48</v>
      </c>
      <c r="O3106">
        <v>8013.68</v>
      </c>
      <c r="P3106">
        <v>3431.89</v>
      </c>
      <c r="Q3106">
        <v>11445.57</v>
      </c>
      <c r="R3106" t="s">
        <v>46</v>
      </c>
      <c r="S3106" t="s">
        <v>62</v>
      </c>
      <c r="T3106">
        <v>3.8</v>
      </c>
      <c r="U3106" t="s">
        <v>31</v>
      </c>
    </row>
    <row r="3107" spans="1:21" x14ac:dyDescent="0.25">
      <c r="A3107" t="s">
        <v>2038</v>
      </c>
      <c r="B3107" t="s">
        <v>5330</v>
      </c>
      <c r="C3107" s="2">
        <v>45934</v>
      </c>
      <c r="D3107">
        <v>24</v>
      </c>
      <c r="E3107" t="s">
        <v>34</v>
      </c>
      <c r="F3107" t="s">
        <v>88</v>
      </c>
      <c r="G3107" t="s">
        <v>69</v>
      </c>
      <c r="H3107" t="s">
        <v>26</v>
      </c>
      <c r="I3107" t="s">
        <v>65</v>
      </c>
      <c r="J3107" t="s">
        <v>123</v>
      </c>
      <c r="M3107">
        <v>0</v>
      </c>
      <c r="N3107">
        <v>81</v>
      </c>
      <c r="O3107">
        <v>12296.81</v>
      </c>
      <c r="P3107">
        <v>5382.06</v>
      </c>
      <c r="Q3107">
        <v>17678.87</v>
      </c>
      <c r="R3107" t="s">
        <v>52</v>
      </c>
      <c r="S3107" t="s">
        <v>80</v>
      </c>
      <c r="T3107">
        <v>2.5</v>
      </c>
      <c r="U3107" t="s">
        <v>31</v>
      </c>
    </row>
    <row r="3108" spans="1:21" x14ac:dyDescent="0.25">
      <c r="A3108" t="s">
        <v>2807</v>
      </c>
      <c r="B3108" t="s">
        <v>5331</v>
      </c>
      <c r="C3108" s="2">
        <v>45941</v>
      </c>
      <c r="D3108">
        <v>17</v>
      </c>
      <c r="E3108" t="s">
        <v>23</v>
      </c>
      <c r="F3108" t="s">
        <v>114</v>
      </c>
      <c r="G3108" t="s">
        <v>50</v>
      </c>
      <c r="H3108" t="s">
        <v>26</v>
      </c>
      <c r="I3108" t="s">
        <v>95</v>
      </c>
      <c r="J3108" t="s">
        <v>61</v>
      </c>
      <c r="M3108">
        <v>0</v>
      </c>
      <c r="N3108">
        <v>50</v>
      </c>
      <c r="O3108">
        <v>9937.2900000000009</v>
      </c>
      <c r="P3108">
        <v>1342.37</v>
      </c>
      <c r="Q3108">
        <v>11279.66</v>
      </c>
      <c r="R3108" t="s">
        <v>46</v>
      </c>
      <c r="S3108" t="s">
        <v>30</v>
      </c>
      <c r="T3108">
        <v>3.8</v>
      </c>
      <c r="U3108" t="s">
        <v>144</v>
      </c>
    </row>
    <row r="3109" spans="1:21" x14ac:dyDescent="0.25">
      <c r="A3109" t="s">
        <v>5332</v>
      </c>
      <c r="B3109" t="s">
        <v>5333</v>
      </c>
      <c r="C3109" s="2">
        <v>45781</v>
      </c>
      <c r="D3109">
        <v>9</v>
      </c>
      <c r="E3109" t="s">
        <v>23</v>
      </c>
      <c r="F3109" t="s">
        <v>88</v>
      </c>
      <c r="G3109" t="s">
        <v>36</v>
      </c>
      <c r="H3109" t="s">
        <v>26</v>
      </c>
      <c r="I3109" t="s">
        <v>100</v>
      </c>
      <c r="J3109" t="s">
        <v>123</v>
      </c>
      <c r="M3109">
        <v>0</v>
      </c>
      <c r="N3109">
        <v>40</v>
      </c>
      <c r="O3109">
        <v>6828.72</v>
      </c>
      <c r="P3109">
        <v>2284.37</v>
      </c>
      <c r="Q3109">
        <v>9113.09</v>
      </c>
      <c r="R3109" t="s">
        <v>46</v>
      </c>
      <c r="S3109" t="s">
        <v>40</v>
      </c>
      <c r="T3109">
        <v>4</v>
      </c>
      <c r="U3109" t="s">
        <v>31</v>
      </c>
    </row>
    <row r="3110" spans="1:21" x14ac:dyDescent="0.25">
      <c r="A3110" t="s">
        <v>654</v>
      </c>
      <c r="B3110" t="s">
        <v>5334</v>
      </c>
      <c r="C3110" s="2">
        <v>45889</v>
      </c>
      <c r="D3110">
        <v>80</v>
      </c>
      <c r="E3110" t="s">
        <v>34</v>
      </c>
      <c r="F3110" t="s">
        <v>114</v>
      </c>
      <c r="G3110" t="s">
        <v>83</v>
      </c>
      <c r="H3110" t="s">
        <v>26</v>
      </c>
      <c r="I3110" t="s">
        <v>95</v>
      </c>
      <c r="J3110" t="s">
        <v>123</v>
      </c>
      <c r="M3110">
        <v>0</v>
      </c>
      <c r="N3110">
        <v>43</v>
      </c>
      <c r="O3110">
        <v>7757.63</v>
      </c>
      <c r="P3110">
        <v>268.39999999999998</v>
      </c>
      <c r="Q3110">
        <v>8026.03</v>
      </c>
      <c r="R3110" t="s">
        <v>52</v>
      </c>
      <c r="S3110" t="s">
        <v>40</v>
      </c>
      <c r="T3110">
        <v>4.7</v>
      </c>
      <c r="U3110" t="s">
        <v>31</v>
      </c>
    </row>
    <row r="3111" spans="1:21" x14ac:dyDescent="0.25">
      <c r="A3111" t="s">
        <v>2551</v>
      </c>
      <c r="B3111" t="s">
        <v>5335</v>
      </c>
      <c r="C3111" s="2">
        <v>46014</v>
      </c>
      <c r="D3111">
        <v>3</v>
      </c>
      <c r="E3111" t="s">
        <v>34</v>
      </c>
      <c r="F3111" t="s">
        <v>44</v>
      </c>
      <c r="G3111" t="s">
        <v>69</v>
      </c>
      <c r="H3111" t="s">
        <v>26</v>
      </c>
      <c r="I3111" t="s">
        <v>51</v>
      </c>
      <c r="J3111" t="s">
        <v>61</v>
      </c>
      <c r="M3111">
        <v>0</v>
      </c>
      <c r="N3111">
        <v>57</v>
      </c>
      <c r="O3111">
        <v>14195.21</v>
      </c>
      <c r="P3111">
        <v>6474.23</v>
      </c>
      <c r="Q3111">
        <v>20669.439999999999</v>
      </c>
      <c r="R3111" t="s">
        <v>29</v>
      </c>
      <c r="S3111" t="s">
        <v>30</v>
      </c>
      <c r="T3111">
        <v>4.4000000000000004</v>
      </c>
      <c r="U3111" t="s">
        <v>31</v>
      </c>
    </row>
    <row r="3112" spans="1:21" x14ac:dyDescent="0.25">
      <c r="A3112" t="s">
        <v>4956</v>
      </c>
      <c r="B3112" t="s">
        <v>5336</v>
      </c>
      <c r="C3112" s="2">
        <v>45994</v>
      </c>
      <c r="D3112">
        <v>50</v>
      </c>
      <c r="E3112" t="s">
        <v>34</v>
      </c>
      <c r="F3112" t="s">
        <v>49</v>
      </c>
      <c r="G3112" t="s">
        <v>107</v>
      </c>
      <c r="H3112" t="s">
        <v>26</v>
      </c>
      <c r="I3112" t="s">
        <v>27</v>
      </c>
      <c r="J3112" t="s">
        <v>61</v>
      </c>
      <c r="M3112">
        <v>0</v>
      </c>
      <c r="N3112">
        <v>58</v>
      </c>
      <c r="O3112">
        <v>5349.77</v>
      </c>
      <c r="P3112">
        <v>5207.72</v>
      </c>
      <c r="Q3112">
        <v>10557.49</v>
      </c>
      <c r="R3112" t="s">
        <v>46</v>
      </c>
      <c r="S3112" t="s">
        <v>40</v>
      </c>
      <c r="T3112">
        <v>4.4000000000000004</v>
      </c>
      <c r="U3112" t="s">
        <v>31</v>
      </c>
    </row>
    <row r="3113" spans="1:21" x14ac:dyDescent="0.25">
      <c r="A3113" t="s">
        <v>5337</v>
      </c>
      <c r="B3113" t="s">
        <v>5338</v>
      </c>
      <c r="C3113" s="2">
        <v>45713</v>
      </c>
      <c r="D3113">
        <v>37</v>
      </c>
      <c r="E3113" t="s">
        <v>34</v>
      </c>
      <c r="F3113" t="s">
        <v>68</v>
      </c>
      <c r="G3113" t="s">
        <v>107</v>
      </c>
      <c r="H3113" t="s">
        <v>26</v>
      </c>
      <c r="I3113" t="s">
        <v>65</v>
      </c>
      <c r="J3113" t="s">
        <v>39</v>
      </c>
      <c r="M3113">
        <v>0</v>
      </c>
      <c r="N3113">
        <v>27</v>
      </c>
      <c r="O3113">
        <v>13328.95</v>
      </c>
      <c r="P3113">
        <v>4696.16</v>
      </c>
      <c r="Q3113">
        <v>18025.11</v>
      </c>
      <c r="R3113" t="s">
        <v>46</v>
      </c>
      <c r="S3113" t="s">
        <v>40</v>
      </c>
      <c r="T3113">
        <v>3.3</v>
      </c>
      <c r="U3113" t="s">
        <v>31</v>
      </c>
    </row>
    <row r="3114" spans="1:21" x14ac:dyDescent="0.25">
      <c r="A3114" t="s">
        <v>3545</v>
      </c>
      <c r="B3114" t="s">
        <v>5339</v>
      </c>
      <c r="C3114" s="2">
        <v>45798</v>
      </c>
      <c r="D3114">
        <v>62</v>
      </c>
      <c r="E3114" t="s">
        <v>34</v>
      </c>
      <c r="F3114" t="s">
        <v>49</v>
      </c>
      <c r="G3114" t="s">
        <v>76</v>
      </c>
      <c r="H3114" t="s">
        <v>26</v>
      </c>
      <c r="I3114" t="s">
        <v>51</v>
      </c>
      <c r="J3114" t="s">
        <v>123</v>
      </c>
      <c r="M3114">
        <v>0</v>
      </c>
      <c r="N3114">
        <v>51</v>
      </c>
      <c r="O3114">
        <v>20344.009999999998</v>
      </c>
      <c r="P3114">
        <v>4622.04</v>
      </c>
      <c r="Q3114">
        <v>24966.05</v>
      </c>
      <c r="R3114" t="s">
        <v>52</v>
      </c>
      <c r="S3114" t="s">
        <v>62</v>
      </c>
      <c r="T3114">
        <v>4.8</v>
      </c>
      <c r="U3114" t="s">
        <v>144</v>
      </c>
    </row>
    <row r="3115" spans="1:21" x14ac:dyDescent="0.25">
      <c r="A3115" t="s">
        <v>4399</v>
      </c>
      <c r="B3115" t="s">
        <v>5340</v>
      </c>
      <c r="C3115" s="2">
        <v>46008</v>
      </c>
      <c r="D3115">
        <v>66</v>
      </c>
      <c r="E3115" t="s">
        <v>23</v>
      </c>
      <c r="F3115" t="s">
        <v>59</v>
      </c>
      <c r="G3115" t="s">
        <v>69</v>
      </c>
      <c r="H3115" t="s">
        <v>26</v>
      </c>
      <c r="I3115" t="s">
        <v>27</v>
      </c>
      <c r="J3115" t="s">
        <v>39</v>
      </c>
      <c r="M3115">
        <v>0</v>
      </c>
      <c r="N3115">
        <v>51</v>
      </c>
      <c r="O3115">
        <v>2438.3000000000002</v>
      </c>
      <c r="P3115">
        <v>4068.58</v>
      </c>
      <c r="Q3115">
        <v>6506.88</v>
      </c>
      <c r="R3115" t="s">
        <v>29</v>
      </c>
      <c r="S3115" t="s">
        <v>80</v>
      </c>
      <c r="T3115">
        <v>3.4</v>
      </c>
      <c r="U3115" t="s">
        <v>31</v>
      </c>
    </row>
    <row r="3116" spans="1:21" x14ac:dyDescent="0.25">
      <c r="A3116" t="s">
        <v>3715</v>
      </c>
      <c r="B3116" t="s">
        <v>5341</v>
      </c>
      <c r="C3116" s="2">
        <v>45977</v>
      </c>
      <c r="D3116">
        <v>22</v>
      </c>
      <c r="E3116" t="s">
        <v>34</v>
      </c>
      <c r="F3116" t="s">
        <v>68</v>
      </c>
      <c r="G3116" t="s">
        <v>89</v>
      </c>
      <c r="H3116" t="s">
        <v>26</v>
      </c>
      <c r="I3116" t="s">
        <v>51</v>
      </c>
      <c r="J3116" t="s">
        <v>28</v>
      </c>
      <c r="M3116">
        <v>0</v>
      </c>
      <c r="N3116">
        <v>39</v>
      </c>
      <c r="O3116">
        <v>4572.75</v>
      </c>
      <c r="P3116">
        <v>5951.48</v>
      </c>
      <c r="Q3116">
        <v>10524.23</v>
      </c>
      <c r="R3116" t="s">
        <v>46</v>
      </c>
      <c r="S3116" t="s">
        <v>80</v>
      </c>
      <c r="T3116">
        <v>4.0999999999999996</v>
      </c>
      <c r="U3116" t="s">
        <v>31</v>
      </c>
    </row>
    <row r="3117" spans="1:21" x14ac:dyDescent="0.25">
      <c r="A3117" t="s">
        <v>3059</v>
      </c>
      <c r="B3117" t="s">
        <v>5342</v>
      </c>
      <c r="C3117" s="2">
        <v>45692</v>
      </c>
      <c r="D3117">
        <v>62</v>
      </c>
      <c r="E3117" t="s">
        <v>34</v>
      </c>
      <c r="F3117" t="s">
        <v>88</v>
      </c>
      <c r="G3117" t="s">
        <v>107</v>
      </c>
      <c r="H3117" t="s">
        <v>37</v>
      </c>
      <c r="I3117" t="s">
        <v>65</v>
      </c>
      <c r="J3117" t="s">
        <v>45</v>
      </c>
      <c r="K3117" s="2">
        <v>45692</v>
      </c>
      <c r="L3117" s="2">
        <v>45706</v>
      </c>
      <c r="M3117">
        <v>14</v>
      </c>
      <c r="N3117">
        <v>37</v>
      </c>
      <c r="O3117">
        <v>17105.53</v>
      </c>
      <c r="P3117">
        <v>5412.31</v>
      </c>
      <c r="Q3117">
        <v>22517.84</v>
      </c>
      <c r="R3117" t="s">
        <v>29</v>
      </c>
      <c r="S3117" t="s">
        <v>80</v>
      </c>
      <c r="T3117">
        <v>3.8</v>
      </c>
      <c r="U3117" t="s">
        <v>31</v>
      </c>
    </row>
    <row r="3118" spans="1:21" x14ac:dyDescent="0.25">
      <c r="A3118" t="s">
        <v>394</v>
      </c>
      <c r="B3118" t="s">
        <v>5343</v>
      </c>
      <c r="C3118" s="2">
        <v>45711</v>
      </c>
      <c r="D3118">
        <v>74</v>
      </c>
      <c r="E3118" t="s">
        <v>23</v>
      </c>
      <c r="F3118" t="s">
        <v>88</v>
      </c>
      <c r="G3118" t="s">
        <v>83</v>
      </c>
      <c r="H3118" t="s">
        <v>44</v>
      </c>
      <c r="I3118" t="s">
        <v>95</v>
      </c>
      <c r="J3118" t="s">
        <v>123</v>
      </c>
      <c r="K3118" s="2">
        <v>45711</v>
      </c>
      <c r="L3118" s="2">
        <v>45717</v>
      </c>
      <c r="M3118">
        <v>6</v>
      </c>
      <c r="N3118">
        <v>62</v>
      </c>
      <c r="O3118">
        <v>5989.78</v>
      </c>
      <c r="P3118">
        <v>1615.75</v>
      </c>
      <c r="Q3118">
        <v>7605.53</v>
      </c>
      <c r="R3118" t="s">
        <v>52</v>
      </c>
      <c r="S3118" t="s">
        <v>80</v>
      </c>
      <c r="T3118">
        <v>3.6</v>
      </c>
      <c r="U3118" t="s">
        <v>31</v>
      </c>
    </row>
    <row r="3119" spans="1:21" x14ac:dyDescent="0.25">
      <c r="A3119" t="s">
        <v>5344</v>
      </c>
      <c r="B3119" t="s">
        <v>5345</v>
      </c>
      <c r="C3119" s="2">
        <v>45975</v>
      </c>
      <c r="D3119">
        <v>29</v>
      </c>
      <c r="E3119" t="s">
        <v>34</v>
      </c>
      <c r="F3119" t="s">
        <v>24</v>
      </c>
      <c r="G3119" t="s">
        <v>36</v>
      </c>
      <c r="H3119" t="s">
        <v>37</v>
      </c>
      <c r="I3119" t="s">
        <v>60</v>
      </c>
      <c r="J3119" t="s">
        <v>45</v>
      </c>
      <c r="K3119" s="2">
        <v>45975</v>
      </c>
      <c r="L3119" s="2">
        <v>45977</v>
      </c>
      <c r="M3119">
        <v>2</v>
      </c>
      <c r="N3119">
        <v>19</v>
      </c>
      <c r="O3119">
        <v>8445.64</v>
      </c>
      <c r="P3119">
        <v>1132.3800000000001</v>
      </c>
      <c r="Q3119">
        <v>9578.02</v>
      </c>
      <c r="R3119" t="s">
        <v>29</v>
      </c>
      <c r="S3119" t="s">
        <v>62</v>
      </c>
      <c r="T3119">
        <v>3.8</v>
      </c>
      <c r="U3119" t="s">
        <v>73</v>
      </c>
    </row>
    <row r="3120" spans="1:21" x14ac:dyDescent="0.25">
      <c r="A3120" t="s">
        <v>1679</v>
      </c>
      <c r="B3120" t="s">
        <v>5346</v>
      </c>
      <c r="C3120" s="2">
        <v>45777</v>
      </c>
      <c r="D3120">
        <v>14</v>
      </c>
      <c r="E3120" t="s">
        <v>34</v>
      </c>
      <c r="F3120" t="s">
        <v>24</v>
      </c>
      <c r="G3120" t="s">
        <v>83</v>
      </c>
      <c r="H3120" t="s">
        <v>37</v>
      </c>
      <c r="I3120" t="s">
        <v>55</v>
      </c>
      <c r="J3120" t="s">
        <v>45</v>
      </c>
      <c r="K3120" s="2">
        <v>45777</v>
      </c>
      <c r="L3120" s="2">
        <v>45790</v>
      </c>
      <c r="M3120">
        <v>13</v>
      </c>
      <c r="N3120">
        <v>15</v>
      </c>
      <c r="O3120">
        <v>8694.34</v>
      </c>
      <c r="P3120">
        <v>1220.1600000000001</v>
      </c>
      <c r="Q3120">
        <v>9914.5</v>
      </c>
      <c r="R3120" t="s">
        <v>29</v>
      </c>
      <c r="S3120" t="s">
        <v>40</v>
      </c>
      <c r="T3120">
        <v>4.4000000000000004</v>
      </c>
      <c r="U3120" t="s">
        <v>31</v>
      </c>
    </row>
    <row r="3121" spans="1:21" x14ac:dyDescent="0.25">
      <c r="A3121" t="s">
        <v>5347</v>
      </c>
      <c r="B3121" t="s">
        <v>5348</v>
      </c>
      <c r="C3121" s="2">
        <v>45668</v>
      </c>
      <c r="D3121">
        <v>13</v>
      </c>
      <c r="E3121" t="s">
        <v>34</v>
      </c>
      <c r="F3121" t="s">
        <v>24</v>
      </c>
      <c r="G3121" t="s">
        <v>83</v>
      </c>
      <c r="H3121" t="s">
        <v>44</v>
      </c>
      <c r="I3121" t="s">
        <v>27</v>
      </c>
      <c r="J3121" t="s">
        <v>28</v>
      </c>
      <c r="K3121" s="2">
        <v>45668</v>
      </c>
      <c r="L3121" s="2">
        <v>45672</v>
      </c>
      <c r="M3121">
        <v>4</v>
      </c>
      <c r="N3121">
        <v>36</v>
      </c>
      <c r="O3121">
        <v>4515.6400000000003</v>
      </c>
      <c r="P3121">
        <v>1186.1300000000001</v>
      </c>
      <c r="Q3121">
        <v>5701.77</v>
      </c>
      <c r="R3121" t="s">
        <v>29</v>
      </c>
      <c r="S3121" t="s">
        <v>40</v>
      </c>
      <c r="T3121">
        <v>2.9</v>
      </c>
      <c r="U3121" t="s">
        <v>31</v>
      </c>
    </row>
    <row r="3122" spans="1:21" x14ac:dyDescent="0.25">
      <c r="A3122" t="s">
        <v>5349</v>
      </c>
      <c r="B3122" t="s">
        <v>5350</v>
      </c>
      <c r="C3122" s="2">
        <v>45849</v>
      </c>
      <c r="D3122">
        <v>58</v>
      </c>
      <c r="E3122" t="s">
        <v>34</v>
      </c>
      <c r="F3122" t="s">
        <v>43</v>
      </c>
      <c r="G3122" t="s">
        <v>76</v>
      </c>
      <c r="H3122" t="s">
        <v>26</v>
      </c>
      <c r="I3122" t="s">
        <v>117</v>
      </c>
      <c r="J3122" t="s">
        <v>45</v>
      </c>
      <c r="M3122">
        <v>0</v>
      </c>
      <c r="N3122">
        <v>20</v>
      </c>
      <c r="O3122">
        <v>5035.29</v>
      </c>
      <c r="P3122">
        <v>5767.59</v>
      </c>
      <c r="Q3122">
        <v>10802.88</v>
      </c>
      <c r="R3122" t="s">
        <v>29</v>
      </c>
      <c r="S3122" t="s">
        <v>40</v>
      </c>
      <c r="T3122">
        <v>5</v>
      </c>
      <c r="U3122" t="s">
        <v>31</v>
      </c>
    </row>
    <row r="3123" spans="1:21" x14ac:dyDescent="0.25">
      <c r="A3123" t="s">
        <v>5351</v>
      </c>
      <c r="B3123" t="s">
        <v>5352</v>
      </c>
      <c r="C3123" s="2">
        <v>45781</v>
      </c>
      <c r="D3123">
        <v>86</v>
      </c>
      <c r="E3123" t="s">
        <v>34</v>
      </c>
      <c r="F3123" t="s">
        <v>24</v>
      </c>
      <c r="G3123" t="s">
        <v>89</v>
      </c>
      <c r="H3123" t="s">
        <v>26</v>
      </c>
      <c r="I3123" t="s">
        <v>38</v>
      </c>
      <c r="J3123" t="s">
        <v>123</v>
      </c>
      <c r="M3123">
        <v>0</v>
      </c>
      <c r="N3123">
        <v>57</v>
      </c>
      <c r="O3123">
        <v>11656.62</v>
      </c>
      <c r="P3123">
        <v>5063.09</v>
      </c>
      <c r="Q3123">
        <v>16719.71</v>
      </c>
      <c r="R3123" t="s">
        <v>52</v>
      </c>
      <c r="S3123" t="s">
        <v>62</v>
      </c>
      <c r="T3123">
        <v>4.8</v>
      </c>
      <c r="U3123" t="s">
        <v>73</v>
      </c>
    </row>
    <row r="3124" spans="1:21" x14ac:dyDescent="0.25">
      <c r="A3124" t="s">
        <v>5353</v>
      </c>
      <c r="B3124" t="s">
        <v>5354</v>
      </c>
      <c r="C3124" s="2">
        <v>45947</v>
      </c>
      <c r="D3124">
        <v>11</v>
      </c>
      <c r="E3124" t="s">
        <v>23</v>
      </c>
      <c r="F3124" t="s">
        <v>24</v>
      </c>
      <c r="G3124" t="s">
        <v>69</v>
      </c>
      <c r="H3124" t="s">
        <v>26</v>
      </c>
      <c r="I3124" t="s">
        <v>60</v>
      </c>
      <c r="J3124" t="s">
        <v>45</v>
      </c>
      <c r="M3124">
        <v>0</v>
      </c>
      <c r="N3124">
        <v>19</v>
      </c>
      <c r="O3124">
        <v>10900.44</v>
      </c>
      <c r="P3124">
        <v>6466.47</v>
      </c>
      <c r="Q3124">
        <v>17366.91</v>
      </c>
      <c r="R3124" t="s">
        <v>29</v>
      </c>
      <c r="S3124" t="s">
        <v>62</v>
      </c>
      <c r="T3124">
        <v>2.9</v>
      </c>
      <c r="U3124" t="s">
        <v>56</v>
      </c>
    </row>
    <row r="3125" spans="1:21" x14ac:dyDescent="0.25">
      <c r="A3125" t="s">
        <v>1403</v>
      </c>
      <c r="B3125" t="s">
        <v>5355</v>
      </c>
      <c r="C3125" s="2">
        <v>45999</v>
      </c>
      <c r="D3125">
        <v>74</v>
      </c>
      <c r="E3125" t="s">
        <v>34</v>
      </c>
      <c r="F3125" t="s">
        <v>88</v>
      </c>
      <c r="G3125" t="s">
        <v>36</v>
      </c>
      <c r="H3125" t="s">
        <v>44</v>
      </c>
      <c r="I3125" t="s">
        <v>60</v>
      </c>
      <c r="J3125" t="s">
        <v>70</v>
      </c>
      <c r="K3125" s="2">
        <v>45999</v>
      </c>
      <c r="L3125" s="2">
        <v>46004</v>
      </c>
      <c r="M3125">
        <v>5</v>
      </c>
      <c r="N3125">
        <v>14</v>
      </c>
      <c r="O3125">
        <v>17268.599999999999</v>
      </c>
      <c r="P3125">
        <v>5513.44</v>
      </c>
      <c r="Q3125">
        <v>22782.04</v>
      </c>
      <c r="R3125" t="s">
        <v>52</v>
      </c>
      <c r="S3125" t="s">
        <v>62</v>
      </c>
      <c r="T3125">
        <v>2.7</v>
      </c>
      <c r="U3125" t="s">
        <v>56</v>
      </c>
    </row>
    <row r="3126" spans="1:21" x14ac:dyDescent="0.25">
      <c r="A3126" t="s">
        <v>5356</v>
      </c>
      <c r="B3126" t="s">
        <v>5357</v>
      </c>
      <c r="C3126" s="2">
        <v>45789</v>
      </c>
      <c r="D3126">
        <v>81</v>
      </c>
      <c r="E3126" t="s">
        <v>23</v>
      </c>
      <c r="F3126" t="s">
        <v>68</v>
      </c>
      <c r="G3126" t="s">
        <v>50</v>
      </c>
      <c r="H3126" t="s">
        <v>44</v>
      </c>
      <c r="I3126" t="s">
        <v>65</v>
      </c>
      <c r="J3126" t="s">
        <v>28</v>
      </c>
      <c r="K3126" s="2">
        <v>45789</v>
      </c>
      <c r="L3126" s="2">
        <v>45800</v>
      </c>
      <c r="M3126">
        <v>11</v>
      </c>
      <c r="N3126">
        <v>49</v>
      </c>
      <c r="O3126">
        <v>15682.18</v>
      </c>
      <c r="P3126">
        <v>6322.69</v>
      </c>
      <c r="Q3126">
        <v>22004.87</v>
      </c>
      <c r="R3126" t="s">
        <v>46</v>
      </c>
      <c r="S3126" t="s">
        <v>62</v>
      </c>
      <c r="T3126">
        <v>4.0999999999999996</v>
      </c>
      <c r="U3126" t="s">
        <v>31</v>
      </c>
    </row>
    <row r="3127" spans="1:21" x14ac:dyDescent="0.25">
      <c r="A3127" t="s">
        <v>2163</v>
      </c>
      <c r="B3127" t="s">
        <v>5358</v>
      </c>
      <c r="C3127" s="2">
        <v>45707</v>
      </c>
      <c r="D3127">
        <v>5</v>
      </c>
      <c r="E3127" t="s">
        <v>23</v>
      </c>
      <c r="F3127" t="s">
        <v>68</v>
      </c>
      <c r="G3127" t="s">
        <v>76</v>
      </c>
      <c r="H3127" t="s">
        <v>37</v>
      </c>
      <c r="I3127" t="s">
        <v>38</v>
      </c>
      <c r="J3127" t="s">
        <v>123</v>
      </c>
      <c r="K3127" s="2">
        <v>45707</v>
      </c>
      <c r="L3127" s="2">
        <v>45716</v>
      </c>
      <c r="M3127">
        <v>9</v>
      </c>
      <c r="N3127">
        <v>73</v>
      </c>
      <c r="O3127">
        <v>11003.52</v>
      </c>
      <c r="P3127">
        <v>2842.94</v>
      </c>
      <c r="Q3127">
        <v>13846.46</v>
      </c>
      <c r="R3127" t="s">
        <v>52</v>
      </c>
      <c r="S3127" t="s">
        <v>80</v>
      </c>
      <c r="T3127">
        <v>4.7</v>
      </c>
      <c r="U3127" t="s">
        <v>31</v>
      </c>
    </row>
    <row r="3128" spans="1:21" x14ac:dyDescent="0.25">
      <c r="A3128" t="s">
        <v>5359</v>
      </c>
      <c r="B3128" t="s">
        <v>5360</v>
      </c>
      <c r="C3128" s="2">
        <v>45798</v>
      </c>
      <c r="D3128">
        <v>66</v>
      </c>
      <c r="E3128" t="s">
        <v>34</v>
      </c>
      <c r="F3128" t="s">
        <v>49</v>
      </c>
      <c r="G3128" t="s">
        <v>69</v>
      </c>
      <c r="H3128" t="s">
        <v>37</v>
      </c>
      <c r="I3128" t="s">
        <v>51</v>
      </c>
      <c r="J3128" t="s">
        <v>28</v>
      </c>
      <c r="K3128" s="2">
        <v>45798</v>
      </c>
      <c r="L3128" s="2">
        <v>45807</v>
      </c>
      <c r="M3128">
        <v>9</v>
      </c>
      <c r="N3128">
        <v>50</v>
      </c>
      <c r="O3128">
        <v>15955.97</v>
      </c>
      <c r="P3128">
        <v>3606.67</v>
      </c>
      <c r="Q3128">
        <v>19562.64</v>
      </c>
      <c r="R3128" t="s">
        <v>29</v>
      </c>
      <c r="S3128" t="s">
        <v>62</v>
      </c>
      <c r="T3128">
        <v>4.9000000000000004</v>
      </c>
      <c r="U3128" t="s">
        <v>31</v>
      </c>
    </row>
    <row r="3129" spans="1:21" x14ac:dyDescent="0.25">
      <c r="A3129" t="s">
        <v>313</v>
      </c>
      <c r="B3129" t="s">
        <v>5361</v>
      </c>
      <c r="C3129" s="2">
        <v>45754</v>
      </c>
      <c r="D3129">
        <v>55</v>
      </c>
      <c r="E3129" t="s">
        <v>34</v>
      </c>
      <c r="F3129" t="s">
        <v>44</v>
      </c>
      <c r="G3129" t="s">
        <v>94</v>
      </c>
      <c r="H3129" t="s">
        <v>44</v>
      </c>
      <c r="I3129" t="s">
        <v>95</v>
      </c>
      <c r="J3129" t="s">
        <v>39</v>
      </c>
      <c r="K3129" s="2">
        <v>45754</v>
      </c>
      <c r="L3129" s="2">
        <v>45762</v>
      </c>
      <c r="M3129">
        <v>8</v>
      </c>
      <c r="N3129">
        <v>19</v>
      </c>
      <c r="O3129">
        <v>7780.74</v>
      </c>
      <c r="P3129">
        <v>3262.75</v>
      </c>
      <c r="Q3129">
        <v>11043.49</v>
      </c>
      <c r="R3129" t="s">
        <v>46</v>
      </c>
      <c r="S3129" t="s">
        <v>40</v>
      </c>
      <c r="T3129">
        <v>3.3</v>
      </c>
      <c r="U3129" t="s">
        <v>56</v>
      </c>
    </row>
    <row r="3130" spans="1:21" x14ac:dyDescent="0.25">
      <c r="A3130" t="s">
        <v>1673</v>
      </c>
      <c r="B3130" t="s">
        <v>5362</v>
      </c>
      <c r="C3130" s="2">
        <v>45774</v>
      </c>
      <c r="D3130">
        <v>72</v>
      </c>
      <c r="E3130" t="s">
        <v>23</v>
      </c>
      <c r="F3130" t="s">
        <v>49</v>
      </c>
      <c r="G3130" t="s">
        <v>36</v>
      </c>
      <c r="H3130" t="s">
        <v>26</v>
      </c>
      <c r="I3130" t="s">
        <v>55</v>
      </c>
      <c r="J3130" t="s">
        <v>45</v>
      </c>
      <c r="M3130">
        <v>0</v>
      </c>
      <c r="N3130">
        <v>35</v>
      </c>
      <c r="O3130">
        <v>7764.24</v>
      </c>
      <c r="P3130">
        <v>2799.55</v>
      </c>
      <c r="Q3130">
        <v>10563.79</v>
      </c>
      <c r="R3130" t="s">
        <v>52</v>
      </c>
      <c r="S3130" t="s">
        <v>80</v>
      </c>
      <c r="T3130">
        <v>2.6</v>
      </c>
      <c r="U3130" t="s">
        <v>31</v>
      </c>
    </row>
    <row r="3131" spans="1:21" x14ac:dyDescent="0.25">
      <c r="A3131" t="s">
        <v>753</v>
      </c>
      <c r="B3131" t="s">
        <v>5363</v>
      </c>
      <c r="C3131" s="2">
        <v>45778</v>
      </c>
      <c r="D3131">
        <v>23</v>
      </c>
      <c r="E3131" t="s">
        <v>23</v>
      </c>
      <c r="F3131" t="s">
        <v>35</v>
      </c>
      <c r="G3131" t="s">
        <v>69</v>
      </c>
      <c r="H3131" t="s">
        <v>44</v>
      </c>
      <c r="I3131" t="s">
        <v>38</v>
      </c>
      <c r="J3131" t="s">
        <v>39</v>
      </c>
      <c r="K3131" s="2">
        <v>45778</v>
      </c>
      <c r="L3131" s="2">
        <v>45789</v>
      </c>
      <c r="M3131">
        <v>11</v>
      </c>
      <c r="N3131">
        <v>37</v>
      </c>
      <c r="O3131">
        <v>20196.78</v>
      </c>
      <c r="P3131">
        <v>5279.5</v>
      </c>
      <c r="Q3131">
        <v>25476.28</v>
      </c>
      <c r="R3131" t="s">
        <v>29</v>
      </c>
      <c r="S3131" t="s">
        <v>30</v>
      </c>
      <c r="T3131">
        <v>3.8</v>
      </c>
      <c r="U3131" t="s">
        <v>56</v>
      </c>
    </row>
    <row r="3132" spans="1:21" x14ac:dyDescent="0.25">
      <c r="A3132" t="s">
        <v>1981</v>
      </c>
      <c r="B3132" t="s">
        <v>5364</v>
      </c>
      <c r="C3132" s="2">
        <v>45796</v>
      </c>
      <c r="D3132">
        <v>39</v>
      </c>
      <c r="E3132" t="s">
        <v>34</v>
      </c>
      <c r="F3132" t="s">
        <v>114</v>
      </c>
      <c r="G3132" t="s">
        <v>79</v>
      </c>
      <c r="H3132" t="s">
        <v>26</v>
      </c>
      <c r="I3132" t="s">
        <v>27</v>
      </c>
      <c r="J3132" t="s">
        <v>70</v>
      </c>
      <c r="M3132">
        <v>0</v>
      </c>
      <c r="N3132">
        <v>29</v>
      </c>
      <c r="O3132">
        <v>4075.16</v>
      </c>
      <c r="P3132">
        <v>5197.82</v>
      </c>
      <c r="Q3132">
        <v>9272.98</v>
      </c>
      <c r="R3132" t="s">
        <v>46</v>
      </c>
      <c r="S3132" t="s">
        <v>30</v>
      </c>
      <c r="T3132">
        <v>2.8</v>
      </c>
      <c r="U3132" t="s">
        <v>31</v>
      </c>
    </row>
    <row r="3133" spans="1:21" x14ac:dyDescent="0.25">
      <c r="A3133" t="s">
        <v>355</v>
      </c>
      <c r="B3133" t="s">
        <v>5365</v>
      </c>
      <c r="C3133" s="2">
        <v>45707</v>
      </c>
      <c r="D3133">
        <v>75</v>
      </c>
      <c r="E3133" t="s">
        <v>23</v>
      </c>
      <c r="F3133" t="s">
        <v>59</v>
      </c>
      <c r="G3133" t="s">
        <v>89</v>
      </c>
      <c r="H3133" t="s">
        <v>44</v>
      </c>
      <c r="I3133" t="s">
        <v>55</v>
      </c>
      <c r="J3133" t="s">
        <v>39</v>
      </c>
      <c r="K3133" s="2">
        <v>45707</v>
      </c>
      <c r="L3133" s="2">
        <v>45711</v>
      </c>
      <c r="M3133">
        <v>4</v>
      </c>
      <c r="N3133">
        <v>10</v>
      </c>
      <c r="O3133">
        <v>19636.68</v>
      </c>
      <c r="P3133">
        <v>1021.84</v>
      </c>
      <c r="Q3133">
        <v>20658.52</v>
      </c>
      <c r="R3133" t="s">
        <v>29</v>
      </c>
      <c r="S3133" t="s">
        <v>30</v>
      </c>
      <c r="T3133">
        <v>3</v>
      </c>
      <c r="U3133" t="s">
        <v>73</v>
      </c>
    </row>
    <row r="3134" spans="1:21" x14ac:dyDescent="0.25">
      <c r="A3134" t="s">
        <v>4988</v>
      </c>
      <c r="B3134" t="s">
        <v>5366</v>
      </c>
      <c r="C3134" s="2">
        <v>45708</v>
      </c>
      <c r="D3134">
        <v>88</v>
      </c>
      <c r="E3134" t="s">
        <v>23</v>
      </c>
      <c r="F3134" t="s">
        <v>43</v>
      </c>
      <c r="G3134" t="s">
        <v>79</v>
      </c>
      <c r="H3134" t="s">
        <v>26</v>
      </c>
      <c r="I3134" t="s">
        <v>60</v>
      </c>
      <c r="J3134" t="s">
        <v>45</v>
      </c>
      <c r="M3134">
        <v>0</v>
      </c>
      <c r="N3134">
        <v>62</v>
      </c>
      <c r="O3134">
        <v>13175.4</v>
      </c>
      <c r="P3134">
        <v>4736.3999999999996</v>
      </c>
      <c r="Q3134">
        <v>17911.8</v>
      </c>
      <c r="R3134" t="s">
        <v>52</v>
      </c>
      <c r="S3134" t="s">
        <v>80</v>
      </c>
      <c r="T3134">
        <v>3.8</v>
      </c>
      <c r="U3134" t="s">
        <v>31</v>
      </c>
    </row>
    <row r="3135" spans="1:21" x14ac:dyDescent="0.25">
      <c r="A3135" t="s">
        <v>4303</v>
      </c>
      <c r="B3135" t="s">
        <v>5367</v>
      </c>
      <c r="C3135" s="2">
        <v>45891</v>
      </c>
      <c r="D3135">
        <v>78</v>
      </c>
      <c r="E3135" t="s">
        <v>23</v>
      </c>
      <c r="F3135" t="s">
        <v>88</v>
      </c>
      <c r="G3135" t="s">
        <v>107</v>
      </c>
      <c r="H3135" t="s">
        <v>26</v>
      </c>
      <c r="I3135" t="s">
        <v>95</v>
      </c>
      <c r="J3135" t="s">
        <v>45</v>
      </c>
      <c r="M3135">
        <v>0</v>
      </c>
      <c r="N3135">
        <v>29</v>
      </c>
      <c r="O3135">
        <v>10900.93</v>
      </c>
      <c r="P3135">
        <v>3950.47</v>
      </c>
      <c r="Q3135">
        <v>14851.4</v>
      </c>
      <c r="R3135" t="s">
        <v>29</v>
      </c>
      <c r="S3135" t="s">
        <v>80</v>
      </c>
      <c r="T3135">
        <v>4.7</v>
      </c>
      <c r="U3135" t="s">
        <v>31</v>
      </c>
    </row>
    <row r="3136" spans="1:21" x14ac:dyDescent="0.25">
      <c r="A3136" t="s">
        <v>5368</v>
      </c>
      <c r="B3136" t="s">
        <v>5369</v>
      </c>
      <c r="C3136" s="2">
        <v>45755</v>
      </c>
      <c r="D3136">
        <v>47</v>
      </c>
      <c r="E3136" t="s">
        <v>34</v>
      </c>
      <c r="F3136" t="s">
        <v>43</v>
      </c>
      <c r="G3136" t="s">
        <v>69</v>
      </c>
      <c r="H3136" t="s">
        <v>44</v>
      </c>
      <c r="I3136" t="s">
        <v>51</v>
      </c>
      <c r="J3136" t="s">
        <v>70</v>
      </c>
      <c r="K3136" s="2">
        <v>45755</v>
      </c>
      <c r="L3136" s="2">
        <v>45764</v>
      </c>
      <c r="M3136">
        <v>9</v>
      </c>
      <c r="N3136">
        <v>43</v>
      </c>
      <c r="O3136">
        <v>20999.24</v>
      </c>
      <c r="P3136">
        <v>6687.92</v>
      </c>
      <c r="Q3136">
        <v>27687.16</v>
      </c>
      <c r="R3136" t="s">
        <v>29</v>
      </c>
      <c r="S3136" t="s">
        <v>80</v>
      </c>
      <c r="T3136">
        <v>3.2</v>
      </c>
      <c r="U3136" t="s">
        <v>31</v>
      </c>
    </row>
    <row r="3137" spans="1:21" x14ac:dyDescent="0.25">
      <c r="A3137" t="s">
        <v>1429</v>
      </c>
      <c r="B3137" t="s">
        <v>5370</v>
      </c>
      <c r="C3137" s="2">
        <v>45885</v>
      </c>
      <c r="D3137">
        <v>55</v>
      </c>
      <c r="E3137" t="s">
        <v>34</v>
      </c>
      <c r="F3137" t="s">
        <v>35</v>
      </c>
      <c r="G3137" t="s">
        <v>79</v>
      </c>
      <c r="H3137" t="s">
        <v>26</v>
      </c>
      <c r="I3137" t="s">
        <v>51</v>
      </c>
      <c r="J3137" t="s">
        <v>123</v>
      </c>
      <c r="M3137">
        <v>0</v>
      </c>
      <c r="N3137">
        <v>40</v>
      </c>
      <c r="O3137">
        <v>1154.4000000000001</v>
      </c>
      <c r="P3137">
        <v>4739.5600000000004</v>
      </c>
      <c r="Q3137">
        <v>5893.96</v>
      </c>
      <c r="R3137" t="s">
        <v>29</v>
      </c>
      <c r="S3137" t="s">
        <v>62</v>
      </c>
      <c r="T3137">
        <v>4.9000000000000004</v>
      </c>
      <c r="U3137" t="s">
        <v>31</v>
      </c>
    </row>
    <row r="3138" spans="1:21" x14ac:dyDescent="0.25">
      <c r="A3138" t="s">
        <v>5371</v>
      </c>
      <c r="B3138" t="s">
        <v>5372</v>
      </c>
      <c r="C3138" s="2">
        <v>45956</v>
      </c>
      <c r="D3138">
        <v>19</v>
      </c>
      <c r="E3138" t="s">
        <v>23</v>
      </c>
      <c r="F3138" t="s">
        <v>114</v>
      </c>
      <c r="G3138" t="s">
        <v>107</v>
      </c>
      <c r="H3138" t="s">
        <v>44</v>
      </c>
      <c r="I3138" t="s">
        <v>27</v>
      </c>
      <c r="J3138" t="s">
        <v>123</v>
      </c>
      <c r="K3138" s="2">
        <v>45956</v>
      </c>
      <c r="L3138" s="2">
        <v>45968</v>
      </c>
      <c r="M3138">
        <v>12</v>
      </c>
      <c r="N3138">
        <v>44</v>
      </c>
      <c r="O3138">
        <v>12027.01</v>
      </c>
      <c r="P3138">
        <v>1341.65</v>
      </c>
      <c r="Q3138">
        <v>13368.66</v>
      </c>
      <c r="R3138" t="s">
        <v>29</v>
      </c>
      <c r="S3138" t="s">
        <v>62</v>
      </c>
      <c r="T3138">
        <v>2.9</v>
      </c>
      <c r="U3138" t="s">
        <v>31</v>
      </c>
    </row>
    <row r="3139" spans="1:21" x14ac:dyDescent="0.25">
      <c r="A3139" t="s">
        <v>5259</v>
      </c>
      <c r="B3139" t="s">
        <v>5373</v>
      </c>
      <c r="C3139" s="2">
        <v>46014</v>
      </c>
      <c r="D3139">
        <v>15</v>
      </c>
      <c r="E3139" t="s">
        <v>23</v>
      </c>
      <c r="F3139" t="s">
        <v>24</v>
      </c>
      <c r="G3139" t="s">
        <v>79</v>
      </c>
      <c r="H3139" t="s">
        <v>37</v>
      </c>
      <c r="I3139" t="s">
        <v>60</v>
      </c>
      <c r="J3139" t="s">
        <v>39</v>
      </c>
      <c r="K3139" s="2">
        <v>46014</v>
      </c>
      <c r="L3139" s="2">
        <v>46025</v>
      </c>
      <c r="M3139">
        <v>11</v>
      </c>
      <c r="N3139">
        <v>50</v>
      </c>
      <c r="O3139">
        <v>19553.669999999998</v>
      </c>
      <c r="P3139">
        <v>1422.88</v>
      </c>
      <c r="Q3139">
        <v>20976.55</v>
      </c>
      <c r="R3139" t="s">
        <v>29</v>
      </c>
      <c r="S3139" t="s">
        <v>30</v>
      </c>
      <c r="T3139">
        <v>5</v>
      </c>
      <c r="U3139" t="s">
        <v>73</v>
      </c>
    </row>
    <row r="3140" spans="1:21" x14ac:dyDescent="0.25">
      <c r="A3140" t="s">
        <v>5068</v>
      </c>
      <c r="B3140" t="s">
        <v>5374</v>
      </c>
      <c r="C3140" s="2">
        <v>45998</v>
      </c>
      <c r="D3140">
        <v>24</v>
      </c>
      <c r="E3140" t="s">
        <v>23</v>
      </c>
      <c r="F3140" t="s">
        <v>35</v>
      </c>
      <c r="G3140" t="s">
        <v>25</v>
      </c>
      <c r="H3140" t="s">
        <v>37</v>
      </c>
      <c r="I3140" t="s">
        <v>38</v>
      </c>
      <c r="J3140" t="s">
        <v>123</v>
      </c>
      <c r="K3140" s="2">
        <v>45998</v>
      </c>
      <c r="L3140" s="2">
        <v>46003</v>
      </c>
      <c r="M3140">
        <v>5</v>
      </c>
      <c r="N3140">
        <v>31</v>
      </c>
      <c r="O3140">
        <v>15034.72</v>
      </c>
      <c r="P3140">
        <v>624.85</v>
      </c>
      <c r="Q3140">
        <v>15659.57</v>
      </c>
      <c r="R3140" t="s">
        <v>46</v>
      </c>
      <c r="S3140" t="s">
        <v>80</v>
      </c>
      <c r="T3140">
        <v>3.1</v>
      </c>
      <c r="U3140" t="s">
        <v>56</v>
      </c>
    </row>
    <row r="3141" spans="1:21" x14ac:dyDescent="0.25">
      <c r="A3141" t="s">
        <v>5375</v>
      </c>
      <c r="B3141" t="s">
        <v>5376</v>
      </c>
      <c r="C3141" s="2">
        <v>45660</v>
      </c>
      <c r="D3141">
        <v>25</v>
      </c>
      <c r="E3141" t="s">
        <v>34</v>
      </c>
      <c r="F3141" t="s">
        <v>24</v>
      </c>
      <c r="G3141" t="s">
        <v>50</v>
      </c>
      <c r="H3141" t="s">
        <v>26</v>
      </c>
      <c r="I3141" t="s">
        <v>55</v>
      </c>
      <c r="J3141" t="s">
        <v>45</v>
      </c>
      <c r="M3141">
        <v>0</v>
      </c>
      <c r="N3141">
        <v>39</v>
      </c>
      <c r="O3141">
        <v>9227.91</v>
      </c>
      <c r="P3141">
        <v>6830</v>
      </c>
      <c r="Q3141">
        <v>16057.91</v>
      </c>
      <c r="R3141" t="s">
        <v>29</v>
      </c>
      <c r="S3141" t="s">
        <v>62</v>
      </c>
      <c r="T3141">
        <v>4.5999999999999996</v>
      </c>
      <c r="U3141" t="s">
        <v>56</v>
      </c>
    </row>
    <row r="3142" spans="1:21" x14ac:dyDescent="0.25">
      <c r="A3142" t="s">
        <v>5377</v>
      </c>
      <c r="B3142" t="s">
        <v>5378</v>
      </c>
      <c r="C3142" s="2">
        <v>45671</v>
      </c>
      <c r="D3142">
        <v>88</v>
      </c>
      <c r="E3142" t="s">
        <v>23</v>
      </c>
      <c r="F3142" t="s">
        <v>43</v>
      </c>
      <c r="G3142" t="s">
        <v>79</v>
      </c>
      <c r="H3142" t="s">
        <v>44</v>
      </c>
      <c r="I3142" t="s">
        <v>117</v>
      </c>
      <c r="J3142" t="s">
        <v>39</v>
      </c>
      <c r="K3142" s="2">
        <v>45671</v>
      </c>
      <c r="L3142" s="2">
        <v>45678</v>
      </c>
      <c r="M3142">
        <v>7</v>
      </c>
      <c r="N3142">
        <v>19</v>
      </c>
      <c r="O3142">
        <v>6375.42</v>
      </c>
      <c r="P3142">
        <v>4925.7700000000004</v>
      </c>
      <c r="Q3142">
        <v>11301.19</v>
      </c>
      <c r="R3142" t="s">
        <v>46</v>
      </c>
      <c r="S3142" t="s">
        <v>62</v>
      </c>
      <c r="T3142">
        <v>3.1</v>
      </c>
      <c r="U3142" t="s">
        <v>31</v>
      </c>
    </row>
    <row r="3143" spans="1:21" x14ac:dyDescent="0.25">
      <c r="A3143" t="s">
        <v>4758</v>
      </c>
      <c r="B3143" t="s">
        <v>5379</v>
      </c>
      <c r="C3143" s="2">
        <v>45806</v>
      </c>
      <c r="D3143">
        <v>3</v>
      </c>
      <c r="E3143" t="s">
        <v>23</v>
      </c>
      <c r="F3143" t="s">
        <v>68</v>
      </c>
      <c r="G3143" t="s">
        <v>69</v>
      </c>
      <c r="H3143" t="s">
        <v>26</v>
      </c>
      <c r="I3143" t="s">
        <v>55</v>
      </c>
      <c r="J3143" t="s">
        <v>28</v>
      </c>
      <c r="M3143">
        <v>0</v>
      </c>
      <c r="N3143">
        <v>76</v>
      </c>
      <c r="O3143">
        <v>7526.13</v>
      </c>
      <c r="P3143">
        <v>4620.76</v>
      </c>
      <c r="Q3143">
        <v>12146.89</v>
      </c>
      <c r="R3143" t="s">
        <v>52</v>
      </c>
      <c r="S3143" t="s">
        <v>40</v>
      </c>
      <c r="T3143">
        <v>4.4000000000000004</v>
      </c>
      <c r="U3143" t="s">
        <v>31</v>
      </c>
    </row>
    <row r="3144" spans="1:21" x14ac:dyDescent="0.25">
      <c r="A3144" t="s">
        <v>3730</v>
      </c>
      <c r="B3144" t="s">
        <v>5380</v>
      </c>
      <c r="C3144" s="2">
        <v>45893</v>
      </c>
      <c r="D3144">
        <v>1</v>
      </c>
      <c r="E3144" t="s">
        <v>34</v>
      </c>
      <c r="F3144" t="s">
        <v>88</v>
      </c>
      <c r="G3144" t="s">
        <v>94</v>
      </c>
      <c r="H3144" t="s">
        <v>26</v>
      </c>
      <c r="I3144" t="s">
        <v>51</v>
      </c>
      <c r="J3144" t="s">
        <v>28</v>
      </c>
      <c r="M3144">
        <v>0</v>
      </c>
      <c r="N3144">
        <v>71</v>
      </c>
      <c r="O3144">
        <v>18790.61</v>
      </c>
      <c r="P3144">
        <v>6829.53</v>
      </c>
      <c r="Q3144">
        <v>25620.14</v>
      </c>
      <c r="R3144" t="s">
        <v>46</v>
      </c>
      <c r="S3144" t="s">
        <v>80</v>
      </c>
      <c r="T3144">
        <v>4.4000000000000004</v>
      </c>
      <c r="U3144" t="s">
        <v>56</v>
      </c>
    </row>
    <row r="3145" spans="1:21" x14ac:dyDescent="0.25">
      <c r="A3145" t="s">
        <v>5381</v>
      </c>
      <c r="B3145" t="s">
        <v>5382</v>
      </c>
      <c r="C3145" s="2">
        <v>45864</v>
      </c>
      <c r="D3145">
        <v>22</v>
      </c>
      <c r="E3145" t="s">
        <v>34</v>
      </c>
      <c r="F3145" t="s">
        <v>49</v>
      </c>
      <c r="G3145" t="s">
        <v>69</v>
      </c>
      <c r="H3145" t="s">
        <v>26</v>
      </c>
      <c r="I3145" t="s">
        <v>51</v>
      </c>
      <c r="J3145" t="s">
        <v>61</v>
      </c>
      <c r="M3145">
        <v>0</v>
      </c>
      <c r="N3145">
        <v>80</v>
      </c>
      <c r="O3145">
        <v>3213.88</v>
      </c>
      <c r="P3145">
        <v>2427.1799999999998</v>
      </c>
      <c r="Q3145">
        <v>5641.06</v>
      </c>
      <c r="R3145" t="s">
        <v>29</v>
      </c>
      <c r="S3145" t="s">
        <v>30</v>
      </c>
      <c r="T3145">
        <v>5</v>
      </c>
      <c r="U3145" t="s">
        <v>31</v>
      </c>
    </row>
    <row r="3146" spans="1:21" x14ac:dyDescent="0.25">
      <c r="A3146" t="s">
        <v>5383</v>
      </c>
      <c r="B3146" t="s">
        <v>5384</v>
      </c>
      <c r="C3146" s="2">
        <v>45974</v>
      </c>
      <c r="D3146">
        <v>62</v>
      </c>
      <c r="E3146" t="s">
        <v>23</v>
      </c>
      <c r="F3146" t="s">
        <v>44</v>
      </c>
      <c r="G3146" t="s">
        <v>76</v>
      </c>
      <c r="H3146" t="s">
        <v>37</v>
      </c>
      <c r="I3146" t="s">
        <v>51</v>
      </c>
      <c r="J3146" t="s">
        <v>45</v>
      </c>
      <c r="K3146" s="2">
        <v>45974</v>
      </c>
      <c r="L3146" s="2">
        <v>45988</v>
      </c>
      <c r="M3146">
        <v>14</v>
      </c>
      <c r="N3146">
        <v>34</v>
      </c>
      <c r="O3146">
        <v>15979.8</v>
      </c>
      <c r="P3146">
        <v>5747.04</v>
      </c>
      <c r="Q3146">
        <v>21726.84</v>
      </c>
      <c r="R3146" t="s">
        <v>52</v>
      </c>
      <c r="S3146" t="s">
        <v>62</v>
      </c>
      <c r="T3146">
        <v>4.3</v>
      </c>
      <c r="U3146" t="s">
        <v>56</v>
      </c>
    </row>
    <row r="3147" spans="1:21" x14ac:dyDescent="0.25">
      <c r="A3147" t="s">
        <v>2070</v>
      </c>
      <c r="B3147" t="s">
        <v>5385</v>
      </c>
      <c r="C3147" s="2">
        <v>45711</v>
      </c>
      <c r="D3147">
        <v>76</v>
      </c>
      <c r="E3147" t="s">
        <v>34</v>
      </c>
      <c r="F3147" t="s">
        <v>24</v>
      </c>
      <c r="G3147" t="s">
        <v>36</v>
      </c>
      <c r="H3147" t="s">
        <v>37</v>
      </c>
      <c r="I3147" t="s">
        <v>95</v>
      </c>
      <c r="J3147" t="s">
        <v>123</v>
      </c>
      <c r="K3147" s="2">
        <v>45711</v>
      </c>
      <c r="L3147" s="2">
        <v>45718</v>
      </c>
      <c r="M3147">
        <v>7</v>
      </c>
      <c r="N3147">
        <v>5</v>
      </c>
      <c r="O3147">
        <v>4891.4799999999996</v>
      </c>
      <c r="P3147">
        <v>5511.51</v>
      </c>
      <c r="Q3147">
        <v>10402.99</v>
      </c>
      <c r="R3147" t="s">
        <v>46</v>
      </c>
      <c r="S3147" t="s">
        <v>62</v>
      </c>
      <c r="T3147">
        <v>4</v>
      </c>
      <c r="U3147" t="s">
        <v>31</v>
      </c>
    </row>
    <row r="3148" spans="1:21" x14ac:dyDescent="0.25">
      <c r="A3148" t="s">
        <v>4145</v>
      </c>
      <c r="B3148" t="s">
        <v>5386</v>
      </c>
      <c r="C3148" s="2">
        <v>45767</v>
      </c>
      <c r="D3148">
        <v>8</v>
      </c>
      <c r="E3148" t="s">
        <v>122</v>
      </c>
      <c r="F3148" t="s">
        <v>24</v>
      </c>
      <c r="G3148" t="s">
        <v>94</v>
      </c>
      <c r="H3148" t="s">
        <v>37</v>
      </c>
      <c r="I3148" t="s">
        <v>51</v>
      </c>
      <c r="J3148" t="s">
        <v>28</v>
      </c>
      <c r="K3148" s="2">
        <v>45767</v>
      </c>
      <c r="L3148" s="2">
        <v>45779</v>
      </c>
      <c r="M3148">
        <v>12</v>
      </c>
      <c r="N3148">
        <v>33</v>
      </c>
      <c r="O3148">
        <v>16518.68</v>
      </c>
      <c r="P3148">
        <v>4807.71</v>
      </c>
      <c r="Q3148">
        <v>21326.39</v>
      </c>
      <c r="R3148" t="s">
        <v>46</v>
      </c>
      <c r="S3148" t="s">
        <v>80</v>
      </c>
      <c r="T3148">
        <v>4.7</v>
      </c>
      <c r="U3148" t="s">
        <v>31</v>
      </c>
    </row>
    <row r="3149" spans="1:21" x14ac:dyDescent="0.25">
      <c r="A3149" t="s">
        <v>5387</v>
      </c>
      <c r="B3149" t="s">
        <v>5388</v>
      </c>
      <c r="C3149" s="2">
        <v>45804</v>
      </c>
      <c r="D3149">
        <v>54</v>
      </c>
      <c r="E3149" t="s">
        <v>23</v>
      </c>
      <c r="F3149" t="s">
        <v>88</v>
      </c>
      <c r="G3149" t="s">
        <v>107</v>
      </c>
      <c r="H3149" t="s">
        <v>26</v>
      </c>
      <c r="I3149" t="s">
        <v>65</v>
      </c>
      <c r="J3149" t="s">
        <v>39</v>
      </c>
      <c r="M3149">
        <v>0</v>
      </c>
      <c r="N3149">
        <v>70</v>
      </c>
      <c r="O3149">
        <v>12204.93</v>
      </c>
      <c r="P3149">
        <v>3465.94</v>
      </c>
      <c r="Q3149">
        <v>15670.87</v>
      </c>
      <c r="R3149" t="s">
        <v>29</v>
      </c>
      <c r="S3149" t="s">
        <v>62</v>
      </c>
      <c r="T3149">
        <v>4.2</v>
      </c>
      <c r="U3149" t="s">
        <v>73</v>
      </c>
    </row>
    <row r="3150" spans="1:21" x14ac:dyDescent="0.25">
      <c r="A3150" t="s">
        <v>5389</v>
      </c>
      <c r="B3150" t="s">
        <v>5390</v>
      </c>
      <c r="C3150" s="2">
        <v>45844</v>
      </c>
      <c r="D3150">
        <v>78</v>
      </c>
      <c r="E3150" t="s">
        <v>34</v>
      </c>
      <c r="F3150" t="s">
        <v>68</v>
      </c>
      <c r="G3150" t="s">
        <v>107</v>
      </c>
      <c r="H3150" t="s">
        <v>37</v>
      </c>
      <c r="I3150" t="s">
        <v>55</v>
      </c>
      <c r="J3150" t="s">
        <v>70</v>
      </c>
      <c r="K3150" s="2">
        <v>45844</v>
      </c>
      <c r="L3150" s="2">
        <v>45849</v>
      </c>
      <c r="M3150">
        <v>5</v>
      </c>
      <c r="N3150">
        <v>16</v>
      </c>
      <c r="O3150">
        <v>17763.73</v>
      </c>
      <c r="P3150">
        <v>3901.11</v>
      </c>
      <c r="Q3150">
        <v>21664.84</v>
      </c>
      <c r="R3150" t="s">
        <v>52</v>
      </c>
      <c r="S3150" t="s">
        <v>62</v>
      </c>
      <c r="T3150">
        <v>5</v>
      </c>
      <c r="U3150" t="s">
        <v>31</v>
      </c>
    </row>
    <row r="3151" spans="1:21" x14ac:dyDescent="0.25">
      <c r="A3151" t="s">
        <v>5391</v>
      </c>
      <c r="B3151" t="s">
        <v>5392</v>
      </c>
      <c r="C3151" s="2">
        <v>45786</v>
      </c>
      <c r="D3151">
        <v>55</v>
      </c>
      <c r="E3151" t="s">
        <v>34</v>
      </c>
      <c r="F3151" t="s">
        <v>114</v>
      </c>
      <c r="G3151" t="s">
        <v>69</v>
      </c>
      <c r="H3151" t="s">
        <v>26</v>
      </c>
      <c r="I3151" t="s">
        <v>95</v>
      </c>
      <c r="J3151" t="s">
        <v>123</v>
      </c>
      <c r="M3151">
        <v>0</v>
      </c>
      <c r="N3151">
        <v>23</v>
      </c>
      <c r="O3151">
        <v>6539.28</v>
      </c>
      <c r="P3151">
        <v>6663.81</v>
      </c>
      <c r="Q3151">
        <v>13203.09</v>
      </c>
      <c r="R3151" t="s">
        <v>52</v>
      </c>
      <c r="S3151" t="s">
        <v>40</v>
      </c>
      <c r="T3151">
        <v>3.5</v>
      </c>
      <c r="U3151" t="s">
        <v>31</v>
      </c>
    </row>
    <row r="3152" spans="1:21" x14ac:dyDescent="0.25">
      <c r="A3152" t="s">
        <v>3308</v>
      </c>
      <c r="B3152" t="s">
        <v>5393</v>
      </c>
      <c r="C3152" s="2">
        <v>45774</v>
      </c>
      <c r="D3152">
        <v>54</v>
      </c>
      <c r="E3152" t="s">
        <v>122</v>
      </c>
      <c r="F3152" t="s">
        <v>114</v>
      </c>
      <c r="G3152" t="s">
        <v>50</v>
      </c>
      <c r="H3152" t="s">
        <v>26</v>
      </c>
      <c r="I3152" t="s">
        <v>95</v>
      </c>
      <c r="J3152" t="s">
        <v>28</v>
      </c>
      <c r="M3152">
        <v>0</v>
      </c>
      <c r="N3152">
        <v>81</v>
      </c>
      <c r="O3152">
        <v>18237.68</v>
      </c>
      <c r="P3152">
        <v>1365.31</v>
      </c>
      <c r="Q3152">
        <v>19602.990000000002</v>
      </c>
      <c r="R3152" t="s">
        <v>29</v>
      </c>
      <c r="S3152" t="s">
        <v>40</v>
      </c>
      <c r="T3152">
        <v>3.7</v>
      </c>
      <c r="U3152" t="s">
        <v>56</v>
      </c>
    </row>
    <row r="3153" spans="1:21" x14ac:dyDescent="0.25">
      <c r="A3153" t="s">
        <v>5394</v>
      </c>
      <c r="B3153" t="s">
        <v>5395</v>
      </c>
      <c r="C3153" s="2">
        <v>45702</v>
      </c>
      <c r="D3153">
        <v>44</v>
      </c>
      <c r="E3153" t="s">
        <v>34</v>
      </c>
      <c r="F3153" t="s">
        <v>114</v>
      </c>
      <c r="G3153" t="s">
        <v>69</v>
      </c>
      <c r="H3153" t="s">
        <v>26</v>
      </c>
      <c r="I3153" t="s">
        <v>60</v>
      </c>
      <c r="J3153" t="s">
        <v>28</v>
      </c>
      <c r="M3153">
        <v>0</v>
      </c>
      <c r="N3153">
        <v>45</v>
      </c>
      <c r="O3153">
        <v>8968.5300000000007</v>
      </c>
      <c r="P3153">
        <v>2745.28</v>
      </c>
      <c r="Q3153">
        <v>11713.81</v>
      </c>
      <c r="R3153" t="s">
        <v>52</v>
      </c>
      <c r="S3153" t="s">
        <v>40</v>
      </c>
      <c r="T3153">
        <v>4.0999999999999996</v>
      </c>
      <c r="U3153" t="s">
        <v>31</v>
      </c>
    </row>
    <row r="3154" spans="1:21" x14ac:dyDescent="0.25">
      <c r="A3154" t="s">
        <v>5396</v>
      </c>
      <c r="B3154" t="s">
        <v>5397</v>
      </c>
      <c r="C3154" s="2">
        <v>45867</v>
      </c>
      <c r="D3154">
        <v>86</v>
      </c>
      <c r="E3154" t="s">
        <v>34</v>
      </c>
      <c r="F3154" t="s">
        <v>114</v>
      </c>
      <c r="G3154" t="s">
        <v>94</v>
      </c>
      <c r="H3154" t="s">
        <v>26</v>
      </c>
      <c r="I3154" t="s">
        <v>65</v>
      </c>
      <c r="J3154" t="s">
        <v>45</v>
      </c>
      <c r="M3154">
        <v>0</v>
      </c>
      <c r="N3154">
        <v>54</v>
      </c>
      <c r="O3154">
        <v>11377.44</v>
      </c>
      <c r="P3154">
        <v>3348.46</v>
      </c>
      <c r="Q3154">
        <v>14725.9</v>
      </c>
      <c r="R3154" t="s">
        <v>29</v>
      </c>
      <c r="S3154" t="s">
        <v>80</v>
      </c>
      <c r="T3154">
        <v>4.5999999999999996</v>
      </c>
      <c r="U3154" t="s">
        <v>56</v>
      </c>
    </row>
    <row r="3155" spans="1:21" x14ac:dyDescent="0.25">
      <c r="A3155" t="s">
        <v>2927</v>
      </c>
      <c r="B3155" t="s">
        <v>5398</v>
      </c>
      <c r="C3155" s="2">
        <v>45924</v>
      </c>
      <c r="D3155">
        <v>41</v>
      </c>
      <c r="E3155" t="s">
        <v>34</v>
      </c>
      <c r="F3155" t="s">
        <v>59</v>
      </c>
      <c r="G3155" t="s">
        <v>50</v>
      </c>
      <c r="H3155" t="s">
        <v>26</v>
      </c>
      <c r="I3155" t="s">
        <v>60</v>
      </c>
      <c r="J3155" t="s">
        <v>39</v>
      </c>
      <c r="M3155">
        <v>0</v>
      </c>
      <c r="N3155">
        <v>55</v>
      </c>
      <c r="O3155">
        <v>10151.200000000001</v>
      </c>
      <c r="P3155">
        <v>5136.3599999999997</v>
      </c>
      <c r="Q3155">
        <v>15287.56</v>
      </c>
      <c r="R3155" t="s">
        <v>46</v>
      </c>
      <c r="S3155" t="s">
        <v>62</v>
      </c>
      <c r="T3155">
        <v>3.9</v>
      </c>
      <c r="U3155" t="s">
        <v>144</v>
      </c>
    </row>
    <row r="3156" spans="1:21" x14ac:dyDescent="0.25">
      <c r="A3156" t="s">
        <v>4613</v>
      </c>
      <c r="B3156" t="s">
        <v>5399</v>
      </c>
      <c r="C3156" s="2">
        <v>45730</v>
      </c>
      <c r="D3156">
        <v>2</v>
      </c>
      <c r="E3156" t="s">
        <v>23</v>
      </c>
      <c r="F3156" t="s">
        <v>88</v>
      </c>
      <c r="G3156" t="s">
        <v>107</v>
      </c>
      <c r="H3156" t="s">
        <v>26</v>
      </c>
      <c r="I3156" t="s">
        <v>100</v>
      </c>
      <c r="J3156" t="s">
        <v>39</v>
      </c>
      <c r="M3156">
        <v>0</v>
      </c>
      <c r="N3156">
        <v>57</v>
      </c>
      <c r="O3156">
        <v>15373.38</v>
      </c>
      <c r="P3156">
        <v>3887.34</v>
      </c>
      <c r="Q3156">
        <v>19260.72</v>
      </c>
      <c r="R3156" t="s">
        <v>52</v>
      </c>
      <c r="S3156" t="s">
        <v>40</v>
      </c>
      <c r="T3156">
        <v>4</v>
      </c>
      <c r="U3156" t="s">
        <v>73</v>
      </c>
    </row>
    <row r="3157" spans="1:21" x14ac:dyDescent="0.25">
      <c r="A3157" t="s">
        <v>3875</v>
      </c>
      <c r="B3157" t="s">
        <v>5400</v>
      </c>
      <c r="C3157" s="2">
        <v>45991</v>
      </c>
      <c r="D3157">
        <v>6</v>
      </c>
      <c r="E3157" t="s">
        <v>23</v>
      </c>
      <c r="F3157" t="s">
        <v>59</v>
      </c>
      <c r="G3157" t="s">
        <v>76</v>
      </c>
      <c r="H3157" t="s">
        <v>37</v>
      </c>
      <c r="I3157" t="s">
        <v>55</v>
      </c>
      <c r="J3157" t="s">
        <v>45</v>
      </c>
      <c r="K3157" s="2">
        <v>45991</v>
      </c>
      <c r="L3157" s="2">
        <v>46001</v>
      </c>
      <c r="M3157">
        <v>10</v>
      </c>
      <c r="N3157">
        <v>5</v>
      </c>
      <c r="O3157">
        <v>6653.28</v>
      </c>
      <c r="P3157">
        <v>5210.3599999999997</v>
      </c>
      <c r="Q3157">
        <v>11863.64</v>
      </c>
      <c r="R3157" t="s">
        <v>52</v>
      </c>
      <c r="S3157" t="s">
        <v>80</v>
      </c>
      <c r="T3157">
        <v>3.7</v>
      </c>
      <c r="U3157" t="s">
        <v>31</v>
      </c>
    </row>
    <row r="3158" spans="1:21" x14ac:dyDescent="0.25">
      <c r="A3158" t="s">
        <v>2211</v>
      </c>
      <c r="B3158" t="s">
        <v>5401</v>
      </c>
      <c r="C3158" s="2">
        <v>45839</v>
      </c>
      <c r="D3158">
        <v>45</v>
      </c>
      <c r="E3158" t="s">
        <v>23</v>
      </c>
      <c r="F3158" t="s">
        <v>24</v>
      </c>
      <c r="G3158" t="s">
        <v>69</v>
      </c>
      <c r="H3158" t="s">
        <v>37</v>
      </c>
      <c r="I3158" t="s">
        <v>27</v>
      </c>
      <c r="J3158" t="s">
        <v>123</v>
      </c>
      <c r="K3158" s="2">
        <v>45839</v>
      </c>
      <c r="L3158" s="2">
        <v>45849</v>
      </c>
      <c r="M3158">
        <v>10</v>
      </c>
      <c r="N3158">
        <v>14</v>
      </c>
      <c r="O3158">
        <v>17359.12</v>
      </c>
      <c r="P3158">
        <v>3636.83</v>
      </c>
      <c r="Q3158">
        <v>20995.95</v>
      </c>
      <c r="R3158" t="s">
        <v>46</v>
      </c>
      <c r="S3158" t="s">
        <v>40</v>
      </c>
      <c r="T3158">
        <v>4</v>
      </c>
      <c r="U3158" t="s">
        <v>31</v>
      </c>
    </row>
    <row r="3159" spans="1:21" x14ac:dyDescent="0.25">
      <c r="A3159" t="s">
        <v>5402</v>
      </c>
      <c r="B3159" t="s">
        <v>5403</v>
      </c>
      <c r="C3159" s="2">
        <v>45797</v>
      </c>
      <c r="D3159">
        <v>37</v>
      </c>
      <c r="E3159" t="s">
        <v>34</v>
      </c>
      <c r="F3159" t="s">
        <v>88</v>
      </c>
      <c r="G3159" t="s">
        <v>94</v>
      </c>
      <c r="H3159" t="s">
        <v>37</v>
      </c>
      <c r="I3159" t="s">
        <v>27</v>
      </c>
      <c r="J3159" t="s">
        <v>61</v>
      </c>
      <c r="K3159" s="2">
        <v>45797</v>
      </c>
      <c r="L3159" s="2">
        <v>45804</v>
      </c>
      <c r="M3159">
        <v>7</v>
      </c>
      <c r="N3159">
        <v>41</v>
      </c>
      <c r="O3159">
        <v>19037.580000000002</v>
      </c>
      <c r="P3159">
        <v>5975.15</v>
      </c>
      <c r="Q3159">
        <v>25012.73</v>
      </c>
      <c r="R3159" t="s">
        <v>46</v>
      </c>
      <c r="S3159" t="s">
        <v>30</v>
      </c>
      <c r="T3159">
        <v>2.6</v>
      </c>
      <c r="U3159" t="s">
        <v>31</v>
      </c>
    </row>
    <row r="3160" spans="1:21" x14ac:dyDescent="0.25">
      <c r="A3160" t="s">
        <v>5404</v>
      </c>
      <c r="B3160" t="s">
        <v>5405</v>
      </c>
      <c r="C3160" s="2">
        <v>45878</v>
      </c>
      <c r="D3160">
        <v>24</v>
      </c>
      <c r="E3160" t="s">
        <v>23</v>
      </c>
      <c r="F3160" t="s">
        <v>44</v>
      </c>
      <c r="G3160" t="s">
        <v>79</v>
      </c>
      <c r="H3160" t="s">
        <v>26</v>
      </c>
      <c r="I3160" t="s">
        <v>117</v>
      </c>
      <c r="J3160" t="s">
        <v>28</v>
      </c>
      <c r="M3160">
        <v>0</v>
      </c>
      <c r="N3160">
        <v>22</v>
      </c>
      <c r="O3160">
        <v>17268.98</v>
      </c>
      <c r="P3160">
        <v>1107.44</v>
      </c>
      <c r="Q3160">
        <v>18376.419999999998</v>
      </c>
      <c r="R3160" t="s">
        <v>29</v>
      </c>
      <c r="S3160" t="s">
        <v>40</v>
      </c>
      <c r="T3160">
        <v>2.6</v>
      </c>
      <c r="U3160" t="s">
        <v>31</v>
      </c>
    </row>
    <row r="3161" spans="1:21" x14ac:dyDescent="0.25">
      <c r="A3161" t="s">
        <v>4618</v>
      </c>
      <c r="B3161" t="s">
        <v>5406</v>
      </c>
      <c r="C3161" s="2">
        <v>45869</v>
      </c>
      <c r="D3161">
        <v>8</v>
      </c>
      <c r="E3161" t="s">
        <v>34</v>
      </c>
      <c r="F3161" t="s">
        <v>24</v>
      </c>
      <c r="G3161" t="s">
        <v>69</v>
      </c>
      <c r="H3161" t="s">
        <v>26</v>
      </c>
      <c r="I3161" t="s">
        <v>65</v>
      </c>
      <c r="J3161" t="s">
        <v>123</v>
      </c>
      <c r="M3161">
        <v>0</v>
      </c>
      <c r="N3161">
        <v>20</v>
      </c>
      <c r="O3161">
        <v>11081.63</v>
      </c>
      <c r="P3161">
        <v>2890.6</v>
      </c>
      <c r="Q3161">
        <v>13972.23</v>
      </c>
      <c r="R3161" t="s">
        <v>29</v>
      </c>
      <c r="S3161" t="s">
        <v>40</v>
      </c>
      <c r="T3161">
        <v>2.6</v>
      </c>
      <c r="U3161" t="s">
        <v>31</v>
      </c>
    </row>
    <row r="3162" spans="1:21" x14ac:dyDescent="0.25">
      <c r="A3162" t="s">
        <v>5407</v>
      </c>
      <c r="B3162" t="s">
        <v>5408</v>
      </c>
      <c r="C3162" s="2">
        <v>45757</v>
      </c>
      <c r="D3162">
        <v>26</v>
      </c>
      <c r="E3162" t="s">
        <v>23</v>
      </c>
      <c r="F3162" t="s">
        <v>49</v>
      </c>
      <c r="G3162" t="s">
        <v>79</v>
      </c>
      <c r="H3162" t="s">
        <v>26</v>
      </c>
      <c r="I3162" t="s">
        <v>55</v>
      </c>
      <c r="J3162" t="s">
        <v>39</v>
      </c>
      <c r="M3162">
        <v>0</v>
      </c>
      <c r="N3162">
        <v>52</v>
      </c>
      <c r="O3162">
        <v>9844.6</v>
      </c>
      <c r="P3162">
        <v>1491.81</v>
      </c>
      <c r="Q3162">
        <v>11336.41</v>
      </c>
      <c r="R3162" t="s">
        <v>46</v>
      </c>
      <c r="S3162" t="s">
        <v>62</v>
      </c>
      <c r="T3162">
        <v>2.8</v>
      </c>
      <c r="U3162" t="s">
        <v>31</v>
      </c>
    </row>
    <row r="3163" spans="1:21" x14ac:dyDescent="0.25">
      <c r="A3163" t="s">
        <v>4395</v>
      </c>
      <c r="B3163" t="s">
        <v>5409</v>
      </c>
      <c r="C3163" s="2">
        <v>45839</v>
      </c>
      <c r="D3163">
        <v>17</v>
      </c>
      <c r="E3163" t="s">
        <v>34</v>
      </c>
      <c r="F3163" t="s">
        <v>59</v>
      </c>
      <c r="G3163" t="s">
        <v>69</v>
      </c>
      <c r="H3163" t="s">
        <v>26</v>
      </c>
      <c r="I3163" t="s">
        <v>117</v>
      </c>
      <c r="J3163" t="s">
        <v>61</v>
      </c>
      <c r="M3163">
        <v>0</v>
      </c>
      <c r="N3163">
        <v>81</v>
      </c>
      <c r="O3163">
        <v>4844.3</v>
      </c>
      <c r="P3163">
        <v>5263.31</v>
      </c>
      <c r="Q3163">
        <v>10107.61</v>
      </c>
      <c r="R3163" t="s">
        <v>46</v>
      </c>
      <c r="S3163" t="s">
        <v>40</v>
      </c>
      <c r="T3163">
        <v>4.4000000000000004</v>
      </c>
      <c r="U3163" t="s">
        <v>31</v>
      </c>
    </row>
    <row r="3164" spans="1:21" x14ac:dyDescent="0.25">
      <c r="A3164" t="s">
        <v>3007</v>
      </c>
      <c r="B3164" t="s">
        <v>5410</v>
      </c>
      <c r="C3164" s="2">
        <v>45759</v>
      </c>
      <c r="D3164">
        <v>46</v>
      </c>
      <c r="E3164" t="s">
        <v>34</v>
      </c>
      <c r="F3164" t="s">
        <v>114</v>
      </c>
      <c r="G3164" t="s">
        <v>50</v>
      </c>
      <c r="H3164" t="s">
        <v>26</v>
      </c>
      <c r="I3164" t="s">
        <v>60</v>
      </c>
      <c r="J3164" t="s">
        <v>70</v>
      </c>
      <c r="M3164">
        <v>0</v>
      </c>
      <c r="N3164">
        <v>83</v>
      </c>
      <c r="O3164">
        <v>12057.88</v>
      </c>
      <c r="P3164">
        <v>1273.24</v>
      </c>
      <c r="Q3164">
        <v>13331.12</v>
      </c>
      <c r="R3164" t="s">
        <v>29</v>
      </c>
      <c r="S3164" t="s">
        <v>40</v>
      </c>
      <c r="T3164">
        <v>4.9000000000000004</v>
      </c>
      <c r="U3164" t="s">
        <v>31</v>
      </c>
    </row>
    <row r="3165" spans="1:21" x14ac:dyDescent="0.25">
      <c r="A3165" t="s">
        <v>2401</v>
      </c>
      <c r="B3165" t="s">
        <v>5411</v>
      </c>
      <c r="C3165" s="2">
        <v>45688</v>
      </c>
      <c r="D3165">
        <v>62</v>
      </c>
      <c r="E3165" t="s">
        <v>34</v>
      </c>
      <c r="F3165" t="s">
        <v>24</v>
      </c>
      <c r="G3165" t="s">
        <v>25</v>
      </c>
      <c r="H3165" t="s">
        <v>37</v>
      </c>
      <c r="I3165" t="s">
        <v>27</v>
      </c>
      <c r="J3165" t="s">
        <v>39</v>
      </c>
      <c r="K3165" s="2">
        <v>45688</v>
      </c>
      <c r="L3165" s="2">
        <v>45701</v>
      </c>
      <c r="M3165">
        <v>13</v>
      </c>
      <c r="N3165">
        <v>14</v>
      </c>
      <c r="O3165">
        <v>10341.959999999999</v>
      </c>
      <c r="P3165">
        <v>4519.42</v>
      </c>
      <c r="Q3165">
        <v>14861.38</v>
      </c>
      <c r="R3165" t="s">
        <v>46</v>
      </c>
      <c r="S3165" t="s">
        <v>40</v>
      </c>
      <c r="T3165">
        <v>2.7</v>
      </c>
      <c r="U3165" t="s">
        <v>31</v>
      </c>
    </row>
    <row r="3166" spans="1:21" x14ac:dyDescent="0.25">
      <c r="A3166" t="s">
        <v>2205</v>
      </c>
      <c r="B3166" t="s">
        <v>5412</v>
      </c>
      <c r="C3166" s="2">
        <v>45866</v>
      </c>
      <c r="D3166">
        <v>2</v>
      </c>
      <c r="E3166" t="s">
        <v>23</v>
      </c>
      <c r="F3166" t="s">
        <v>44</v>
      </c>
      <c r="G3166" t="s">
        <v>25</v>
      </c>
      <c r="H3166" t="s">
        <v>26</v>
      </c>
      <c r="I3166" t="s">
        <v>38</v>
      </c>
      <c r="J3166" t="s">
        <v>123</v>
      </c>
      <c r="M3166">
        <v>0</v>
      </c>
      <c r="N3166">
        <v>45</v>
      </c>
      <c r="O3166">
        <v>9306.41</v>
      </c>
      <c r="P3166">
        <v>2861.99</v>
      </c>
      <c r="Q3166">
        <v>12168.4</v>
      </c>
      <c r="R3166" t="s">
        <v>46</v>
      </c>
      <c r="S3166" t="s">
        <v>80</v>
      </c>
      <c r="T3166">
        <v>3</v>
      </c>
      <c r="U3166" t="s">
        <v>31</v>
      </c>
    </row>
    <row r="3167" spans="1:21" x14ac:dyDescent="0.25">
      <c r="A3167" t="s">
        <v>1461</v>
      </c>
      <c r="B3167" t="s">
        <v>5413</v>
      </c>
      <c r="C3167" s="2">
        <v>45807</v>
      </c>
      <c r="D3167">
        <v>37</v>
      </c>
      <c r="E3167" t="s">
        <v>23</v>
      </c>
      <c r="F3167" t="s">
        <v>43</v>
      </c>
      <c r="G3167" t="s">
        <v>89</v>
      </c>
      <c r="H3167" t="s">
        <v>37</v>
      </c>
      <c r="I3167" t="s">
        <v>51</v>
      </c>
      <c r="J3167" t="s">
        <v>28</v>
      </c>
      <c r="K3167" s="2">
        <v>45807</v>
      </c>
      <c r="L3167" s="2">
        <v>45815</v>
      </c>
      <c r="M3167">
        <v>8</v>
      </c>
      <c r="N3167">
        <v>21</v>
      </c>
      <c r="O3167">
        <v>22724.89</v>
      </c>
      <c r="P3167">
        <v>4883.8100000000004</v>
      </c>
      <c r="Q3167">
        <v>27608.7</v>
      </c>
      <c r="R3167" t="s">
        <v>46</v>
      </c>
      <c r="S3167" t="s">
        <v>80</v>
      </c>
      <c r="T3167">
        <v>4.8</v>
      </c>
      <c r="U3167" t="s">
        <v>31</v>
      </c>
    </row>
    <row r="3168" spans="1:21" x14ac:dyDescent="0.25">
      <c r="A3168" t="s">
        <v>1385</v>
      </c>
      <c r="B3168" t="s">
        <v>5414</v>
      </c>
      <c r="C3168" s="2">
        <v>45723</v>
      </c>
      <c r="D3168">
        <v>55</v>
      </c>
      <c r="E3168" t="s">
        <v>23</v>
      </c>
      <c r="F3168" t="s">
        <v>44</v>
      </c>
      <c r="G3168" t="s">
        <v>69</v>
      </c>
      <c r="H3168" t="s">
        <v>26</v>
      </c>
      <c r="I3168" t="s">
        <v>38</v>
      </c>
      <c r="J3168" t="s">
        <v>123</v>
      </c>
      <c r="M3168">
        <v>0</v>
      </c>
      <c r="N3168">
        <v>54</v>
      </c>
      <c r="O3168">
        <v>15398.72</v>
      </c>
      <c r="P3168">
        <v>3532.29</v>
      </c>
      <c r="Q3168">
        <v>18931.009999999998</v>
      </c>
      <c r="R3168" t="s">
        <v>29</v>
      </c>
      <c r="S3168" t="s">
        <v>62</v>
      </c>
      <c r="T3168">
        <v>4.8</v>
      </c>
      <c r="U3168" t="s">
        <v>31</v>
      </c>
    </row>
    <row r="3169" spans="1:21" x14ac:dyDescent="0.25">
      <c r="A3169" t="s">
        <v>4183</v>
      </c>
      <c r="B3169" t="s">
        <v>5415</v>
      </c>
      <c r="C3169" s="2">
        <v>45833</v>
      </c>
      <c r="D3169">
        <v>23</v>
      </c>
      <c r="E3169" t="s">
        <v>23</v>
      </c>
      <c r="F3169" t="s">
        <v>88</v>
      </c>
      <c r="G3169" t="s">
        <v>83</v>
      </c>
      <c r="H3169" t="s">
        <v>26</v>
      </c>
      <c r="I3169" t="s">
        <v>65</v>
      </c>
      <c r="J3169" t="s">
        <v>39</v>
      </c>
      <c r="M3169">
        <v>0</v>
      </c>
      <c r="N3169">
        <v>33</v>
      </c>
      <c r="O3169">
        <v>9317.36</v>
      </c>
      <c r="P3169">
        <v>971.18</v>
      </c>
      <c r="Q3169">
        <v>10288.540000000001</v>
      </c>
      <c r="R3169" t="s">
        <v>29</v>
      </c>
      <c r="S3169" t="s">
        <v>62</v>
      </c>
      <c r="T3169">
        <v>4</v>
      </c>
      <c r="U3169" t="s">
        <v>56</v>
      </c>
    </row>
    <row r="3170" spans="1:21" x14ac:dyDescent="0.25">
      <c r="A3170" t="s">
        <v>3480</v>
      </c>
      <c r="B3170" t="s">
        <v>5416</v>
      </c>
      <c r="C3170" s="2">
        <v>45754</v>
      </c>
      <c r="D3170">
        <v>51</v>
      </c>
      <c r="E3170" t="s">
        <v>23</v>
      </c>
      <c r="F3170" t="s">
        <v>68</v>
      </c>
      <c r="G3170" t="s">
        <v>69</v>
      </c>
      <c r="H3170" t="s">
        <v>44</v>
      </c>
      <c r="I3170" t="s">
        <v>55</v>
      </c>
      <c r="J3170" t="s">
        <v>61</v>
      </c>
      <c r="K3170" s="2">
        <v>45754</v>
      </c>
      <c r="L3170" s="2">
        <v>45766</v>
      </c>
      <c r="M3170">
        <v>12</v>
      </c>
      <c r="N3170">
        <v>51</v>
      </c>
      <c r="O3170">
        <v>21735.24</v>
      </c>
      <c r="P3170">
        <v>198.42</v>
      </c>
      <c r="Q3170">
        <v>21933.66</v>
      </c>
      <c r="R3170" t="s">
        <v>52</v>
      </c>
      <c r="S3170" t="s">
        <v>30</v>
      </c>
      <c r="T3170">
        <v>3.6</v>
      </c>
      <c r="U3170" t="s">
        <v>31</v>
      </c>
    </row>
    <row r="3171" spans="1:21" x14ac:dyDescent="0.25">
      <c r="A3171" t="s">
        <v>1303</v>
      </c>
      <c r="B3171" t="s">
        <v>5417</v>
      </c>
      <c r="C3171" s="2">
        <v>45807</v>
      </c>
      <c r="D3171">
        <v>81</v>
      </c>
      <c r="E3171" t="s">
        <v>34</v>
      </c>
      <c r="F3171" t="s">
        <v>44</v>
      </c>
      <c r="G3171" t="s">
        <v>50</v>
      </c>
      <c r="H3171" t="s">
        <v>44</v>
      </c>
      <c r="I3171" t="s">
        <v>100</v>
      </c>
      <c r="J3171" t="s">
        <v>45</v>
      </c>
      <c r="K3171" s="2">
        <v>45807</v>
      </c>
      <c r="L3171" s="2">
        <v>45809</v>
      </c>
      <c r="M3171">
        <v>2</v>
      </c>
      <c r="N3171">
        <v>44</v>
      </c>
      <c r="O3171">
        <v>19362.84</v>
      </c>
      <c r="P3171">
        <v>2434.92</v>
      </c>
      <c r="Q3171">
        <v>21797.759999999998</v>
      </c>
      <c r="R3171" t="s">
        <v>52</v>
      </c>
      <c r="S3171" t="s">
        <v>80</v>
      </c>
      <c r="T3171">
        <v>4.7</v>
      </c>
      <c r="U3171" t="s">
        <v>31</v>
      </c>
    </row>
    <row r="3172" spans="1:21" x14ac:dyDescent="0.25">
      <c r="A3172" t="s">
        <v>4263</v>
      </c>
      <c r="B3172" t="s">
        <v>5418</v>
      </c>
      <c r="C3172" s="2">
        <v>45770</v>
      </c>
      <c r="D3172">
        <v>18</v>
      </c>
      <c r="E3172" t="s">
        <v>34</v>
      </c>
      <c r="F3172" t="s">
        <v>44</v>
      </c>
      <c r="G3172" t="s">
        <v>94</v>
      </c>
      <c r="H3172" t="s">
        <v>37</v>
      </c>
      <c r="I3172" t="s">
        <v>55</v>
      </c>
      <c r="J3172" t="s">
        <v>61</v>
      </c>
      <c r="K3172" s="2">
        <v>45770</v>
      </c>
      <c r="L3172" s="2">
        <v>45774</v>
      </c>
      <c r="M3172">
        <v>4</v>
      </c>
      <c r="N3172">
        <v>13</v>
      </c>
      <c r="O3172">
        <v>8498.66</v>
      </c>
      <c r="P3172">
        <v>3448.05</v>
      </c>
      <c r="Q3172">
        <v>11946.71</v>
      </c>
      <c r="R3172" t="s">
        <v>46</v>
      </c>
      <c r="S3172" t="s">
        <v>40</v>
      </c>
      <c r="T3172">
        <v>3.9</v>
      </c>
      <c r="U3172" t="s">
        <v>31</v>
      </c>
    </row>
    <row r="3173" spans="1:21" x14ac:dyDescent="0.25">
      <c r="A3173" t="s">
        <v>4901</v>
      </c>
      <c r="B3173" t="s">
        <v>5419</v>
      </c>
      <c r="C3173" s="2">
        <v>45834</v>
      </c>
      <c r="D3173">
        <v>64</v>
      </c>
      <c r="E3173" t="s">
        <v>34</v>
      </c>
      <c r="F3173" t="s">
        <v>88</v>
      </c>
      <c r="G3173" t="s">
        <v>69</v>
      </c>
      <c r="H3173" t="s">
        <v>37</v>
      </c>
      <c r="I3173" t="s">
        <v>60</v>
      </c>
      <c r="J3173" t="s">
        <v>45</v>
      </c>
      <c r="K3173" s="2">
        <v>45834</v>
      </c>
      <c r="L3173" s="2">
        <v>45848</v>
      </c>
      <c r="M3173">
        <v>14</v>
      </c>
      <c r="N3173">
        <v>5</v>
      </c>
      <c r="O3173">
        <v>20417.5</v>
      </c>
      <c r="P3173">
        <v>6324.93</v>
      </c>
      <c r="Q3173">
        <v>26742.43</v>
      </c>
      <c r="R3173" t="s">
        <v>29</v>
      </c>
      <c r="S3173" t="s">
        <v>40</v>
      </c>
      <c r="T3173">
        <v>3</v>
      </c>
      <c r="U3173" t="s">
        <v>31</v>
      </c>
    </row>
    <row r="3174" spans="1:21" x14ac:dyDescent="0.25">
      <c r="A3174" t="s">
        <v>5420</v>
      </c>
      <c r="B3174" t="s">
        <v>5421</v>
      </c>
      <c r="C3174" s="2">
        <v>45834</v>
      </c>
      <c r="D3174">
        <v>25</v>
      </c>
      <c r="E3174" t="s">
        <v>34</v>
      </c>
      <c r="F3174" t="s">
        <v>24</v>
      </c>
      <c r="G3174" t="s">
        <v>79</v>
      </c>
      <c r="H3174" t="s">
        <v>37</v>
      </c>
      <c r="I3174" t="s">
        <v>117</v>
      </c>
      <c r="J3174" t="s">
        <v>70</v>
      </c>
      <c r="K3174" s="2">
        <v>45834</v>
      </c>
      <c r="L3174" s="2">
        <v>45840</v>
      </c>
      <c r="M3174">
        <v>6</v>
      </c>
      <c r="N3174">
        <v>44</v>
      </c>
      <c r="O3174">
        <v>19564.509999999998</v>
      </c>
      <c r="P3174">
        <v>956.43</v>
      </c>
      <c r="Q3174">
        <v>20520.939999999999</v>
      </c>
      <c r="R3174" t="s">
        <v>52</v>
      </c>
      <c r="S3174" t="s">
        <v>40</v>
      </c>
      <c r="T3174">
        <v>3.6</v>
      </c>
      <c r="U3174" t="s">
        <v>31</v>
      </c>
    </row>
    <row r="3175" spans="1:21" x14ac:dyDescent="0.25">
      <c r="A3175" t="s">
        <v>5332</v>
      </c>
      <c r="B3175" t="s">
        <v>5422</v>
      </c>
      <c r="C3175" s="2">
        <v>45963</v>
      </c>
      <c r="D3175">
        <v>57</v>
      </c>
      <c r="E3175" t="s">
        <v>23</v>
      </c>
      <c r="F3175" t="s">
        <v>68</v>
      </c>
      <c r="G3175" t="s">
        <v>83</v>
      </c>
      <c r="H3175" t="s">
        <v>37</v>
      </c>
      <c r="I3175" t="s">
        <v>117</v>
      </c>
      <c r="J3175" t="s">
        <v>123</v>
      </c>
      <c r="K3175" s="2">
        <v>45963</v>
      </c>
      <c r="L3175" s="2">
        <v>45970</v>
      </c>
      <c r="M3175">
        <v>7</v>
      </c>
      <c r="N3175">
        <v>13</v>
      </c>
      <c r="O3175">
        <v>20534.27</v>
      </c>
      <c r="P3175">
        <v>4494.1899999999996</v>
      </c>
      <c r="Q3175">
        <v>25028.46</v>
      </c>
      <c r="R3175" t="s">
        <v>46</v>
      </c>
      <c r="S3175" t="s">
        <v>80</v>
      </c>
      <c r="T3175">
        <v>5</v>
      </c>
      <c r="U3175" t="s">
        <v>31</v>
      </c>
    </row>
    <row r="3176" spans="1:21" x14ac:dyDescent="0.25">
      <c r="A3176" t="s">
        <v>2833</v>
      </c>
      <c r="B3176" t="s">
        <v>5423</v>
      </c>
      <c r="C3176" s="2">
        <v>45712</v>
      </c>
      <c r="D3176">
        <v>7</v>
      </c>
      <c r="E3176" t="s">
        <v>23</v>
      </c>
      <c r="F3176" t="s">
        <v>24</v>
      </c>
      <c r="G3176" t="s">
        <v>25</v>
      </c>
      <c r="H3176" t="s">
        <v>26</v>
      </c>
      <c r="I3176" t="s">
        <v>95</v>
      </c>
      <c r="J3176" t="s">
        <v>28</v>
      </c>
      <c r="M3176">
        <v>0</v>
      </c>
      <c r="N3176">
        <v>21</v>
      </c>
      <c r="O3176">
        <v>7086.48</v>
      </c>
      <c r="P3176">
        <v>1750.09</v>
      </c>
      <c r="Q3176">
        <v>8836.57</v>
      </c>
      <c r="R3176" t="s">
        <v>29</v>
      </c>
      <c r="S3176" t="s">
        <v>62</v>
      </c>
      <c r="T3176">
        <v>3.7</v>
      </c>
      <c r="U3176" t="s">
        <v>31</v>
      </c>
    </row>
    <row r="3177" spans="1:21" x14ac:dyDescent="0.25">
      <c r="A3177" t="s">
        <v>5424</v>
      </c>
      <c r="B3177" t="s">
        <v>5425</v>
      </c>
      <c r="C3177" s="2">
        <v>46010</v>
      </c>
      <c r="D3177">
        <v>11</v>
      </c>
      <c r="E3177" t="s">
        <v>34</v>
      </c>
      <c r="F3177" t="s">
        <v>88</v>
      </c>
      <c r="G3177" t="s">
        <v>89</v>
      </c>
      <c r="H3177" t="s">
        <v>37</v>
      </c>
      <c r="I3177" t="s">
        <v>55</v>
      </c>
      <c r="J3177" t="s">
        <v>123</v>
      </c>
      <c r="K3177" s="2">
        <v>46010</v>
      </c>
      <c r="L3177" s="2">
        <v>46013</v>
      </c>
      <c r="M3177">
        <v>3</v>
      </c>
      <c r="N3177">
        <v>48</v>
      </c>
      <c r="O3177">
        <v>8599.27</v>
      </c>
      <c r="P3177">
        <v>1374.28</v>
      </c>
      <c r="Q3177">
        <v>9973.5499999999993</v>
      </c>
      <c r="R3177" t="s">
        <v>29</v>
      </c>
      <c r="S3177" t="s">
        <v>80</v>
      </c>
      <c r="T3177">
        <v>3.8</v>
      </c>
      <c r="U3177" t="s">
        <v>56</v>
      </c>
    </row>
    <row r="3178" spans="1:21" x14ac:dyDescent="0.25">
      <c r="A3178" t="s">
        <v>1629</v>
      </c>
      <c r="B3178" t="s">
        <v>5426</v>
      </c>
      <c r="C3178" s="2">
        <v>45914</v>
      </c>
      <c r="D3178">
        <v>61</v>
      </c>
      <c r="E3178" t="s">
        <v>23</v>
      </c>
      <c r="F3178" t="s">
        <v>114</v>
      </c>
      <c r="G3178" t="s">
        <v>79</v>
      </c>
      <c r="H3178" t="s">
        <v>37</v>
      </c>
      <c r="I3178" t="s">
        <v>100</v>
      </c>
      <c r="J3178" t="s">
        <v>45</v>
      </c>
      <c r="K3178" s="2">
        <v>45914</v>
      </c>
      <c r="L3178" s="2">
        <v>45928</v>
      </c>
      <c r="M3178">
        <v>14</v>
      </c>
      <c r="N3178">
        <v>29</v>
      </c>
      <c r="O3178">
        <v>14020.06</v>
      </c>
      <c r="P3178">
        <v>1209.05</v>
      </c>
      <c r="Q3178">
        <v>15229.11</v>
      </c>
      <c r="R3178" t="s">
        <v>29</v>
      </c>
      <c r="S3178" t="s">
        <v>40</v>
      </c>
      <c r="T3178">
        <v>3.4</v>
      </c>
      <c r="U3178" t="s">
        <v>31</v>
      </c>
    </row>
    <row r="3179" spans="1:21" x14ac:dyDescent="0.25">
      <c r="A3179" t="s">
        <v>4627</v>
      </c>
      <c r="B3179" t="s">
        <v>5427</v>
      </c>
      <c r="C3179" s="2">
        <v>45949</v>
      </c>
      <c r="D3179">
        <v>25</v>
      </c>
      <c r="E3179" t="s">
        <v>23</v>
      </c>
      <c r="F3179" t="s">
        <v>24</v>
      </c>
      <c r="G3179" t="s">
        <v>36</v>
      </c>
      <c r="H3179" t="s">
        <v>26</v>
      </c>
      <c r="I3179" t="s">
        <v>60</v>
      </c>
      <c r="J3179" t="s">
        <v>123</v>
      </c>
      <c r="M3179">
        <v>0</v>
      </c>
      <c r="N3179">
        <v>37</v>
      </c>
      <c r="O3179">
        <v>20633.97</v>
      </c>
      <c r="P3179">
        <v>3690.93</v>
      </c>
      <c r="Q3179">
        <v>24324.9</v>
      </c>
      <c r="R3179" t="s">
        <v>52</v>
      </c>
      <c r="S3179" t="s">
        <v>30</v>
      </c>
      <c r="T3179">
        <v>3.2</v>
      </c>
      <c r="U3179" t="s">
        <v>31</v>
      </c>
    </row>
    <row r="3180" spans="1:21" x14ac:dyDescent="0.25">
      <c r="A3180" t="s">
        <v>5428</v>
      </c>
      <c r="B3180" t="s">
        <v>5429</v>
      </c>
      <c r="C3180" s="2">
        <v>45754</v>
      </c>
      <c r="D3180">
        <v>12</v>
      </c>
      <c r="E3180" t="s">
        <v>34</v>
      </c>
      <c r="F3180" t="s">
        <v>43</v>
      </c>
      <c r="G3180" t="s">
        <v>89</v>
      </c>
      <c r="H3180" t="s">
        <v>44</v>
      </c>
      <c r="I3180" t="s">
        <v>55</v>
      </c>
      <c r="J3180" t="s">
        <v>61</v>
      </c>
      <c r="K3180" s="2">
        <v>45754</v>
      </c>
      <c r="L3180" s="2">
        <v>45755</v>
      </c>
      <c r="M3180">
        <v>1</v>
      </c>
      <c r="N3180">
        <v>58</v>
      </c>
      <c r="O3180">
        <v>15253.57</v>
      </c>
      <c r="P3180">
        <v>1358.7</v>
      </c>
      <c r="Q3180">
        <v>16612.27</v>
      </c>
      <c r="R3180" t="s">
        <v>52</v>
      </c>
      <c r="S3180" t="s">
        <v>80</v>
      </c>
      <c r="T3180">
        <v>3.5</v>
      </c>
      <c r="U3180" t="s">
        <v>31</v>
      </c>
    </row>
    <row r="3181" spans="1:21" x14ac:dyDescent="0.25">
      <c r="A3181" t="s">
        <v>1407</v>
      </c>
      <c r="B3181" t="s">
        <v>5430</v>
      </c>
      <c r="C3181" s="2">
        <v>45805</v>
      </c>
      <c r="D3181">
        <v>81</v>
      </c>
      <c r="E3181" t="s">
        <v>34</v>
      </c>
      <c r="F3181" t="s">
        <v>49</v>
      </c>
      <c r="G3181" t="s">
        <v>50</v>
      </c>
      <c r="H3181" t="s">
        <v>26</v>
      </c>
      <c r="I3181" t="s">
        <v>117</v>
      </c>
      <c r="J3181" t="s">
        <v>28</v>
      </c>
      <c r="M3181">
        <v>0</v>
      </c>
      <c r="N3181">
        <v>52</v>
      </c>
      <c r="O3181">
        <v>14542.97</v>
      </c>
      <c r="P3181">
        <v>1719.66</v>
      </c>
      <c r="Q3181">
        <v>16262.63</v>
      </c>
      <c r="R3181" t="s">
        <v>29</v>
      </c>
      <c r="S3181" t="s">
        <v>62</v>
      </c>
      <c r="T3181">
        <v>4.2</v>
      </c>
      <c r="U3181" t="s">
        <v>73</v>
      </c>
    </row>
    <row r="3182" spans="1:21" x14ac:dyDescent="0.25">
      <c r="A3182" t="s">
        <v>2277</v>
      </c>
      <c r="B3182" t="s">
        <v>5431</v>
      </c>
      <c r="C3182" s="2">
        <v>45905</v>
      </c>
      <c r="D3182">
        <v>1</v>
      </c>
      <c r="E3182" t="s">
        <v>23</v>
      </c>
      <c r="F3182" t="s">
        <v>43</v>
      </c>
      <c r="G3182" t="s">
        <v>69</v>
      </c>
      <c r="H3182" t="s">
        <v>26</v>
      </c>
      <c r="I3182" t="s">
        <v>38</v>
      </c>
      <c r="J3182" t="s">
        <v>123</v>
      </c>
      <c r="M3182">
        <v>0</v>
      </c>
      <c r="N3182">
        <v>75</v>
      </c>
      <c r="O3182">
        <v>8988.98</v>
      </c>
      <c r="P3182">
        <v>1510.4</v>
      </c>
      <c r="Q3182">
        <v>10499.38</v>
      </c>
      <c r="R3182" t="s">
        <v>29</v>
      </c>
      <c r="S3182" t="s">
        <v>40</v>
      </c>
      <c r="T3182">
        <v>2.6</v>
      </c>
      <c r="U3182" t="s">
        <v>31</v>
      </c>
    </row>
    <row r="3183" spans="1:21" x14ac:dyDescent="0.25">
      <c r="A3183" t="s">
        <v>5432</v>
      </c>
      <c r="B3183" t="s">
        <v>5433</v>
      </c>
      <c r="C3183" s="2">
        <v>45940</v>
      </c>
      <c r="D3183">
        <v>24</v>
      </c>
      <c r="E3183" t="s">
        <v>23</v>
      </c>
      <c r="F3183" t="s">
        <v>88</v>
      </c>
      <c r="G3183" t="s">
        <v>107</v>
      </c>
      <c r="H3183" t="s">
        <v>26</v>
      </c>
      <c r="I3183" t="s">
        <v>38</v>
      </c>
      <c r="J3183" t="s">
        <v>61</v>
      </c>
      <c r="M3183">
        <v>0</v>
      </c>
      <c r="N3183">
        <v>27</v>
      </c>
      <c r="O3183">
        <v>14565.08</v>
      </c>
      <c r="P3183">
        <v>5388.05</v>
      </c>
      <c r="Q3183">
        <v>19953.13</v>
      </c>
      <c r="R3183" t="s">
        <v>29</v>
      </c>
      <c r="S3183" t="s">
        <v>80</v>
      </c>
      <c r="T3183">
        <v>3.9</v>
      </c>
      <c r="U3183" t="s">
        <v>31</v>
      </c>
    </row>
    <row r="3184" spans="1:21" x14ac:dyDescent="0.25">
      <c r="A3184" t="s">
        <v>4327</v>
      </c>
      <c r="B3184" t="s">
        <v>5434</v>
      </c>
      <c r="C3184" s="2">
        <v>45858</v>
      </c>
      <c r="D3184">
        <v>76</v>
      </c>
      <c r="E3184" t="s">
        <v>23</v>
      </c>
      <c r="F3184" t="s">
        <v>68</v>
      </c>
      <c r="G3184" t="s">
        <v>25</v>
      </c>
      <c r="H3184" t="s">
        <v>26</v>
      </c>
      <c r="I3184" t="s">
        <v>38</v>
      </c>
      <c r="J3184" t="s">
        <v>70</v>
      </c>
      <c r="M3184">
        <v>0</v>
      </c>
      <c r="N3184">
        <v>68</v>
      </c>
      <c r="O3184">
        <v>7684.91</v>
      </c>
      <c r="P3184">
        <v>6342.32</v>
      </c>
      <c r="Q3184">
        <v>14027.23</v>
      </c>
      <c r="R3184" t="s">
        <v>29</v>
      </c>
      <c r="S3184" t="s">
        <v>80</v>
      </c>
      <c r="T3184">
        <v>4.8</v>
      </c>
      <c r="U3184" t="s">
        <v>73</v>
      </c>
    </row>
    <row r="3185" spans="1:21" x14ac:dyDescent="0.25">
      <c r="A3185" t="s">
        <v>5435</v>
      </c>
      <c r="B3185" t="s">
        <v>5436</v>
      </c>
      <c r="C3185" s="2">
        <v>45728</v>
      </c>
      <c r="D3185">
        <v>49</v>
      </c>
      <c r="E3185" t="s">
        <v>23</v>
      </c>
      <c r="F3185" t="s">
        <v>59</v>
      </c>
      <c r="G3185" t="s">
        <v>83</v>
      </c>
      <c r="H3185" t="s">
        <v>44</v>
      </c>
      <c r="I3185" t="s">
        <v>27</v>
      </c>
      <c r="J3185" t="s">
        <v>28</v>
      </c>
      <c r="K3185" s="2">
        <v>45728</v>
      </c>
      <c r="L3185" s="2">
        <v>45735</v>
      </c>
      <c r="M3185">
        <v>7</v>
      </c>
      <c r="N3185">
        <v>54</v>
      </c>
      <c r="O3185">
        <v>20243.88</v>
      </c>
      <c r="P3185">
        <v>841.21</v>
      </c>
      <c r="Q3185">
        <v>21085.09</v>
      </c>
      <c r="R3185" t="s">
        <v>52</v>
      </c>
      <c r="S3185" t="s">
        <v>62</v>
      </c>
      <c r="T3185">
        <v>2.5</v>
      </c>
      <c r="U3185" t="s">
        <v>31</v>
      </c>
    </row>
    <row r="3186" spans="1:21" x14ac:dyDescent="0.25">
      <c r="A3186" t="s">
        <v>5437</v>
      </c>
      <c r="B3186" t="s">
        <v>5438</v>
      </c>
      <c r="C3186" s="2">
        <v>45957</v>
      </c>
      <c r="D3186">
        <v>33</v>
      </c>
      <c r="E3186" t="s">
        <v>23</v>
      </c>
      <c r="F3186" t="s">
        <v>88</v>
      </c>
      <c r="G3186" t="s">
        <v>36</v>
      </c>
      <c r="H3186" t="s">
        <v>26</v>
      </c>
      <c r="I3186" t="s">
        <v>65</v>
      </c>
      <c r="J3186" t="s">
        <v>61</v>
      </c>
      <c r="M3186">
        <v>0</v>
      </c>
      <c r="N3186">
        <v>60</v>
      </c>
      <c r="O3186">
        <v>2284.02</v>
      </c>
      <c r="P3186">
        <v>242.96</v>
      </c>
      <c r="Q3186">
        <v>2526.98</v>
      </c>
      <c r="R3186" t="s">
        <v>29</v>
      </c>
      <c r="S3186" t="s">
        <v>80</v>
      </c>
      <c r="T3186">
        <v>4.4000000000000004</v>
      </c>
      <c r="U3186" t="s">
        <v>144</v>
      </c>
    </row>
    <row r="3187" spans="1:21" x14ac:dyDescent="0.25">
      <c r="A3187" t="s">
        <v>21</v>
      </c>
      <c r="B3187" t="s">
        <v>5439</v>
      </c>
      <c r="C3187" s="2">
        <v>46014</v>
      </c>
      <c r="D3187">
        <v>11</v>
      </c>
      <c r="E3187" t="s">
        <v>23</v>
      </c>
      <c r="F3187" t="s">
        <v>59</v>
      </c>
      <c r="G3187" t="s">
        <v>107</v>
      </c>
      <c r="H3187" t="s">
        <v>26</v>
      </c>
      <c r="I3187" t="s">
        <v>95</v>
      </c>
      <c r="J3187" t="s">
        <v>61</v>
      </c>
      <c r="M3187">
        <v>0</v>
      </c>
      <c r="N3187">
        <v>50</v>
      </c>
      <c r="O3187">
        <v>13722.91</v>
      </c>
      <c r="P3187">
        <v>4010.54</v>
      </c>
      <c r="Q3187">
        <v>17733.45</v>
      </c>
      <c r="R3187" t="s">
        <v>29</v>
      </c>
      <c r="S3187" t="s">
        <v>80</v>
      </c>
      <c r="T3187">
        <v>3.1</v>
      </c>
      <c r="U3187" t="s">
        <v>31</v>
      </c>
    </row>
    <row r="3188" spans="1:21" x14ac:dyDescent="0.25">
      <c r="A3188" t="s">
        <v>5440</v>
      </c>
      <c r="B3188" t="s">
        <v>5441</v>
      </c>
      <c r="C3188" s="2">
        <v>45802</v>
      </c>
      <c r="D3188">
        <v>36</v>
      </c>
      <c r="E3188" t="s">
        <v>34</v>
      </c>
      <c r="F3188" t="s">
        <v>43</v>
      </c>
      <c r="G3188" t="s">
        <v>25</v>
      </c>
      <c r="H3188" t="s">
        <v>26</v>
      </c>
      <c r="I3188" t="s">
        <v>51</v>
      </c>
      <c r="J3188" t="s">
        <v>28</v>
      </c>
      <c r="M3188">
        <v>0</v>
      </c>
      <c r="N3188">
        <v>90</v>
      </c>
      <c r="O3188">
        <v>12479.73</v>
      </c>
      <c r="P3188">
        <v>5743.63</v>
      </c>
      <c r="Q3188">
        <v>18223.36</v>
      </c>
      <c r="R3188" t="s">
        <v>52</v>
      </c>
      <c r="S3188" t="s">
        <v>40</v>
      </c>
      <c r="T3188">
        <v>3.2</v>
      </c>
      <c r="U3188" t="s">
        <v>144</v>
      </c>
    </row>
    <row r="3189" spans="1:21" x14ac:dyDescent="0.25">
      <c r="A3189" t="s">
        <v>3939</v>
      </c>
      <c r="B3189" t="s">
        <v>5442</v>
      </c>
      <c r="C3189" s="2">
        <v>45810</v>
      </c>
      <c r="D3189">
        <v>47</v>
      </c>
      <c r="E3189" t="s">
        <v>23</v>
      </c>
      <c r="F3189" t="s">
        <v>24</v>
      </c>
      <c r="G3189" t="s">
        <v>36</v>
      </c>
      <c r="H3189" t="s">
        <v>37</v>
      </c>
      <c r="I3189" t="s">
        <v>65</v>
      </c>
      <c r="J3189" t="s">
        <v>70</v>
      </c>
      <c r="K3189" s="2">
        <v>45810</v>
      </c>
      <c r="L3189" s="2">
        <v>45824</v>
      </c>
      <c r="M3189">
        <v>14</v>
      </c>
      <c r="N3189">
        <v>6</v>
      </c>
      <c r="O3189">
        <v>9532.5</v>
      </c>
      <c r="P3189">
        <v>6873.87</v>
      </c>
      <c r="Q3189">
        <v>16406.37</v>
      </c>
      <c r="R3189" t="s">
        <v>29</v>
      </c>
      <c r="S3189" t="s">
        <v>40</v>
      </c>
      <c r="T3189">
        <v>4.5999999999999996</v>
      </c>
      <c r="U3189" t="s">
        <v>73</v>
      </c>
    </row>
    <row r="3190" spans="1:21" x14ac:dyDescent="0.25">
      <c r="A3190" t="s">
        <v>5443</v>
      </c>
      <c r="B3190" t="s">
        <v>5444</v>
      </c>
      <c r="C3190" s="2">
        <v>45894</v>
      </c>
      <c r="D3190">
        <v>23</v>
      </c>
      <c r="E3190" t="s">
        <v>23</v>
      </c>
      <c r="F3190" t="s">
        <v>59</v>
      </c>
      <c r="G3190" t="s">
        <v>79</v>
      </c>
      <c r="H3190" t="s">
        <v>26</v>
      </c>
      <c r="I3190" t="s">
        <v>60</v>
      </c>
      <c r="J3190" t="s">
        <v>45</v>
      </c>
      <c r="M3190">
        <v>0</v>
      </c>
      <c r="N3190">
        <v>36</v>
      </c>
      <c r="O3190">
        <v>12085.79</v>
      </c>
      <c r="P3190">
        <v>3151.26</v>
      </c>
      <c r="Q3190">
        <v>15237.05</v>
      </c>
      <c r="R3190" t="s">
        <v>29</v>
      </c>
      <c r="S3190" t="s">
        <v>40</v>
      </c>
      <c r="T3190">
        <v>3.6</v>
      </c>
      <c r="U3190" t="s">
        <v>56</v>
      </c>
    </row>
    <row r="3191" spans="1:21" x14ac:dyDescent="0.25">
      <c r="A3191" t="s">
        <v>5445</v>
      </c>
      <c r="B3191" t="s">
        <v>5446</v>
      </c>
      <c r="C3191" s="2">
        <v>46019</v>
      </c>
      <c r="D3191">
        <v>10</v>
      </c>
      <c r="E3191" t="s">
        <v>34</v>
      </c>
      <c r="F3191" t="s">
        <v>24</v>
      </c>
      <c r="G3191" t="s">
        <v>69</v>
      </c>
      <c r="H3191" t="s">
        <v>26</v>
      </c>
      <c r="I3191" t="s">
        <v>38</v>
      </c>
      <c r="J3191" t="s">
        <v>70</v>
      </c>
      <c r="M3191">
        <v>0</v>
      </c>
      <c r="N3191">
        <v>15</v>
      </c>
      <c r="O3191">
        <v>20267.91</v>
      </c>
      <c r="P3191">
        <v>6547.66</v>
      </c>
      <c r="Q3191">
        <v>26815.57</v>
      </c>
      <c r="R3191" t="s">
        <v>46</v>
      </c>
      <c r="S3191" t="s">
        <v>30</v>
      </c>
      <c r="T3191">
        <v>3.3</v>
      </c>
      <c r="U3191" t="s">
        <v>144</v>
      </c>
    </row>
    <row r="3192" spans="1:21" x14ac:dyDescent="0.25">
      <c r="A3192" t="s">
        <v>5447</v>
      </c>
      <c r="B3192" t="s">
        <v>5448</v>
      </c>
      <c r="C3192" s="2">
        <v>45982</v>
      </c>
      <c r="D3192">
        <v>7</v>
      </c>
      <c r="E3192" t="s">
        <v>23</v>
      </c>
      <c r="F3192" t="s">
        <v>114</v>
      </c>
      <c r="G3192" t="s">
        <v>94</v>
      </c>
      <c r="H3192" t="s">
        <v>26</v>
      </c>
      <c r="I3192" t="s">
        <v>27</v>
      </c>
      <c r="J3192" t="s">
        <v>123</v>
      </c>
      <c r="M3192">
        <v>0</v>
      </c>
      <c r="N3192">
        <v>42</v>
      </c>
      <c r="O3192">
        <v>17087.04</v>
      </c>
      <c r="P3192">
        <v>3096</v>
      </c>
      <c r="Q3192">
        <v>20183.04</v>
      </c>
      <c r="R3192" t="s">
        <v>29</v>
      </c>
      <c r="S3192" t="s">
        <v>40</v>
      </c>
      <c r="T3192">
        <v>4.3</v>
      </c>
      <c r="U3192" t="s">
        <v>31</v>
      </c>
    </row>
    <row r="3193" spans="1:21" x14ac:dyDescent="0.25">
      <c r="A3193" t="s">
        <v>2954</v>
      </c>
      <c r="B3193" t="s">
        <v>5449</v>
      </c>
      <c r="C3193" s="2">
        <v>45900</v>
      </c>
      <c r="D3193">
        <v>82</v>
      </c>
      <c r="E3193" t="s">
        <v>34</v>
      </c>
      <c r="F3193" t="s">
        <v>24</v>
      </c>
      <c r="G3193" t="s">
        <v>79</v>
      </c>
      <c r="H3193" t="s">
        <v>26</v>
      </c>
      <c r="I3193" t="s">
        <v>51</v>
      </c>
      <c r="J3193" t="s">
        <v>123</v>
      </c>
      <c r="M3193">
        <v>0</v>
      </c>
      <c r="N3193">
        <v>60</v>
      </c>
      <c r="O3193">
        <v>9713.26</v>
      </c>
      <c r="P3193">
        <v>1332.7</v>
      </c>
      <c r="Q3193">
        <v>11045.96</v>
      </c>
      <c r="R3193" t="s">
        <v>29</v>
      </c>
      <c r="S3193" t="s">
        <v>30</v>
      </c>
      <c r="T3193">
        <v>4.3</v>
      </c>
      <c r="U3193" t="s">
        <v>31</v>
      </c>
    </row>
    <row r="3194" spans="1:21" x14ac:dyDescent="0.25">
      <c r="A3194" t="s">
        <v>259</v>
      </c>
      <c r="B3194" t="s">
        <v>5450</v>
      </c>
      <c r="C3194" s="2">
        <v>45836</v>
      </c>
      <c r="D3194">
        <v>81</v>
      </c>
      <c r="E3194" t="s">
        <v>34</v>
      </c>
      <c r="F3194" t="s">
        <v>43</v>
      </c>
      <c r="G3194" t="s">
        <v>94</v>
      </c>
      <c r="H3194" t="s">
        <v>37</v>
      </c>
      <c r="I3194" t="s">
        <v>55</v>
      </c>
      <c r="J3194" t="s">
        <v>70</v>
      </c>
      <c r="K3194" s="2">
        <v>45836</v>
      </c>
      <c r="L3194" s="2">
        <v>45839</v>
      </c>
      <c r="M3194">
        <v>3</v>
      </c>
      <c r="N3194">
        <v>30</v>
      </c>
      <c r="O3194">
        <v>19993.78</v>
      </c>
      <c r="P3194">
        <v>6434.99</v>
      </c>
      <c r="Q3194">
        <v>26428.77</v>
      </c>
      <c r="R3194" t="s">
        <v>52</v>
      </c>
      <c r="S3194" t="s">
        <v>30</v>
      </c>
      <c r="T3194">
        <v>2.6</v>
      </c>
      <c r="U3194" t="s">
        <v>31</v>
      </c>
    </row>
    <row r="3195" spans="1:21" x14ac:dyDescent="0.25">
      <c r="A3195" t="s">
        <v>2389</v>
      </c>
      <c r="B3195" t="s">
        <v>5451</v>
      </c>
      <c r="C3195" s="2">
        <v>45775</v>
      </c>
      <c r="D3195">
        <v>4</v>
      </c>
      <c r="E3195" t="s">
        <v>34</v>
      </c>
      <c r="F3195" t="s">
        <v>44</v>
      </c>
      <c r="G3195" t="s">
        <v>79</v>
      </c>
      <c r="H3195" t="s">
        <v>37</v>
      </c>
      <c r="I3195" t="s">
        <v>38</v>
      </c>
      <c r="J3195" t="s">
        <v>39</v>
      </c>
      <c r="K3195" s="2">
        <v>45775</v>
      </c>
      <c r="L3195" s="2">
        <v>45776</v>
      </c>
      <c r="M3195">
        <v>1</v>
      </c>
      <c r="N3195">
        <v>62</v>
      </c>
      <c r="O3195">
        <v>24207.14</v>
      </c>
      <c r="P3195">
        <v>6320.58</v>
      </c>
      <c r="Q3195">
        <v>30527.72</v>
      </c>
      <c r="R3195" t="s">
        <v>29</v>
      </c>
      <c r="S3195" t="s">
        <v>40</v>
      </c>
      <c r="T3195">
        <v>4.3</v>
      </c>
      <c r="U3195" t="s">
        <v>56</v>
      </c>
    </row>
    <row r="3196" spans="1:21" x14ac:dyDescent="0.25">
      <c r="A3196" t="s">
        <v>2013</v>
      </c>
      <c r="B3196" t="s">
        <v>5452</v>
      </c>
      <c r="C3196" s="2">
        <v>45883</v>
      </c>
      <c r="D3196">
        <v>78</v>
      </c>
      <c r="E3196" t="s">
        <v>122</v>
      </c>
      <c r="F3196" t="s">
        <v>35</v>
      </c>
      <c r="G3196" t="s">
        <v>36</v>
      </c>
      <c r="H3196" t="s">
        <v>26</v>
      </c>
      <c r="I3196" t="s">
        <v>27</v>
      </c>
      <c r="J3196" t="s">
        <v>45</v>
      </c>
      <c r="M3196">
        <v>0</v>
      </c>
      <c r="N3196">
        <v>28</v>
      </c>
      <c r="O3196">
        <v>14019.04</v>
      </c>
      <c r="P3196">
        <v>2028.19</v>
      </c>
      <c r="Q3196">
        <v>16047.23</v>
      </c>
      <c r="R3196" t="s">
        <v>52</v>
      </c>
      <c r="S3196" t="s">
        <v>40</v>
      </c>
      <c r="T3196">
        <v>2.9</v>
      </c>
      <c r="U3196" t="s">
        <v>31</v>
      </c>
    </row>
    <row r="3197" spans="1:21" x14ac:dyDescent="0.25">
      <c r="A3197" t="s">
        <v>5453</v>
      </c>
      <c r="B3197" t="s">
        <v>5454</v>
      </c>
      <c r="C3197" s="2">
        <v>45808</v>
      </c>
      <c r="D3197">
        <v>81</v>
      </c>
      <c r="E3197" t="s">
        <v>34</v>
      </c>
      <c r="F3197" t="s">
        <v>43</v>
      </c>
      <c r="G3197" t="s">
        <v>79</v>
      </c>
      <c r="H3197" t="s">
        <v>26</v>
      </c>
      <c r="I3197" t="s">
        <v>55</v>
      </c>
      <c r="J3197" t="s">
        <v>39</v>
      </c>
      <c r="M3197">
        <v>0</v>
      </c>
      <c r="N3197">
        <v>18</v>
      </c>
      <c r="O3197">
        <v>1495.11</v>
      </c>
      <c r="P3197">
        <v>5035.1499999999996</v>
      </c>
      <c r="Q3197">
        <v>6530.26</v>
      </c>
      <c r="R3197" t="s">
        <v>29</v>
      </c>
      <c r="S3197" t="s">
        <v>62</v>
      </c>
      <c r="T3197">
        <v>3.3</v>
      </c>
      <c r="U3197" t="s">
        <v>73</v>
      </c>
    </row>
    <row r="3198" spans="1:21" x14ac:dyDescent="0.25">
      <c r="A3198" t="s">
        <v>1589</v>
      </c>
      <c r="B3198" t="s">
        <v>5455</v>
      </c>
      <c r="C3198" s="2">
        <v>45999</v>
      </c>
      <c r="D3198">
        <v>60</v>
      </c>
      <c r="E3198" t="s">
        <v>34</v>
      </c>
      <c r="F3198" t="s">
        <v>59</v>
      </c>
      <c r="G3198" t="s">
        <v>50</v>
      </c>
      <c r="H3198" t="s">
        <v>37</v>
      </c>
      <c r="I3198" t="s">
        <v>65</v>
      </c>
      <c r="J3198" t="s">
        <v>45</v>
      </c>
      <c r="K3198" s="2">
        <v>45999</v>
      </c>
      <c r="L3198" s="2">
        <v>46003</v>
      </c>
      <c r="M3198">
        <v>4</v>
      </c>
      <c r="N3198">
        <v>5</v>
      </c>
      <c r="O3198">
        <v>8303.51</v>
      </c>
      <c r="P3198">
        <v>498.45</v>
      </c>
      <c r="Q3198">
        <v>8801.9599999999991</v>
      </c>
      <c r="R3198" t="s">
        <v>29</v>
      </c>
      <c r="S3198" t="s">
        <v>30</v>
      </c>
      <c r="T3198">
        <v>4.3</v>
      </c>
      <c r="U3198" t="s">
        <v>31</v>
      </c>
    </row>
    <row r="3199" spans="1:21" x14ac:dyDescent="0.25">
      <c r="A3199" t="s">
        <v>5456</v>
      </c>
      <c r="B3199" t="s">
        <v>5457</v>
      </c>
      <c r="C3199" s="2">
        <v>45860</v>
      </c>
      <c r="D3199">
        <v>52</v>
      </c>
      <c r="E3199" t="s">
        <v>34</v>
      </c>
      <c r="F3199" t="s">
        <v>24</v>
      </c>
      <c r="G3199" t="s">
        <v>36</v>
      </c>
      <c r="H3199" t="s">
        <v>26</v>
      </c>
      <c r="I3199" t="s">
        <v>100</v>
      </c>
      <c r="J3199" t="s">
        <v>70</v>
      </c>
      <c r="M3199">
        <v>0</v>
      </c>
      <c r="N3199">
        <v>25</v>
      </c>
      <c r="O3199">
        <v>19310.5</v>
      </c>
      <c r="P3199">
        <v>1637.43</v>
      </c>
      <c r="Q3199">
        <v>20947.93</v>
      </c>
      <c r="R3199" t="s">
        <v>52</v>
      </c>
      <c r="S3199" t="s">
        <v>40</v>
      </c>
      <c r="T3199">
        <v>3.1</v>
      </c>
      <c r="U3199" t="s">
        <v>31</v>
      </c>
    </row>
    <row r="3200" spans="1:21" x14ac:dyDescent="0.25">
      <c r="A3200" t="s">
        <v>519</v>
      </c>
      <c r="B3200" t="s">
        <v>5458</v>
      </c>
      <c r="C3200" s="2">
        <v>45927</v>
      </c>
      <c r="D3200">
        <v>82</v>
      </c>
      <c r="E3200" t="s">
        <v>23</v>
      </c>
      <c r="F3200" t="s">
        <v>44</v>
      </c>
      <c r="G3200" t="s">
        <v>94</v>
      </c>
      <c r="H3200" t="s">
        <v>44</v>
      </c>
      <c r="I3200" t="s">
        <v>27</v>
      </c>
      <c r="J3200" t="s">
        <v>123</v>
      </c>
      <c r="K3200" s="2">
        <v>45927</v>
      </c>
      <c r="L3200" s="2">
        <v>45939</v>
      </c>
      <c r="M3200">
        <v>12</v>
      </c>
      <c r="N3200">
        <v>28</v>
      </c>
      <c r="O3200">
        <v>21422.01</v>
      </c>
      <c r="P3200">
        <v>6865.34</v>
      </c>
      <c r="Q3200">
        <v>28287.35</v>
      </c>
      <c r="R3200" t="s">
        <v>29</v>
      </c>
      <c r="S3200" t="s">
        <v>80</v>
      </c>
      <c r="T3200">
        <v>3.6</v>
      </c>
      <c r="U3200" t="s">
        <v>31</v>
      </c>
    </row>
    <row r="3201" spans="1:21" x14ac:dyDescent="0.25">
      <c r="A3201" t="s">
        <v>4475</v>
      </c>
      <c r="B3201" t="s">
        <v>5459</v>
      </c>
      <c r="C3201" s="2">
        <v>45921</v>
      </c>
      <c r="D3201">
        <v>29</v>
      </c>
      <c r="E3201" t="s">
        <v>23</v>
      </c>
      <c r="F3201" t="s">
        <v>88</v>
      </c>
      <c r="G3201" t="s">
        <v>83</v>
      </c>
      <c r="H3201" t="s">
        <v>26</v>
      </c>
      <c r="I3201" t="s">
        <v>100</v>
      </c>
      <c r="J3201" t="s">
        <v>61</v>
      </c>
      <c r="M3201">
        <v>0</v>
      </c>
      <c r="N3201">
        <v>50</v>
      </c>
      <c r="O3201">
        <v>16608.88</v>
      </c>
      <c r="P3201">
        <v>3587.81</v>
      </c>
      <c r="Q3201">
        <v>20196.689999999999</v>
      </c>
      <c r="R3201" t="s">
        <v>29</v>
      </c>
      <c r="S3201" t="s">
        <v>80</v>
      </c>
      <c r="T3201">
        <v>4.2</v>
      </c>
      <c r="U3201" t="s">
        <v>31</v>
      </c>
    </row>
    <row r="3202" spans="1:21" x14ac:dyDescent="0.25">
      <c r="A3202" t="s">
        <v>3396</v>
      </c>
      <c r="B3202" t="s">
        <v>5460</v>
      </c>
      <c r="C3202" s="2">
        <v>45883</v>
      </c>
      <c r="D3202">
        <v>54</v>
      </c>
      <c r="E3202" t="s">
        <v>122</v>
      </c>
      <c r="F3202" t="s">
        <v>43</v>
      </c>
      <c r="G3202" t="s">
        <v>79</v>
      </c>
      <c r="H3202" t="s">
        <v>26</v>
      </c>
      <c r="I3202" t="s">
        <v>60</v>
      </c>
      <c r="J3202" t="s">
        <v>123</v>
      </c>
      <c r="M3202">
        <v>0</v>
      </c>
      <c r="N3202">
        <v>55</v>
      </c>
      <c r="O3202">
        <v>4563.8999999999996</v>
      </c>
      <c r="P3202">
        <v>2434.67</v>
      </c>
      <c r="Q3202">
        <v>6998.57</v>
      </c>
      <c r="R3202" t="s">
        <v>52</v>
      </c>
      <c r="S3202" t="s">
        <v>40</v>
      </c>
      <c r="T3202">
        <v>3.3</v>
      </c>
      <c r="U3202" t="s">
        <v>31</v>
      </c>
    </row>
    <row r="3203" spans="1:21" x14ac:dyDescent="0.25">
      <c r="A3203" t="s">
        <v>3913</v>
      </c>
      <c r="B3203" t="s">
        <v>5461</v>
      </c>
      <c r="C3203" s="2">
        <v>46016</v>
      </c>
      <c r="D3203">
        <v>69</v>
      </c>
      <c r="E3203" t="s">
        <v>23</v>
      </c>
      <c r="F3203" t="s">
        <v>88</v>
      </c>
      <c r="G3203" t="s">
        <v>25</v>
      </c>
      <c r="H3203" t="s">
        <v>44</v>
      </c>
      <c r="I3203" t="s">
        <v>117</v>
      </c>
      <c r="J3203" t="s">
        <v>70</v>
      </c>
      <c r="K3203" s="2">
        <v>46016</v>
      </c>
      <c r="L3203" s="2">
        <v>46018</v>
      </c>
      <c r="M3203">
        <v>2</v>
      </c>
      <c r="N3203">
        <v>49</v>
      </c>
      <c r="O3203">
        <v>20671.66</v>
      </c>
      <c r="P3203">
        <v>4963.1400000000003</v>
      </c>
      <c r="Q3203">
        <v>25634.799999999999</v>
      </c>
      <c r="R3203" t="s">
        <v>46</v>
      </c>
      <c r="S3203" t="s">
        <v>30</v>
      </c>
      <c r="T3203">
        <v>3.7</v>
      </c>
      <c r="U3203" t="s">
        <v>31</v>
      </c>
    </row>
    <row r="3204" spans="1:21" x14ac:dyDescent="0.25">
      <c r="A3204" t="s">
        <v>2387</v>
      </c>
      <c r="B3204" t="s">
        <v>5462</v>
      </c>
      <c r="C3204" s="2">
        <v>46012</v>
      </c>
      <c r="D3204">
        <v>77</v>
      </c>
      <c r="E3204" t="s">
        <v>23</v>
      </c>
      <c r="F3204" t="s">
        <v>44</v>
      </c>
      <c r="G3204" t="s">
        <v>76</v>
      </c>
      <c r="H3204" t="s">
        <v>26</v>
      </c>
      <c r="I3204" t="s">
        <v>65</v>
      </c>
      <c r="J3204" t="s">
        <v>61</v>
      </c>
      <c r="M3204">
        <v>0</v>
      </c>
      <c r="N3204">
        <v>78</v>
      </c>
      <c r="O3204">
        <v>16464.91</v>
      </c>
      <c r="P3204">
        <v>4254.29</v>
      </c>
      <c r="Q3204">
        <v>20719.2</v>
      </c>
      <c r="R3204" t="s">
        <v>29</v>
      </c>
      <c r="S3204" t="s">
        <v>40</v>
      </c>
      <c r="T3204">
        <v>2.9</v>
      </c>
      <c r="U3204" t="s">
        <v>31</v>
      </c>
    </row>
    <row r="3205" spans="1:21" x14ac:dyDescent="0.25">
      <c r="A3205" t="s">
        <v>2223</v>
      </c>
      <c r="B3205" t="s">
        <v>5463</v>
      </c>
      <c r="C3205" s="2">
        <v>46021</v>
      </c>
      <c r="D3205">
        <v>34</v>
      </c>
      <c r="E3205" t="s">
        <v>34</v>
      </c>
      <c r="F3205" t="s">
        <v>88</v>
      </c>
      <c r="G3205" t="s">
        <v>83</v>
      </c>
      <c r="H3205" t="s">
        <v>44</v>
      </c>
      <c r="I3205" t="s">
        <v>55</v>
      </c>
      <c r="J3205" t="s">
        <v>61</v>
      </c>
      <c r="K3205" s="2">
        <v>46021</v>
      </c>
      <c r="L3205" s="2">
        <v>46031</v>
      </c>
      <c r="M3205">
        <v>10</v>
      </c>
      <c r="N3205">
        <v>19</v>
      </c>
      <c r="O3205">
        <v>11852.22</v>
      </c>
      <c r="P3205">
        <v>2043.58</v>
      </c>
      <c r="Q3205">
        <v>13895.8</v>
      </c>
      <c r="R3205" t="s">
        <v>29</v>
      </c>
      <c r="S3205" t="s">
        <v>80</v>
      </c>
      <c r="T3205">
        <v>3.7</v>
      </c>
      <c r="U3205" t="s">
        <v>73</v>
      </c>
    </row>
    <row r="3206" spans="1:21" x14ac:dyDescent="0.25">
      <c r="A3206" t="s">
        <v>5464</v>
      </c>
      <c r="B3206" t="s">
        <v>5465</v>
      </c>
      <c r="C3206" s="2">
        <v>45918</v>
      </c>
      <c r="D3206">
        <v>50</v>
      </c>
      <c r="E3206" t="s">
        <v>23</v>
      </c>
      <c r="F3206" t="s">
        <v>35</v>
      </c>
      <c r="G3206" t="s">
        <v>25</v>
      </c>
      <c r="H3206" t="s">
        <v>26</v>
      </c>
      <c r="I3206" t="s">
        <v>65</v>
      </c>
      <c r="J3206" t="s">
        <v>39</v>
      </c>
      <c r="M3206">
        <v>0</v>
      </c>
      <c r="N3206">
        <v>64</v>
      </c>
      <c r="O3206">
        <v>9858.9699999999993</v>
      </c>
      <c r="P3206">
        <v>5311.39</v>
      </c>
      <c r="Q3206">
        <v>15170.36</v>
      </c>
      <c r="R3206" t="s">
        <v>29</v>
      </c>
      <c r="S3206" t="s">
        <v>30</v>
      </c>
      <c r="T3206">
        <v>5</v>
      </c>
      <c r="U3206" t="s">
        <v>31</v>
      </c>
    </row>
    <row r="3207" spans="1:21" x14ac:dyDescent="0.25">
      <c r="A3207" t="s">
        <v>398</v>
      </c>
      <c r="B3207" t="s">
        <v>5466</v>
      </c>
      <c r="C3207" s="2">
        <v>45994</v>
      </c>
      <c r="D3207">
        <v>56</v>
      </c>
      <c r="E3207" t="s">
        <v>34</v>
      </c>
      <c r="F3207" t="s">
        <v>114</v>
      </c>
      <c r="G3207" t="s">
        <v>83</v>
      </c>
      <c r="H3207" t="s">
        <v>26</v>
      </c>
      <c r="I3207" t="s">
        <v>27</v>
      </c>
      <c r="J3207" t="s">
        <v>28</v>
      </c>
      <c r="M3207">
        <v>0</v>
      </c>
      <c r="N3207">
        <v>74</v>
      </c>
      <c r="O3207">
        <v>16037.25</v>
      </c>
      <c r="P3207">
        <v>5980.01</v>
      </c>
      <c r="Q3207">
        <v>22017.26</v>
      </c>
      <c r="R3207" t="s">
        <v>29</v>
      </c>
      <c r="S3207" t="s">
        <v>80</v>
      </c>
      <c r="T3207">
        <v>3.4</v>
      </c>
      <c r="U3207" t="s">
        <v>31</v>
      </c>
    </row>
    <row r="3208" spans="1:21" x14ac:dyDescent="0.25">
      <c r="A3208" t="s">
        <v>2477</v>
      </c>
      <c r="B3208" t="s">
        <v>5467</v>
      </c>
      <c r="C3208" s="2">
        <v>45934</v>
      </c>
      <c r="D3208">
        <v>23</v>
      </c>
      <c r="E3208" t="s">
        <v>23</v>
      </c>
      <c r="F3208" t="s">
        <v>114</v>
      </c>
      <c r="G3208" t="s">
        <v>83</v>
      </c>
      <c r="H3208" t="s">
        <v>26</v>
      </c>
      <c r="I3208" t="s">
        <v>65</v>
      </c>
      <c r="J3208" t="s">
        <v>28</v>
      </c>
      <c r="M3208">
        <v>0</v>
      </c>
      <c r="N3208">
        <v>56</v>
      </c>
      <c r="O3208">
        <v>20643.18</v>
      </c>
      <c r="P3208">
        <v>1571.44</v>
      </c>
      <c r="Q3208">
        <v>22214.62</v>
      </c>
      <c r="R3208" t="s">
        <v>52</v>
      </c>
      <c r="S3208" t="s">
        <v>62</v>
      </c>
      <c r="T3208">
        <v>4.4000000000000004</v>
      </c>
      <c r="U3208" t="s">
        <v>31</v>
      </c>
    </row>
    <row r="3209" spans="1:21" x14ac:dyDescent="0.25">
      <c r="A3209" t="s">
        <v>5468</v>
      </c>
      <c r="B3209" t="s">
        <v>5469</v>
      </c>
      <c r="C3209" s="2">
        <v>45756</v>
      </c>
      <c r="D3209">
        <v>11</v>
      </c>
      <c r="E3209" t="s">
        <v>34</v>
      </c>
      <c r="F3209" t="s">
        <v>114</v>
      </c>
      <c r="G3209" t="s">
        <v>83</v>
      </c>
      <c r="H3209" t="s">
        <v>26</v>
      </c>
      <c r="I3209" t="s">
        <v>117</v>
      </c>
      <c r="J3209" t="s">
        <v>39</v>
      </c>
      <c r="M3209">
        <v>0</v>
      </c>
      <c r="N3209">
        <v>51</v>
      </c>
      <c r="O3209">
        <v>3778.36</v>
      </c>
      <c r="P3209">
        <v>669.52</v>
      </c>
      <c r="Q3209">
        <v>4447.88</v>
      </c>
      <c r="R3209" t="s">
        <v>29</v>
      </c>
      <c r="S3209" t="s">
        <v>62</v>
      </c>
      <c r="T3209">
        <v>3.5</v>
      </c>
      <c r="U3209" t="s">
        <v>144</v>
      </c>
    </row>
    <row r="3210" spans="1:21" x14ac:dyDescent="0.25">
      <c r="A3210" t="s">
        <v>5470</v>
      </c>
      <c r="B3210" t="s">
        <v>5471</v>
      </c>
      <c r="C3210" s="2">
        <v>45763</v>
      </c>
      <c r="D3210">
        <v>85</v>
      </c>
      <c r="E3210" t="s">
        <v>23</v>
      </c>
      <c r="F3210" t="s">
        <v>59</v>
      </c>
      <c r="G3210" t="s">
        <v>50</v>
      </c>
      <c r="H3210" t="s">
        <v>37</v>
      </c>
      <c r="I3210" t="s">
        <v>95</v>
      </c>
      <c r="J3210" t="s">
        <v>123</v>
      </c>
      <c r="K3210" s="2">
        <v>45763</v>
      </c>
      <c r="L3210" s="2">
        <v>45772</v>
      </c>
      <c r="M3210">
        <v>9</v>
      </c>
      <c r="N3210">
        <v>44</v>
      </c>
      <c r="O3210">
        <v>17736.38</v>
      </c>
      <c r="P3210">
        <v>1290.56</v>
      </c>
      <c r="Q3210">
        <v>19026.939999999999</v>
      </c>
      <c r="R3210" t="s">
        <v>46</v>
      </c>
      <c r="S3210" t="s">
        <v>30</v>
      </c>
      <c r="T3210">
        <v>3.6</v>
      </c>
      <c r="U3210" t="s">
        <v>73</v>
      </c>
    </row>
    <row r="3211" spans="1:21" x14ac:dyDescent="0.25">
      <c r="A3211" t="s">
        <v>4968</v>
      </c>
      <c r="B3211" t="s">
        <v>5472</v>
      </c>
      <c r="C3211" s="2">
        <v>45982</v>
      </c>
      <c r="D3211">
        <v>84</v>
      </c>
      <c r="E3211" t="s">
        <v>34</v>
      </c>
      <c r="F3211" t="s">
        <v>44</v>
      </c>
      <c r="G3211" t="s">
        <v>69</v>
      </c>
      <c r="H3211" t="s">
        <v>44</v>
      </c>
      <c r="I3211" t="s">
        <v>60</v>
      </c>
      <c r="J3211" t="s">
        <v>28</v>
      </c>
      <c r="K3211" s="2">
        <v>45982</v>
      </c>
      <c r="L3211" s="2">
        <v>45996</v>
      </c>
      <c r="M3211">
        <v>14</v>
      </c>
      <c r="N3211">
        <v>44</v>
      </c>
      <c r="O3211">
        <v>6028.44</v>
      </c>
      <c r="P3211">
        <v>3758.3</v>
      </c>
      <c r="Q3211">
        <v>9786.74</v>
      </c>
      <c r="R3211" t="s">
        <v>52</v>
      </c>
      <c r="S3211" t="s">
        <v>40</v>
      </c>
      <c r="T3211">
        <v>2.7</v>
      </c>
      <c r="U3211" t="s">
        <v>31</v>
      </c>
    </row>
    <row r="3212" spans="1:21" x14ac:dyDescent="0.25">
      <c r="A3212" t="s">
        <v>3222</v>
      </c>
      <c r="B3212" t="s">
        <v>5473</v>
      </c>
      <c r="C3212" s="2">
        <v>45992</v>
      </c>
      <c r="D3212">
        <v>47</v>
      </c>
      <c r="E3212" t="s">
        <v>23</v>
      </c>
      <c r="F3212" t="s">
        <v>88</v>
      </c>
      <c r="G3212" t="s">
        <v>36</v>
      </c>
      <c r="H3212" t="s">
        <v>26</v>
      </c>
      <c r="I3212" t="s">
        <v>55</v>
      </c>
      <c r="J3212" t="s">
        <v>39</v>
      </c>
      <c r="M3212">
        <v>0</v>
      </c>
      <c r="N3212">
        <v>69</v>
      </c>
      <c r="O3212">
        <v>10869.78</v>
      </c>
      <c r="P3212">
        <v>1409.89</v>
      </c>
      <c r="Q3212">
        <v>12279.67</v>
      </c>
      <c r="R3212" t="s">
        <v>29</v>
      </c>
      <c r="S3212" t="s">
        <v>30</v>
      </c>
      <c r="T3212">
        <v>2.8</v>
      </c>
      <c r="U3212" t="s">
        <v>73</v>
      </c>
    </row>
    <row r="3213" spans="1:21" x14ac:dyDescent="0.25">
      <c r="A3213" t="s">
        <v>517</v>
      </c>
      <c r="B3213" t="s">
        <v>5474</v>
      </c>
      <c r="C3213" s="2">
        <v>45901</v>
      </c>
      <c r="D3213">
        <v>42</v>
      </c>
      <c r="E3213" t="s">
        <v>34</v>
      </c>
      <c r="F3213" t="s">
        <v>88</v>
      </c>
      <c r="G3213" t="s">
        <v>107</v>
      </c>
      <c r="H3213" t="s">
        <v>26</v>
      </c>
      <c r="I3213" t="s">
        <v>38</v>
      </c>
      <c r="J3213" t="s">
        <v>45</v>
      </c>
      <c r="M3213">
        <v>0</v>
      </c>
      <c r="N3213">
        <v>68</v>
      </c>
      <c r="O3213">
        <v>10527.17</v>
      </c>
      <c r="P3213">
        <v>6892.53</v>
      </c>
      <c r="Q3213">
        <v>17419.7</v>
      </c>
      <c r="R3213" t="s">
        <v>46</v>
      </c>
      <c r="S3213" t="s">
        <v>40</v>
      </c>
      <c r="T3213">
        <v>4.0999999999999996</v>
      </c>
      <c r="U3213" t="s">
        <v>73</v>
      </c>
    </row>
    <row r="3214" spans="1:21" x14ac:dyDescent="0.25">
      <c r="A3214" t="s">
        <v>5475</v>
      </c>
      <c r="B3214" t="s">
        <v>5476</v>
      </c>
      <c r="C3214" s="2">
        <v>45692</v>
      </c>
      <c r="D3214">
        <v>36</v>
      </c>
      <c r="E3214" t="s">
        <v>34</v>
      </c>
      <c r="F3214" t="s">
        <v>35</v>
      </c>
      <c r="G3214" t="s">
        <v>79</v>
      </c>
      <c r="H3214" t="s">
        <v>44</v>
      </c>
      <c r="I3214" t="s">
        <v>60</v>
      </c>
      <c r="J3214" t="s">
        <v>123</v>
      </c>
      <c r="K3214" s="2">
        <v>45692</v>
      </c>
      <c r="L3214" s="2">
        <v>45700</v>
      </c>
      <c r="M3214">
        <v>8</v>
      </c>
      <c r="N3214">
        <v>13</v>
      </c>
      <c r="O3214">
        <v>20465.53</v>
      </c>
      <c r="P3214">
        <v>480.94</v>
      </c>
      <c r="Q3214">
        <v>20946.47</v>
      </c>
      <c r="R3214" t="s">
        <v>29</v>
      </c>
      <c r="S3214" t="s">
        <v>30</v>
      </c>
      <c r="T3214">
        <v>4.4000000000000004</v>
      </c>
      <c r="U3214" t="s">
        <v>56</v>
      </c>
    </row>
    <row r="3215" spans="1:21" x14ac:dyDescent="0.25">
      <c r="A3215" t="s">
        <v>3145</v>
      </c>
      <c r="B3215" t="s">
        <v>5477</v>
      </c>
      <c r="C3215" s="2">
        <v>45789</v>
      </c>
      <c r="D3215">
        <v>14</v>
      </c>
      <c r="E3215" t="s">
        <v>34</v>
      </c>
      <c r="F3215" t="s">
        <v>44</v>
      </c>
      <c r="G3215" t="s">
        <v>36</v>
      </c>
      <c r="H3215" t="s">
        <v>26</v>
      </c>
      <c r="I3215" t="s">
        <v>27</v>
      </c>
      <c r="J3215" t="s">
        <v>45</v>
      </c>
      <c r="M3215">
        <v>0</v>
      </c>
      <c r="N3215">
        <v>52</v>
      </c>
      <c r="O3215">
        <v>10030.19</v>
      </c>
      <c r="P3215">
        <v>6146.69</v>
      </c>
      <c r="Q3215">
        <v>16176.88</v>
      </c>
      <c r="R3215" t="s">
        <v>52</v>
      </c>
      <c r="S3215" t="s">
        <v>30</v>
      </c>
      <c r="T3215">
        <v>2.6</v>
      </c>
      <c r="U3215" t="s">
        <v>73</v>
      </c>
    </row>
    <row r="3216" spans="1:21" x14ac:dyDescent="0.25">
      <c r="A3216" t="s">
        <v>1643</v>
      </c>
      <c r="B3216" t="s">
        <v>5478</v>
      </c>
      <c r="C3216" s="2">
        <v>45818</v>
      </c>
      <c r="D3216">
        <v>41</v>
      </c>
      <c r="E3216" t="s">
        <v>23</v>
      </c>
      <c r="F3216" t="s">
        <v>49</v>
      </c>
      <c r="G3216" t="s">
        <v>107</v>
      </c>
      <c r="H3216" t="s">
        <v>26</v>
      </c>
      <c r="I3216" t="s">
        <v>38</v>
      </c>
      <c r="J3216" t="s">
        <v>61</v>
      </c>
      <c r="M3216">
        <v>0</v>
      </c>
      <c r="N3216">
        <v>59</v>
      </c>
      <c r="O3216">
        <v>6099.46</v>
      </c>
      <c r="P3216">
        <v>2677.41</v>
      </c>
      <c r="Q3216">
        <v>8776.8700000000008</v>
      </c>
      <c r="R3216" t="s">
        <v>29</v>
      </c>
      <c r="S3216" t="s">
        <v>30</v>
      </c>
      <c r="T3216">
        <v>4.3</v>
      </c>
      <c r="U3216" t="s">
        <v>31</v>
      </c>
    </row>
    <row r="3217" spans="1:21" x14ac:dyDescent="0.25">
      <c r="A3217" t="s">
        <v>5323</v>
      </c>
      <c r="B3217" t="s">
        <v>5479</v>
      </c>
      <c r="C3217" s="2">
        <v>45666</v>
      </c>
      <c r="D3217">
        <v>73</v>
      </c>
      <c r="E3217" t="s">
        <v>34</v>
      </c>
      <c r="F3217" t="s">
        <v>49</v>
      </c>
      <c r="G3217" t="s">
        <v>50</v>
      </c>
      <c r="H3217" t="s">
        <v>26</v>
      </c>
      <c r="I3217" t="s">
        <v>95</v>
      </c>
      <c r="J3217" t="s">
        <v>123</v>
      </c>
      <c r="M3217">
        <v>0</v>
      </c>
      <c r="N3217">
        <v>52</v>
      </c>
      <c r="O3217">
        <v>16563.189999999999</v>
      </c>
      <c r="P3217">
        <v>6791.87</v>
      </c>
      <c r="Q3217">
        <v>23355.06</v>
      </c>
      <c r="R3217" t="s">
        <v>29</v>
      </c>
      <c r="S3217" t="s">
        <v>62</v>
      </c>
      <c r="T3217">
        <v>4.4000000000000004</v>
      </c>
      <c r="U3217" t="s">
        <v>31</v>
      </c>
    </row>
    <row r="3218" spans="1:21" x14ac:dyDescent="0.25">
      <c r="A3218" t="s">
        <v>5480</v>
      </c>
      <c r="B3218" t="s">
        <v>5481</v>
      </c>
      <c r="C3218" s="2">
        <v>45814</v>
      </c>
      <c r="D3218">
        <v>2</v>
      </c>
      <c r="E3218" t="s">
        <v>23</v>
      </c>
      <c r="F3218" t="s">
        <v>49</v>
      </c>
      <c r="G3218" t="s">
        <v>89</v>
      </c>
      <c r="H3218" t="s">
        <v>26</v>
      </c>
      <c r="I3218" t="s">
        <v>60</v>
      </c>
      <c r="J3218" t="s">
        <v>28</v>
      </c>
      <c r="M3218">
        <v>0</v>
      </c>
      <c r="N3218">
        <v>56</v>
      </c>
      <c r="O3218">
        <v>6178.62</v>
      </c>
      <c r="P3218">
        <v>6268.21</v>
      </c>
      <c r="Q3218">
        <v>12446.83</v>
      </c>
      <c r="R3218" t="s">
        <v>29</v>
      </c>
      <c r="S3218" t="s">
        <v>80</v>
      </c>
      <c r="T3218">
        <v>4.4000000000000004</v>
      </c>
      <c r="U3218" t="s">
        <v>31</v>
      </c>
    </row>
    <row r="3219" spans="1:21" x14ac:dyDescent="0.25">
      <c r="A3219" t="s">
        <v>161</v>
      </c>
      <c r="B3219" t="s">
        <v>5482</v>
      </c>
      <c r="C3219" s="2">
        <v>45766</v>
      </c>
      <c r="D3219">
        <v>55</v>
      </c>
      <c r="E3219" t="s">
        <v>34</v>
      </c>
      <c r="F3219" t="s">
        <v>114</v>
      </c>
      <c r="G3219" t="s">
        <v>50</v>
      </c>
      <c r="H3219" t="s">
        <v>26</v>
      </c>
      <c r="I3219" t="s">
        <v>60</v>
      </c>
      <c r="J3219" t="s">
        <v>123</v>
      </c>
      <c r="M3219">
        <v>0</v>
      </c>
      <c r="N3219">
        <v>59</v>
      </c>
      <c r="O3219">
        <v>1653.01</v>
      </c>
      <c r="P3219">
        <v>3352.01</v>
      </c>
      <c r="Q3219">
        <v>5005.0200000000004</v>
      </c>
      <c r="R3219" t="s">
        <v>29</v>
      </c>
      <c r="S3219" t="s">
        <v>30</v>
      </c>
      <c r="T3219">
        <v>2.7</v>
      </c>
      <c r="U3219" t="s">
        <v>31</v>
      </c>
    </row>
    <row r="3220" spans="1:21" x14ac:dyDescent="0.25">
      <c r="A3220" t="s">
        <v>1951</v>
      </c>
      <c r="B3220" t="s">
        <v>5483</v>
      </c>
      <c r="C3220" s="2">
        <v>45968</v>
      </c>
      <c r="D3220">
        <v>85</v>
      </c>
      <c r="E3220" t="s">
        <v>34</v>
      </c>
      <c r="F3220" t="s">
        <v>114</v>
      </c>
      <c r="G3220" t="s">
        <v>69</v>
      </c>
      <c r="H3220" t="s">
        <v>26</v>
      </c>
      <c r="I3220" t="s">
        <v>100</v>
      </c>
      <c r="J3220" t="s">
        <v>45</v>
      </c>
      <c r="M3220">
        <v>0</v>
      </c>
      <c r="N3220">
        <v>23</v>
      </c>
      <c r="O3220">
        <v>6997.28</v>
      </c>
      <c r="P3220">
        <v>1570.7</v>
      </c>
      <c r="Q3220">
        <v>8567.98</v>
      </c>
      <c r="R3220" t="s">
        <v>52</v>
      </c>
      <c r="S3220" t="s">
        <v>62</v>
      </c>
      <c r="T3220">
        <v>4.5</v>
      </c>
      <c r="U3220" t="s">
        <v>56</v>
      </c>
    </row>
    <row r="3221" spans="1:21" x14ac:dyDescent="0.25">
      <c r="A3221" t="s">
        <v>483</v>
      </c>
      <c r="B3221" t="s">
        <v>5484</v>
      </c>
      <c r="C3221" s="2">
        <v>45778</v>
      </c>
      <c r="D3221">
        <v>57</v>
      </c>
      <c r="E3221" t="s">
        <v>34</v>
      </c>
      <c r="F3221" t="s">
        <v>68</v>
      </c>
      <c r="G3221" t="s">
        <v>76</v>
      </c>
      <c r="H3221" t="s">
        <v>37</v>
      </c>
      <c r="I3221" t="s">
        <v>117</v>
      </c>
      <c r="J3221" t="s">
        <v>45</v>
      </c>
      <c r="K3221" s="2">
        <v>45778</v>
      </c>
      <c r="L3221" s="2">
        <v>45785</v>
      </c>
      <c r="M3221">
        <v>7</v>
      </c>
      <c r="N3221">
        <v>34</v>
      </c>
      <c r="O3221">
        <v>23486.27</v>
      </c>
      <c r="P3221">
        <v>2319.3200000000002</v>
      </c>
      <c r="Q3221">
        <v>25805.59</v>
      </c>
      <c r="R3221" t="s">
        <v>29</v>
      </c>
      <c r="S3221" t="s">
        <v>62</v>
      </c>
      <c r="T3221">
        <v>3.2</v>
      </c>
      <c r="U3221" t="s">
        <v>31</v>
      </c>
    </row>
    <row r="3222" spans="1:21" x14ac:dyDescent="0.25">
      <c r="A3222" t="s">
        <v>5485</v>
      </c>
      <c r="B3222" t="s">
        <v>5486</v>
      </c>
      <c r="C3222" s="2">
        <v>45918</v>
      </c>
      <c r="D3222">
        <v>13</v>
      </c>
      <c r="E3222" t="s">
        <v>34</v>
      </c>
      <c r="F3222" t="s">
        <v>43</v>
      </c>
      <c r="G3222" t="s">
        <v>94</v>
      </c>
      <c r="H3222" t="s">
        <v>37</v>
      </c>
      <c r="I3222" t="s">
        <v>95</v>
      </c>
      <c r="J3222" t="s">
        <v>39</v>
      </c>
      <c r="K3222" s="2">
        <v>45918</v>
      </c>
      <c r="L3222" s="2">
        <v>45928</v>
      </c>
      <c r="M3222">
        <v>10</v>
      </c>
      <c r="N3222">
        <v>5</v>
      </c>
      <c r="O3222">
        <v>16150.18</v>
      </c>
      <c r="P3222">
        <v>5041.7700000000004</v>
      </c>
      <c r="Q3222">
        <v>21191.95</v>
      </c>
      <c r="R3222" t="s">
        <v>52</v>
      </c>
      <c r="S3222" t="s">
        <v>80</v>
      </c>
      <c r="T3222">
        <v>4.3</v>
      </c>
      <c r="U3222" t="s">
        <v>56</v>
      </c>
    </row>
    <row r="3223" spans="1:21" x14ac:dyDescent="0.25">
      <c r="A3223" t="s">
        <v>5487</v>
      </c>
      <c r="B3223" t="s">
        <v>5488</v>
      </c>
      <c r="C3223" s="2">
        <v>45772</v>
      </c>
      <c r="D3223">
        <v>65</v>
      </c>
      <c r="E3223" t="s">
        <v>34</v>
      </c>
      <c r="F3223" t="s">
        <v>114</v>
      </c>
      <c r="G3223" t="s">
        <v>69</v>
      </c>
      <c r="H3223" t="s">
        <v>37</v>
      </c>
      <c r="I3223" t="s">
        <v>55</v>
      </c>
      <c r="J3223" t="s">
        <v>45</v>
      </c>
      <c r="K3223" s="2">
        <v>45772</v>
      </c>
      <c r="L3223" s="2">
        <v>45785</v>
      </c>
      <c r="M3223">
        <v>13</v>
      </c>
      <c r="N3223">
        <v>36</v>
      </c>
      <c r="O3223">
        <v>21039.69</v>
      </c>
      <c r="P3223">
        <v>1083.4100000000001</v>
      </c>
      <c r="Q3223">
        <v>22123.1</v>
      </c>
      <c r="R3223" t="s">
        <v>29</v>
      </c>
      <c r="S3223" t="s">
        <v>80</v>
      </c>
      <c r="T3223">
        <v>3.9</v>
      </c>
      <c r="U3223" t="s">
        <v>31</v>
      </c>
    </row>
    <row r="3224" spans="1:21" x14ac:dyDescent="0.25">
      <c r="A3224" t="s">
        <v>5489</v>
      </c>
      <c r="B3224" t="s">
        <v>5490</v>
      </c>
      <c r="C3224" s="2">
        <v>45740</v>
      </c>
      <c r="D3224">
        <v>68</v>
      </c>
      <c r="E3224" t="s">
        <v>23</v>
      </c>
      <c r="F3224" t="s">
        <v>24</v>
      </c>
      <c r="G3224" t="s">
        <v>79</v>
      </c>
      <c r="H3224" t="s">
        <v>26</v>
      </c>
      <c r="I3224" t="s">
        <v>117</v>
      </c>
      <c r="J3224" t="s">
        <v>61</v>
      </c>
      <c r="M3224">
        <v>0</v>
      </c>
      <c r="N3224">
        <v>5</v>
      </c>
      <c r="O3224">
        <v>18888.12</v>
      </c>
      <c r="P3224">
        <v>2330.0500000000002</v>
      </c>
      <c r="Q3224">
        <v>21218.17</v>
      </c>
      <c r="R3224" t="s">
        <v>29</v>
      </c>
      <c r="S3224" t="s">
        <v>62</v>
      </c>
      <c r="T3224">
        <v>4</v>
      </c>
      <c r="U3224" t="s">
        <v>31</v>
      </c>
    </row>
    <row r="3225" spans="1:21" x14ac:dyDescent="0.25">
      <c r="A3225" t="s">
        <v>2753</v>
      </c>
      <c r="B3225" t="s">
        <v>5491</v>
      </c>
      <c r="C3225" s="2">
        <v>45719</v>
      </c>
      <c r="D3225">
        <v>75</v>
      </c>
      <c r="E3225" t="s">
        <v>34</v>
      </c>
      <c r="F3225" t="s">
        <v>35</v>
      </c>
      <c r="G3225" t="s">
        <v>83</v>
      </c>
      <c r="H3225" t="s">
        <v>37</v>
      </c>
      <c r="I3225" t="s">
        <v>95</v>
      </c>
      <c r="J3225" t="s">
        <v>123</v>
      </c>
      <c r="K3225" s="2">
        <v>45719</v>
      </c>
      <c r="L3225" s="2">
        <v>45727</v>
      </c>
      <c r="M3225">
        <v>8</v>
      </c>
      <c r="N3225">
        <v>61</v>
      </c>
      <c r="O3225">
        <v>7873.12</v>
      </c>
      <c r="P3225">
        <v>2987.16</v>
      </c>
      <c r="Q3225">
        <v>10860.28</v>
      </c>
      <c r="R3225" t="s">
        <v>46</v>
      </c>
      <c r="S3225" t="s">
        <v>80</v>
      </c>
      <c r="T3225">
        <v>4.5</v>
      </c>
      <c r="U3225" t="s">
        <v>31</v>
      </c>
    </row>
    <row r="3226" spans="1:21" x14ac:dyDescent="0.25">
      <c r="A3226" t="s">
        <v>5492</v>
      </c>
      <c r="B3226" t="s">
        <v>5493</v>
      </c>
      <c r="C3226" s="2">
        <v>45751</v>
      </c>
      <c r="D3226">
        <v>14</v>
      </c>
      <c r="E3226" t="s">
        <v>34</v>
      </c>
      <c r="F3226" t="s">
        <v>44</v>
      </c>
      <c r="G3226" t="s">
        <v>94</v>
      </c>
      <c r="H3226" t="s">
        <v>26</v>
      </c>
      <c r="I3226" t="s">
        <v>51</v>
      </c>
      <c r="J3226" t="s">
        <v>28</v>
      </c>
      <c r="M3226">
        <v>0</v>
      </c>
      <c r="N3226">
        <v>59</v>
      </c>
      <c r="O3226">
        <v>12065.04</v>
      </c>
      <c r="P3226">
        <v>5202.95</v>
      </c>
      <c r="Q3226">
        <v>17267.990000000002</v>
      </c>
      <c r="R3226" t="s">
        <v>29</v>
      </c>
      <c r="S3226" t="s">
        <v>80</v>
      </c>
      <c r="T3226">
        <v>4.8</v>
      </c>
      <c r="U3226" t="s">
        <v>31</v>
      </c>
    </row>
    <row r="3227" spans="1:21" x14ac:dyDescent="0.25">
      <c r="A3227" t="s">
        <v>5494</v>
      </c>
      <c r="B3227" t="s">
        <v>5495</v>
      </c>
      <c r="C3227" s="2">
        <v>45887</v>
      </c>
      <c r="D3227">
        <v>6</v>
      </c>
      <c r="E3227" t="s">
        <v>34</v>
      </c>
      <c r="F3227" t="s">
        <v>68</v>
      </c>
      <c r="G3227" t="s">
        <v>76</v>
      </c>
      <c r="H3227" t="s">
        <v>37</v>
      </c>
      <c r="I3227" t="s">
        <v>65</v>
      </c>
      <c r="J3227" t="s">
        <v>28</v>
      </c>
      <c r="K3227" s="2">
        <v>45887</v>
      </c>
      <c r="L3227" s="2">
        <v>45891</v>
      </c>
      <c r="M3227">
        <v>4</v>
      </c>
      <c r="N3227">
        <v>12</v>
      </c>
      <c r="O3227">
        <v>15135.58</v>
      </c>
      <c r="P3227">
        <v>5791.02</v>
      </c>
      <c r="Q3227">
        <v>20926.599999999999</v>
      </c>
      <c r="R3227" t="s">
        <v>29</v>
      </c>
      <c r="S3227" t="s">
        <v>40</v>
      </c>
      <c r="T3227">
        <v>4.2</v>
      </c>
      <c r="U3227" t="s">
        <v>31</v>
      </c>
    </row>
    <row r="3228" spans="1:21" x14ac:dyDescent="0.25">
      <c r="A3228" t="s">
        <v>5496</v>
      </c>
      <c r="B3228" t="s">
        <v>5497</v>
      </c>
      <c r="C3228" s="2">
        <v>46008</v>
      </c>
      <c r="D3228">
        <v>82</v>
      </c>
      <c r="E3228" t="s">
        <v>34</v>
      </c>
      <c r="F3228" t="s">
        <v>35</v>
      </c>
      <c r="G3228" t="s">
        <v>76</v>
      </c>
      <c r="H3228" t="s">
        <v>26</v>
      </c>
      <c r="I3228" t="s">
        <v>100</v>
      </c>
      <c r="J3228" t="s">
        <v>39</v>
      </c>
      <c r="M3228">
        <v>0</v>
      </c>
      <c r="N3228">
        <v>68</v>
      </c>
      <c r="O3228">
        <v>19565.07</v>
      </c>
      <c r="P3228">
        <v>2424.63</v>
      </c>
      <c r="Q3228">
        <v>21989.7</v>
      </c>
      <c r="R3228" t="s">
        <v>29</v>
      </c>
      <c r="S3228" t="s">
        <v>80</v>
      </c>
      <c r="T3228">
        <v>2.8</v>
      </c>
      <c r="U3228" t="s">
        <v>144</v>
      </c>
    </row>
    <row r="3229" spans="1:21" x14ac:dyDescent="0.25">
      <c r="A3229" t="s">
        <v>5498</v>
      </c>
      <c r="B3229" t="s">
        <v>5499</v>
      </c>
      <c r="C3229" s="2">
        <v>46005</v>
      </c>
      <c r="D3229">
        <v>64</v>
      </c>
      <c r="E3229" t="s">
        <v>23</v>
      </c>
      <c r="F3229" t="s">
        <v>88</v>
      </c>
      <c r="G3229" t="s">
        <v>25</v>
      </c>
      <c r="H3229" t="s">
        <v>44</v>
      </c>
      <c r="I3229" t="s">
        <v>100</v>
      </c>
      <c r="J3229" t="s">
        <v>39</v>
      </c>
      <c r="K3229" s="2">
        <v>46005</v>
      </c>
      <c r="L3229" s="2">
        <v>46013</v>
      </c>
      <c r="M3229">
        <v>8</v>
      </c>
      <c r="N3229">
        <v>26</v>
      </c>
      <c r="O3229">
        <v>21461.42</v>
      </c>
      <c r="P3229">
        <v>1208.69</v>
      </c>
      <c r="Q3229">
        <v>22670.11</v>
      </c>
      <c r="R3229" t="s">
        <v>29</v>
      </c>
      <c r="S3229" t="s">
        <v>40</v>
      </c>
      <c r="T3229">
        <v>4.5999999999999996</v>
      </c>
      <c r="U3229" t="s">
        <v>31</v>
      </c>
    </row>
    <row r="3230" spans="1:21" x14ac:dyDescent="0.25">
      <c r="A3230" t="s">
        <v>2916</v>
      </c>
      <c r="B3230" t="s">
        <v>5500</v>
      </c>
      <c r="C3230" s="2">
        <v>45994</v>
      </c>
      <c r="D3230">
        <v>35</v>
      </c>
      <c r="E3230" t="s">
        <v>34</v>
      </c>
      <c r="F3230" t="s">
        <v>49</v>
      </c>
      <c r="G3230" t="s">
        <v>69</v>
      </c>
      <c r="H3230" t="s">
        <v>37</v>
      </c>
      <c r="I3230" t="s">
        <v>117</v>
      </c>
      <c r="J3230" t="s">
        <v>123</v>
      </c>
      <c r="K3230" s="2">
        <v>45994</v>
      </c>
      <c r="L3230" s="2">
        <v>46005</v>
      </c>
      <c r="M3230">
        <v>11</v>
      </c>
      <c r="N3230">
        <v>9</v>
      </c>
      <c r="O3230">
        <v>21264.58</v>
      </c>
      <c r="P3230">
        <v>6785.64</v>
      </c>
      <c r="Q3230">
        <v>28050.22</v>
      </c>
      <c r="R3230" t="s">
        <v>29</v>
      </c>
      <c r="S3230" t="s">
        <v>30</v>
      </c>
      <c r="T3230">
        <v>2.8</v>
      </c>
      <c r="U3230" t="s">
        <v>56</v>
      </c>
    </row>
    <row r="3231" spans="1:21" x14ac:dyDescent="0.25">
      <c r="A3231" t="s">
        <v>5501</v>
      </c>
      <c r="B3231" t="s">
        <v>5502</v>
      </c>
      <c r="C3231" s="2">
        <v>46022</v>
      </c>
      <c r="D3231">
        <v>70</v>
      </c>
      <c r="E3231" t="s">
        <v>23</v>
      </c>
      <c r="F3231" t="s">
        <v>49</v>
      </c>
      <c r="G3231" t="s">
        <v>83</v>
      </c>
      <c r="H3231" t="s">
        <v>26</v>
      </c>
      <c r="I3231" t="s">
        <v>55</v>
      </c>
      <c r="J3231" t="s">
        <v>61</v>
      </c>
      <c r="M3231">
        <v>0</v>
      </c>
      <c r="N3231">
        <v>47</v>
      </c>
      <c r="O3231">
        <v>13760.11</v>
      </c>
      <c r="P3231">
        <v>6203.27</v>
      </c>
      <c r="Q3231">
        <v>19963.38</v>
      </c>
      <c r="R3231" t="s">
        <v>29</v>
      </c>
      <c r="S3231" t="s">
        <v>30</v>
      </c>
      <c r="T3231">
        <v>3.7</v>
      </c>
      <c r="U3231" t="s">
        <v>56</v>
      </c>
    </row>
    <row r="3232" spans="1:21" x14ac:dyDescent="0.25">
      <c r="A3232" t="s">
        <v>4056</v>
      </c>
      <c r="B3232" t="s">
        <v>5503</v>
      </c>
      <c r="C3232" s="2">
        <v>46002</v>
      </c>
      <c r="D3232">
        <v>5</v>
      </c>
      <c r="E3232" t="s">
        <v>34</v>
      </c>
      <c r="F3232" t="s">
        <v>68</v>
      </c>
      <c r="G3232" t="s">
        <v>36</v>
      </c>
      <c r="H3232" t="s">
        <v>26</v>
      </c>
      <c r="I3232" t="s">
        <v>95</v>
      </c>
      <c r="J3232" t="s">
        <v>70</v>
      </c>
      <c r="M3232">
        <v>0</v>
      </c>
      <c r="N3232">
        <v>73</v>
      </c>
      <c r="O3232">
        <v>12604.59</v>
      </c>
      <c r="P3232">
        <v>504.98</v>
      </c>
      <c r="Q3232">
        <v>13109.57</v>
      </c>
      <c r="R3232" t="s">
        <v>46</v>
      </c>
      <c r="S3232" t="s">
        <v>62</v>
      </c>
      <c r="T3232">
        <v>4.5</v>
      </c>
      <c r="U3232" t="s">
        <v>31</v>
      </c>
    </row>
    <row r="3233" spans="1:21" x14ac:dyDescent="0.25">
      <c r="A3233" t="s">
        <v>1233</v>
      </c>
      <c r="B3233" t="s">
        <v>5504</v>
      </c>
      <c r="C3233" s="2">
        <v>45709</v>
      </c>
      <c r="D3233">
        <v>50</v>
      </c>
      <c r="E3233" t="s">
        <v>34</v>
      </c>
      <c r="F3233" t="s">
        <v>35</v>
      </c>
      <c r="G3233" t="s">
        <v>94</v>
      </c>
      <c r="H3233" t="s">
        <v>37</v>
      </c>
      <c r="I3233" t="s">
        <v>55</v>
      </c>
      <c r="J3233" t="s">
        <v>45</v>
      </c>
      <c r="K3233" s="2">
        <v>45709</v>
      </c>
      <c r="L3233" s="2">
        <v>45710</v>
      </c>
      <c r="M3233">
        <v>1</v>
      </c>
      <c r="N3233">
        <v>6</v>
      </c>
      <c r="O3233">
        <v>23723.78</v>
      </c>
      <c r="P3233">
        <v>590.69000000000005</v>
      </c>
      <c r="Q3233">
        <v>24314.47</v>
      </c>
      <c r="R3233" t="s">
        <v>29</v>
      </c>
      <c r="S3233" t="s">
        <v>80</v>
      </c>
      <c r="T3233">
        <v>4.9000000000000004</v>
      </c>
      <c r="U3233" t="s">
        <v>31</v>
      </c>
    </row>
    <row r="3234" spans="1:21" x14ac:dyDescent="0.25">
      <c r="A3234" t="s">
        <v>5404</v>
      </c>
      <c r="B3234" t="s">
        <v>5505</v>
      </c>
      <c r="C3234" s="2">
        <v>45928</v>
      </c>
      <c r="D3234">
        <v>2</v>
      </c>
      <c r="E3234" t="s">
        <v>34</v>
      </c>
      <c r="F3234" t="s">
        <v>49</v>
      </c>
      <c r="G3234" t="s">
        <v>50</v>
      </c>
      <c r="H3234" t="s">
        <v>26</v>
      </c>
      <c r="I3234" t="s">
        <v>55</v>
      </c>
      <c r="J3234" t="s">
        <v>70</v>
      </c>
      <c r="M3234">
        <v>0</v>
      </c>
      <c r="N3234">
        <v>19</v>
      </c>
      <c r="O3234">
        <v>16123.49</v>
      </c>
      <c r="P3234">
        <v>430.8</v>
      </c>
      <c r="Q3234">
        <v>16554.29</v>
      </c>
      <c r="R3234" t="s">
        <v>29</v>
      </c>
      <c r="S3234" t="s">
        <v>62</v>
      </c>
      <c r="T3234">
        <v>4.4000000000000004</v>
      </c>
      <c r="U3234" t="s">
        <v>144</v>
      </c>
    </row>
    <row r="3235" spans="1:21" x14ac:dyDescent="0.25">
      <c r="A3235" t="s">
        <v>5506</v>
      </c>
      <c r="B3235" t="s">
        <v>5507</v>
      </c>
      <c r="C3235" s="2">
        <v>45691</v>
      </c>
      <c r="D3235">
        <v>72</v>
      </c>
      <c r="E3235" t="s">
        <v>34</v>
      </c>
      <c r="F3235" t="s">
        <v>49</v>
      </c>
      <c r="G3235" t="s">
        <v>89</v>
      </c>
      <c r="H3235" t="s">
        <v>26</v>
      </c>
      <c r="I3235" t="s">
        <v>55</v>
      </c>
      <c r="J3235" t="s">
        <v>45</v>
      </c>
      <c r="M3235">
        <v>0</v>
      </c>
      <c r="N3235">
        <v>39</v>
      </c>
      <c r="O3235">
        <v>11960.4</v>
      </c>
      <c r="P3235">
        <v>455.23</v>
      </c>
      <c r="Q3235">
        <v>12415.63</v>
      </c>
      <c r="R3235" t="s">
        <v>29</v>
      </c>
      <c r="S3235" t="s">
        <v>40</v>
      </c>
      <c r="T3235">
        <v>3.5</v>
      </c>
      <c r="U3235" t="s">
        <v>31</v>
      </c>
    </row>
    <row r="3236" spans="1:21" x14ac:dyDescent="0.25">
      <c r="A3236" t="s">
        <v>891</v>
      </c>
      <c r="B3236" t="s">
        <v>5508</v>
      </c>
      <c r="C3236" s="2">
        <v>45680</v>
      </c>
      <c r="D3236">
        <v>44</v>
      </c>
      <c r="E3236" t="s">
        <v>34</v>
      </c>
      <c r="F3236" t="s">
        <v>35</v>
      </c>
      <c r="G3236" t="s">
        <v>79</v>
      </c>
      <c r="H3236" t="s">
        <v>26</v>
      </c>
      <c r="I3236" t="s">
        <v>55</v>
      </c>
      <c r="J3236" t="s">
        <v>70</v>
      </c>
      <c r="M3236">
        <v>0</v>
      </c>
      <c r="N3236">
        <v>29</v>
      </c>
      <c r="O3236">
        <v>13060.87</v>
      </c>
      <c r="P3236">
        <v>4211.07</v>
      </c>
      <c r="Q3236">
        <v>17271.939999999999</v>
      </c>
      <c r="R3236" t="s">
        <v>29</v>
      </c>
      <c r="S3236" t="s">
        <v>40</v>
      </c>
      <c r="T3236">
        <v>4.8</v>
      </c>
      <c r="U3236" t="s">
        <v>73</v>
      </c>
    </row>
    <row r="3237" spans="1:21" x14ac:dyDescent="0.25">
      <c r="A3237" t="s">
        <v>5509</v>
      </c>
      <c r="B3237" t="s">
        <v>5510</v>
      </c>
      <c r="C3237" s="2">
        <v>45978</v>
      </c>
      <c r="D3237">
        <v>10</v>
      </c>
      <c r="E3237" t="s">
        <v>23</v>
      </c>
      <c r="F3237" t="s">
        <v>59</v>
      </c>
      <c r="G3237" t="s">
        <v>107</v>
      </c>
      <c r="H3237" t="s">
        <v>37</v>
      </c>
      <c r="I3237" t="s">
        <v>65</v>
      </c>
      <c r="J3237" t="s">
        <v>39</v>
      </c>
      <c r="K3237" s="2">
        <v>45978</v>
      </c>
      <c r="L3237" s="2">
        <v>45982</v>
      </c>
      <c r="M3237">
        <v>4</v>
      </c>
      <c r="N3237">
        <v>86</v>
      </c>
      <c r="O3237">
        <v>11036.18</v>
      </c>
      <c r="P3237">
        <v>2936.35</v>
      </c>
      <c r="Q3237">
        <v>13972.53</v>
      </c>
      <c r="R3237" t="s">
        <v>52</v>
      </c>
      <c r="S3237" t="s">
        <v>40</v>
      </c>
      <c r="T3237">
        <v>4.9000000000000004</v>
      </c>
      <c r="U3237" t="s">
        <v>31</v>
      </c>
    </row>
    <row r="3238" spans="1:21" x14ac:dyDescent="0.25">
      <c r="A3238" t="s">
        <v>3042</v>
      </c>
      <c r="B3238" t="s">
        <v>5511</v>
      </c>
      <c r="C3238" s="2">
        <v>45696</v>
      </c>
      <c r="D3238">
        <v>21</v>
      </c>
      <c r="E3238" t="s">
        <v>122</v>
      </c>
      <c r="F3238" t="s">
        <v>88</v>
      </c>
      <c r="G3238" t="s">
        <v>36</v>
      </c>
      <c r="H3238" t="s">
        <v>26</v>
      </c>
      <c r="I3238" t="s">
        <v>95</v>
      </c>
      <c r="J3238" t="s">
        <v>61</v>
      </c>
      <c r="M3238">
        <v>0</v>
      </c>
      <c r="N3238">
        <v>60</v>
      </c>
      <c r="O3238">
        <v>17909.46</v>
      </c>
      <c r="P3238">
        <v>841.53</v>
      </c>
      <c r="Q3238">
        <v>18750.990000000002</v>
      </c>
      <c r="R3238" t="s">
        <v>52</v>
      </c>
      <c r="S3238" t="s">
        <v>30</v>
      </c>
      <c r="T3238">
        <v>3</v>
      </c>
      <c r="U3238" t="s">
        <v>31</v>
      </c>
    </row>
    <row r="3239" spans="1:21" x14ac:dyDescent="0.25">
      <c r="A3239" t="s">
        <v>5512</v>
      </c>
      <c r="B3239" t="s">
        <v>5513</v>
      </c>
      <c r="C3239" s="2">
        <v>45949</v>
      </c>
      <c r="D3239">
        <v>28</v>
      </c>
      <c r="E3239" t="s">
        <v>23</v>
      </c>
      <c r="F3239" t="s">
        <v>59</v>
      </c>
      <c r="G3239" t="s">
        <v>69</v>
      </c>
      <c r="H3239" t="s">
        <v>44</v>
      </c>
      <c r="I3239" t="s">
        <v>95</v>
      </c>
      <c r="J3239" t="s">
        <v>39</v>
      </c>
      <c r="K3239" s="2">
        <v>45949</v>
      </c>
      <c r="L3239" s="2">
        <v>45956</v>
      </c>
      <c r="M3239">
        <v>7</v>
      </c>
      <c r="N3239">
        <v>5</v>
      </c>
      <c r="O3239">
        <v>11312.59</v>
      </c>
      <c r="P3239">
        <v>6297.75</v>
      </c>
      <c r="Q3239">
        <v>17610.34</v>
      </c>
      <c r="R3239" t="s">
        <v>29</v>
      </c>
      <c r="S3239" t="s">
        <v>62</v>
      </c>
      <c r="T3239">
        <v>4.8</v>
      </c>
      <c r="U3239" t="s">
        <v>56</v>
      </c>
    </row>
    <row r="3240" spans="1:21" x14ac:dyDescent="0.25">
      <c r="A3240" t="s">
        <v>5514</v>
      </c>
      <c r="B3240" t="s">
        <v>5515</v>
      </c>
      <c r="C3240" s="2">
        <v>45914</v>
      </c>
      <c r="D3240">
        <v>16</v>
      </c>
      <c r="E3240" t="s">
        <v>34</v>
      </c>
      <c r="F3240" t="s">
        <v>59</v>
      </c>
      <c r="G3240" t="s">
        <v>50</v>
      </c>
      <c r="H3240" t="s">
        <v>26</v>
      </c>
      <c r="I3240" t="s">
        <v>100</v>
      </c>
      <c r="J3240" t="s">
        <v>61</v>
      </c>
      <c r="M3240">
        <v>0</v>
      </c>
      <c r="N3240">
        <v>25</v>
      </c>
      <c r="O3240">
        <v>12608.96</v>
      </c>
      <c r="P3240">
        <v>4627.1099999999997</v>
      </c>
      <c r="Q3240">
        <v>17236.07</v>
      </c>
      <c r="R3240" t="s">
        <v>52</v>
      </c>
      <c r="S3240" t="s">
        <v>62</v>
      </c>
      <c r="T3240">
        <v>4.3</v>
      </c>
      <c r="U3240" t="s">
        <v>56</v>
      </c>
    </row>
    <row r="3241" spans="1:21" x14ac:dyDescent="0.25">
      <c r="A3241" t="s">
        <v>1227</v>
      </c>
      <c r="B3241" t="s">
        <v>5516</v>
      </c>
      <c r="C3241" s="2">
        <v>45917</v>
      </c>
      <c r="D3241">
        <v>14</v>
      </c>
      <c r="E3241" t="s">
        <v>34</v>
      </c>
      <c r="F3241" t="s">
        <v>24</v>
      </c>
      <c r="G3241" t="s">
        <v>79</v>
      </c>
      <c r="H3241" t="s">
        <v>37</v>
      </c>
      <c r="I3241" t="s">
        <v>60</v>
      </c>
      <c r="J3241" t="s">
        <v>123</v>
      </c>
      <c r="K3241" s="2">
        <v>45917</v>
      </c>
      <c r="L3241" s="2">
        <v>45920</v>
      </c>
      <c r="M3241">
        <v>3</v>
      </c>
      <c r="N3241">
        <v>46</v>
      </c>
      <c r="O3241">
        <v>10839.04</v>
      </c>
      <c r="P3241">
        <v>3166.1</v>
      </c>
      <c r="Q3241">
        <v>14005.14</v>
      </c>
      <c r="R3241" t="s">
        <v>29</v>
      </c>
      <c r="S3241" t="s">
        <v>80</v>
      </c>
      <c r="T3241">
        <v>4.9000000000000004</v>
      </c>
      <c r="U3241" t="s">
        <v>31</v>
      </c>
    </row>
    <row r="3242" spans="1:21" x14ac:dyDescent="0.25">
      <c r="A3242" t="s">
        <v>5517</v>
      </c>
      <c r="B3242" t="s">
        <v>5518</v>
      </c>
      <c r="C3242" s="2">
        <v>45762</v>
      </c>
      <c r="D3242">
        <v>46</v>
      </c>
      <c r="E3242" t="s">
        <v>23</v>
      </c>
      <c r="F3242" t="s">
        <v>49</v>
      </c>
      <c r="G3242" t="s">
        <v>79</v>
      </c>
      <c r="H3242" t="s">
        <v>44</v>
      </c>
      <c r="I3242" t="s">
        <v>100</v>
      </c>
      <c r="J3242" t="s">
        <v>123</v>
      </c>
      <c r="K3242" s="2">
        <v>45762</v>
      </c>
      <c r="L3242" s="2">
        <v>45772</v>
      </c>
      <c r="M3242">
        <v>10</v>
      </c>
      <c r="N3242">
        <v>43</v>
      </c>
      <c r="O3242">
        <v>4226.22</v>
      </c>
      <c r="P3242">
        <v>3737</v>
      </c>
      <c r="Q3242">
        <v>7963.22</v>
      </c>
      <c r="R3242" t="s">
        <v>46</v>
      </c>
      <c r="S3242" t="s">
        <v>80</v>
      </c>
      <c r="T3242">
        <v>4.9000000000000004</v>
      </c>
      <c r="U3242" t="s">
        <v>73</v>
      </c>
    </row>
    <row r="3243" spans="1:21" x14ac:dyDescent="0.25">
      <c r="A3243" t="s">
        <v>5519</v>
      </c>
      <c r="B3243" t="s">
        <v>5520</v>
      </c>
      <c r="C3243" s="2">
        <v>45711</v>
      </c>
      <c r="D3243">
        <v>13</v>
      </c>
      <c r="E3243" t="s">
        <v>23</v>
      </c>
      <c r="F3243" t="s">
        <v>24</v>
      </c>
      <c r="G3243" t="s">
        <v>94</v>
      </c>
      <c r="H3243" t="s">
        <v>26</v>
      </c>
      <c r="I3243" t="s">
        <v>27</v>
      </c>
      <c r="J3243" t="s">
        <v>28</v>
      </c>
      <c r="M3243">
        <v>0</v>
      </c>
      <c r="N3243">
        <v>54</v>
      </c>
      <c r="O3243">
        <v>13584.36</v>
      </c>
      <c r="P3243">
        <v>1272.25</v>
      </c>
      <c r="Q3243">
        <v>14856.61</v>
      </c>
      <c r="R3243" t="s">
        <v>46</v>
      </c>
      <c r="S3243" t="s">
        <v>80</v>
      </c>
      <c r="T3243">
        <v>2.9</v>
      </c>
      <c r="U3243" t="s">
        <v>144</v>
      </c>
    </row>
    <row r="3244" spans="1:21" x14ac:dyDescent="0.25">
      <c r="A3244" t="s">
        <v>5521</v>
      </c>
      <c r="B3244" t="s">
        <v>5522</v>
      </c>
      <c r="C3244" s="2">
        <v>45729</v>
      </c>
      <c r="D3244">
        <v>13</v>
      </c>
      <c r="E3244" t="s">
        <v>34</v>
      </c>
      <c r="F3244" t="s">
        <v>49</v>
      </c>
      <c r="G3244" t="s">
        <v>79</v>
      </c>
      <c r="H3244" t="s">
        <v>44</v>
      </c>
      <c r="I3244" t="s">
        <v>117</v>
      </c>
      <c r="J3244" t="s">
        <v>28</v>
      </c>
      <c r="K3244" s="2">
        <v>45729</v>
      </c>
      <c r="L3244" s="2">
        <v>45735</v>
      </c>
      <c r="M3244">
        <v>6</v>
      </c>
      <c r="N3244">
        <v>5</v>
      </c>
      <c r="O3244">
        <v>6387.94</v>
      </c>
      <c r="P3244">
        <v>3231.98</v>
      </c>
      <c r="Q3244">
        <v>9619.92</v>
      </c>
      <c r="R3244" t="s">
        <v>46</v>
      </c>
      <c r="S3244" t="s">
        <v>30</v>
      </c>
      <c r="T3244">
        <v>3.2</v>
      </c>
      <c r="U3244" t="s">
        <v>31</v>
      </c>
    </row>
    <row r="3245" spans="1:21" x14ac:dyDescent="0.25">
      <c r="A3245" t="s">
        <v>4728</v>
      </c>
      <c r="B3245" t="s">
        <v>5523</v>
      </c>
      <c r="C3245" s="2">
        <v>45868</v>
      </c>
      <c r="D3245">
        <v>21</v>
      </c>
      <c r="E3245" t="s">
        <v>34</v>
      </c>
      <c r="F3245" t="s">
        <v>68</v>
      </c>
      <c r="G3245" t="s">
        <v>89</v>
      </c>
      <c r="H3245" t="s">
        <v>37</v>
      </c>
      <c r="I3245" t="s">
        <v>51</v>
      </c>
      <c r="J3245" t="s">
        <v>61</v>
      </c>
      <c r="K3245" s="2">
        <v>45868</v>
      </c>
      <c r="L3245" s="2">
        <v>45869</v>
      </c>
      <c r="M3245">
        <v>1</v>
      </c>
      <c r="N3245">
        <v>69</v>
      </c>
      <c r="O3245">
        <v>19502.43</v>
      </c>
      <c r="P3245">
        <v>5559.86</v>
      </c>
      <c r="Q3245">
        <v>25062.29</v>
      </c>
      <c r="R3245" t="s">
        <v>46</v>
      </c>
      <c r="S3245" t="s">
        <v>62</v>
      </c>
      <c r="T3245">
        <v>2.7</v>
      </c>
      <c r="U3245" t="s">
        <v>31</v>
      </c>
    </row>
    <row r="3246" spans="1:21" x14ac:dyDescent="0.25">
      <c r="A3246" t="s">
        <v>4327</v>
      </c>
      <c r="B3246" t="s">
        <v>5524</v>
      </c>
      <c r="C3246" s="2">
        <v>45831</v>
      </c>
      <c r="D3246">
        <v>48</v>
      </c>
      <c r="E3246" t="s">
        <v>23</v>
      </c>
      <c r="F3246" t="s">
        <v>44</v>
      </c>
      <c r="G3246" t="s">
        <v>89</v>
      </c>
      <c r="H3246" t="s">
        <v>44</v>
      </c>
      <c r="I3246" t="s">
        <v>38</v>
      </c>
      <c r="J3246" t="s">
        <v>70</v>
      </c>
      <c r="K3246" s="2">
        <v>45831</v>
      </c>
      <c r="L3246" s="2">
        <v>45839</v>
      </c>
      <c r="M3246">
        <v>8</v>
      </c>
      <c r="N3246">
        <v>28</v>
      </c>
      <c r="O3246">
        <v>16150.78</v>
      </c>
      <c r="P3246">
        <v>3400.68</v>
      </c>
      <c r="Q3246">
        <v>19551.46</v>
      </c>
      <c r="R3246" t="s">
        <v>46</v>
      </c>
      <c r="S3246" t="s">
        <v>80</v>
      </c>
      <c r="T3246">
        <v>3.1</v>
      </c>
      <c r="U3246" t="s">
        <v>56</v>
      </c>
    </row>
    <row r="3247" spans="1:21" x14ac:dyDescent="0.25">
      <c r="A3247" t="s">
        <v>1162</v>
      </c>
      <c r="B3247" t="s">
        <v>5525</v>
      </c>
      <c r="C3247" s="2">
        <v>45674</v>
      </c>
      <c r="D3247">
        <v>12</v>
      </c>
      <c r="E3247" t="s">
        <v>23</v>
      </c>
      <c r="F3247" t="s">
        <v>59</v>
      </c>
      <c r="G3247" t="s">
        <v>25</v>
      </c>
      <c r="H3247" t="s">
        <v>26</v>
      </c>
      <c r="I3247" t="s">
        <v>100</v>
      </c>
      <c r="J3247" t="s">
        <v>123</v>
      </c>
      <c r="M3247">
        <v>0</v>
      </c>
      <c r="N3247">
        <v>54</v>
      </c>
      <c r="O3247">
        <v>20528.330000000002</v>
      </c>
      <c r="P3247">
        <v>3637.66</v>
      </c>
      <c r="Q3247">
        <v>24165.99</v>
      </c>
      <c r="R3247" t="s">
        <v>29</v>
      </c>
      <c r="S3247" t="s">
        <v>80</v>
      </c>
      <c r="T3247">
        <v>3.9</v>
      </c>
      <c r="U3247" t="s">
        <v>56</v>
      </c>
    </row>
    <row r="3248" spans="1:21" x14ac:dyDescent="0.25">
      <c r="A3248" t="s">
        <v>5526</v>
      </c>
      <c r="B3248" t="s">
        <v>5527</v>
      </c>
      <c r="C3248" s="2">
        <v>45861</v>
      </c>
      <c r="D3248">
        <v>39</v>
      </c>
      <c r="E3248" t="s">
        <v>23</v>
      </c>
      <c r="F3248" t="s">
        <v>44</v>
      </c>
      <c r="G3248" t="s">
        <v>79</v>
      </c>
      <c r="H3248" t="s">
        <v>37</v>
      </c>
      <c r="I3248" t="s">
        <v>100</v>
      </c>
      <c r="J3248" t="s">
        <v>45</v>
      </c>
      <c r="K3248" s="2">
        <v>45861</v>
      </c>
      <c r="L3248" s="2">
        <v>45865</v>
      </c>
      <c r="M3248">
        <v>4</v>
      </c>
      <c r="N3248">
        <v>8</v>
      </c>
      <c r="O3248">
        <v>15743.24</v>
      </c>
      <c r="P3248">
        <v>4201.08</v>
      </c>
      <c r="Q3248">
        <v>19944.32</v>
      </c>
      <c r="R3248" t="s">
        <v>52</v>
      </c>
      <c r="S3248" t="s">
        <v>40</v>
      </c>
      <c r="T3248">
        <v>3.5</v>
      </c>
      <c r="U3248" t="s">
        <v>31</v>
      </c>
    </row>
    <row r="3249" spans="1:21" x14ac:dyDescent="0.25">
      <c r="A3249" t="s">
        <v>4638</v>
      </c>
      <c r="B3249" t="s">
        <v>5528</v>
      </c>
      <c r="C3249" s="2">
        <v>45924</v>
      </c>
      <c r="D3249">
        <v>18</v>
      </c>
      <c r="E3249" t="s">
        <v>23</v>
      </c>
      <c r="F3249" t="s">
        <v>68</v>
      </c>
      <c r="G3249" t="s">
        <v>107</v>
      </c>
      <c r="H3249" t="s">
        <v>44</v>
      </c>
      <c r="I3249" t="s">
        <v>55</v>
      </c>
      <c r="J3249" t="s">
        <v>70</v>
      </c>
      <c r="K3249" s="2">
        <v>45924</v>
      </c>
      <c r="L3249" s="2">
        <v>45932</v>
      </c>
      <c r="M3249">
        <v>8</v>
      </c>
      <c r="N3249">
        <v>13</v>
      </c>
      <c r="O3249">
        <v>3342.95</v>
      </c>
      <c r="P3249">
        <v>988.65</v>
      </c>
      <c r="Q3249">
        <v>4331.6000000000004</v>
      </c>
      <c r="R3249" t="s">
        <v>52</v>
      </c>
      <c r="S3249" t="s">
        <v>80</v>
      </c>
      <c r="T3249">
        <v>3.9</v>
      </c>
      <c r="U3249" t="s">
        <v>31</v>
      </c>
    </row>
    <row r="3250" spans="1:21" x14ac:dyDescent="0.25">
      <c r="A3250" t="s">
        <v>3045</v>
      </c>
      <c r="B3250" t="s">
        <v>5529</v>
      </c>
      <c r="C3250" s="2">
        <v>45854</v>
      </c>
      <c r="D3250">
        <v>54</v>
      </c>
      <c r="E3250" t="s">
        <v>34</v>
      </c>
      <c r="F3250" t="s">
        <v>59</v>
      </c>
      <c r="G3250" t="s">
        <v>69</v>
      </c>
      <c r="H3250" t="s">
        <v>37</v>
      </c>
      <c r="I3250" t="s">
        <v>55</v>
      </c>
      <c r="J3250" t="s">
        <v>45</v>
      </c>
      <c r="K3250" s="2">
        <v>45854</v>
      </c>
      <c r="L3250" s="2">
        <v>45856</v>
      </c>
      <c r="M3250">
        <v>2</v>
      </c>
      <c r="N3250">
        <v>7</v>
      </c>
      <c r="O3250">
        <v>11820.68</v>
      </c>
      <c r="P3250">
        <v>6475.29</v>
      </c>
      <c r="Q3250">
        <v>18295.97</v>
      </c>
      <c r="R3250" t="s">
        <v>52</v>
      </c>
      <c r="S3250" t="s">
        <v>30</v>
      </c>
      <c r="T3250">
        <v>2.9</v>
      </c>
      <c r="U3250" t="s">
        <v>73</v>
      </c>
    </row>
    <row r="3251" spans="1:21" x14ac:dyDescent="0.25">
      <c r="A3251" t="s">
        <v>5530</v>
      </c>
      <c r="B3251" t="s">
        <v>5531</v>
      </c>
      <c r="C3251" s="2">
        <v>45670</v>
      </c>
      <c r="D3251">
        <v>41</v>
      </c>
      <c r="E3251" t="s">
        <v>23</v>
      </c>
      <c r="F3251" t="s">
        <v>35</v>
      </c>
      <c r="G3251" t="s">
        <v>79</v>
      </c>
      <c r="H3251" t="s">
        <v>44</v>
      </c>
      <c r="I3251" t="s">
        <v>55</v>
      </c>
      <c r="J3251" t="s">
        <v>45</v>
      </c>
      <c r="K3251" s="2">
        <v>45670</v>
      </c>
      <c r="L3251" s="2">
        <v>45678</v>
      </c>
      <c r="M3251">
        <v>8</v>
      </c>
      <c r="N3251">
        <v>5</v>
      </c>
      <c r="O3251">
        <v>14442.89</v>
      </c>
      <c r="P3251">
        <v>758.88</v>
      </c>
      <c r="Q3251">
        <v>15201.77</v>
      </c>
      <c r="R3251" t="s">
        <v>46</v>
      </c>
      <c r="S3251" t="s">
        <v>62</v>
      </c>
      <c r="T3251">
        <v>2.8</v>
      </c>
      <c r="U3251" t="s">
        <v>31</v>
      </c>
    </row>
    <row r="3252" spans="1:21" x14ac:dyDescent="0.25">
      <c r="A3252" t="s">
        <v>5532</v>
      </c>
      <c r="B3252" t="s">
        <v>5533</v>
      </c>
      <c r="C3252" s="2">
        <v>45818</v>
      </c>
      <c r="D3252">
        <v>7</v>
      </c>
      <c r="E3252" t="s">
        <v>23</v>
      </c>
      <c r="F3252" t="s">
        <v>88</v>
      </c>
      <c r="G3252" t="s">
        <v>76</v>
      </c>
      <c r="H3252" t="s">
        <v>26</v>
      </c>
      <c r="I3252" t="s">
        <v>117</v>
      </c>
      <c r="J3252" t="s">
        <v>70</v>
      </c>
      <c r="M3252">
        <v>0</v>
      </c>
      <c r="N3252">
        <v>46</v>
      </c>
      <c r="O3252">
        <v>17441.52</v>
      </c>
      <c r="P3252">
        <v>5044.79</v>
      </c>
      <c r="Q3252">
        <v>22486.31</v>
      </c>
      <c r="R3252" t="s">
        <v>29</v>
      </c>
      <c r="S3252" t="s">
        <v>62</v>
      </c>
      <c r="T3252">
        <v>3.9</v>
      </c>
      <c r="U3252" t="s">
        <v>31</v>
      </c>
    </row>
    <row r="3253" spans="1:21" x14ac:dyDescent="0.25">
      <c r="A3253" t="s">
        <v>2710</v>
      </c>
      <c r="B3253" t="s">
        <v>5534</v>
      </c>
      <c r="C3253" s="2">
        <v>45991</v>
      </c>
      <c r="D3253">
        <v>19</v>
      </c>
      <c r="E3253" t="s">
        <v>23</v>
      </c>
      <c r="F3253" t="s">
        <v>59</v>
      </c>
      <c r="G3253" t="s">
        <v>89</v>
      </c>
      <c r="H3253" t="s">
        <v>26</v>
      </c>
      <c r="I3253" t="s">
        <v>95</v>
      </c>
      <c r="J3253" t="s">
        <v>61</v>
      </c>
      <c r="M3253">
        <v>0</v>
      </c>
      <c r="N3253">
        <v>56</v>
      </c>
      <c r="O3253">
        <v>5475.06</v>
      </c>
      <c r="P3253">
        <v>1690.86</v>
      </c>
      <c r="Q3253">
        <v>7165.92</v>
      </c>
      <c r="R3253" t="s">
        <v>29</v>
      </c>
      <c r="S3253" t="s">
        <v>62</v>
      </c>
      <c r="T3253">
        <v>2.6</v>
      </c>
      <c r="U3253" t="s">
        <v>73</v>
      </c>
    </row>
    <row r="3254" spans="1:21" x14ac:dyDescent="0.25">
      <c r="A3254" t="s">
        <v>507</v>
      </c>
      <c r="B3254" t="s">
        <v>5535</v>
      </c>
      <c r="C3254" s="2">
        <v>45718</v>
      </c>
      <c r="D3254">
        <v>89</v>
      </c>
      <c r="E3254" t="s">
        <v>23</v>
      </c>
      <c r="F3254" t="s">
        <v>44</v>
      </c>
      <c r="G3254" t="s">
        <v>107</v>
      </c>
      <c r="H3254" t="s">
        <v>44</v>
      </c>
      <c r="I3254" t="s">
        <v>55</v>
      </c>
      <c r="J3254" t="s">
        <v>45</v>
      </c>
      <c r="K3254" s="2">
        <v>45718</v>
      </c>
      <c r="L3254" s="2">
        <v>45729</v>
      </c>
      <c r="M3254">
        <v>11</v>
      </c>
      <c r="N3254">
        <v>49</v>
      </c>
      <c r="O3254">
        <v>9146.36</v>
      </c>
      <c r="P3254">
        <v>4700.7</v>
      </c>
      <c r="Q3254">
        <v>13847.06</v>
      </c>
      <c r="R3254" t="s">
        <v>29</v>
      </c>
      <c r="S3254" t="s">
        <v>62</v>
      </c>
      <c r="T3254">
        <v>3.8</v>
      </c>
      <c r="U3254" t="s">
        <v>56</v>
      </c>
    </row>
    <row r="3255" spans="1:21" x14ac:dyDescent="0.25">
      <c r="A3255" t="s">
        <v>1482</v>
      </c>
      <c r="B3255" t="s">
        <v>5536</v>
      </c>
      <c r="C3255" s="2">
        <v>46008</v>
      </c>
      <c r="D3255">
        <v>34</v>
      </c>
      <c r="E3255" t="s">
        <v>23</v>
      </c>
      <c r="F3255" t="s">
        <v>35</v>
      </c>
      <c r="G3255" t="s">
        <v>107</v>
      </c>
      <c r="H3255" t="s">
        <v>26</v>
      </c>
      <c r="I3255" t="s">
        <v>60</v>
      </c>
      <c r="J3255" t="s">
        <v>70</v>
      </c>
      <c r="M3255">
        <v>0</v>
      </c>
      <c r="N3255">
        <v>52</v>
      </c>
      <c r="O3255">
        <v>6452.89</v>
      </c>
      <c r="P3255">
        <v>3582.28</v>
      </c>
      <c r="Q3255">
        <v>10035.17</v>
      </c>
      <c r="R3255" t="s">
        <v>46</v>
      </c>
      <c r="S3255" t="s">
        <v>62</v>
      </c>
      <c r="T3255">
        <v>4.8</v>
      </c>
      <c r="U3255" t="s">
        <v>31</v>
      </c>
    </row>
    <row r="3256" spans="1:21" x14ac:dyDescent="0.25">
      <c r="A3256" t="s">
        <v>2048</v>
      </c>
      <c r="B3256" t="s">
        <v>5537</v>
      </c>
      <c r="C3256" s="2">
        <v>45731</v>
      </c>
      <c r="D3256">
        <v>60</v>
      </c>
      <c r="E3256" t="s">
        <v>34</v>
      </c>
      <c r="F3256" t="s">
        <v>35</v>
      </c>
      <c r="G3256" t="s">
        <v>50</v>
      </c>
      <c r="H3256" t="s">
        <v>37</v>
      </c>
      <c r="I3256" t="s">
        <v>60</v>
      </c>
      <c r="J3256" t="s">
        <v>61</v>
      </c>
      <c r="K3256" s="2">
        <v>45731</v>
      </c>
      <c r="L3256" s="2">
        <v>45745</v>
      </c>
      <c r="M3256">
        <v>14</v>
      </c>
      <c r="N3256">
        <v>5</v>
      </c>
      <c r="O3256">
        <v>18374.810000000001</v>
      </c>
      <c r="P3256">
        <v>4203.67</v>
      </c>
      <c r="Q3256">
        <v>22578.48</v>
      </c>
      <c r="R3256" t="s">
        <v>29</v>
      </c>
      <c r="S3256" t="s">
        <v>30</v>
      </c>
      <c r="T3256">
        <v>2.9</v>
      </c>
      <c r="U3256" t="s">
        <v>73</v>
      </c>
    </row>
    <row r="3257" spans="1:21" x14ac:dyDescent="0.25">
      <c r="A3257" t="s">
        <v>5538</v>
      </c>
      <c r="B3257" t="s">
        <v>5539</v>
      </c>
      <c r="C3257" s="2">
        <v>45669</v>
      </c>
      <c r="D3257">
        <v>25</v>
      </c>
      <c r="E3257" t="s">
        <v>23</v>
      </c>
      <c r="F3257" t="s">
        <v>35</v>
      </c>
      <c r="G3257" t="s">
        <v>50</v>
      </c>
      <c r="H3257" t="s">
        <v>26</v>
      </c>
      <c r="I3257" t="s">
        <v>100</v>
      </c>
      <c r="J3257" t="s">
        <v>61</v>
      </c>
      <c r="M3257">
        <v>0</v>
      </c>
      <c r="N3257">
        <v>56</v>
      </c>
      <c r="O3257">
        <v>15301.13</v>
      </c>
      <c r="P3257">
        <v>659.71</v>
      </c>
      <c r="Q3257">
        <v>15960.84</v>
      </c>
      <c r="R3257" t="s">
        <v>29</v>
      </c>
      <c r="S3257" t="s">
        <v>80</v>
      </c>
      <c r="T3257">
        <v>3.2</v>
      </c>
      <c r="U3257" t="s">
        <v>31</v>
      </c>
    </row>
    <row r="3258" spans="1:21" x14ac:dyDescent="0.25">
      <c r="A3258" t="s">
        <v>5540</v>
      </c>
      <c r="B3258" t="s">
        <v>5541</v>
      </c>
      <c r="C3258" s="2">
        <v>45880</v>
      </c>
      <c r="D3258">
        <v>33</v>
      </c>
      <c r="E3258" t="s">
        <v>34</v>
      </c>
      <c r="F3258" t="s">
        <v>35</v>
      </c>
      <c r="G3258" t="s">
        <v>69</v>
      </c>
      <c r="H3258" t="s">
        <v>26</v>
      </c>
      <c r="I3258" t="s">
        <v>100</v>
      </c>
      <c r="J3258" t="s">
        <v>39</v>
      </c>
      <c r="M3258">
        <v>0</v>
      </c>
      <c r="N3258">
        <v>42</v>
      </c>
      <c r="O3258">
        <v>13739.94</v>
      </c>
      <c r="P3258">
        <v>1617.72</v>
      </c>
      <c r="Q3258">
        <v>15357.66</v>
      </c>
      <c r="R3258" t="s">
        <v>46</v>
      </c>
      <c r="S3258" t="s">
        <v>40</v>
      </c>
      <c r="T3258">
        <v>3.7</v>
      </c>
      <c r="U3258" t="s">
        <v>144</v>
      </c>
    </row>
    <row r="3259" spans="1:21" x14ac:dyDescent="0.25">
      <c r="A3259" t="s">
        <v>5542</v>
      </c>
      <c r="B3259" t="s">
        <v>5543</v>
      </c>
      <c r="C3259" s="2">
        <v>45952</v>
      </c>
      <c r="D3259">
        <v>40</v>
      </c>
      <c r="E3259" t="s">
        <v>23</v>
      </c>
      <c r="F3259" t="s">
        <v>114</v>
      </c>
      <c r="G3259" t="s">
        <v>89</v>
      </c>
      <c r="H3259" t="s">
        <v>26</v>
      </c>
      <c r="I3259" t="s">
        <v>100</v>
      </c>
      <c r="J3259" t="s">
        <v>39</v>
      </c>
      <c r="M3259">
        <v>0</v>
      </c>
      <c r="N3259">
        <v>36</v>
      </c>
      <c r="O3259">
        <v>19988.71</v>
      </c>
      <c r="P3259">
        <v>3657.11</v>
      </c>
      <c r="Q3259">
        <v>23645.82</v>
      </c>
      <c r="R3259" t="s">
        <v>52</v>
      </c>
      <c r="S3259" t="s">
        <v>40</v>
      </c>
      <c r="T3259">
        <v>3.1</v>
      </c>
      <c r="U3259" t="s">
        <v>31</v>
      </c>
    </row>
    <row r="3260" spans="1:21" x14ac:dyDescent="0.25">
      <c r="A3260" t="s">
        <v>5544</v>
      </c>
      <c r="B3260" t="s">
        <v>5545</v>
      </c>
      <c r="C3260" s="2">
        <v>45824</v>
      </c>
      <c r="D3260">
        <v>77</v>
      </c>
      <c r="E3260" t="s">
        <v>23</v>
      </c>
      <c r="F3260" t="s">
        <v>68</v>
      </c>
      <c r="G3260" t="s">
        <v>79</v>
      </c>
      <c r="H3260" t="s">
        <v>26</v>
      </c>
      <c r="I3260" t="s">
        <v>55</v>
      </c>
      <c r="J3260" t="s">
        <v>123</v>
      </c>
      <c r="M3260">
        <v>0</v>
      </c>
      <c r="N3260">
        <v>58</v>
      </c>
      <c r="O3260">
        <v>9828.68</v>
      </c>
      <c r="P3260">
        <v>2310.02</v>
      </c>
      <c r="Q3260">
        <v>12138.7</v>
      </c>
      <c r="R3260" t="s">
        <v>52</v>
      </c>
      <c r="S3260" t="s">
        <v>80</v>
      </c>
      <c r="T3260">
        <v>3.4</v>
      </c>
      <c r="U3260" t="s">
        <v>31</v>
      </c>
    </row>
    <row r="3261" spans="1:21" x14ac:dyDescent="0.25">
      <c r="A3261" t="s">
        <v>4145</v>
      </c>
      <c r="B3261" t="s">
        <v>5546</v>
      </c>
      <c r="C3261" s="2">
        <v>45984</v>
      </c>
      <c r="D3261">
        <v>31</v>
      </c>
      <c r="E3261" t="s">
        <v>23</v>
      </c>
      <c r="F3261" t="s">
        <v>68</v>
      </c>
      <c r="G3261" t="s">
        <v>107</v>
      </c>
      <c r="H3261" t="s">
        <v>26</v>
      </c>
      <c r="I3261" t="s">
        <v>55</v>
      </c>
      <c r="J3261" t="s">
        <v>123</v>
      </c>
      <c r="M3261">
        <v>0</v>
      </c>
      <c r="N3261">
        <v>55</v>
      </c>
      <c r="O3261">
        <v>9384.43</v>
      </c>
      <c r="P3261">
        <v>5027.41</v>
      </c>
      <c r="Q3261">
        <v>14411.84</v>
      </c>
      <c r="R3261" t="s">
        <v>46</v>
      </c>
      <c r="S3261" t="s">
        <v>62</v>
      </c>
      <c r="T3261">
        <v>3.2</v>
      </c>
      <c r="U3261" t="s">
        <v>56</v>
      </c>
    </row>
    <row r="3262" spans="1:21" x14ac:dyDescent="0.25">
      <c r="A3262" t="s">
        <v>5547</v>
      </c>
      <c r="B3262" t="s">
        <v>5548</v>
      </c>
      <c r="C3262" s="2">
        <v>45818</v>
      </c>
      <c r="D3262">
        <v>10</v>
      </c>
      <c r="E3262" t="s">
        <v>23</v>
      </c>
      <c r="F3262" t="s">
        <v>44</v>
      </c>
      <c r="G3262" t="s">
        <v>25</v>
      </c>
      <c r="H3262" t="s">
        <v>26</v>
      </c>
      <c r="I3262" t="s">
        <v>38</v>
      </c>
      <c r="J3262" t="s">
        <v>28</v>
      </c>
      <c r="M3262">
        <v>0</v>
      </c>
      <c r="N3262">
        <v>46</v>
      </c>
      <c r="O3262">
        <v>8977.1299999999992</v>
      </c>
      <c r="P3262">
        <v>1698.27</v>
      </c>
      <c r="Q3262">
        <v>10675.4</v>
      </c>
      <c r="R3262" t="s">
        <v>52</v>
      </c>
      <c r="S3262" t="s">
        <v>80</v>
      </c>
      <c r="T3262">
        <v>4.4000000000000004</v>
      </c>
      <c r="U3262" t="s">
        <v>144</v>
      </c>
    </row>
    <row r="3263" spans="1:21" x14ac:dyDescent="0.25">
      <c r="A3263" t="s">
        <v>857</v>
      </c>
      <c r="B3263" t="s">
        <v>5549</v>
      </c>
      <c r="C3263" s="2">
        <v>45794</v>
      </c>
      <c r="D3263">
        <v>69</v>
      </c>
      <c r="E3263" t="s">
        <v>34</v>
      </c>
      <c r="F3263" t="s">
        <v>24</v>
      </c>
      <c r="G3263" t="s">
        <v>25</v>
      </c>
      <c r="H3263" t="s">
        <v>26</v>
      </c>
      <c r="I3263" t="s">
        <v>95</v>
      </c>
      <c r="J3263" t="s">
        <v>123</v>
      </c>
      <c r="M3263">
        <v>0</v>
      </c>
      <c r="N3263">
        <v>48</v>
      </c>
      <c r="O3263">
        <v>9647.81</v>
      </c>
      <c r="P3263">
        <v>6929.35</v>
      </c>
      <c r="Q3263">
        <v>16577.16</v>
      </c>
      <c r="R3263" t="s">
        <v>46</v>
      </c>
      <c r="S3263" t="s">
        <v>40</v>
      </c>
      <c r="T3263">
        <v>4.7</v>
      </c>
      <c r="U3263" t="s">
        <v>31</v>
      </c>
    </row>
    <row r="3264" spans="1:21" x14ac:dyDescent="0.25">
      <c r="A3264" t="s">
        <v>5550</v>
      </c>
      <c r="B3264" t="s">
        <v>5551</v>
      </c>
      <c r="C3264" s="2">
        <v>45944</v>
      </c>
      <c r="D3264">
        <v>42</v>
      </c>
      <c r="E3264" t="s">
        <v>23</v>
      </c>
      <c r="F3264" t="s">
        <v>59</v>
      </c>
      <c r="G3264" t="s">
        <v>83</v>
      </c>
      <c r="H3264" t="s">
        <v>26</v>
      </c>
      <c r="I3264" t="s">
        <v>65</v>
      </c>
      <c r="J3264" t="s">
        <v>39</v>
      </c>
      <c r="M3264">
        <v>0</v>
      </c>
      <c r="N3264">
        <v>84</v>
      </c>
      <c r="O3264">
        <v>10867.83</v>
      </c>
      <c r="P3264">
        <v>5626.25</v>
      </c>
      <c r="Q3264">
        <v>16494.080000000002</v>
      </c>
      <c r="R3264" t="s">
        <v>29</v>
      </c>
      <c r="S3264" t="s">
        <v>30</v>
      </c>
      <c r="T3264">
        <v>3.9</v>
      </c>
      <c r="U3264" t="s">
        <v>31</v>
      </c>
    </row>
    <row r="3265" spans="1:21" x14ac:dyDescent="0.25">
      <c r="A3265" t="s">
        <v>1859</v>
      </c>
      <c r="B3265" t="s">
        <v>5552</v>
      </c>
      <c r="C3265" s="2">
        <v>45882</v>
      </c>
      <c r="D3265">
        <v>19</v>
      </c>
      <c r="E3265" t="s">
        <v>23</v>
      </c>
      <c r="F3265" t="s">
        <v>68</v>
      </c>
      <c r="G3265" t="s">
        <v>25</v>
      </c>
      <c r="H3265" t="s">
        <v>37</v>
      </c>
      <c r="I3265" t="s">
        <v>100</v>
      </c>
      <c r="J3265" t="s">
        <v>61</v>
      </c>
      <c r="K3265" s="2">
        <v>45882</v>
      </c>
      <c r="L3265" s="2">
        <v>45893</v>
      </c>
      <c r="M3265">
        <v>11</v>
      </c>
      <c r="N3265">
        <v>54</v>
      </c>
      <c r="O3265">
        <v>17359.3</v>
      </c>
      <c r="P3265">
        <v>2373.96</v>
      </c>
      <c r="Q3265">
        <v>19733.259999999998</v>
      </c>
      <c r="R3265" t="s">
        <v>29</v>
      </c>
      <c r="S3265" t="s">
        <v>62</v>
      </c>
      <c r="T3265">
        <v>3.3</v>
      </c>
      <c r="U3265" t="s">
        <v>31</v>
      </c>
    </row>
    <row r="3266" spans="1:21" x14ac:dyDescent="0.25">
      <c r="A3266" t="s">
        <v>1791</v>
      </c>
      <c r="B3266" t="s">
        <v>5553</v>
      </c>
      <c r="C3266" s="2">
        <v>45932</v>
      </c>
      <c r="D3266">
        <v>46</v>
      </c>
      <c r="E3266" t="s">
        <v>34</v>
      </c>
      <c r="F3266" t="s">
        <v>44</v>
      </c>
      <c r="G3266" t="s">
        <v>107</v>
      </c>
      <c r="H3266" t="s">
        <v>37</v>
      </c>
      <c r="I3266" t="s">
        <v>51</v>
      </c>
      <c r="J3266" t="s">
        <v>123</v>
      </c>
      <c r="K3266" s="2">
        <v>45932</v>
      </c>
      <c r="L3266" s="2">
        <v>45939</v>
      </c>
      <c r="M3266">
        <v>7</v>
      </c>
      <c r="N3266">
        <v>5</v>
      </c>
      <c r="O3266">
        <v>11765.33</v>
      </c>
      <c r="P3266">
        <v>4403.05</v>
      </c>
      <c r="Q3266">
        <v>16168.38</v>
      </c>
      <c r="R3266" t="s">
        <v>29</v>
      </c>
      <c r="S3266" t="s">
        <v>40</v>
      </c>
      <c r="T3266">
        <v>4.8</v>
      </c>
      <c r="U3266" t="s">
        <v>144</v>
      </c>
    </row>
    <row r="3267" spans="1:21" x14ac:dyDescent="0.25">
      <c r="A3267" t="s">
        <v>3200</v>
      </c>
      <c r="B3267" t="s">
        <v>5554</v>
      </c>
      <c r="C3267" s="2">
        <v>45710</v>
      </c>
      <c r="D3267">
        <v>68</v>
      </c>
      <c r="E3267" t="s">
        <v>34</v>
      </c>
      <c r="F3267" t="s">
        <v>43</v>
      </c>
      <c r="G3267" t="s">
        <v>107</v>
      </c>
      <c r="H3267" t="s">
        <v>37</v>
      </c>
      <c r="I3267" t="s">
        <v>117</v>
      </c>
      <c r="J3267" t="s">
        <v>61</v>
      </c>
      <c r="K3267" s="2">
        <v>45710</v>
      </c>
      <c r="L3267" s="2">
        <v>45711</v>
      </c>
      <c r="M3267">
        <v>1</v>
      </c>
      <c r="N3267">
        <v>32</v>
      </c>
      <c r="O3267">
        <v>14141.33</v>
      </c>
      <c r="P3267">
        <v>5694.81</v>
      </c>
      <c r="Q3267">
        <v>19836.14</v>
      </c>
      <c r="R3267" t="s">
        <v>29</v>
      </c>
      <c r="S3267" t="s">
        <v>80</v>
      </c>
      <c r="T3267">
        <v>3.9</v>
      </c>
      <c r="U3267" t="s">
        <v>31</v>
      </c>
    </row>
    <row r="3268" spans="1:21" x14ac:dyDescent="0.25">
      <c r="A3268" t="s">
        <v>5555</v>
      </c>
      <c r="B3268" t="s">
        <v>5556</v>
      </c>
      <c r="C3268" s="2">
        <v>45807</v>
      </c>
      <c r="D3268">
        <v>6</v>
      </c>
      <c r="E3268" t="s">
        <v>23</v>
      </c>
      <c r="F3268" t="s">
        <v>114</v>
      </c>
      <c r="G3268" t="s">
        <v>69</v>
      </c>
      <c r="H3268" t="s">
        <v>26</v>
      </c>
      <c r="I3268" t="s">
        <v>27</v>
      </c>
      <c r="J3268" t="s">
        <v>39</v>
      </c>
      <c r="M3268">
        <v>0</v>
      </c>
      <c r="N3268">
        <v>54</v>
      </c>
      <c r="O3268">
        <v>11972.4</v>
      </c>
      <c r="P3268">
        <v>1702.61</v>
      </c>
      <c r="Q3268">
        <v>13675.01</v>
      </c>
      <c r="R3268" t="s">
        <v>29</v>
      </c>
      <c r="S3268" t="s">
        <v>80</v>
      </c>
      <c r="T3268">
        <v>3.7</v>
      </c>
      <c r="U3268" t="s">
        <v>56</v>
      </c>
    </row>
    <row r="3269" spans="1:21" x14ac:dyDescent="0.25">
      <c r="A3269" t="s">
        <v>5557</v>
      </c>
      <c r="B3269" t="s">
        <v>5558</v>
      </c>
      <c r="C3269" s="2">
        <v>45697</v>
      </c>
      <c r="D3269">
        <v>49</v>
      </c>
      <c r="E3269" t="s">
        <v>23</v>
      </c>
      <c r="F3269" t="s">
        <v>44</v>
      </c>
      <c r="G3269" t="s">
        <v>89</v>
      </c>
      <c r="H3269" t="s">
        <v>26</v>
      </c>
      <c r="I3269" t="s">
        <v>100</v>
      </c>
      <c r="J3269" t="s">
        <v>39</v>
      </c>
      <c r="M3269">
        <v>0</v>
      </c>
      <c r="N3269">
        <v>80</v>
      </c>
      <c r="O3269">
        <v>10504.8</v>
      </c>
      <c r="P3269">
        <v>2198.25</v>
      </c>
      <c r="Q3269">
        <v>12703.05</v>
      </c>
      <c r="R3269" t="s">
        <v>52</v>
      </c>
      <c r="S3269" t="s">
        <v>30</v>
      </c>
      <c r="T3269">
        <v>3.6</v>
      </c>
      <c r="U3269" t="s">
        <v>73</v>
      </c>
    </row>
    <row r="3270" spans="1:21" x14ac:dyDescent="0.25">
      <c r="A3270" t="s">
        <v>1949</v>
      </c>
      <c r="B3270" t="s">
        <v>5559</v>
      </c>
      <c r="C3270" s="2">
        <v>45861</v>
      </c>
      <c r="D3270">
        <v>43</v>
      </c>
      <c r="E3270" t="s">
        <v>34</v>
      </c>
      <c r="F3270" t="s">
        <v>35</v>
      </c>
      <c r="G3270" t="s">
        <v>50</v>
      </c>
      <c r="H3270" t="s">
        <v>26</v>
      </c>
      <c r="I3270" t="s">
        <v>27</v>
      </c>
      <c r="J3270" t="s">
        <v>45</v>
      </c>
      <c r="M3270">
        <v>0</v>
      </c>
      <c r="N3270">
        <v>23</v>
      </c>
      <c r="O3270">
        <v>5521.67</v>
      </c>
      <c r="P3270">
        <v>1680.56</v>
      </c>
      <c r="Q3270">
        <v>7202.23</v>
      </c>
      <c r="R3270" t="s">
        <v>52</v>
      </c>
      <c r="S3270" t="s">
        <v>40</v>
      </c>
      <c r="T3270">
        <v>5</v>
      </c>
      <c r="U3270" t="s">
        <v>31</v>
      </c>
    </row>
    <row r="3271" spans="1:21" x14ac:dyDescent="0.25">
      <c r="A3271" t="s">
        <v>5560</v>
      </c>
      <c r="B3271" t="s">
        <v>5561</v>
      </c>
      <c r="C3271" s="2">
        <v>45993</v>
      </c>
      <c r="D3271">
        <v>24</v>
      </c>
      <c r="E3271" t="s">
        <v>34</v>
      </c>
      <c r="F3271" t="s">
        <v>44</v>
      </c>
      <c r="G3271" t="s">
        <v>107</v>
      </c>
      <c r="H3271" t="s">
        <v>37</v>
      </c>
      <c r="I3271" t="s">
        <v>95</v>
      </c>
      <c r="J3271" t="s">
        <v>61</v>
      </c>
      <c r="K3271" s="2">
        <v>45993</v>
      </c>
      <c r="L3271" s="2">
        <v>46007</v>
      </c>
      <c r="M3271">
        <v>14</v>
      </c>
      <c r="N3271">
        <v>74</v>
      </c>
      <c r="O3271">
        <v>9237.65</v>
      </c>
      <c r="P3271">
        <v>1477.76</v>
      </c>
      <c r="Q3271">
        <v>10715.41</v>
      </c>
      <c r="R3271" t="s">
        <v>52</v>
      </c>
      <c r="S3271" t="s">
        <v>62</v>
      </c>
      <c r="T3271">
        <v>4.7</v>
      </c>
      <c r="U3271" t="s">
        <v>31</v>
      </c>
    </row>
    <row r="3272" spans="1:21" x14ac:dyDescent="0.25">
      <c r="A3272" t="s">
        <v>4644</v>
      </c>
      <c r="B3272" t="s">
        <v>5562</v>
      </c>
      <c r="C3272" s="2">
        <v>45818</v>
      </c>
      <c r="D3272">
        <v>49</v>
      </c>
      <c r="E3272" t="s">
        <v>23</v>
      </c>
      <c r="F3272" t="s">
        <v>44</v>
      </c>
      <c r="G3272" t="s">
        <v>25</v>
      </c>
      <c r="H3272" t="s">
        <v>26</v>
      </c>
      <c r="I3272" t="s">
        <v>55</v>
      </c>
      <c r="J3272" t="s">
        <v>61</v>
      </c>
      <c r="M3272">
        <v>0</v>
      </c>
      <c r="N3272">
        <v>54</v>
      </c>
      <c r="O3272">
        <v>5617.97</v>
      </c>
      <c r="P3272">
        <v>1838.84</v>
      </c>
      <c r="Q3272">
        <v>7456.81</v>
      </c>
      <c r="R3272" t="s">
        <v>29</v>
      </c>
      <c r="S3272" t="s">
        <v>62</v>
      </c>
      <c r="T3272">
        <v>4.5999999999999996</v>
      </c>
      <c r="U3272" t="s">
        <v>31</v>
      </c>
    </row>
    <row r="3273" spans="1:21" x14ac:dyDescent="0.25">
      <c r="A3273" t="s">
        <v>5563</v>
      </c>
      <c r="B3273" t="s">
        <v>5564</v>
      </c>
      <c r="C3273" s="2">
        <v>45960</v>
      </c>
      <c r="D3273">
        <v>8</v>
      </c>
      <c r="E3273" t="s">
        <v>34</v>
      </c>
      <c r="F3273" t="s">
        <v>44</v>
      </c>
      <c r="G3273" t="s">
        <v>83</v>
      </c>
      <c r="H3273" t="s">
        <v>26</v>
      </c>
      <c r="I3273" t="s">
        <v>27</v>
      </c>
      <c r="J3273" t="s">
        <v>45</v>
      </c>
      <c r="M3273">
        <v>0</v>
      </c>
      <c r="N3273">
        <v>88</v>
      </c>
      <c r="O3273">
        <v>16066.13</v>
      </c>
      <c r="P3273">
        <v>2319.5300000000002</v>
      </c>
      <c r="Q3273">
        <v>18385.66</v>
      </c>
      <c r="R3273" t="s">
        <v>52</v>
      </c>
      <c r="S3273" t="s">
        <v>40</v>
      </c>
      <c r="T3273">
        <v>4.8</v>
      </c>
      <c r="U3273" t="s">
        <v>31</v>
      </c>
    </row>
    <row r="3274" spans="1:21" x14ac:dyDescent="0.25">
      <c r="A3274" t="s">
        <v>5565</v>
      </c>
      <c r="B3274" t="s">
        <v>5566</v>
      </c>
      <c r="C3274" s="2">
        <v>45941</v>
      </c>
      <c r="D3274">
        <v>36</v>
      </c>
      <c r="E3274" t="s">
        <v>34</v>
      </c>
      <c r="F3274" t="s">
        <v>44</v>
      </c>
      <c r="G3274" t="s">
        <v>25</v>
      </c>
      <c r="H3274" t="s">
        <v>37</v>
      </c>
      <c r="I3274" t="s">
        <v>95</v>
      </c>
      <c r="J3274" t="s">
        <v>45</v>
      </c>
      <c r="K3274" s="2">
        <v>45941</v>
      </c>
      <c r="L3274" s="2">
        <v>45947</v>
      </c>
      <c r="M3274">
        <v>6</v>
      </c>
      <c r="N3274">
        <v>56</v>
      </c>
      <c r="O3274">
        <v>19103.64</v>
      </c>
      <c r="P3274">
        <v>1551.54</v>
      </c>
      <c r="Q3274">
        <v>20655.18</v>
      </c>
      <c r="R3274" t="s">
        <v>46</v>
      </c>
      <c r="S3274" t="s">
        <v>40</v>
      </c>
      <c r="T3274">
        <v>3.1</v>
      </c>
      <c r="U3274" t="s">
        <v>31</v>
      </c>
    </row>
    <row r="3275" spans="1:21" x14ac:dyDescent="0.25">
      <c r="A3275" t="s">
        <v>1789</v>
      </c>
      <c r="B3275" t="s">
        <v>5567</v>
      </c>
      <c r="C3275" s="2">
        <v>45985</v>
      </c>
      <c r="D3275">
        <v>77</v>
      </c>
      <c r="E3275" t="s">
        <v>34</v>
      </c>
      <c r="F3275" t="s">
        <v>35</v>
      </c>
      <c r="G3275" t="s">
        <v>50</v>
      </c>
      <c r="H3275" t="s">
        <v>37</v>
      </c>
      <c r="I3275" t="s">
        <v>65</v>
      </c>
      <c r="J3275" t="s">
        <v>123</v>
      </c>
      <c r="K3275" s="2">
        <v>45985</v>
      </c>
      <c r="L3275" s="2">
        <v>45989</v>
      </c>
      <c r="M3275">
        <v>4</v>
      </c>
      <c r="N3275">
        <v>29</v>
      </c>
      <c r="O3275">
        <v>16415.04</v>
      </c>
      <c r="P3275">
        <v>4646.92</v>
      </c>
      <c r="Q3275">
        <v>21061.96</v>
      </c>
      <c r="R3275" t="s">
        <v>29</v>
      </c>
      <c r="S3275" t="s">
        <v>30</v>
      </c>
      <c r="T3275">
        <v>4</v>
      </c>
      <c r="U3275" t="s">
        <v>31</v>
      </c>
    </row>
    <row r="3276" spans="1:21" x14ac:dyDescent="0.25">
      <c r="A3276" t="s">
        <v>5568</v>
      </c>
      <c r="B3276" t="s">
        <v>5569</v>
      </c>
      <c r="C3276" s="2">
        <v>45837</v>
      </c>
      <c r="D3276">
        <v>4</v>
      </c>
      <c r="E3276" t="s">
        <v>34</v>
      </c>
      <c r="F3276" t="s">
        <v>68</v>
      </c>
      <c r="G3276" t="s">
        <v>107</v>
      </c>
      <c r="H3276" t="s">
        <v>44</v>
      </c>
      <c r="I3276" t="s">
        <v>117</v>
      </c>
      <c r="J3276" t="s">
        <v>28</v>
      </c>
      <c r="K3276" s="2">
        <v>45837</v>
      </c>
      <c r="L3276" s="2">
        <v>45844</v>
      </c>
      <c r="M3276">
        <v>7</v>
      </c>
      <c r="N3276">
        <v>53</v>
      </c>
      <c r="O3276">
        <v>14763.29</v>
      </c>
      <c r="P3276">
        <v>1269.05</v>
      </c>
      <c r="Q3276">
        <v>16032.34</v>
      </c>
      <c r="R3276" t="s">
        <v>29</v>
      </c>
      <c r="S3276" t="s">
        <v>30</v>
      </c>
      <c r="T3276">
        <v>3.3</v>
      </c>
      <c r="U3276" t="s">
        <v>31</v>
      </c>
    </row>
    <row r="3277" spans="1:21" x14ac:dyDescent="0.25">
      <c r="A3277" t="s">
        <v>402</v>
      </c>
      <c r="B3277" t="s">
        <v>5570</v>
      </c>
      <c r="C3277" s="2">
        <v>45842</v>
      </c>
      <c r="D3277">
        <v>78</v>
      </c>
      <c r="E3277" t="s">
        <v>34</v>
      </c>
      <c r="F3277" t="s">
        <v>24</v>
      </c>
      <c r="G3277" t="s">
        <v>36</v>
      </c>
      <c r="H3277" t="s">
        <v>44</v>
      </c>
      <c r="I3277" t="s">
        <v>51</v>
      </c>
      <c r="J3277" t="s">
        <v>61</v>
      </c>
      <c r="K3277" s="2">
        <v>45842</v>
      </c>
      <c r="L3277" s="2">
        <v>45851</v>
      </c>
      <c r="M3277">
        <v>9</v>
      </c>
      <c r="N3277">
        <v>39</v>
      </c>
      <c r="O3277">
        <v>8435.41</v>
      </c>
      <c r="P3277">
        <v>6674.2</v>
      </c>
      <c r="Q3277">
        <v>15109.61</v>
      </c>
      <c r="R3277" t="s">
        <v>52</v>
      </c>
      <c r="S3277" t="s">
        <v>40</v>
      </c>
      <c r="T3277">
        <v>3.8</v>
      </c>
      <c r="U3277" t="s">
        <v>144</v>
      </c>
    </row>
    <row r="3278" spans="1:21" x14ac:dyDescent="0.25">
      <c r="A3278" t="s">
        <v>572</v>
      </c>
      <c r="B3278" t="s">
        <v>5571</v>
      </c>
      <c r="C3278" s="2">
        <v>46006</v>
      </c>
      <c r="D3278">
        <v>9</v>
      </c>
      <c r="E3278" t="s">
        <v>23</v>
      </c>
      <c r="F3278" t="s">
        <v>49</v>
      </c>
      <c r="G3278" t="s">
        <v>89</v>
      </c>
      <c r="H3278" t="s">
        <v>44</v>
      </c>
      <c r="I3278" t="s">
        <v>100</v>
      </c>
      <c r="J3278" t="s">
        <v>45</v>
      </c>
      <c r="K3278" s="2">
        <v>46006</v>
      </c>
      <c r="L3278" s="2">
        <v>46010</v>
      </c>
      <c r="M3278">
        <v>4</v>
      </c>
      <c r="N3278">
        <v>32</v>
      </c>
      <c r="O3278">
        <v>14910.01</v>
      </c>
      <c r="P3278">
        <v>5442.48</v>
      </c>
      <c r="Q3278">
        <v>20352.490000000002</v>
      </c>
      <c r="R3278" t="s">
        <v>29</v>
      </c>
      <c r="S3278" t="s">
        <v>80</v>
      </c>
      <c r="T3278">
        <v>3.5</v>
      </c>
      <c r="U3278" t="s">
        <v>31</v>
      </c>
    </row>
    <row r="3279" spans="1:21" x14ac:dyDescent="0.25">
      <c r="A3279" t="s">
        <v>5572</v>
      </c>
      <c r="B3279" t="s">
        <v>5573</v>
      </c>
      <c r="C3279" s="2">
        <v>45706</v>
      </c>
      <c r="D3279">
        <v>27</v>
      </c>
      <c r="E3279" t="s">
        <v>23</v>
      </c>
      <c r="F3279" t="s">
        <v>88</v>
      </c>
      <c r="G3279" t="s">
        <v>107</v>
      </c>
      <c r="H3279" t="s">
        <v>26</v>
      </c>
      <c r="I3279" t="s">
        <v>51</v>
      </c>
      <c r="J3279" t="s">
        <v>123</v>
      </c>
      <c r="M3279">
        <v>0</v>
      </c>
      <c r="N3279">
        <v>16</v>
      </c>
      <c r="O3279">
        <v>1782.5</v>
      </c>
      <c r="P3279">
        <v>913.22</v>
      </c>
      <c r="Q3279">
        <v>2695.72</v>
      </c>
      <c r="R3279" t="s">
        <v>29</v>
      </c>
      <c r="S3279" t="s">
        <v>40</v>
      </c>
      <c r="T3279">
        <v>4.0999999999999996</v>
      </c>
      <c r="U3279" t="s">
        <v>31</v>
      </c>
    </row>
    <row r="3280" spans="1:21" x14ac:dyDescent="0.25">
      <c r="A3280" t="s">
        <v>713</v>
      </c>
      <c r="B3280" t="s">
        <v>5574</v>
      </c>
      <c r="C3280" s="2">
        <v>45934</v>
      </c>
      <c r="D3280">
        <v>12</v>
      </c>
      <c r="E3280" t="s">
        <v>34</v>
      </c>
      <c r="F3280" t="s">
        <v>49</v>
      </c>
      <c r="G3280" t="s">
        <v>25</v>
      </c>
      <c r="H3280" t="s">
        <v>44</v>
      </c>
      <c r="I3280" t="s">
        <v>100</v>
      </c>
      <c r="J3280" t="s">
        <v>61</v>
      </c>
      <c r="K3280" s="2">
        <v>45934</v>
      </c>
      <c r="L3280" s="2">
        <v>45941</v>
      </c>
      <c r="M3280">
        <v>7</v>
      </c>
      <c r="N3280">
        <v>45</v>
      </c>
      <c r="O3280">
        <v>8212.64</v>
      </c>
      <c r="P3280">
        <v>5541.79</v>
      </c>
      <c r="Q3280">
        <v>13754.43</v>
      </c>
      <c r="R3280" t="s">
        <v>29</v>
      </c>
      <c r="S3280" t="s">
        <v>40</v>
      </c>
      <c r="T3280">
        <v>4.3</v>
      </c>
      <c r="U3280" t="s">
        <v>56</v>
      </c>
    </row>
    <row r="3281" spans="1:21" x14ac:dyDescent="0.25">
      <c r="A3281" t="s">
        <v>2688</v>
      </c>
      <c r="B3281" t="s">
        <v>5575</v>
      </c>
      <c r="C3281" s="2">
        <v>45918</v>
      </c>
      <c r="D3281">
        <v>16</v>
      </c>
      <c r="E3281" t="s">
        <v>23</v>
      </c>
      <c r="F3281" t="s">
        <v>43</v>
      </c>
      <c r="G3281" t="s">
        <v>76</v>
      </c>
      <c r="H3281" t="s">
        <v>44</v>
      </c>
      <c r="I3281" t="s">
        <v>55</v>
      </c>
      <c r="J3281" t="s">
        <v>70</v>
      </c>
      <c r="K3281" s="2">
        <v>45918</v>
      </c>
      <c r="L3281" s="2">
        <v>45931</v>
      </c>
      <c r="M3281">
        <v>13</v>
      </c>
      <c r="N3281">
        <v>69</v>
      </c>
      <c r="O3281">
        <v>11901.16</v>
      </c>
      <c r="P3281">
        <v>6899.5</v>
      </c>
      <c r="Q3281">
        <v>18800.66</v>
      </c>
      <c r="R3281" t="s">
        <v>29</v>
      </c>
      <c r="S3281" t="s">
        <v>40</v>
      </c>
      <c r="T3281">
        <v>3</v>
      </c>
      <c r="U3281" t="s">
        <v>31</v>
      </c>
    </row>
    <row r="3282" spans="1:21" x14ac:dyDescent="0.25">
      <c r="A3282" t="s">
        <v>5323</v>
      </c>
      <c r="B3282" t="s">
        <v>5576</v>
      </c>
      <c r="C3282" s="2">
        <v>45861</v>
      </c>
      <c r="D3282">
        <v>32</v>
      </c>
      <c r="E3282" t="s">
        <v>34</v>
      </c>
      <c r="F3282" t="s">
        <v>35</v>
      </c>
      <c r="G3282" t="s">
        <v>94</v>
      </c>
      <c r="H3282" t="s">
        <v>26</v>
      </c>
      <c r="I3282" t="s">
        <v>100</v>
      </c>
      <c r="J3282" t="s">
        <v>61</v>
      </c>
      <c r="M3282">
        <v>0</v>
      </c>
      <c r="N3282">
        <v>25</v>
      </c>
      <c r="O3282">
        <v>12179.95</v>
      </c>
      <c r="P3282">
        <v>4316.6499999999996</v>
      </c>
      <c r="Q3282">
        <v>16496.599999999999</v>
      </c>
      <c r="R3282" t="s">
        <v>29</v>
      </c>
      <c r="S3282" t="s">
        <v>30</v>
      </c>
      <c r="T3282">
        <v>2.7</v>
      </c>
      <c r="U3282" t="s">
        <v>31</v>
      </c>
    </row>
    <row r="3283" spans="1:21" x14ac:dyDescent="0.25">
      <c r="A3283" t="s">
        <v>5577</v>
      </c>
      <c r="B3283" t="s">
        <v>5578</v>
      </c>
      <c r="C3283" s="2">
        <v>45706</v>
      </c>
      <c r="D3283">
        <v>71</v>
      </c>
      <c r="E3283" t="s">
        <v>34</v>
      </c>
      <c r="F3283" t="s">
        <v>24</v>
      </c>
      <c r="G3283" t="s">
        <v>94</v>
      </c>
      <c r="H3283" t="s">
        <v>44</v>
      </c>
      <c r="I3283" t="s">
        <v>117</v>
      </c>
      <c r="J3283" t="s">
        <v>39</v>
      </c>
      <c r="K3283" s="2">
        <v>45706</v>
      </c>
      <c r="L3283" s="2">
        <v>45707</v>
      </c>
      <c r="M3283">
        <v>1</v>
      </c>
      <c r="N3283">
        <v>46</v>
      </c>
      <c r="O3283">
        <v>12551.2</v>
      </c>
      <c r="P3283">
        <v>613.36</v>
      </c>
      <c r="Q3283">
        <v>13164.56</v>
      </c>
      <c r="R3283" t="s">
        <v>46</v>
      </c>
      <c r="S3283" t="s">
        <v>80</v>
      </c>
      <c r="T3283">
        <v>4.5</v>
      </c>
      <c r="U3283" t="s">
        <v>31</v>
      </c>
    </row>
    <row r="3284" spans="1:21" x14ac:dyDescent="0.25">
      <c r="A3284" t="s">
        <v>5579</v>
      </c>
      <c r="B3284" t="s">
        <v>5580</v>
      </c>
      <c r="C3284" s="2">
        <v>45664</v>
      </c>
      <c r="D3284">
        <v>77</v>
      </c>
      <c r="E3284" t="s">
        <v>23</v>
      </c>
      <c r="F3284" t="s">
        <v>35</v>
      </c>
      <c r="G3284" t="s">
        <v>79</v>
      </c>
      <c r="H3284" t="s">
        <v>37</v>
      </c>
      <c r="I3284" t="s">
        <v>95</v>
      </c>
      <c r="J3284" t="s">
        <v>39</v>
      </c>
      <c r="K3284" s="2">
        <v>45664</v>
      </c>
      <c r="L3284" s="2">
        <v>45669</v>
      </c>
      <c r="M3284">
        <v>5</v>
      </c>
      <c r="N3284">
        <v>46</v>
      </c>
      <c r="O3284">
        <v>9164</v>
      </c>
      <c r="P3284">
        <v>3651.66</v>
      </c>
      <c r="Q3284">
        <v>12815.66</v>
      </c>
      <c r="R3284" t="s">
        <v>46</v>
      </c>
      <c r="S3284" t="s">
        <v>80</v>
      </c>
      <c r="T3284">
        <v>4</v>
      </c>
      <c r="U3284" t="s">
        <v>73</v>
      </c>
    </row>
    <row r="3285" spans="1:21" x14ac:dyDescent="0.25">
      <c r="A3285" t="s">
        <v>668</v>
      </c>
      <c r="B3285" t="s">
        <v>5581</v>
      </c>
      <c r="C3285" s="2">
        <v>45802</v>
      </c>
      <c r="D3285">
        <v>44</v>
      </c>
      <c r="E3285" t="s">
        <v>34</v>
      </c>
      <c r="F3285" t="s">
        <v>68</v>
      </c>
      <c r="G3285" t="s">
        <v>83</v>
      </c>
      <c r="H3285" t="s">
        <v>44</v>
      </c>
      <c r="I3285" t="s">
        <v>27</v>
      </c>
      <c r="J3285" t="s">
        <v>28</v>
      </c>
      <c r="K3285" s="2">
        <v>45802</v>
      </c>
      <c r="L3285" s="2">
        <v>45809</v>
      </c>
      <c r="M3285">
        <v>7</v>
      </c>
      <c r="N3285">
        <v>40</v>
      </c>
      <c r="O3285">
        <v>4850.25</v>
      </c>
      <c r="P3285">
        <v>1264.17</v>
      </c>
      <c r="Q3285">
        <v>6114.42</v>
      </c>
      <c r="R3285" t="s">
        <v>52</v>
      </c>
      <c r="S3285" t="s">
        <v>80</v>
      </c>
      <c r="T3285">
        <v>3.5</v>
      </c>
      <c r="U3285" t="s">
        <v>31</v>
      </c>
    </row>
    <row r="3286" spans="1:21" x14ac:dyDescent="0.25">
      <c r="A3286" t="s">
        <v>438</v>
      </c>
      <c r="B3286" t="s">
        <v>5582</v>
      </c>
      <c r="C3286" s="2">
        <v>45769</v>
      </c>
      <c r="D3286">
        <v>57</v>
      </c>
      <c r="E3286" t="s">
        <v>34</v>
      </c>
      <c r="F3286" t="s">
        <v>43</v>
      </c>
      <c r="G3286" t="s">
        <v>69</v>
      </c>
      <c r="H3286" t="s">
        <v>26</v>
      </c>
      <c r="I3286" t="s">
        <v>65</v>
      </c>
      <c r="J3286" t="s">
        <v>28</v>
      </c>
      <c r="M3286">
        <v>0</v>
      </c>
      <c r="N3286">
        <v>68</v>
      </c>
      <c r="O3286">
        <v>5138.8500000000004</v>
      </c>
      <c r="P3286">
        <v>4896.09</v>
      </c>
      <c r="Q3286">
        <v>10034.94</v>
      </c>
      <c r="R3286" t="s">
        <v>46</v>
      </c>
      <c r="S3286" t="s">
        <v>62</v>
      </c>
      <c r="T3286">
        <v>3</v>
      </c>
      <c r="U3286" t="s">
        <v>31</v>
      </c>
    </row>
    <row r="3287" spans="1:21" x14ac:dyDescent="0.25">
      <c r="A3287" t="s">
        <v>1541</v>
      </c>
      <c r="B3287" t="s">
        <v>5583</v>
      </c>
      <c r="C3287" s="2">
        <v>45672</v>
      </c>
      <c r="D3287">
        <v>50</v>
      </c>
      <c r="E3287" t="s">
        <v>34</v>
      </c>
      <c r="F3287" t="s">
        <v>59</v>
      </c>
      <c r="G3287" t="s">
        <v>50</v>
      </c>
      <c r="H3287" t="s">
        <v>26</v>
      </c>
      <c r="I3287" t="s">
        <v>27</v>
      </c>
      <c r="J3287" t="s">
        <v>123</v>
      </c>
      <c r="M3287">
        <v>0</v>
      </c>
      <c r="N3287">
        <v>81</v>
      </c>
      <c r="O3287">
        <v>1515.62</v>
      </c>
      <c r="P3287">
        <v>2727</v>
      </c>
      <c r="Q3287">
        <v>4242.62</v>
      </c>
      <c r="R3287" t="s">
        <v>52</v>
      </c>
      <c r="S3287" t="s">
        <v>62</v>
      </c>
      <c r="T3287">
        <v>4.7</v>
      </c>
      <c r="U3287" t="s">
        <v>31</v>
      </c>
    </row>
    <row r="3288" spans="1:21" x14ac:dyDescent="0.25">
      <c r="A3288" t="s">
        <v>3448</v>
      </c>
      <c r="B3288" t="s">
        <v>5584</v>
      </c>
      <c r="C3288" s="2">
        <v>45948</v>
      </c>
      <c r="D3288">
        <v>26</v>
      </c>
      <c r="E3288" t="s">
        <v>34</v>
      </c>
      <c r="F3288" t="s">
        <v>88</v>
      </c>
      <c r="G3288" t="s">
        <v>69</v>
      </c>
      <c r="H3288" t="s">
        <v>26</v>
      </c>
      <c r="I3288" t="s">
        <v>38</v>
      </c>
      <c r="J3288" t="s">
        <v>123</v>
      </c>
      <c r="M3288">
        <v>0</v>
      </c>
      <c r="N3288">
        <v>58</v>
      </c>
      <c r="O3288">
        <v>15502.41</v>
      </c>
      <c r="P3288">
        <v>480.99</v>
      </c>
      <c r="Q3288">
        <v>15983.4</v>
      </c>
      <c r="R3288" t="s">
        <v>52</v>
      </c>
      <c r="S3288" t="s">
        <v>62</v>
      </c>
      <c r="T3288">
        <v>4.4000000000000004</v>
      </c>
      <c r="U3288" t="s">
        <v>144</v>
      </c>
    </row>
    <row r="3289" spans="1:21" x14ac:dyDescent="0.25">
      <c r="A3289" t="s">
        <v>1069</v>
      </c>
      <c r="B3289" t="s">
        <v>5585</v>
      </c>
      <c r="C3289" s="2">
        <v>45982</v>
      </c>
      <c r="D3289">
        <v>51</v>
      </c>
      <c r="E3289" t="s">
        <v>34</v>
      </c>
      <c r="F3289" t="s">
        <v>49</v>
      </c>
      <c r="G3289" t="s">
        <v>83</v>
      </c>
      <c r="H3289" t="s">
        <v>26</v>
      </c>
      <c r="I3289" t="s">
        <v>60</v>
      </c>
      <c r="J3289" t="s">
        <v>39</v>
      </c>
      <c r="M3289">
        <v>0</v>
      </c>
      <c r="N3289">
        <v>78</v>
      </c>
      <c r="O3289">
        <v>14996.57</v>
      </c>
      <c r="P3289">
        <v>6535.09</v>
      </c>
      <c r="Q3289">
        <v>21531.66</v>
      </c>
      <c r="R3289" t="s">
        <v>46</v>
      </c>
      <c r="S3289" t="s">
        <v>80</v>
      </c>
      <c r="T3289">
        <v>2.5</v>
      </c>
      <c r="U3289" t="s">
        <v>31</v>
      </c>
    </row>
    <row r="3290" spans="1:21" x14ac:dyDescent="0.25">
      <c r="A3290" t="s">
        <v>5586</v>
      </c>
      <c r="B3290" t="s">
        <v>5587</v>
      </c>
      <c r="C3290" s="2">
        <v>45919</v>
      </c>
      <c r="D3290">
        <v>64</v>
      </c>
      <c r="E3290" t="s">
        <v>34</v>
      </c>
      <c r="F3290" t="s">
        <v>68</v>
      </c>
      <c r="G3290" t="s">
        <v>50</v>
      </c>
      <c r="H3290" t="s">
        <v>37</v>
      </c>
      <c r="I3290" t="s">
        <v>38</v>
      </c>
      <c r="J3290" t="s">
        <v>61</v>
      </c>
      <c r="K3290" s="2">
        <v>45919</v>
      </c>
      <c r="L3290" s="2">
        <v>45920</v>
      </c>
      <c r="M3290">
        <v>1</v>
      </c>
      <c r="N3290">
        <v>16</v>
      </c>
      <c r="O3290">
        <v>19032.04</v>
      </c>
      <c r="P3290">
        <v>5172.6499999999996</v>
      </c>
      <c r="Q3290">
        <v>24204.69</v>
      </c>
      <c r="R3290" t="s">
        <v>29</v>
      </c>
      <c r="S3290" t="s">
        <v>40</v>
      </c>
      <c r="T3290">
        <v>3.8</v>
      </c>
      <c r="U3290" t="s">
        <v>31</v>
      </c>
    </row>
    <row r="3291" spans="1:21" x14ac:dyDescent="0.25">
      <c r="A3291" t="s">
        <v>5588</v>
      </c>
      <c r="B3291" t="s">
        <v>5589</v>
      </c>
      <c r="C3291" s="2">
        <v>45766</v>
      </c>
      <c r="D3291">
        <v>10</v>
      </c>
      <c r="E3291" t="s">
        <v>23</v>
      </c>
      <c r="F3291" t="s">
        <v>68</v>
      </c>
      <c r="G3291" t="s">
        <v>76</v>
      </c>
      <c r="H3291" t="s">
        <v>37</v>
      </c>
      <c r="I3291" t="s">
        <v>95</v>
      </c>
      <c r="J3291" t="s">
        <v>61</v>
      </c>
      <c r="K3291" s="2">
        <v>45766</v>
      </c>
      <c r="L3291" s="2">
        <v>45774</v>
      </c>
      <c r="M3291">
        <v>8</v>
      </c>
      <c r="N3291">
        <v>26</v>
      </c>
      <c r="O3291">
        <v>23286.67</v>
      </c>
      <c r="P3291">
        <v>2782.88</v>
      </c>
      <c r="Q3291">
        <v>26069.55</v>
      </c>
      <c r="R3291" t="s">
        <v>46</v>
      </c>
      <c r="S3291" t="s">
        <v>30</v>
      </c>
      <c r="T3291">
        <v>4.3</v>
      </c>
      <c r="U3291" t="s">
        <v>73</v>
      </c>
    </row>
    <row r="3292" spans="1:21" x14ac:dyDescent="0.25">
      <c r="A3292" t="s">
        <v>747</v>
      </c>
      <c r="B3292" t="s">
        <v>5590</v>
      </c>
      <c r="C3292" s="2">
        <v>45729</v>
      </c>
      <c r="D3292">
        <v>26</v>
      </c>
      <c r="E3292" t="s">
        <v>34</v>
      </c>
      <c r="F3292" t="s">
        <v>43</v>
      </c>
      <c r="G3292" t="s">
        <v>94</v>
      </c>
      <c r="H3292" t="s">
        <v>44</v>
      </c>
      <c r="I3292" t="s">
        <v>38</v>
      </c>
      <c r="J3292" t="s">
        <v>45</v>
      </c>
      <c r="K3292" s="2">
        <v>45729</v>
      </c>
      <c r="L3292" s="2">
        <v>45733</v>
      </c>
      <c r="M3292">
        <v>4</v>
      </c>
      <c r="N3292">
        <v>23</v>
      </c>
      <c r="O3292">
        <v>15943.15</v>
      </c>
      <c r="P3292">
        <v>1539.52</v>
      </c>
      <c r="Q3292">
        <v>17482.669999999998</v>
      </c>
      <c r="R3292" t="s">
        <v>46</v>
      </c>
      <c r="S3292" t="s">
        <v>40</v>
      </c>
      <c r="T3292">
        <v>3.2</v>
      </c>
      <c r="U3292" t="s">
        <v>31</v>
      </c>
    </row>
    <row r="3293" spans="1:21" x14ac:dyDescent="0.25">
      <c r="A3293" t="s">
        <v>155</v>
      </c>
      <c r="B3293" t="s">
        <v>5591</v>
      </c>
      <c r="C3293" s="2">
        <v>45675</v>
      </c>
      <c r="D3293">
        <v>10</v>
      </c>
      <c r="E3293" t="s">
        <v>23</v>
      </c>
      <c r="F3293" t="s">
        <v>44</v>
      </c>
      <c r="G3293" t="s">
        <v>76</v>
      </c>
      <c r="H3293" t="s">
        <v>26</v>
      </c>
      <c r="I3293" t="s">
        <v>60</v>
      </c>
      <c r="J3293" t="s">
        <v>28</v>
      </c>
      <c r="M3293">
        <v>0</v>
      </c>
      <c r="N3293">
        <v>66</v>
      </c>
      <c r="O3293">
        <v>5291.06</v>
      </c>
      <c r="P3293">
        <v>5689.45</v>
      </c>
      <c r="Q3293">
        <v>10980.51</v>
      </c>
      <c r="R3293" t="s">
        <v>52</v>
      </c>
      <c r="S3293" t="s">
        <v>62</v>
      </c>
      <c r="T3293">
        <v>4.5999999999999996</v>
      </c>
      <c r="U3293" t="s">
        <v>31</v>
      </c>
    </row>
    <row r="3294" spans="1:21" x14ac:dyDescent="0.25">
      <c r="A3294" t="s">
        <v>5592</v>
      </c>
      <c r="B3294" t="s">
        <v>5593</v>
      </c>
      <c r="C3294" s="2">
        <v>45976</v>
      </c>
      <c r="D3294">
        <v>50</v>
      </c>
      <c r="E3294" t="s">
        <v>23</v>
      </c>
      <c r="F3294" t="s">
        <v>49</v>
      </c>
      <c r="G3294" t="s">
        <v>79</v>
      </c>
      <c r="H3294" t="s">
        <v>26</v>
      </c>
      <c r="I3294" t="s">
        <v>65</v>
      </c>
      <c r="J3294" t="s">
        <v>123</v>
      </c>
      <c r="M3294">
        <v>0</v>
      </c>
      <c r="N3294">
        <v>15</v>
      </c>
      <c r="O3294">
        <v>8464.33</v>
      </c>
      <c r="P3294">
        <v>4523.9399999999996</v>
      </c>
      <c r="Q3294">
        <v>12988.27</v>
      </c>
      <c r="R3294" t="s">
        <v>29</v>
      </c>
      <c r="S3294" t="s">
        <v>80</v>
      </c>
      <c r="T3294">
        <v>4.5</v>
      </c>
      <c r="U3294" t="s">
        <v>31</v>
      </c>
    </row>
    <row r="3295" spans="1:21" x14ac:dyDescent="0.25">
      <c r="A3295" t="s">
        <v>1188</v>
      </c>
      <c r="B3295" t="s">
        <v>5594</v>
      </c>
      <c r="C3295" s="2">
        <v>45689</v>
      </c>
      <c r="D3295">
        <v>50</v>
      </c>
      <c r="E3295" t="s">
        <v>34</v>
      </c>
      <c r="F3295" t="s">
        <v>49</v>
      </c>
      <c r="G3295" t="s">
        <v>76</v>
      </c>
      <c r="H3295" t="s">
        <v>44</v>
      </c>
      <c r="I3295" t="s">
        <v>51</v>
      </c>
      <c r="J3295" t="s">
        <v>70</v>
      </c>
      <c r="K3295" s="2">
        <v>45689</v>
      </c>
      <c r="L3295" s="2">
        <v>45694</v>
      </c>
      <c r="M3295">
        <v>5</v>
      </c>
      <c r="N3295">
        <v>54</v>
      </c>
      <c r="O3295">
        <v>15034.16</v>
      </c>
      <c r="P3295">
        <v>6446.88</v>
      </c>
      <c r="Q3295">
        <v>21481.040000000001</v>
      </c>
      <c r="R3295" t="s">
        <v>29</v>
      </c>
      <c r="S3295" t="s">
        <v>40</v>
      </c>
      <c r="T3295">
        <v>2.9</v>
      </c>
      <c r="U3295" t="s">
        <v>56</v>
      </c>
    </row>
    <row r="3296" spans="1:21" x14ac:dyDescent="0.25">
      <c r="A3296" t="s">
        <v>5456</v>
      </c>
      <c r="B3296" t="s">
        <v>5595</v>
      </c>
      <c r="C3296" s="2">
        <v>45698</v>
      </c>
      <c r="D3296">
        <v>72</v>
      </c>
      <c r="E3296" t="s">
        <v>23</v>
      </c>
      <c r="F3296" t="s">
        <v>24</v>
      </c>
      <c r="G3296" t="s">
        <v>89</v>
      </c>
      <c r="H3296" t="s">
        <v>26</v>
      </c>
      <c r="I3296" t="s">
        <v>95</v>
      </c>
      <c r="J3296" t="s">
        <v>28</v>
      </c>
      <c r="M3296">
        <v>0</v>
      </c>
      <c r="N3296">
        <v>66</v>
      </c>
      <c r="O3296">
        <v>15986.23</v>
      </c>
      <c r="P3296">
        <v>6080.58</v>
      </c>
      <c r="Q3296">
        <v>22066.81</v>
      </c>
      <c r="R3296" t="s">
        <v>29</v>
      </c>
      <c r="S3296" t="s">
        <v>30</v>
      </c>
      <c r="T3296">
        <v>2.9</v>
      </c>
      <c r="U3296" t="s">
        <v>31</v>
      </c>
    </row>
    <row r="3297" spans="1:21" x14ac:dyDescent="0.25">
      <c r="A3297" t="s">
        <v>5407</v>
      </c>
      <c r="B3297" t="s">
        <v>5596</v>
      </c>
      <c r="C3297" s="2">
        <v>45841</v>
      </c>
      <c r="D3297">
        <v>12</v>
      </c>
      <c r="E3297" t="s">
        <v>23</v>
      </c>
      <c r="F3297" t="s">
        <v>35</v>
      </c>
      <c r="G3297" t="s">
        <v>83</v>
      </c>
      <c r="H3297" t="s">
        <v>37</v>
      </c>
      <c r="I3297" t="s">
        <v>117</v>
      </c>
      <c r="J3297" t="s">
        <v>45</v>
      </c>
      <c r="K3297" s="2">
        <v>45841</v>
      </c>
      <c r="L3297" s="2">
        <v>45846</v>
      </c>
      <c r="M3297">
        <v>5</v>
      </c>
      <c r="N3297">
        <v>67</v>
      </c>
      <c r="O3297">
        <v>5538.91</v>
      </c>
      <c r="P3297">
        <v>5555.6</v>
      </c>
      <c r="Q3297">
        <v>11094.51</v>
      </c>
      <c r="R3297" t="s">
        <v>52</v>
      </c>
      <c r="S3297" t="s">
        <v>80</v>
      </c>
      <c r="T3297">
        <v>3.6</v>
      </c>
      <c r="U3297" t="s">
        <v>31</v>
      </c>
    </row>
    <row r="3298" spans="1:21" x14ac:dyDescent="0.25">
      <c r="A3298" t="s">
        <v>2355</v>
      </c>
      <c r="B3298" t="s">
        <v>5597</v>
      </c>
      <c r="C3298" s="2">
        <v>45878</v>
      </c>
      <c r="D3298">
        <v>14</v>
      </c>
      <c r="E3298" t="s">
        <v>34</v>
      </c>
      <c r="F3298" t="s">
        <v>35</v>
      </c>
      <c r="G3298" t="s">
        <v>69</v>
      </c>
      <c r="H3298" t="s">
        <v>26</v>
      </c>
      <c r="I3298" t="s">
        <v>55</v>
      </c>
      <c r="J3298" t="s">
        <v>28</v>
      </c>
      <c r="M3298">
        <v>0</v>
      </c>
      <c r="N3298">
        <v>68</v>
      </c>
      <c r="O3298">
        <v>13185.76</v>
      </c>
      <c r="P3298">
        <v>6668.55</v>
      </c>
      <c r="Q3298">
        <v>19854.310000000001</v>
      </c>
      <c r="R3298" t="s">
        <v>46</v>
      </c>
      <c r="S3298" t="s">
        <v>62</v>
      </c>
      <c r="T3298">
        <v>3.7</v>
      </c>
      <c r="U3298" t="s">
        <v>31</v>
      </c>
    </row>
    <row r="3299" spans="1:21" x14ac:dyDescent="0.25">
      <c r="A3299" t="s">
        <v>3351</v>
      </c>
      <c r="B3299" t="s">
        <v>5598</v>
      </c>
      <c r="C3299" s="2">
        <v>45794</v>
      </c>
      <c r="D3299">
        <v>22</v>
      </c>
      <c r="E3299" t="s">
        <v>23</v>
      </c>
      <c r="F3299" t="s">
        <v>114</v>
      </c>
      <c r="G3299" t="s">
        <v>76</v>
      </c>
      <c r="H3299" t="s">
        <v>26</v>
      </c>
      <c r="I3299" t="s">
        <v>65</v>
      </c>
      <c r="J3299" t="s">
        <v>61</v>
      </c>
      <c r="M3299">
        <v>0</v>
      </c>
      <c r="N3299">
        <v>78</v>
      </c>
      <c r="O3299">
        <v>7999.37</v>
      </c>
      <c r="P3299">
        <v>5153.3900000000003</v>
      </c>
      <c r="Q3299">
        <v>13152.76</v>
      </c>
      <c r="R3299" t="s">
        <v>46</v>
      </c>
      <c r="S3299" t="s">
        <v>30</v>
      </c>
      <c r="T3299">
        <v>2.9</v>
      </c>
      <c r="U3299" t="s">
        <v>73</v>
      </c>
    </row>
    <row r="3300" spans="1:21" x14ac:dyDescent="0.25">
      <c r="A3300" t="s">
        <v>231</v>
      </c>
      <c r="B3300" t="s">
        <v>5599</v>
      </c>
      <c r="C3300" s="2">
        <v>45664</v>
      </c>
      <c r="D3300">
        <v>88</v>
      </c>
      <c r="E3300" t="s">
        <v>34</v>
      </c>
      <c r="F3300" t="s">
        <v>24</v>
      </c>
      <c r="G3300" t="s">
        <v>76</v>
      </c>
      <c r="H3300" t="s">
        <v>44</v>
      </c>
      <c r="I3300" t="s">
        <v>100</v>
      </c>
      <c r="J3300" t="s">
        <v>28</v>
      </c>
      <c r="K3300" s="2">
        <v>45664</v>
      </c>
      <c r="L3300" s="2">
        <v>45667</v>
      </c>
      <c r="M3300">
        <v>3</v>
      </c>
      <c r="N3300">
        <v>40</v>
      </c>
      <c r="O3300">
        <v>10148.34</v>
      </c>
      <c r="P3300">
        <v>4150.07</v>
      </c>
      <c r="Q3300">
        <v>14298.41</v>
      </c>
      <c r="R3300" t="s">
        <v>52</v>
      </c>
      <c r="S3300" t="s">
        <v>40</v>
      </c>
      <c r="T3300">
        <v>4.0999999999999996</v>
      </c>
      <c r="U3300" t="s">
        <v>31</v>
      </c>
    </row>
    <row r="3301" spans="1:21" x14ac:dyDescent="0.25">
      <c r="A3301" t="s">
        <v>3773</v>
      </c>
      <c r="B3301" t="s">
        <v>5600</v>
      </c>
      <c r="C3301" s="2">
        <v>45717</v>
      </c>
      <c r="D3301">
        <v>81</v>
      </c>
      <c r="E3301" t="s">
        <v>23</v>
      </c>
      <c r="F3301" t="s">
        <v>44</v>
      </c>
      <c r="G3301" t="s">
        <v>76</v>
      </c>
      <c r="H3301" t="s">
        <v>44</v>
      </c>
      <c r="I3301" t="s">
        <v>60</v>
      </c>
      <c r="J3301" t="s">
        <v>123</v>
      </c>
      <c r="K3301" s="2">
        <v>45717</v>
      </c>
      <c r="L3301" s="2">
        <v>45718</v>
      </c>
      <c r="M3301">
        <v>1</v>
      </c>
      <c r="N3301">
        <v>17</v>
      </c>
      <c r="O3301">
        <v>13418.52</v>
      </c>
      <c r="P3301">
        <v>4417.04</v>
      </c>
      <c r="Q3301">
        <v>17835.560000000001</v>
      </c>
      <c r="R3301" t="s">
        <v>46</v>
      </c>
      <c r="S3301" t="s">
        <v>40</v>
      </c>
      <c r="T3301">
        <v>4</v>
      </c>
      <c r="U3301" t="s">
        <v>31</v>
      </c>
    </row>
    <row r="3302" spans="1:21" x14ac:dyDescent="0.25">
      <c r="A3302" t="s">
        <v>5601</v>
      </c>
      <c r="B3302" t="s">
        <v>5602</v>
      </c>
      <c r="C3302" s="2">
        <v>45695</v>
      </c>
      <c r="D3302">
        <v>61</v>
      </c>
      <c r="E3302" t="s">
        <v>23</v>
      </c>
      <c r="F3302" t="s">
        <v>35</v>
      </c>
      <c r="G3302" t="s">
        <v>76</v>
      </c>
      <c r="H3302" t="s">
        <v>37</v>
      </c>
      <c r="I3302" t="s">
        <v>38</v>
      </c>
      <c r="J3302" t="s">
        <v>39</v>
      </c>
      <c r="K3302" s="2">
        <v>45695</v>
      </c>
      <c r="L3302" s="2">
        <v>45704</v>
      </c>
      <c r="M3302">
        <v>9</v>
      </c>
      <c r="N3302">
        <v>19</v>
      </c>
      <c r="O3302">
        <v>7869.94</v>
      </c>
      <c r="P3302">
        <v>3887.84</v>
      </c>
      <c r="Q3302">
        <v>11757.78</v>
      </c>
      <c r="R3302" t="s">
        <v>29</v>
      </c>
      <c r="S3302" t="s">
        <v>40</v>
      </c>
      <c r="T3302">
        <v>3.2</v>
      </c>
      <c r="U3302" t="s">
        <v>73</v>
      </c>
    </row>
    <row r="3303" spans="1:21" x14ac:dyDescent="0.25">
      <c r="A3303" t="s">
        <v>5603</v>
      </c>
      <c r="B3303" t="s">
        <v>5604</v>
      </c>
      <c r="C3303" s="2">
        <v>45918</v>
      </c>
      <c r="D3303">
        <v>27</v>
      </c>
      <c r="E3303" t="s">
        <v>34</v>
      </c>
      <c r="F3303" t="s">
        <v>59</v>
      </c>
      <c r="G3303" t="s">
        <v>89</v>
      </c>
      <c r="H3303" t="s">
        <v>26</v>
      </c>
      <c r="I3303" t="s">
        <v>38</v>
      </c>
      <c r="J3303" t="s">
        <v>61</v>
      </c>
      <c r="M3303">
        <v>0</v>
      </c>
      <c r="N3303">
        <v>13</v>
      </c>
      <c r="O3303">
        <v>19912.509999999998</v>
      </c>
      <c r="P3303">
        <v>427.8</v>
      </c>
      <c r="Q3303">
        <v>20340.310000000001</v>
      </c>
      <c r="R3303" t="s">
        <v>29</v>
      </c>
      <c r="S3303" t="s">
        <v>62</v>
      </c>
      <c r="T3303">
        <v>4.7</v>
      </c>
      <c r="U3303" t="s">
        <v>56</v>
      </c>
    </row>
    <row r="3304" spans="1:21" x14ac:dyDescent="0.25">
      <c r="A3304" t="s">
        <v>5605</v>
      </c>
      <c r="B3304" t="s">
        <v>5606</v>
      </c>
      <c r="C3304" s="2">
        <v>45916</v>
      </c>
      <c r="D3304">
        <v>4</v>
      </c>
      <c r="E3304" t="s">
        <v>23</v>
      </c>
      <c r="F3304" t="s">
        <v>24</v>
      </c>
      <c r="G3304" t="s">
        <v>79</v>
      </c>
      <c r="H3304" t="s">
        <v>26</v>
      </c>
      <c r="I3304" t="s">
        <v>38</v>
      </c>
      <c r="J3304" t="s">
        <v>39</v>
      </c>
      <c r="M3304">
        <v>0</v>
      </c>
      <c r="N3304">
        <v>89</v>
      </c>
      <c r="O3304">
        <v>9912.1200000000008</v>
      </c>
      <c r="P3304">
        <v>969.75</v>
      </c>
      <c r="Q3304">
        <v>10881.87</v>
      </c>
      <c r="R3304" t="s">
        <v>46</v>
      </c>
      <c r="S3304" t="s">
        <v>40</v>
      </c>
      <c r="T3304">
        <v>3.6</v>
      </c>
      <c r="U3304" t="s">
        <v>31</v>
      </c>
    </row>
    <row r="3305" spans="1:21" x14ac:dyDescent="0.25">
      <c r="A3305" t="s">
        <v>2205</v>
      </c>
      <c r="B3305" t="s">
        <v>5607</v>
      </c>
      <c r="C3305" s="2">
        <v>45958</v>
      </c>
      <c r="D3305">
        <v>39</v>
      </c>
      <c r="E3305" t="s">
        <v>34</v>
      </c>
      <c r="F3305" t="s">
        <v>35</v>
      </c>
      <c r="G3305" t="s">
        <v>89</v>
      </c>
      <c r="H3305" t="s">
        <v>37</v>
      </c>
      <c r="I3305" t="s">
        <v>60</v>
      </c>
      <c r="J3305" t="s">
        <v>28</v>
      </c>
      <c r="K3305" s="2">
        <v>45958</v>
      </c>
      <c r="L3305" s="2">
        <v>45965</v>
      </c>
      <c r="M3305">
        <v>7</v>
      </c>
      <c r="N3305">
        <v>25</v>
      </c>
      <c r="O3305">
        <v>16504.84</v>
      </c>
      <c r="P3305">
        <v>1611.79</v>
      </c>
      <c r="Q3305">
        <v>18116.63</v>
      </c>
      <c r="R3305" t="s">
        <v>29</v>
      </c>
      <c r="S3305" t="s">
        <v>80</v>
      </c>
      <c r="T3305">
        <v>4.5999999999999996</v>
      </c>
      <c r="U3305" t="s">
        <v>31</v>
      </c>
    </row>
    <row r="3306" spans="1:21" x14ac:dyDescent="0.25">
      <c r="A3306" t="s">
        <v>5544</v>
      </c>
      <c r="B3306" t="s">
        <v>5608</v>
      </c>
      <c r="C3306" s="2">
        <v>45835</v>
      </c>
      <c r="D3306">
        <v>46</v>
      </c>
      <c r="E3306" t="s">
        <v>34</v>
      </c>
      <c r="F3306" t="s">
        <v>59</v>
      </c>
      <c r="G3306" t="s">
        <v>79</v>
      </c>
      <c r="H3306" t="s">
        <v>26</v>
      </c>
      <c r="I3306" t="s">
        <v>117</v>
      </c>
      <c r="J3306" t="s">
        <v>28</v>
      </c>
      <c r="M3306">
        <v>0</v>
      </c>
      <c r="N3306">
        <v>5</v>
      </c>
      <c r="O3306">
        <v>7481.61</v>
      </c>
      <c r="P3306">
        <v>5504.97</v>
      </c>
      <c r="Q3306">
        <v>12986.58</v>
      </c>
      <c r="R3306" t="s">
        <v>46</v>
      </c>
      <c r="S3306" t="s">
        <v>80</v>
      </c>
      <c r="T3306">
        <v>4.3</v>
      </c>
      <c r="U3306" t="s">
        <v>31</v>
      </c>
    </row>
    <row r="3307" spans="1:21" x14ac:dyDescent="0.25">
      <c r="A3307" t="s">
        <v>5609</v>
      </c>
      <c r="B3307" t="s">
        <v>5610</v>
      </c>
      <c r="C3307" s="2">
        <v>45798</v>
      </c>
      <c r="D3307">
        <v>28</v>
      </c>
      <c r="E3307" t="s">
        <v>23</v>
      </c>
      <c r="F3307" t="s">
        <v>114</v>
      </c>
      <c r="G3307" t="s">
        <v>83</v>
      </c>
      <c r="H3307" t="s">
        <v>26</v>
      </c>
      <c r="I3307" t="s">
        <v>65</v>
      </c>
      <c r="J3307" t="s">
        <v>39</v>
      </c>
      <c r="M3307">
        <v>0</v>
      </c>
      <c r="N3307">
        <v>42</v>
      </c>
      <c r="O3307">
        <v>4846.95</v>
      </c>
      <c r="P3307">
        <v>2428.8000000000002</v>
      </c>
      <c r="Q3307">
        <v>7275.75</v>
      </c>
      <c r="R3307" t="s">
        <v>52</v>
      </c>
      <c r="S3307" t="s">
        <v>80</v>
      </c>
      <c r="T3307">
        <v>3</v>
      </c>
      <c r="U3307" t="s">
        <v>31</v>
      </c>
    </row>
    <row r="3308" spans="1:21" x14ac:dyDescent="0.25">
      <c r="A3308" t="s">
        <v>5611</v>
      </c>
      <c r="B3308" t="s">
        <v>5612</v>
      </c>
      <c r="C3308" s="2">
        <v>45779</v>
      </c>
      <c r="D3308">
        <v>72</v>
      </c>
      <c r="E3308" t="s">
        <v>23</v>
      </c>
      <c r="F3308" t="s">
        <v>43</v>
      </c>
      <c r="G3308" t="s">
        <v>79</v>
      </c>
      <c r="H3308" t="s">
        <v>44</v>
      </c>
      <c r="I3308" t="s">
        <v>38</v>
      </c>
      <c r="J3308" t="s">
        <v>45</v>
      </c>
      <c r="K3308" s="2">
        <v>45779</v>
      </c>
      <c r="L3308" s="2">
        <v>45786</v>
      </c>
      <c r="M3308">
        <v>7</v>
      </c>
      <c r="N3308">
        <v>69</v>
      </c>
      <c r="O3308">
        <v>9294.41</v>
      </c>
      <c r="P3308">
        <v>3626.68</v>
      </c>
      <c r="Q3308">
        <v>12921.09</v>
      </c>
      <c r="R3308" t="s">
        <v>52</v>
      </c>
      <c r="S3308" t="s">
        <v>62</v>
      </c>
      <c r="T3308">
        <v>4.2</v>
      </c>
      <c r="U3308" t="s">
        <v>31</v>
      </c>
    </row>
    <row r="3309" spans="1:21" x14ac:dyDescent="0.25">
      <c r="A3309" t="s">
        <v>1254</v>
      </c>
      <c r="B3309" t="s">
        <v>5613</v>
      </c>
      <c r="C3309" s="2">
        <v>45688</v>
      </c>
      <c r="D3309">
        <v>62</v>
      </c>
      <c r="E3309" t="s">
        <v>23</v>
      </c>
      <c r="F3309" t="s">
        <v>49</v>
      </c>
      <c r="G3309" t="s">
        <v>76</v>
      </c>
      <c r="H3309" t="s">
        <v>26</v>
      </c>
      <c r="I3309" t="s">
        <v>100</v>
      </c>
      <c r="J3309" t="s">
        <v>123</v>
      </c>
      <c r="M3309">
        <v>0</v>
      </c>
      <c r="N3309">
        <v>57</v>
      </c>
      <c r="O3309">
        <v>8315.69</v>
      </c>
      <c r="P3309">
        <v>721.62</v>
      </c>
      <c r="Q3309">
        <v>9037.31</v>
      </c>
      <c r="R3309" t="s">
        <v>52</v>
      </c>
      <c r="S3309" t="s">
        <v>80</v>
      </c>
      <c r="T3309">
        <v>4.5999999999999996</v>
      </c>
      <c r="U3309" t="s">
        <v>73</v>
      </c>
    </row>
    <row r="3310" spans="1:21" x14ac:dyDescent="0.25">
      <c r="A3310" t="s">
        <v>5614</v>
      </c>
      <c r="B3310" t="s">
        <v>5615</v>
      </c>
      <c r="C3310" s="2">
        <v>45701</v>
      </c>
      <c r="D3310">
        <v>50</v>
      </c>
      <c r="E3310" t="s">
        <v>34</v>
      </c>
      <c r="F3310" t="s">
        <v>24</v>
      </c>
      <c r="G3310" t="s">
        <v>36</v>
      </c>
      <c r="H3310" t="s">
        <v>26</v>
      </c>
      <c r="I3310" t="s">
        <v>51</v>
      </c>
      <c r="J3310" t="s">
        <v>28</v>
      </c>
      <c r="M3310">
        <v>0</v>
      </c>
      <c r="N3310">
        <v>5</v>
      </c>
      <c r="O3310">
        <v>16075.06</v>
      </c>
      <c r="P3310">
        <v>4504.7299999999996</v>
      </c>
      <c r="Q3310">
        <v>20579.79</v>
      </c>
      <c r="R3310" t="s">
        <v>29</v>
      </c>
      <c r="S3310" t="s">
        <v>30</v>
      </c>
      <c r="T3310">
        <v>2.7</v>
      </c>
      <c r="U3310" t="s">
        <v>31</v>
      </c>
    </row>
    <row r="3311" spans="1:21" x14ac:dyDescent="0.25">
      <c r="A3311" t="s">
        <v>3130</v>
      </c>
      <c r="B3311" t="s">
        <v>5616</v>
      </c>
      <c r="C3311" s="2">
        <v>45787</v>
      </c>
      <c r="D3311">
        <v>63</v>
      </c>
      <c r="E3311" t="s">
        <v>23</v>
      </c>
      <c r="F3311" t="s">
        <v>24</v>
      </c>
      <c r="G3311" t="s">
        <v>76</v>
      </c>
      <c r="H3311" t="s">
        <v>26</v>
      </c>
      <c r="I3311" t="s">
        <v>117</v>
      </c>
      <c r="J3311" t="s">
        <v>61</v>
      </c>
      <c r="M3311">
        <v>0</v>
      </c>
      <c r="N3311">
        <v>30</v>
      </c>
      <c r="O3311">
        <v>1726.86</v>
      </c>
      <c r="P3311">
        <v>6120.97</v>
      </c>
      <c r="Q3311">
        <v>7847.83</v>
      </c>
      <c r="R3311" t="s">
        <v>29</v>
      </c>
      <c r="S3311" t="s">
        <v>80</v>
      </c>
      <c r="T3311">
        <v>3.9</v>
      </c>
      <c r="U3311" t="s">
        <v>31</v>
      </c>
    </row>
    <row r="3312" spans="1:21" x14ac:dyDescent="0.25">
      <c r="A3312" t="s">
        <v>3532</v>
      </c>
      <c r="B3312" t="s">
        <v>5617</v>
      </c>
      <c r="C3312" s="2">
        <v>45990</v>
      </c>
      <c r="D3312">
        <v>32</v>
      </c>
      <c r="E3312" t="s">
        <v>34</v>
      </c>
      <c r="F3312" t="s">
        <v>59</v>
      </c>
      <c r="G3312" t="s">
        <v>25</v>
      </c>
      <c r="H3312" t="s">
        <v>37</v>
      </c>
      <c r="I3312" t="s">
        <v>51</v>
      </c>
      <c r="J3312" t="s">
        <v>123</v>
      </c>
      <c r="K3312" s="2">
        <v>45990</v>
      </c>
      <c r="L3312" s="2">
        <v>45994</v>
      </c>
      <c r="M3312">
        <v>4</v>
      </c>
      <c r="N3312">
        <v>32</v>
      </c>
      <c r="O3312">
        <v>16328.19</v>
      </c>
      <c r="P3312">
        <v>5083.2</v>
      </c>
      <c r="Q3312">
        <v>21411.39</v>
      </c>
      <c r="R3312" t="s">
        <v>29</v>
      </c>
      <c r="S3312" t="s">
        <v>80</v>
      </c>
      <c r="T3312">
        <v>3.3</v>
      </c>
      <c r="U3312" t="s">
        <v>31</v>
      </c>
    </row>
    <row r="3313" spans="1:21" x14ac:dyDescent="0.25">
      <c r="A3313" t="s">
        <v>4765</v>
      </c>
      <c r="B3313" t="s">
        <v>5618</v>
      </c>
      <c r="C3313" s="2">
        <v>46014</v>
      </c>
      <c r="D3313">
        <v>39</v>
      </c>
      <c r="E3313" t="s">
        <v>34</v>
      </c>
      <c r="F3313" t="s">
        <v>59</v>
      </c>
      <c r="G3313" t="s">
        <v>69</v>
      </c>
      <c r="H3313" t="s">
        <v>44</v>
      </c>
      <c r="I3313" t="s">
        <v>55</v>
      </c>
      <c r="J3313" t="s">
        <v>70</v>
      </c>
      <c r="K3313" s="2">
        <v>46014</v>
      </c>
      <c r="L3313" s="2">
        <v>46019</v>
      </c>
      <c r="M3313">
        <v>5</v>
      </c>
      <c r="N3313">
        <v>83</v>
      </c>
      <c r="O3313">
        <v>17560.84</v>
      </c>
      <c r="P3313">
        <v>3125.31</v>
      </c>
      <c r="Q3313">
        <v>20686.150000000001</v>
      </c>
      <c r="R3313" t="s">
        <v>29</v>
      </c>
      <c r="S3313" t="s">
        <v>30</v>
      </c>
      <c r="T3313">
        <v>2.8</v>
      </c>
      <c r="U3313" t="s">
        <v>31</v>
      </c>
    </row>
    <row r="3314" spans="1:21" x14ac:dyDescent="0.25">
      <c r="A3314" t="s">
        <v>3028</v>
      </c>
      <c r="B3314" t="s">
        <v>5619</v>
      </c>
      <c r="C3314" s="2">
        <v>45815</v>
      </c>
      <c r="D3314">
        <v>26</v>
      </c>
      <c r="E3314" t="s">
        <v>23</v>
      </c>
      <c r="F3314" t="s">
        <v>44</v>
      </c>
      <c r="G3314" t="s">
        <v>50</v>
      </c>
      <c r="H3314" t="s">
        <v>37</v>
      </c>
      <c r="I3314" t="s">
        <v>55</v>
      </c>
      <c r="J3314" t="s">
        <v>39</v>
      </c>
      <c r="K3314" s="2">
        <v>45815</v>
      </c>
      <c r="L3314" s="2">
        <v>45824</v>
      </c>
      <c r="M3314">
        <v>9</v>
      </c>
      <c r="N3314">
        <v>12</v>
      </c>
      <c r="O3314">
        <v>16662.740000000002</v>
      </c>
      <c r="P3314">
        <v>2741.68</v>
      </c>
      <c r="Q3314">
        <v>19404.419999999998</v>
      </c>
      <c r="R3314" t="s">
        <v>46</v>
      </c>
      <c r="S3314" t="s">
        <v>80</v>
      </c>
      <c r="T3314">
        <v>4.8</v>
      </c>
      <c r="U3314" t="s">
        <v>31</v>
      </c>
    </row>
    <row r="3315" spans="1:21" x14ac:dyDescent="0.25">
      <c r="A3315" t="s">
        <v>4845</v>
      </c>
      <c r="B3315" t="s">
        <v>5620</v>
      </c>
      <c r="C3315" s="2">
        <v>45829</v>
      </c>
      <c r="D3315">
        <v>5</v>
      </c>
      <c r="E3315" t="s">
        <v>34</v>
      </c>
      <c r="F3315" t="s">
        <v>59</v>
      </c>
      <c r="G3315" t="s">
        <v>25</v>
      </c>
      <c r="H3315" t="s">
        <v>26</v>
      </c>
      <c r="I3315" t="s">
        <v>95</v>
      </c>
      <c r="J3315" t="s">
        <v>61</v>
      </c>
      <c r="M3315">
        <v>0</v>
      </c>
      <c r="N3315">
        <v>66</v>
      </c>
      <c r="O3315">
        <v>13025.44</v>
      </c>
      <c r="P3315">
        <v>746.83</v>
      </c>
      <c r="Q3315">
        <v>13772.27</v>
      </c>
      <c r="R3315" t="s">
        <v>46</v>
      </c>
      <c r="S3315" t="s">
        <v>40</v>
      </c>
      <c r="T3315">
        <v>2.5</v>
      </c>
      <c r="U3315" t="s">
        <v>31</v>
      </c>
    </row>
    <row r="3316" spans="1:21" x14ac:dyDescent="0.25">
      <c r="A3316" t="s">
        <v>5621</v>
      </c>
      <c r="B3316" t="s">
        <v>5622</v>
      </c>
      <c r="C3316" s="2">
        <v>45906</v>
      </c>
      <c r="D3316">
        <v>65</v>
      </c>
      <c r="E3316" t="s">
        <v>23</v>
      </c>
      <c r="F3316" t="s">
        <v>68</v>
      </c>
      <c r="G3316" t="s">
        <v>69</v>
      </c>
      <c r="H3316" t="s">
        <v>26</v>
      </c>
      <c r="I3316" t="s">
        <v>51</v>
      </c>
      <c r="J3316" t="s">
        <v>70</v>
      </c>
      <c r="M3316">
        <v>0</v>
      </c>
      <c r="N3316">
        <v>37</v>
      </c>
      <c r="O3316">
        <v>3259.59</v>
      </c>
      <c r="P3316">
        <v>3991.24</v>
      </c>
      <c r="Q3316">
        <v>7250.83</v>
      </c>
      <c r="R3316" t="s">
        <v>52</v>
      </c>
      <c r="S3316" t="s">
        <v>40</v>
      </c>
      <c r="T3316">
        <v>3.9</v>
      </c>
      <c r="U3316" t="s">
        <v>31</v>
      </c>
    </row>
    <row r="3317" spans="1:21" x14ac:dyDescent="0.25">
      <c r="A3317" t="s">
        <v>1939</v>
      </c>
      <c r="B3317" t="s">
        <v>5623</v>
      </c>
      <c r="C3317" s="2">
        <v>45807</v>
      </c>
      <c r="D3317">
        <v>42</v>
      </c>
      <c r="E3317" t="s">
        <v>34</v>
      </c>
      <c r="F3317" t="s">
        <v>49</v>
      </c>
      <c r="G3317" t="s">
        <v>83</v>
      </c>
      <c r="H3317" t="s">
        <v>26</v>
      </c>
      <c r="I3317" t="s">
        <v>100</v>
      </c>
      <c r="J3317" t="s">
        <v>39</v>
      </c>
      <c r="M3317">
        <v>0</v>
      </c>
      <c r="N3317">
        <v>49</v>
      </c>
      <c r="O3317">
        <v>3972.52</v>
      </c>
      <c r="P3317">
        <v>2052.64</v>
      </c>
      <c r="Q3317">
        <v>6025.16</v>
      </c>
      <c r="R3317" t="s">
        <v>29</v>
      </c>
      <c r="S3317" t="s">
        <v>80</v>
      </c>
      <c r="T3317">
        <v>4</v>
      </c>
      <c r="U3317" t="s">
        <v>31</v>
      </c>
    </row>
    <row r="3318" spans="1:21" x14ac:dyDescent="0.25">
      <c r="A3318" t="s">
        <v>2741</v>
      </c>
      <c r="B3318" t="s">
        <v>5624</v>
      </c>
      <c r="C3318" s="2">
        <v>45763</v>
      </c>
      <c r="D3318">
        <v>58</v>
      </c>
      <c r="E3318" t="s">
        <v>34</v>
      </c>
      <c r="F3318" t="s">
        <v>35</v>
      </c>
      <c r="G3318" t="s">
        <v>94</v>
      </c>
      <c r="H3318" t="s">
        <v>26</v>
      </c>
      <c r="I3318" t="s">
        <v>38</v>
      </c>
      <c r="J3318" t="s">
        <v>39</v>
      </c>
      <c r="M3318">
        <v>0</v>
      </c>
      <c r="N3318">
        <v>82</v>
      </c>
      <c r="O3318">
        <v>9234.0499999999993</v>
      </c>
      <c r="P3318">
        <v>1228.06</v>
      </c>
      <c r="Q3318">
        <v>10462.11</v>
      </c>
      <c r="R3318" t="s">
        <v>52</v>
      </c>
      <c r="S3318" t="s">
        <v>30</v>
      </c>
      <c r="T3318">
        <v>3.5</v>
      </c>
      <c r="U3318" t="s">
        <v>144</v>
      </c>
    </row>
    <row r="3319" spans="1:21" x14ac:dyDescent="0.25">
      <c r="A3319" t="s">
        <v>2353</v>
      </c>
      <c r="B3319" t="s">
        <v>5625</v>
      </c>
      <c r="C3319" s="2">
        <v>45743</v>
      </c>
      <c r="D3319">
        <v>3</v>
      </c>
      <c r="E3319" t="s">
        <v>34</v>
      </c>
      <c r="F3319" t="s">
        <v>88</v>
      </c>
      <c r="G3319" t="s">
        <v>36</v>
      </c>
      <c r="H3319" t="s">
        <v>26</v>
      </c>
      <c r="I3319" t="s">
        <v>55</v>
      </c>
      <c r="J3319" t="s">
        <v>70</v>
      </c>
      <c r="M3319">
        <v>0</v>
      </c>
      <c r="N3319">
        <v>43</v>
      </c>
      <c r="O3319">
        <v>6693.49</v>
      </c>
      <c r="P3319">
        <v>569.26</v>
      </c>
      <c r="Q3319">
        <v>7262.75</v>
      </c>
      <c r="R3319" t="s">
        <v>29</v>
      </c>
      <c r="S3319" t="s">
        <v>40</v>
      </c>
      <c r="T3319">
        <v>3.4</v>
      </c>
      <c r="U3319" t="s">
        <v>31</v>
      </c>
    </row>
    <row r="3320" spans="1:21" x14ac:dyDescent="0.25">
      <c r="A3320" t="s">
        <v>3682</v>
      </c>
      <c r="B3320" t="s">
        <v>5626</v>
      </c>
      <c r="C3320" s="2">
        <v>45821</v>
      </c>
      <c r="D3320">
        <v>15</v>
      </c>
      <c r="E3320" t="s">
        <v>34</v>
      </c>
      <c r="F3320" t="s">
        <v>43</v>
      </c>
      <c r="G3320" t="s">
        <v>89</v>
      </c>
      <c r="H3320" t="s">
        <v>26</v>
      </c>
      <c r="I3320" t="s">
        <v>27</v>
      </c>
      <c r="J3320" t="s">
        <v>70</v>
      </c>
      <c r="M3320">
        <v>0</v>
      </c>
      <c r="N3320">
        <v>27</v>
      </c>
      <c r="O3320">
        <v>7141</v>
      </c>
      <c r="P3320">
        <v>4229.03</v>
      </c>
      <c r="Q3320">
        <v>11370.03</v>
      </c>
      <c r="R3320" t="s">
        <v>52</v>
      </c>
      <c r="S3320" t="s">
        <v>80</v>
      </c>
      <c r="T3320">
        <v>4.5999999999999996</v>
      </c>
      <c r="U3320" t="s">
        <v>31</v>
      </c>
    </row>
    <row r="3321" spans="1:21" x14ac:dyDescent="0.25">
      <c r="A3321" t="s">
        <v>830</v>
      </c>
      <c r="B3321" t="s">
        <v>5627</v>
      </c>
      <c r="C3321" s="2">
        <v>45870</v>
      </c>
      <c r="D3321">
        <v>17</v>
      </c>
      <c r="E3321" t="s">
        <v>23</v>
      </c>
      <c r="F3321" t="s">
        <v>49</v>
      </c>
      <c r="G3321" t="s">
        <v>25</v>
      </c>
      <c r="H3321" t="s">
        <v>26</v>
      </c>
      <c r="I3321" t="s">
        <v>55</v>
      </c>
      <c r="J3321" t="s">
        <v>45</v>
      </c>
      <c r="M3321">
        <v>0</v>
      </c>
      <c r="N3321">
        <v>40</v>
      </c>
      <c r="O3321">
        <v>9348.23</v>
      </c>
      <c r="P3321">
        <v>1794.65</v>
      </c>
      <c r="Q3321">
        <v>11142.88</v>
      </c>
      <c r="R3321" t="s">
        <v>29</v>
      </c>
      <c r="S3321" t="s">
        <v>80</v>
      </c>
      <c r="T3321">
        <v>4.4000000000000004</v>
      </c>
      <c r="U3321" t="s">
        <v>31</v>
      </c>
    </row>
    <row r="3322" spans="1:21" x14ac:dyDescent="0.25">
      <c r="A3322" t="s">
        <v>5628</v>
      </c>
      <c r="B3322" t="s">
        <v>5629</v>
      </c>
      <c r="C3322" s="2">
        <v>45951</v>
      </c>
      <c r="D3322">
        <v>25</v>
      </c>
      <c r="E3322" t="s">
        <v>23</v>
      </c>
      <c r="F3322" t="s">
        <v>44</v>
      </c>
      <c r="G3322" t="s">
        <v>89</v>
      </c>
      <c r="H3322" t="s">
        <v>26</v>
      </c>
      <c r="I3322" t="s">
        <v>117</v>
      </c>
      <c r="J3322" t="s">
        <v>39</v>
      </c>
      <c r="M3322">
        <v>0</v>
      </c>
      <c r="N3322">
        <v>30</v>
      </c>
      <c r="O3322">
        <v>6982.91</v>
      </c>
      <c r="P3322">
        <v>5163.1499999999996</v>
      </c>
      <c r="Q3322">
        <v>12146.06</v>
      </c>
      <c r="R3322" t="s">
        <v>52</v>
      </c>
      <c r="S3322" t="s">
        <v>30</v>
      </c>
      <c r="T3322">
        <v>3.8</v>
      </c>
      <c r="U3322" t="s">
        <v>31</v>
      </c>
    </row>
    <row r="3323" spans="1:21" x14ac:dyDescent="0.25">
      <c r="A3323" t="s">
        <v>5630</v>
      </c>
      <c r="B3323" t="s">
        <v>5631</v>
      </c>
      <c r="C3323" s="2">
        <v>45659</v>
      </c>
      <c r="D3323">
        <v>26</v>
      </c>
      <c r="E3323" t="s">
        <v>23</v>
      </c>
      <c r="F3323" t="s">
        <v>35</v>
      </c>
      <c r="G3323" t="s">
        <v>83</v>
      </c>
      <c r="H3323" t="s">
        <v>26</v>
      </c>
      <c r="I3323" t="s">
        <v>27</v>
      </c>
      <c r="J3323" t="s">
        <v>70</v>
      </c>
      <c r="M3323">
        <v>0</v>
      </c>
      <c r="N3323">
        <v>89</v>
      </c>
      <c r="O3323">
        <v>4582.57</v>
      </c>
      <c r="P3323">
        <v>843.77</v>
      </c>
      <c r="Q3323">
        <v>5426.34</v>
      </c>
      <c r="R3323" t="s">
        <v>52</v>
      </c>
      <c r="S3323" t="s">
        <v>40</v>
      </c>
      <c r="T3323">
        <v>4</v>
      </c>
      <c r="U3323" t="s">
        <v>31</v>
      </c>
    </row>
    <row r="3324" spans="1:21" x14ac:dyDescent="0.25">
      <c r="A3324" t="s">
        <v>5632</v>
      </c>
      <c r="B3324" t="s">
        <v>5633</v>
      </c>
      <c r="C3324" s="2">
        <v>45909</v>
      </c>
      <c r="D3324">
        <v>59</v>
      </c>
      <c r="E3324" t="s">
        <v>34</v>
      </c>
      <c r="F3324" t="s">
        <v>43</v>
      </c>
      <c r="G3324" t="s">
        <v>83</v>
      </c>
      <c r="H3324" t="s">
        <v>26</v>
      </c>
      <c r="I3324" t="s">
        <v>100</v>
      </c>
      <c r="J3324" t="s">
        <v>70</v>
      </c>
      <c r="M3324">
        <v>0</v>
      </c>
      <c r="N3324">
        <v>53</v>
      </c>
      <c r="O3324">
        <v>12544.88</v>
      </c>
      <c r="P3324">
        <v>3632.14</v>
      </c>
      <c r="Q3324">
        <v>16177.02</v>
      </c>
      <c r="R3324" t="s">
        <v>46</v>
      </c>
      <c r="S3324" t="s">
        <v>80</v>
      </c>
      <c r="T3324">
        <v>4.2</v>
      </c>
      <c r="U3324" t="s">
        <v>31</v>
      </c>
    </row>
    <row r="3325" spans="1:21" x14ac:dyDescent="0.25">
      <c r="A3325" t="s">
        <v>2203</v>
      </c>
      <c r="B3325" t="s">
        <v>5634</v>
      </c>
      <c r="C3325" s="2">
        <v>45833</v>
      </c>
      <c r="D3325">
        <v>58</v>
      </c>
      <c r="E3325" t="s">
        <v>23</v>
      </c>
      <c r="F3325" t="s">
        <v>43</v>
      </c>
      <c r="G3325" t="s">
        <v>50</v>
      </c>
      <c r="H3325" t="s">
        <v>26</v>
      </c>
      <c r="I3325" t="s">
        <v>38</v>
      </c>
      <c r="J3325" t="s">
        <v>39</v>
      </c>
      <c r="M3325">
        <v>0</v>
      </c>
      <c r="N3325">
        <v>73</v>
      </c>
      <c r="O3325">
        <v>17157.849999999999</v>
      </c>
      <c r="P3325">
        <v>2738.05</v>
      </c>
      <c r="Q3325">
        <v>19895.900000000001</v>
      </c>
      <c r="R3325" t="s">
        <v>52</v>
      </c>
      <c r="S3325" t="s">
        <v>62</v>
      </c>
      <c r="T3325">
        <v>3.5</v>
      </c>
      <c r="U3325" t="s">
        <v>56</v>
      </c>
    </row>
    <row r="3326" spans="1:21" x14ac:dyDescent="0.25">
      <c r="A3326" t="s">
        <v>3187</v>
      </c>
      <c r="B3326" t="s">
        <v>5635</v>
      </c>
      <c r="C3326" s="2">
        <v>45799</v>
      </c>
      <c r="D3326">
        <v>39</v>
      </c>
      <c r="E3326" t="s">
        <v>122</v>
      </c>
      <c r="F3326" t="s">
        <v>35</v>
      </c>
      <c r="G3326" t="s">
        <v>36</v>
      </c>
      <c r="H3326" t="s">
        <v>26</v>
      </c>
      <c r="I3326" t="s">
        <v>55</v>
      </c>
      <c r="J3326" t="s">
        <v>123</v>
      </c>
      <c r="M3326">
        <v>0</v>
      </c>
      <c r="N3326">
        <v>60</v>
      </c>
      <c r="O3326">
        <v>1976.5</v>
      </c>
      <c r="P3326">
        <v>6072.5</v>
      </c>
      <c r="Q3326">
        <v>8049</v>
      </c>
      <c r="R3326" t="s">
        <v>46</v>
      </c>
      <c r="S3326" t="s">
        <v>80</v>
      </c>
      <c r="T3326">
        <v>5</v>
      </c>
      <c r="U3326" t="s">
        <v>31</v>
      </c>
    </row>
    <row r="3327" spans="1:21" x14ac:dyDescent="0.25">
      <c r="A3327" t="s">
        <v>269</v>
      </c>
      <c r="B3327" t="s">
        <v>5636</v>
      </c>
      <c r="C3327" s="2">
        <v>45849</v>
      </c>
      <c r="D3327">
        <v>69</v>
      </c>
      <c r="E3327" t="s">
        <v>23</v>
      </c>
      <c r="F3327" t="s">
        <v>35</v>
      </c>
      <c r="G3327" t="s">
        <v>79</v>
      </c>
      <c r="H3327" t="s">
        <v>26</v>
      </c>
      <c r="I3327" t="s">
        <v>95</v>
      </c>
      <c r="J3327" t="s">
        <v>123</v>
      </c>
      <c r="M3327">
        <v>0</v>
      </c>
      <c r="N3327">
        <v>61</v>
      </c>
      <c r="O3327">
        <v>7569.34</v>
      </c>
      <c r="P3327">
        <v>5857.72</v>
      </c>
      <c r="Q3327">
        <v>13427.06</v>
      </c>
      <c r="R3327" t="s">
        <v>29</v>
      </c>
      <c r="S3327" t="s">
        <v>30</v>
      </c>
      <c r="T3327">
        <v>4.8</v>
      </c>
      <c r="U3327" t="s">
        <v>31</v>
      </c>
    </row>
    <row r="3328" spans="1:21" x14ac:dyDescent="0.25">
      <c r="A3328" t="s">
        <v>5637</v>
      </c>
      <c r="B3328" t="s">
        <v>5638</v>
      </c>
      <c r="C3328" s="2">
        <v>45991</v>
      </c>
      <c r="D3328">
        <v>38</v>
      </c>
      <c r="E3328" t="s">
        <v>34</v>
      </c>
      <c r="F3328" t="s">
        <v>49</v>
      </c>
      <c r="G3328" t="s">
        <v>76</v>
      </c>
      <c r="H3328" t="s">
        <v>26</v>
      </c>
      <c r="I3328" t="s">
        <v>27</v>
      </c>
      <c r="J3328" t="s">
        <v>61</v>
      </c>
      <c r="M3328">
        <v>0</v>
      </c>
      <c r="N3328">
        <v>33</v>
      </c>
      <c r="O3328">
        <v>16110.65</v>
      </c>
      <c r="P3328">
        <v>1587</v>
      </c>
      <c r="Q3328">
        <v>17697.650000000001</v>
      </c>
      <c r="R3328" t="s">
        <v>52</v>
      </c>
      <c r="S3328" t="s">
        <v>30</v>
      </c>
      <c r="T3328">
        <v>3.7</v>
      </c>
      <c r="U3328" t="s">
        <v>31</v>
      </c>
    </row>
    <row r="3329" spans="1:21" x14ac:dyDescent="0.25">
      <c r="A3329" t="s">
        <v>2800</v>
      </c>
      <c r="B3329" t="s">
        <v>5639</v>
      </c>
      <c r="C3329" s="2">
        <v>45804</v>
      </c>
      <c r="D3329">
        <v>32</v>
      </c>
      <c r="E3329" t="s">
        <v>23</v>
      </c>
      <c r="F3329" t="s">
        <v>68</v>
      </c>
      <c r="G3329" t="s">
        <v>76</v>
      </c>
      <c r="H3329" t="s">
        <v>37</v>
      </c>
      <c r="I3329" t="s">
        <v>27</v>
      </c>
      <c r="J3329" t="s">
        <v>123</v>
      </c>
      <c r="K3329" s="2">
        <v>45804</v>
      </c>
      <c r="L3329" s="2">
        <v>45811</v>
      </c>
      <c r="M3329">
        <v>7</v>
      </c>
      <c r="N3329">
        <v>40</v>
      </c>
      <c r="O3329">
        <v>11519.44</v>
      </c>
      <c r="P3329">
        <v>1505.95</v>
      </c>
      <c r="Q3329">
        <v>13025.39</v>
      </c>
      <c r="R3329" t="s">
        <v>46</v>
      </c>
      <c r="S3329" t="s">
        <v>40</v>
      </c>
      <c r="T3329">
        <v>3.3</v>
      </c>
      <c r="U3329" t="s">
        <v>31</v>
      </c>
    </row>
    <row r="3330" spans="1:21" x14ac:dyDescent="0.25">
      <c r="A3330" t="s">
        <v>5640</v>
      </c>
      <c r="B3330" t="s">
        <v>5641</v>
      </c>
      <c r="C3330" s="2">
        <v>45747</v>
      </c>
      <c r="D3330">
        <v>41</v>
      </c>
      <c r="E3330" t="s">
        <v>34</v>
      </c>
      <c r="F3330" t="s">
        <v>59</v>
      </c>
      <c r="G3330" t="s">
        <v>69</v>
      </c>
      <c r="H3330" t="s">
        <v>26</v>
      </c>
      <c r="I3330" t="s">
        <v>65</v>
      </c>
      <c r="J3330" t="s">
        <v>45</v>
      </c>
      <c r="M3330">
        <v>0</v>
      </c>
      <c r="N3330">
        <v>26</v>
      </c>
      <c r="O3330">
        <v>8646.32</v>
      </c>
      <c r="P3330">
        <v>1798.71</v>
      </c>
      <c r="Q3330">
        <v>10445.030000000001</v>
      </c>
      <c r="R3330" t="s">
        <v>29</v>
      </c>
      <c r="S3330" t="s">
        <v>62</v>
      </c>
      <c r="T3330">
        <v>3.3</v>
      </c>
      <c r="U3330" t="s">
        <v>31</v>
      </c>
    </row>
    <row r="3331" spans="1:21" x14ac:dyDescent="0.25">
      <c r="A3331" t="s">
        <v>5642</v>
      </c>
      <c r="B3331" t="s">
        <v>5643</v>
      </c>
      <c r="C3331" s="2">
        <v>45975</v>
      </c>
      <c r="D3331">
        <v>50</v>
      </c>
      <c r="E3331" t="s">
        <v>34</v>
      </c>
      <c r="F3331" t="s">
        <v>44</v>
      </c>
      <c r="G3331" t="s">
        <v>89</v>
      </c>
      <c r="H3331" t="s">
        <v>26</v>
      </c>
      <c r="I3331" t="s">
        <v>95</v>
      </c>
      <c r="J3331" t="s">
        <v>70</v>
      </c>
      <c r="M3331">
        <v>0</v>
      </c>
      <c r="N3331">
        <v>61</v>
      </c>
      <c r="O3331">
        <v>13488.11</v>
      </c>
      <c r="P3331">
        <v>1507.04</v>
      </c>
      <c r="Q3331">
        <v>14995.15</v>
      </c>
      <c r="R3331" t="s">
        <v>29</v>
      </c>
      <c r="S3331" t="s">
        <v>40</v>
      </c>
      <c r="T3331">
        <v>3.9</v>
      </c>
      <c r="U3331" t="s">
        <v>56</v>
      </c>
    </row>
    <row r="3332" spans="1:21" x14ac:dyDescent="0.25">
      <c r="A3332" t="s">
        <v>5644</v>
      </c>
      <c r="B3332" t="s">
        <v>5645</v>
      </c>
      <c r="C3332" s="2">
        <v>45685</v>
      </c>
      <c r="D3332">
        <v>83</v>
      </c>
      <c r="E3332" t="s">
        <v>34</v>
      </c>
      <c r="F3332" t="s">
        <v>88</v>
      </c>
      <c r="G3332" t="s">
        <v>79</v>
      </c>
      <c r="H3332" t="s">
        <v>37</v>
      </c>
      <c r="I3332" t="s">
        <v>51</v>
      </c>
      <c r="J3332" t="s">
        <v>123</v>
      </c>
      <c r="K3332" s="2">
        <v>45685</v>
      </c>
      <c r="L3332" s="2">
        <v>45687</v>
      </c>
      <c r="M3332">
        <v>2</v>
      </c>
      <c r="N3332">
        <v>8</v>
      </c>
      <c r="O3332">
        <v>19865.72</v>
      </c>
      <c r="P3332">
        <v>1363.42</v>
      </c>
      <c r="Q3332">
        <v>21229.14</v>
      </c>
      <c r="R3332" t="s">
        <v>29</v>
      </c>
      <c r="S3332" t="s">
        <v>62</v>
      </c>
      <c r="T3332">
        <v>4.4000000000000004</v>
      </c>
      <c r="U3332" t="s">
        <v>56</v>
      </c>
    </row>
    <row r="3333" spans="1:21" x14ac:dyDescent="0.25">
      <c r="A3333" t="s">
        <v>5646</v>
      </c>
      <c r="B3333" t="s">
        <v>5647</v>
      </c>
      <c r="C3333" s="2">
        <v>45781</v>
      </c>
      <c r="D3333">
        <v>61</v>
      </c>
      <c r="E3333" t="s">
        <v>34</v>
      </c>
      <c r="F3333" t="s">
        <v>35</v>
      </c>
      <c r="G3333" t="s">
        <v>94</v>
      </c>
      <c r="H3333" t="s">
        <v>37</v>
      </c>
      <c r="I3333" t="s">
        <v>65</v>
      </c>
      <c r="J3333" t="s">
        <v>28</v>
      </c>
      <c r="K3333" s="2">
        <v>45781</v>
      </c>
      <c r="L3333" s="2">
        <v>45791</v>
      </c>
      <c r="M3333">
        <v>10</v>
      </c>
      <c r="N3333">
        <v>5</v>
      </c>
      <c r="O3333">
        <v>21096.94</v>
      </c>
      <c r="P3333">
        <v>216.73</v>
      </c>
      <c r="Q3333">
        <v>21313.67</v>
      </c>
      <c r="R3333" t="s">
        <v>29</v>
      </c>
      <c r="S3333" t="s">
        <v>40</v>
      </c>
      <c r="T3333">
        <v>3.9</v>
      </c>
      <c r="U3333" t="s">
        <v>31</v>
      </c>
    </row>
    <row r="3334" spans="1:21" x14ac:dyDescent="0.25">
      <c r="A3334" t="s">
        <v>124</v>
      </c>
      <c r="B3334" t="s">
        <v>5648</v>
      </c>
      <c r="C3334" s="2">
        <v>45914</v>
      </c>
      <c r="D3334">
        <v>40</v>
      </c>
      <c r="E3334" t="s">
        <v>34</v>
      </c>
      <c r="F3334" t="s">
        <v>68</v>
      </c>
      <c r="G3334" t="s">
        <v>69</v>
      </c>
      <c r="H3334" t="s">
        <v>26</v>
      </c>
      <c r="I3334" t="s">
        <v>60</v>
      </c>
      <c r="J3334" t="s">
        <v>70</v>
      </c>
      <c r="M3334">
        <v>0</v>
      </c>
      <c r="N3334">
        <v>68</v>
      </c>
      <c r="O3334">
        <v>8408.6</v>
      </c>
      <c r="P3334">
        <v>3192.29</v>
      </c>
      <c r="Q3334">
        <v>11600.89</v>
      </c>
      <c r="R3334" t="s">
        <v>52</v>
      </c>
      <c r="S3334" t="s">
        <v>30</v>
      </c>
      <c r="T3334">
        <v>2.6</v>
      </c>
      <c r="U3334" t="s">
        <v>73</v>
      </c>
    </row>
    <row r="3335" spans="1:21" x14ac:dyDescent="0.25">
      <c r="A3335" t="s">
        <v>5649</v>
      </c>
      <c r="B3335" t="s">
        <v>5650</v>
      </c>
      <c r="C3335" s="2">
        <v>46011</v>
      </c>
      <c r="D3335">
        <v>50</v>
      </c>
      <c r="E3335" t="s">
        <v>34</v>
      </c>
      <c r="F3335" t="s">
        <v>59</v>
      </c>
      <c r="G3335" t="s">
        <v>79</v>
      </c>
      <c r="H3335" t="s">
        <v>26</v>
      </c>
      <c r="I3335" t="s">
        <v>55</v>
      </c>
      <c r="J3335" t="s">
        <v>61</v>
      </c>
      <c r="M3335">
        <v>0</v>
      </c>
      <c r="N3335">
        <v>82</v>
      </c>
      <c r="O3335">
        <v>16735.939999999999</v>
      </c>
      <c r="P3335">
        <v>3180.4</v>
      </c>
      <c r="Q3335">
        <v>19916.34</v>
      </c>
      <c r="R3335" t="s">
        <v>29</v>
      </c>
      <c r="S3335" t="s">
        <v>40</v>
      </c>
      <c r="T3335">
        <v>2.6</v>
      </c>
      <c r="U3335" t="s">
        <v>56</v>
      </c>
    </row>
    <row r="3336" spans="1:21" x14ac:dyDescent="0.25">
      <c r="A3336" t="s">
        <v>2264</v>
      </c>
      <c r="B3336" t="s">
        <v>5651</v>
      </c>
      <c r="C3336" s="2">
        <v>45700</v>
      </c>
      <c r="D3336">
        <v>13</v>
      </c>
      <c r="E3336" t="s">
        <v>23</v>
      </c>
      <c r="F3336" t="s">
        <v>44</v>
      </c>
      <c r="G3336" t="s">
        <v>36</v>
      </c>
      <c r="H3336" t="s">
        <v>26</v>
      </c>
      <c r="I3336" t="s">
        <v>65</v>
      </c>
      <c r="J3336" t="s">
        <v>123</v>
      </c>
      <c r="M3336">
        <v>0</v>
      </c>
      <c r="N3336">
        <v>43</v>
      </c>
      <c r="O3336">
        <v>10876.04</v>
      </c>
      <c r="P3336">
        <v>4608.68</v>
      </c>
      <c r="Q3336">
        <v>15484.72</v>
      </c>
      <c r="R3336" t="s">
        <v>29</v>
      </c>
      <c r="S3336" t="s">
        <v>30</v>
      </c>
      <c r="T3336">
        <v>2.6</v>
      </c>
      <c r="U3336" t="s">
        <v>31</v>
      </c>
    </row>
    <row r="3337" spans="1:21" x14ac:dyDescent="0.25">
      <c r="A3337" t="s">
        <v>5652</v>
      </c>
      <c r="B3337" t="s">
        <v>5653</v>
      </c>
      <c r="C3337" s="2">
        <v>45685</v>
      </c>
      <c r="D3337">
        <v>24</v>
      </c>
      <c r="E3337" t="s">
        <v>34</v>
      </c>
      <c r="F3337" t="s">
        <v>43</v>
      </c>
      <c r="G3337" t="s">
        <v>94</v>
      </c>
      <c r="H3337" t="s">
        <v>26</v>
      </c>
      <c r="I3337" t="s">
        <v>55</v>
      </c>
      <c r="J3337" t="s">
        <v>123</v>
      </c>
      <c r="M3337">
        <v>0</v>
      </c>
      <c r="N3337">
        <v>65</v>
      </c>
      <c r="O3337">
        <v>5087.33</v>
      </c>
      <c r="P3337">
        <v>6151.4</v>
      </c>
      <c r="Q3337">
        <v>11238.73</v>
      </c>
      <c r="R3337" t="s">
        <v>29</v>
      </c>
      <c r="S3337" t="s">
        <v>80</v>
      </c>
      <c r="T3337">
        <v>5</v>
      </c>
      <c r="U3337" t="s">
        <v>144</v>
      </c>
    </row>
    <row r="3338" spans="1:21" x14ac:dyDescent="0.25">
      <c r="A3338" t="s">
        <v>2626</v>
      </c>
      <c r="B3338" t="s">
        <v>5654</v>
      </c>
      <c r="C3338" s="2">
        <v>46009</v>
      </c>
      <c r="D3338">
        <v>54</v>
      </c>
      <c r="E3338" t="s">
        <v>34</v>
      </c>
      <c r="F3338" t="s">
        <v>44</v>
      </c>
      <c r="G3338" t="s">
        <v>83</v>
      </c>
      <c r="H3338" t="s">
        <v>26</v>
      </c>
      <c r="I3338" t="s">
        <v>27</v>
      </c>
      <c r="J3338" t="s">
        <v>45</v>
      </c>
      <c r="M3338">
        <v>0</v>
      </c>
      <c r="N3338">
        <v>61</v>
      </c>
      <c r="O3338">
        <v>7757.31</v>
      </c>
      <c r="P3338">
        <v>1864.6</v>
      </c>
      <c r="Q3338">
        <v>9621.91</v>
      </c>
      <c r="R3338" t="s">
        <v>52</v>
      </c>
      <c r="S3338" t="s">
        <v>40</v>
      </c>
      <c r="T3338">
        <v>4.5</v>
      </c>
      <c r="U3338" t="s">
        <v>31</v>
      </c>
    </row>
    <row r="3339" spans="1:21" x14ac:dyDescent="0.25">
      <c r="A3339" t="s">
        <v>5655</v>
      </c>
      <c r="B3339" t="s">
        <v>5656</v>
      </c>
      <c r="C3339" s="2">
        <v>45958</v>
      </c>
      <c r="D3339">
        <v>9</v>
      </c>
      <c r="E3339" t="s">
        <v>34</v>
      </c>
      <c r="F3339" t="s">
        <v>43</v>
      </c>
      <c r="G3339" t="s">
        <v>94</v>
      </c>
      <c r="H3339" t="s">
        <v>44</v>
      </c>
      <c r="I3339" t="s">
        <v>60</v>
      </c>
      <c r="J3339" t="s">
        <v>61</v>
      </c>
      <c r="K3339" s="2">
        <v>45958</v>
      </c>
      <c r="L3339" s="2">
        <v>45972</v>
      </c>
      <c r="M3339">
        <v>14</v>
      </c>
      <c r="N3339">
        <v>40</v>
      </c>
      <c r="O3339">
        <v>13776.8</v>
      </c>
      <c r="P3339">
        <v>284.33</v>
      </c>
      <c r="Q3339">
        <v>14061.13</v>
      </c>
      <c r="R3339" t="s">
        <v>29</v>
      </c>
      <c r="S3339" t="s">
        <v>30</v>
      </c>
      <c r="T3339">
        <v>4.2</v>
      </c>
      <c r="U3339" t="s">
        <v>73</v>
      </c>
    </row>
    <row r="3340" spans="1:21" x14ac:dyDescent="0.25">
      <c r="A3340" t="s">
        <v>5657</v>
      </c>
      <c r="B3340" t="s">
        <v>5658</v>
      </c>
      <c r="C3340" s="2">
        <v>45902</v>
      </c>
      <c r="D3340">
        <v>23</v>
      </c>
      <c r="E3340" t="s">
        <v>23</v>
      </c>
      <c r="F3340" t="s">
        <v>49</v>
      </c>
      <c r="G3340" t="s">
        <v>89</v>
      </c>
      <c r="H3340" t="s">
        <v>37</v>
      </c>
      <c r="I3340" t="s">
        <v>95</v>
      </c>
      <c r="J3340" t="s">
        <v>28</v>
      </c>
      <c r="K3340" s="2">
        <v>45902</v>
      </c>
      <c r="L3340" s="2">
        <v>45913</v>
      </c>
      <c r="M3340">
        <v>11</v>
      </c>
      <c r="N3340">
        <v>32</v>
      </c>
      <c r="O3340">
        <v>24497.39</v>
      </c>
      <c r="P3340">
        <v>5757.35</v>
      </c>
      <c r="Q3340">
        <v>30254.74</v>
      </c>
      <c r="R3340" t="s">
        <v>29</v>
      </c>
      <c r="S3340" t="s">
        <v>40</v>
      </c>
      <c r="T3340">
        <v>4.2</v>
      </c>
      <c r="U3340" t="s">
        <v>31</v>
      </c>
    </row>
    <row r="3341" spans="1:21" x14ac:dyDescent="0.25">
      <c r="A3341" t="s">
        <v>5659</v>
      </c>
      <c r="B3341" t="s">
        <v>5660</v>
      </c>
      <c r="C3341" s="2">
        <v>45660</v>
      </c>
      <c r="D3341">
        <v>22</v>
      </c>
      <c r="E3341" t="s">
        <v>34</v>
      </c>
      <c r="F3341" t="s">
        <v>44</v>
      </c>
      <c r="G3341" t="s">
        <v>94</v>
      </c>
      <c r="H3341" t="s">
        <v>26</v>
      </c>
      <c r="I3341" t="s">
        <v>27</v>
      </c>
      <c r="J3341" t="s">
        <v>39</v>
      </c>
      <c r="M3341">
        <v>0</v>
      </c>
      <c r="N3341">
        <v>12</v>
      </c>
      <c r="O3341">
        <v>20475.189999999999</v>
      </c>
      <c r="P3341">
        <v>6239.94</v>
      </c>
      <c r="Q3341">
        <v>26715.13</v>
      </c>
      <c r="R3341" t="s">
        <v>29</v>
      </c>
      <c r="S3341" t="s">
        <v>80</v>
      </c>
      <c r="T3341">
        <v>4.5999999999999996</v>
      </c>
      <c r="U3341" t="s">
        <v>31</v>
      </c>
    </row>
    <row r="3342" spans="1:21" x14ac:dyDescent="0.25">
      <c r="A3342" t="s">
        <v>983</v>
      </c>
      <c r="B3342" t="s">
        <v>5661</v>
      </c>
      <c r="C3342" s="2">
        <v>45874</v>
      </c>
      <c r="D3342">
        <v>11</v>
      </c>
      <c r="E3342" t="s">
        <v>23</v>
      </c>
      <c r="F3342" t="s">
        <v>88</v>
      </c>
      <c r="G3342" t="s">
        <v>76</v>
      </c>
      <c r="H3342" t="s">
        <v>44</v>
      </c>
      <c r="I3342" t="s">
        <v>38</v>
      </c>
      <c r="J3342" t="s">
        <v>123</v>
      </c>
      <c r="K3342" s="2">
        <v>45874</v>
      </c>
      <c r="L3342" s="2">
        <v>45877</v>
      </c>
      <c r="M3342">
        <v>3</v>
      </c>
      <c r="N3342">
        <v>30</v>
      </c>
      <c r="O3342">
        <v>13176.83</v>
      </c>
      <c r="P3342">
        <v>871.54</v>
      </c>
      <c r="Q3342">
        <v>14048.37</v>
      </c>
      <c r="R3342" t="s">
        <v>29</v>
      </c>
      <c r="S3342" t="s">
        <v>80</v>
      </c>
      <c r="T3342">
        <v>5</v>
      </c>
      <c r="U3342" t="s">
        <v>31</v>
      </c>
    </row>
    <row r="3343" spans="1:21" x14ac:dyDescent="0.25">
      <c r="A3343" t="s">
        <v>1198</v>
      </c>
      <c r="B3343" t="s">
        <v>5662</v>
      </c>
      <c r="C3343" s="2">
        <v>45842</v>
      </c>
      <c r="D3343">
        <v>22</v>
      </c>
      <c r="E3343" t="s">
        <v>23</v>
      </c>
      <c r="F3343" t="s">
        <v>43</v>
      </c>
      <c r="G3343" t="s">
        <v>36</v>
      </c>
      <c r="H3343" t="s">
        <v>26</v>
      </c>
      <c r="I3343" t="s">
        <v>65</v>
      </c>
      <c r="J3343" t="s">
        <v>70</v>
      </c>
      <c r="M3343">
        <v>0</v>
      </c>
      <c r="N3343">
        <v>12</v>
      </c>
      <c r="O3343">
        <v>12790.18</v>
      </c>
      <c r="P3343">
        <v>603.87</v>
      </c>
      <c r="Q3343">
        <v>13394.05</v>
      </c>
      <c r="R3343" t="s">
        <v>52</v>
      </c>
      <c r="S3343" t="s">
        <v>80</v>
      </c>
      <c r="T3343">
        <v>3.9</v>
      </c>
      <c r="U3343" t="s">
        <v>31</v>
      </c>
    </row>
    <row r="3344" spans="1:21" x14ac:dyDescent="0.25">
      <c r="A3344" t="s">
        <v>5663</v>
      </c>
      <c r="B3344" t="s">
        <v>5664</v>
      </c>
      <c r="C3344" s="2">
        <v>45883</v>
      </c>
      <c r="D3344">
        <v>40</v>
      </c>
      <c r="E3344" t="s">
        <v>23</v>
      </c>
      <c r="F3344" t="s">
        <v>24</v>
      </c>
      <c r="G3344" t="s">
        <v>50</v>
      </c>
      <c r="H3344" t="s">
        <v>26</v>
      </c>
      <c r="I3344" t="s">
        <v>100</v>
      </c>
      <c r="J3344" t="s">
        <v>70</v>
      </c>
      <c r="M3344">
        <v>0</v>
      </c>
      <c r="N3344">
        <v>30</v>
      </c>
      <c r="O3344">
        <v>17384.96</v>
      </c>
      <c r="P3344">
        <v>1904.92</v>
      </c>
      <c r="Q3344">
        <v>19289.88</v>
      </c>
      <c r="R3344" t="s">
        <v>46</v>
      </c>
      <c r="S3344" t="s">
        <v>30</v>
      </c>
      <c r="T3344">
        <v>3.5</v>
      </c>
      <c r="U3344" t="s">
        <v>31</v>
      </c>
    </row>
    <row r="3345" spans="1:21" x14ac:dyDescent="0.25">
      <c r="A3345" t="s">
        <v>4048</v>
      </c>
      <c r="B3345" t="s">
        <v>5665</v>
      </c>
      <c r="C3345" s="2">
        <v>45847</v>
      </c>
      <c r="D3345">
        <v>23</v>
      </c>
      <c r="E3345" t="s">
        <v>34</v>
      </c>
      <c r="F3345" t="s">
        <v>49</v>
      </c>
      <c r="G3345" t="s">
        <v>83</v>
      </c>
      <c r="H3345" t="s">
        <v>37</v>
      </c>
      <c r="I3345" t="s">
        <v>55</v>
      </c>
      <c r="J3345" t="s">
        <v>61</v>
      </c>
      <c r="K3345" s="2">
        <v>45847</v>
      </c>
      <c r="L3345" s="2">
        <v>45851</v>
      </c>
      <c r="M3345">
        <v>4</v>
      </c>
      <c r="N3345">
        <v>52</v>
      </c>
      <c r="O3345">
        <v>21914.25</v>
      </c>
      <c r="P3345">
        <v>1998.49</v>
      </c>
      <c r="Q3345">
        <v>23912.74</v>
      </c>
      <c r="R3345" t="s">
        <v>52</v>
      </c>
      <c r="S3345" t="s">
        <v>80</v>
      </c>
      <c r="T3345">
        <v>3</v>
      </c>
      <c r="U3345" t="s">
        <v>56</v>
      </c>
    </row>
    <row r="3346" spans="1:21" x14ac:dyDescent="0.25">
      <c r="A3346" t="s">
        <v>5666</v>
      </c>
      <c r="B3346" t="s">
        <v>5667</v>
      </c>
      <c r="C3346" s="2">
        <v>45902</v>
      </c>
      <c r="D3346">
        <v>66</v>
      </c>
      <c r="E3346" t="s">
        <v>34</v>
      </c>
      <c r="F3346" t="s">
        <v>114</v>
      </c>
      <c r="G3346" t="s">
        <v>94</v>
      </c>
      <c r="H3346" t="s">
        <v>44</v>
      </c>
      <c r="I3346" t="s">
        <v>60</v>
      </c>
      <c r="J3346" t="s">
        <v>45</v>
      </c>
      <c r="K3346" s="2">
        <v>45902</v>
      </c>
      <c r="L3346" s="2">
        <v>45906</v>
      </c>
      <c r="M3346">
        <v>4</v>
      </c>
      <c r="N3346">
        <v>26</v>
      </c>
      <c r="O3346">
        <v>20670.12</v>
      </c>
      <c r="P3346">
        <v>4009.11</v>
      </c>
      <c r="Q3346">
        <v>24679.23</v>
      </c>
      <c r="R3346" t="s">
        <v>46</v>
      </c>
      <c r="S3346" t="s">
        <v>62</v>
      </c>
      <c r="T3346">
        <v>4.3</v>
      </c>
      <c r="U3346" t="s">
        <v>31</v>
      </c>
    </row>
    <row r="3347" spans="1:21" x14ac:dyDescent="0.25">
      <c r="A3347" t="s">
        <v>944</v>
      </c>
      <c r="B3347" t="s">
        <v>5668</v>
      </c>
      <c r="C3347" s="2">
        <v>45839</v>
      </c>
      <c r="D3347">
        <v>1</v>
      </c>
      <c r="E3347" t="s">
        <v>34</v>
      </c>
      <c r="F3347" t="s">
        <v>44</v>
      </c>
      <c r="G3347" t="s">
        <v>36</v>
      </c>
      <c r="H3347" t="s">
        <v>26</v>
      </c>
      <c r="I3347" t="s">
        <v>27</v>
      </c>
      <c r="J3347" t="s">
        <v>123</v>
      </c>
      <c r="M3347">
        <v>0</v>
      </c>
      <c r="N3347">
        <v>43</v>
      </c>
      <c r="O3347">
        <v>1312.4</v>
      </c>
      <c r="P3347">
        <v>6861.13</v>
      </c>
      <c r="Q3347">
        <v>8173.53</v>
      </c>
      <c r="R3347" t="s">
        <v>29</v>
      </c>
      <c r="S3347" t="s">
        <v>40</v>
      </c>
      <c r="T3347">
        <v>4.7</v>
      </c>
      <c r="U3347" t="s">
        <v>31</v>
      </c>
    </row>
    <row r="3348" spans="1:21" x14ac:dyDescent="0.25">
      <c r="A3348" t="s">
        <v>4327</v>
      </c>
      <c r="B3348" t="s">
        <v>5669</v>
      </c>
      <c r="C3348" s="2">
        <v>45880</v>
      </c>
      <c r="D3348">
        <v>86</v>
      </c>
      <c r="E3348" t="s">
        <v>23</v>
      </c>
      <c r="F3348" t="s">
        <v>88</v>
      </c>
      <c r="G3348" t="s">
        <v>50</v>
      </c>
      <c r="H3348" t="s">
        <v>37</v>
      </c>
      <c r="I3348" t="s">
        <v>60</v>
      </c>
      <c r="J3348" t="s">
        <v>70</v>
      </c>
      <c r="K3348" s="2">
        <v>45880</v>
      </c>
      <c r="L3348" s="2">
        <v>45894</v>
      </c>
      <c r="M3348">
        <v>14</v>
      </c>
      <c r="N3348">
        <v>23</v>
      </c>
      <c r="O3348">
        <v>19541.89</v>
      </c>
      <c r="P3348">
        <v>6786.62</v>
      </c>
      <c r="Q3348">
        <v>26328.51</v>
      </c>
      <c r="R3348" t="s">
        <v>46</v>
      </c>
      <c r="S3348" t="s">
        <v>80</v>
      </c>
      <c r="T3348">
        <v>2.6</v>
      </c>
      <c r="U3348" t="s">
        <v>31</v>
      </c>
    </row>
    <row r="3349" spans="1:21" x14ac:dyDescent="0.25">
      <c r="A3349" t="s">
        <v>4477</v>
      </c>
      <c r="B3349" t="s">
        <v>5670</v>
      </c>
      <c r="C3349" s="2">
        <v>45670</v>
      </c>
      <c r="D3349">
        <v>80</v>
      </c>
      <c r="E3349" t="s">
        <v>34</v>
      </c>
      <c r="F3349" t="s">
        <v>114</v>
      </c>
      <c r="G3349" t="s">
        <v>36</v>
      </c>
      <c r="H3349" t="s">
        <v>44</v>
      </c>
      <c r="I3349" t="s">
        <v>117</v>
      </c>
      <c r="J3349" t="s">
        <v>39</v>
      </c>
      <c r="K3349" s="2">
        <v>45670</v>
      </c>
      <c r="L3349" s="2">
        <v>45673</v>
      </c>
      <c r="M3349">
        <v>3</v>
      </c>
      <c r="N3349">
        <v>43</v>
      </c>
      <c r="O3349">
        <v>6829.02</v>
      </c>
      <c r="P3349">
        <v>2536.94</v>
      </c>
      <c r="Q3349">
        <v>9365.9599999999991</v>
      </c>
      <c r="R3349" t="s">
        <v>29</v>
      </c>
      <c r="S3349" t="s">
        <v>30</v>
      </c>
      <c r="T3349">
        <v>4.9000000000000004</v>
      </c>
      <c r="U3349" t="s">
        <v>31</v>
      </c>
    </row>
    <row r="3350" spans="1:21" x14ac:dyDescent="0.25">
      <c r="A3350" t="s">
        <v>4756</v>
      </c>
      <c r="B3350" t="s">
        <v>5671</v>
      </c>
      <c r="C3350" s="2">
        <v>45877</v>
      </c>
      <c r="D3350">
        <v>8</v>
      </c>
      <c r="E3350" t="s">
        <v>34</v>
      </c>
      <c r="F3350" t="s">
        <v>49</v>
      </c>
      <c r="G3350" t="s">
        <v>107</v>
      </c>
      <c r="H3350" t="s">
        <v>44</v>
      </c>
      <c r="I3350" t="s">
        <v>55</v>
      </c>
      <c r="J3350" t="s">
        <v>123</v>
      </c>
      <c r="K3350" s="2">
        <v>45877</v>
      </c>
      <c r="L3350" s="2">
        <v>45883</v>
      </c>
      <c r="M3350">
        <v>6</v>
      </c>
      <c r="N3350">
        <v>51</v>
      </c>
      <c r="O3350">
        <v>19037.48</v>
      </c>
      <c r="P3350">
        <v>2171.77</v>
      </c>
      <c r="Q3350">
        <v>21209.25</v>
      </c>
      <c r="R3350" t="s">
        <v>29</v>
      </c>
      <c r="S3350" t="s">
        <v>30</v>
      </c>
      <c r="T3350">
        <v>3.5</v>
      </c>
      <c r="U3350" t="s">
        <v>31</v>
      </c>
    </row>
    <row r="3351" spans="1:21" x14ac:dyDescent="0.25">
      <c r="A3351" t="s">
        <v>5672</v>
      </c>
      <c r="B3351" t="s">
        <v>5673</v>
      </c>
      <c r="C3351" s="2">
        <v>45758</v>
      </c>
      <c r="D3351">
        <v>57</v>
      </c>
      <c r="E3351" t="s">
        <v>34</v>
      </c>
      <c r="F3351" t="s">
        <v>114</v>
      </c>
      <c r="G3351" t="s">
        <v>83</v>
      </c>
      <c r="H3351" t="s">
        <v>37</v>
      </c>
      <c r="I3351" t="s">
        <v>51</v>
      </c>
      <c r="J3351" t="s">
        <v>45</v>
      </c>
      <c r="K3351" s="2">
        <v>45758</v>
      </c>
      <c r="L3351" s="2">
        <v>45764</v>
      </c>
      <c r="M3351">
        <v>6</v>
      </c>
      <c r="N3351">
        <v>44</v>
      </c>
      <c r="O3351">
        <v>15900.96</v>
      </c>
      <c r="P3351">
        <v>6363.93</v>
      </c>
      <c r="Q3351">
        <v>22264.89</v>
      </c>
      <c r="R3351" t="s">
        <v>46</v>
      </c>
      <c r="S3351" t="s">
        <v>30</v>
      </c>
      <c r="T3351">
        <v>3.4</v>
      </c>
      <c r="U3351" t="s">
        <v>56</v>
      </c>
    </row>
    <row r="3352" spans="1:21" x14ac:dyDescent="0.25">
      <c r="A3352" t="s">
        <v>5109</v>
      </c>
      <c r="B3352" t="s">
        <v>5674</v>
      </c>
      <c r="C3352" s="2">
        <v>45785</v>
      </c>
      <c r="D3352">
        <v>36</v>
      </c>
      <c r="E3352" t="s">
        <v>23</v>
      </c>
      <c r="F3352" t="s">
        <v>68</v>
      </c>
      <c r="G3352" t="s">
        <v>76</v>
      </c>
      <c r="H3352" t="s">
        <v>26</v>
      </c>
      <c r="I3352" t="s">
        <v>65</v>
      </c>
      <c r="J3352" t="s">
        <v>45</v>
      </c>
      <c r="M3352">
        <v>0</v>
      </c>
      <c r="N3352">
        <v>88</v>
      </c>
      <c r="O3352">
        <v>6240.13</v>
      </c>
      <c r="P3352">
        <v>2680.36</v>
      </c>
      <c r="Q3352">
        <v>8920.49</v>
      </c>
      <c r="R3352" t="s">
        <v>52</v>
      </c>
      <c r="S3352" t="s">
        <v>62</v>
      </c>
      <c r="T3352">
        <v>3.8</v>
      </c>
      <c r="U3352" t="s">
        <v>31</v>
      </c>
    </row>
    <row r="3353" spans="1:21" x14ac:dyDescent="0.25">
      <c r="A3353" t="s">
        <v>5675</v>
      </c>
      <c r="B3353" t="s">
        <v>5676</v>
      </c>
      <c r="C3353" s="2">
        <v>45859</v>
      </c>
      <c r="D3353">
        <v>68</v>
      </c>
      <c r="E3353" t="s">
        <v>34</v>
      </c>
      <c r="F3353" t="s">
        <v>68</v>
      </c>
      <c r="G3353" t="s">
        <v>50</v>
      </c>
      <c r="H3353" t="s">
        <v>26</v>
      </c>
      <c r="I3353" t="s">
        <v>100</v>
      </c>
      <c r="J3353" t="s">
        <v>61</v>
      </c>
      <c r="M3353">
        <v>0</v>
      </c>
      <c r="N3353">
        <v>47</v>
      </c>
      <c r="O3353">
        <v>18150.419999999998</v>
      </c>
      <c r="P3353">
        <v>5043.49</v>
      </c>
      <c r="Q3353">
        <v>23193.91</v>
      </c>
      <c r="R3353" t="s">
        <v>52</v>
      </c>
      <c r="S3353" t="s">
        <v>30</v>
      </c>
      <c r="T3353">
        <v>3</v>
      </c>
      <c r="U3353" t="s">
        <v>56</v>
      </c>
    </row>
    <row r="3354" spans="1:21" x14ac:dyDescent="0.25">
      <c r="A3354" t="s">
        <v>5677</v>
      </c>
      <c r="B3354" t="s">
        <v>5678</v>
      </c>
      <c r="C3354" s="2">
        <v>45855</v>
      </c>
      <c r="D3354">
        <v>5</v>
      </c>
      <c r="E3354" t="s">
        <v>34</v>
      </c>
      <c r="F3354" t="s">
        <v>43</v>
      </c>
      <c r="G3354" t="s">
        <v>79</v>
      </c>
      <c r="H3354" t="s">
        <v>26</v>
      </c>
      <c r="I3354" t="s">
        <v>65</v>
      </c>
      <c r="J3354" t="s">
        <v>123</v>
      </c>
      <c r="M3354">
        <v>0</v>
      </c>
      <c r="N3354">
        <v>32</v>
      </c>
      <c r="O3354">
        <v>5600.05</v>
      </c>
      <c r="P3354">
        <v>1224.81</v>
      </c>
      <c r="Q3354">
        <v>6824.86</v>
      </c>
      <c r="R3354" t="s">
        <v>29</v>
      </c>
      <c r="S3354" t="s">
        <v>30</v>
      </c>
      <c r="T3354">
        <v>2.6</v>
      </c>
      <c r="U3354" t="s">
        <v>144</v>
      </c>
    </row>
    <row r="3355" spans="1:21" x14ac:dyDescent="0.25">
      <c r="A3355" t="s">
        <v>3250</v>
      </c>
      <c r="B3355" t="s">
        <v>5679</v>
      </c>
      <c r="C3355" s="2">
        <v>45753</v>
      </c>
      <c r="D3355">
        <v>43</v>
      </c>
      <c r="E3355" t="s">
        <v>34</v>
      </c>
      <c r="F3355" t="s">
        <v>44</v>
      </c>
      <c r="G3355" t="s">
        <v>76</v>
      </c>
      <c r="H3355" t="s">
        <v>26</v>
      </c>
      <c r="I3355" t="s">
        <v>60</v>
      </c>
      <c r="J3355" t="s">
        <v>123</v>
      </c>
      <c r="M3355">
        <v>0</v>
      </c>
      <c r="N3355">
        <v>49</v>
      </c>
      <c r="O3355">
        <v>3804.66</v>
      </c>
      <c r="P3355">
        <v>650.13</v>
      </c>
      <c r="Q3355">
        <v>4454.79</v>
      </c>
      <c r="R3355" t="s">
        <v>29</v>
      </c>
      <c r="S3355" t="s">
        <v>40</v>
      </c>
      <c r="T3355">
        <v>3.6</v>
      </c>
      <c r="U3355" t="s">
        <v>31</v>
      </c>
    </row>
    <row r="3356" spans="1:21" x14ac:dyDescent="0.25">
      <c r="A3356" t="s">
        <v>2225</v>
      </c>
      <c r="B3356" t="s">
        <v>5680</v>
      </c>
      <c r="C3356" s="2">
        <v>45819</v>
      </c>
      <c r="D3356">
        <v>70</v>
      </c>
      <c r="E3356" t="s">
        <v>34</v>
      </c>
      <c r="F3356" t="s">
        <v>35</v>
      </c>
      <c r="G3356" t="s">
        <v>69</v>
      </c>
      <c r="H3356" t="s">
        <v>26</v>
      </c>
      <c r="I3356" t="s">
        <v>60</v>
      </c>
      <c r="J3356" t="s">
        <v>45</v>
      </c>
      <c r="M3356">
        <v>0</v>
      </c>
      <c r="N3356">
        <v>9</v>
      </c>
      <c r="O3356">
        <v>7042.88</v>
      </c>
      <c r="P3356">
        <v>1603.22</v>
      </c>
      <c r="Q3356">
        <v>8646.1</v>
      </c>
      <c r="R3356" t="s">
        <v>29</v>
      </c>
      <c r="S3356" t="s">
        <v>62</v>
      </c>
      <c r="T3356">
        <v>3</v>
      </c>
      <c r="U3356" t="s">
        <v>31</v>
      </c>
    </row>
    <row r="3357" spans="1:21" x14ac:dyDescent="0.25">
      <c r="A3357" t="s">
        <v>1625</v>
      </c>
      <c r="B3357" t="s">
        <v>5681</v>
      </c>
      <c r="C3357" s="2">
        <v>45973</v>
      </c>
      <c r="D3357">
        <v>68</v>
      </c>
      <c r="E3357" t="s">
        <v>34</v>
      </c>
      <c r="F3357" t="s">
        <v>24</v>
      </c>
      <c r="G3357" t="s">
        <v>83</v>
      </c>
      <c r="H3357" t="s">
        <v>26</v>
      </c>
      <c r="I3357" t="s">
        <v>60</v>
      </c>
      <c r="J3357" t="s">
        <v>61</v>
      </c>
      <c r="M3357">
        <v>0</v>
      </c>
      <c r="N3357">
        <v>57</v>
      </c>
      <c r="O3357">
        <v>8824.41</v>
      </c>
      <c r="P3357">
        <v>1357.76</v>
      </c>
      <c r="Q3357">
        <v>10182.17</v>
      </c>
      <c r="R3357" t="s">
        <v>46</v>
      </c>
      <c r="S3357" t="s">
        <v>30</v>
      </c>
      <c r="T3357">
        <v>3.5</v>
      </c>
      <c r="U3357" t="s">
        <v>31</v>
      </c>
    </row>
    <row r="3358" spans="1:21" x14ac:dyDescent="0.25">
      <c r="A3358" t="s">
        <v>1361</v>
      </c>
      <c r="B3358" t="s">
        <v>5682</v>
      </c>
      <c r="C3358" s="2">
        <v>45749</v>
      </c>
      <c r="D3358">
        <v>52</v>
      </c>
      <c r="E3358" t="s">
        <v>34</v>
      </c>
      <c r="F3358" t="s">
        <v>49</v>
      </c>
      <c r="G3358" t="s">
        <v>79</v>
      </c>
      <c r="H3358" t="s">
        <v>26</v>
      </c>
      <c r="I3358" t="s">
        <v>51</v>
      </c>
      <c r="J3358" t="s">
        <v>39</v>
      </c>
      <c r="M3358">
        <v>0</v>
      </c>
      <c r="N3358">
        <v>61</v>
      </c>
      <c r="O3358">
        <v>13316.4</v>
      </c>
      <c r="P3358">
        <v>4516.79</v>
      </c>
      <c r="Q3358">
        <v>17833.189999999999</v>
      </c>
      <c r="R3358" t="s">
        <v>52</v>
      </c>
      <c r="S3358" t="s">
        <v>30</v>
      </c>
      <c r="T3358">
        <v>2.5</v>
      </c>
      <c r="U3358" t="s">
        <v>31</v>
      </c>
    </row>
    <row r="3359" spans="1:21" x14ac:dyDescent="0.25">
      <c r="A3359" t="s">
        <v>5683</v>
      </c>
      <c r="B3359" t="s">
        <v>5684</v>
      </c>
      <c r="C3359" s="2">
        <v>45932</v>
      </c>
      <c r="D3359">
        <v>11</v>
      </c>
      <c r="E3359" t="s">
        <v>23</v>
      </c>
      <c r="F3359" t="s">
        <v>88</v>
      </c>
      <c r="G3359" t="s">
        <v>83</v>
      </c>
      <c r="H3359" t="s">
        <v>26</v>
      </c>
      <c r="I3359" t="s">
        <v>38</v>
      </c>
      <c r="J3359" t="s">
        <v>61</v>
      </c>
      <c r="M3359">
        <v>0</v>
      </c>
      <c r="N3359">
        <v>33</v>
      </c>
      <c r="O3359">
        <v>6162.57</v>
      </c>
      <c r="P3359">
        <v>6545.12</v>
      </c>
      <c r="Q3359">
        <v>12707.69</v>
      </c>
      <c r="R3359" t="s">
        <v>29</v>
      </c>
      <c r="S3359" t="s">
        <v>62</v>
      </c>
      <c r="T3359">
        <v>4</v>
      </c>
      <c r="U3359" t="s">
        <v>73</v>
      </c>
    </row>
    <row r="3360" spans="1:21" x14ac:dyDescent="0.25">
      <c r="A3360" t="s">
        <v>1734</v>
      </c>
      <c r="B3360" t="s">
        <v>5685</v>
      </c>
      <c r="C3360" s="2">
        <v>45684</v>
      </c>
      <c r="D3360">
        <v>41</v>
      </c>
      <c r="E3360" t="s">
        <v>34</v>
      </c>
      <c r="F3360" t="s">
        <v>44</v>
      </c>
      <c r="G3360" t="s">
        <v>79</v>
      </c>
      <c r="H3360" t="s">
        <v>26</v>
      </c>
      <c r="I3360" t="s">
        <v>38</v>
      </c>
      <c r="J3360" t="s">
        <v>70</v>
      </c>
      <c r="M3360">
        <v>0</v>
      </c>
      <c r="N3360">
        <v>73</v>
      </c>
      <c r="O3360">
        <v>11536.14</v>
      </c>
      <c r="P3360">
        <v>6083.1</v>
      </c>
      <c r="Q3360">
        <v>17619.240000000002</v>
      </c>
      <c r="R3360" t="s">
        <v>46</v>
      </c>
      <c r="S3360" t="s">
        <v>62</v>
      </c>
      <c r="T3360">
        <v>4.9000000000000004</v>
      </c>
      <c r="U3360" t="s">
        <v>73</v>
      </c>
    </row>
    <row r="3361" spans="1:21" x14ac:dyDescent="0.25">
      <c r="A3361" t="s">
        <v>4351</v>
      </c>
      <c r="B3361" t="s">
        <v>5686</v>
      </c>
      <c r="C3361" s="2">
        <v>46022</v>
      </c>
      <c r="D3361">
        <v>82</v>
      </c>
      <c r="E3361" t="s">
        <v>34</v>
      </c>
      <c r="F3361" t="s">
        <v>88</v>
      </c>
      <c r="G3361" t="s">
        <v>94</v>
      </c>
      <c r="H3361" t="s">
        <v>26</v>
      </c>
      <c r="I3361" t="s">
        <v>51</v>
      </c>
      <c r="J3361" t="s">
        <v>61</v>
      </c>
      <c r="M3361">
        <v>0</v>
      </c>
      <c r="N3361">
        <v>73</v>
      </c>
      <c r="O3361">
        <v>2280.04</v>
      </c>
      <c r="P3361">
        <v>4498.72</v>
      </c>
      <c r="Q3361">
        <v>6778.76</v>
      </c>
      <c r="R3361" t="s">
        <v>29</v>
      </c>
      <c r="S3361" t="s">
        <v>62</v>
      </c>
      <c r="T3361">
        <v>3</v>
      </c>
      <c r="U3361" t="s">
        <v>31</v>
      </c>
    </row>
    <row r="3362" spans="1:21" x14ac:dyDescent="0.25">
      <c r="A3362" t="s">
        <v>1389</v>
      </c>
      <c r="B3362" t="s">
        <v>5687</v>
      </c>
      <c r="C3362" s="2">
        <v>45671</v>
      </c>
      <c r="D3362">
        <v>16</v>
      </c>
      <c r="E3362" t="s">
        <v>34</v>
      </c>
      <c r="F3362" t="s">
        <v>24</v>
      </c>
      <c r="G3362" t="s">
        <v>69</v>
      </c>
      <c r="H3362" t="s">
        <v>37</v>
      </c>
      <c r="I3362" t="s">
        <v>95</v>
      </c>
      <c r="J3362" t="s">
        <v>61</v>
      </c>
      <c r="K3362" s="2">
        <v>45671</v>
      </c>
      <c r="L3362" s="2">
        <v>45677</v>
      </c>
      <c r="M3362">
        <v>6</v>
      </c>
      <c r="N3362">
        <v>11</v>
      </c>
      <c r="O3362">
        <v>8861.44</v>
      </c>
      <c r="P3362">
        <v>6053.98</v>
      </c>
      <c r="Q3362">
        <v>14915.42</v>
      </c>
      <c r="R3362" t="s">
        <v>52</v>
      </c>
      <c r="S3362" t="s">
        <v>40</v>
      </c>
      <c r="T3362">
        <v>3</v>
      </c>
      <c r="U3362" t="s">
        <v>31</v>
      </c>
    </row>
    <row r="3363" spans="1:21" x14ac:dyDescent="0.25">
      <c r="A3363" t="s">
        <v>1135</v>
      </c>
      <c r="B3363" t="s">
        <v>5688</v>
      </c>
      <c r="C3363" s="2">
        <v>45716</v>
      </c>
      <c r="D3363">
        <v>68</v>
      </c>
      <c r="E3363" t="s">
        <v>34</v>
      </c>
      <c r="F3363" t="s">
        <v>49</v>
      </c>
      <c r="G3363" t="s">
        <v>50</v>
      </c>
      <c r="H3363" t="s">
        <v>26</v>
      </c>
      <c r="I3363" t="s">
        <v>60</v>
      </c>
      <c r="J3363" t="s">
        <v>28</v>
      </c>
      <c r="M3363">
        <v>0</v>
      </c>
      <c r="N3363">
        <v>80</v>
      </c>
      <c r="O3363">
        <v>15155.95</v>
      </c>
      <c r="P3363">
        <v>6757.7</v>
      </c>
      <c r="Q3363">
        <v>21913.65</v>
      </c>
      <c r="R3363" t="s">
        <v>52</v>
      </c>
      <c r="S3363" t="s">
        <v>30</v>
      </c>
      <c r="T3363">
        <v>3.3</v>
      </c>
      <c r="U3363" t="s">
        <v>31</v>
      </c>
    </row>
    <row r="3364" spans="1:21" x14ac:dyDescent="0.25">
      <c r="A3364" t="s">
        <v>1983</v>
      </c>
      <c r="B3364" t="s">
        <v>5689</v>
      </c>
      <c r="C3364" s="2">
        <v>45990</v>
      </c>
      <c r="D3364">
        <v>4</v>
      </c>
      <c r="E3364" t="s">
        <v>23</v>
      </c>
      <c r="F3364" t="s">
        <v>35</v>
      </c>
      <c r="G3364" t="s">
        <v>69</v>
      </c>
      <c r="H3364" t="s">
        <v>26</v>
      </c>
      <c r="I3364" t="s">
        <v>60</v>
      </c>
      <c r="J3364" t="s">
        <v>45</v>
      </c>
      <c r="M3364">
        <v>0</v>
      </c>
      <c r="N3364">
        <v>67</v>
      </c>
      <c r="O3364">
        <v>19218.43</v>
      </c>
      <c r="P3364">
        <v>2058.2199999999998</v>
      </c>
      <c r="Q3364">
        <v>21276.65</v>
      </c>
      <c r="R3364" t="s">
        <v>29</v>
      </c>
      <c r="S3364" t="s">
        <v>62</v>
      </c>
      <c r="T3364">
        <v>3.1</v>
      </c>
      <c r="U3364" t="s">
        <v>31</v>
      </c>
    </row>
    <row r="3365" spans="1:21" x14ac:dyDescent="0.25">
      <c r="A3365" t="s">
        <v>5690</v>
      </c>
      <c r="B3365" t="s">
        <v>5691</v>
      </c>
      <c r="C3365" s="2">
        <v>45828</v>
      </c>
      <c r="D3365">
        <v>49</v>
      </c>
      <c r="E3365" t="s">
        <v>23</v>
      </c>
      <c r="F3365" t="s">
        <v>114</v>
      </c>
      <c r="G3365" t="s">
        <v>36</v>
      </c>
      <c r="H3365" t="s">
        <v>26</v>
      </c>
      <c r="I3365" t="s">
        <v>95</v>
      </c>
      <c r="J3365" t="s">
        <v>39</v>
      </c>
      <c r="M3365">
        <v>0</v>
      </c>
      <c r="N3365">
        <v>54</v>
      </c>
      <c r="O3365">
        <v>6342.13</v>
      </c>
      <c r="P3365">
        <v>5684.2</v>
      </c>
      <c r="Q3365">
        <v>12026.33</v>
      </c>
      <c r="R3365" t="s">
        <v>29</v>
      </c>
      <c r="S3365" t="s">
        <v>40</v>
      </c>
      <c r="T3365">
        <v>4</v>
      </c>
      <c r="U3365" t="s">
        <v>31</v>
      </c>
    </row>
    <row r="3366" spans="1:21" x14ac:dyDescent="0.25">
      <c r="A3366" t="s">
        <v>3076</v>
      </c>
      <c r="B3366" t="s">
        <v>5692</v>
      </c>
      <c r="C3366" s="2">
        <v>45988</v>
      </c>
      <c r="D3366">
        <v>60</v>
      </c>
      <c r="E3366" t="s">
        <v>23</v>
      </c>
      <c r="F3366" t="s">
        <v>88</v>
      </c>
      <c r="G3366" t="s">
        <v>69</v>
      </c>
      <c r="H3366" t="s">
        <v>37</v>
      </c>
      <c r="I3366" t="s">
        <v>65</v>
      </c>
      <c r="J3366" t="s">
        <v>61</v>
      </c>
      <c r="K3366" s="2">
        <v>45988</v>
      </c>
      <c r="L3366" s="2">
        <v>45999</v>
      </c>
      <c r="M3366">
        <v>11</v>
      </c>
      <c r="N3366">
        <v>65</v>
      </c>
      <c r="O3366">
        <v>12448.87</v>
      </c>
      <c r="P3366">
        <v>3507.79</v>
      </c>
      <c r="Q3366">
        <v>15956.66</v>
      </c>
      <c r="R3366" t="s">
        <v>52</v>
      </c>
      <c r="S3366" t="s">
        <v>80</v>
      </c>
      <c r="T3366">
        <v>3.9</v>
      </c>
      <c r="U3366" t="s">
        <v>73</v>
      </c>
    </row>
    <row r="3367" spans="1:21" x14ac:dyDescent="0.25">
      <c r="A3367" t="s">
        <v>2581</v>
      </c>
      <c r="B3367" t="s">
        <v>5693</v>
      </c>
      <c r="C3367" s="2">
        <v>45964</v>
      </c>
      <c r="D3367">
        <v>26</v>
      </c>
      <c r="E3367" t="s">
        <v>23</v>
      </c>
      <c r="F3367" t="s">
        <v>24</v>
      </c>
      <c r="G3367" t="s">
        <v>79</v>
      </c>
      <c r="H3367" t="s">
        <v>26</v>
      </c>
      <c r="I3367" t="s">
        <v>65</v>
      </c>
      <c r="J3367" t="s">
        <v>123</v>
      </c>
      <c r="M3367">
        <v>0</v>
      </c>
      <c r="N3367">
        <v>33</v>
      </c>
      <c r="O3367">
        <v>3169.49</v>
      </c>
      <c r="P3367">
        <v>3046.31</v>
      </c>
      <c r="Q3367">
        <v>6215.8</v>
      </c>
      <c r="R3367" t="s">
        <v>52</v>
      </c>
      <c r="S3367" t="s">
        <v>40</v>
      </c>
      <c r="T3367">
        <v>3.1</v>
      </c>
      <c r="U3367" t="s">
        <v>144</v>
      </c>
    </row>
    <row r="3368" spans="1:21" x14ac:dyDescent="0.25">
      <c r="A3368" t="s">
        <v>5694</v>
      </c>
      <c r="B3368" t="s">
        <v>5695</v>
      </c>
      <c r="C3368" s="2">
        <v>45666</v>
      </c>
      <c r="D3368">
        <v>19</v>
      </c>
      <c r="E3368" t="s">
        <v>23</v>
      </c>
      <c r="F3368" t="s">
        <v>35</v>
      </c>
      <c r="G3368" t="s">
        <v>107</v>
      </c>
      <c r="H3368" t="s">
        <v>44</v>
      </c>
      <c r="I3368" t="s">
        <v>38</v>
      </c>
      <c r="J3368" t="s">
        <v>123</v>
      </c>
      <c r="K3368" s="2">
        <v>45666</v>
      </c>
      <c r="L3368" s="2">
        <v>45679</v>
      </c>
      <c r="M3368">
        <v>13</v>
      </c>
      <c r="N3368">
        <v>48</v>
      </c>
      <c r="O3368">
        <v>4774.3100000000004</v>
      </c>
      <c r="P3368">
        <v>1135.72</v>
      </c>
      <c r="Q3368">
        <v>5910.03</v>
      </c>
      <c r="R3368" t="s">
        <v>46</v>
      </c>
      <c r="S3368" t="s">
        <v>62</v>
      </c>
      <c r="T3368">
        <v>3.8</v>
      </c>
      <c r="U3368" t="s">
        <v>31</v>
      </c>
    </row>
    <row r="3369" spans="1:21" x14ac:dyDescent="0.25">
      <c r="A3369" t="s">
        <v>4815</v>
      </c>
      <c r="B3369" t="s">
        <v>5696</v>
      </c>
      <c r="C3369" s="2">
        <v>45713</v>
      </c>
      <c r="D3369">
        <v>12</v>
      </c>
      <c r="E3369" t="s">
        <v>34</v>
      </c>
      <c r="F3369" t="s">
        <v>59</v>
      </c>
      <c r="G3369" t="s">
        <v>94</v>
      </c>
      <c r="H3369" t="s">
        <v>26</v>
      </c>
      <c r="I3369" t="s">
        <v>95</v>
      </c>
      <c r="J3369" t="s">
        <v>123</v>
      </c>
      <c r="M3369">
        <v>0</v>
      </c>
      <c r="N3369">
        <v>21</v>
      </c>
      <c r="O3369">
        <v>17361.580000000002</v>
      </c>
      <c r="P3369">
        <v>5514.57</v>
      </c>
      <c r="Q3369">
        <v>22876.15</v>
      </c>
      <c r="R3369" t="s">
        <v>52</v>
      </c>
      <c r="S3369" t="s">
        <v>40</v>
      </c>
      <c r="T3369">
        <v>3.5</v>
      </c>
      <c r="U3369" t="s">
        <v>31</v>
      </c>
    </row>
    <row r="3370" spans="1:21" x14ac:dyDescent="0.25">
      <c r="A3370" t="s">
        <v>1823</v>
      </c>
      <c r="B3370" t="s">
        <v>5697</v>
      </c>
      <c r="C3370" s="2">
        <v>45685</v>
      </c>
      <c r="D3370">
        <v>6</v>
      </c>
      <c r="E3370" t="s">
        <v>34</v>
      </c>
      <c r="F3370" t="s">
        <v>114</v>
      </c>
      <c r="G3370" t="s">
        <v>76</v>
      </c>
      <c r="H3370" t="s">
        <v>26</v>
      </c>
      <c r="I3370" t="s">
        <v>60</v>
      </c>
      <c r="J3370" t="s">
        <v>123</v>
      </c>
      <c r="M3370">
        <v>0</v>
      </c>
      <c r="N3370">
        <v>20</v>
      </c>
      <c r="O3370">
        <v>3336.58</v>
      </c>
      <c r="P3370">
        <v>698.53</v>
      </c>
      <c r="Q3370">
        <v>4035.11</v>
      </c>
      <c r="R3370" t="s">
        <v>46</v>
      </c>
      <c r="S3370" t="s">
        <v>80</v>
      </c>
      <c r="T3370">
        <v>4.5999999999999996</v>
      </c>
      <c r="U3370" t="s">
        <v>31</v>
      </c>
    </row>
    <row r="3371" spans="1:21" x14ac:dyDescent="0.25">
      <c r="A3371" t="s">
        <v>598</v>
      </c>
      <c r="B3371" t="s">
        <v>5698</v>
      </c>
      <c r="C3371" s="2">
        <v>45685</v>
      </c>
      <c r="D3371">
        <v>33</v>
      </c>
      <c r="E3371" t="s">
        <v>23</v>
      </c>
      <c r="F3371" t="s">
        <v>35</v>
      </c>
      <c r="G3371" t="s">
        <v>36</v>
      </c>
      <c r="H3371" t="s">
        <v>26</v>
      </c>
      <c r="I3371" t="s">
        <v>38</v>
      </c>
      <c r="J3371" t="s">
        <v>39</v>
      </c>
      <c r="M3371">
        <v>0</v>
      </c>
      <c r="N3371">
        <v>103</v>
      </c>
      <c r="O3371">
        <v>9705.99</v>
      </c>
      <c r="P3371">
        <v>4269.09</v>
      </c>
      <c r="Q3371">
        <v>13975.08</v>
      </c>
      <c r="R3371" t="s">
        <v>29</v>
      </c>
      <c r="S3371" t="s">
        <v>80</v>
      </c>
      <c r="T3371">
        <v>4.7</v>
      </c>
      <c r="U3371" t="s">
        <v>56</v>
      </c>
    </row>
    <row r="3372" spans="1:21" x14ac:dyDescent="0.25">
      <c r="A3372" t="s">
        <v>3119</v>
      </c>
      <c r="B3372" t="s">
        <v>5699</v>
      </c>
      <c r="C3372" s="2">
        <v>45658</v>
      </c>
      <c r="D3372">
        <v>45</v>
      </c>
      <c r="E3372" t="s">
        <v>34</v>
      </c>
      <c r="F3372" t="s">
        <v>68</v>
      </c>
      <c r="G3372" t="s">
        <v>107</v>
      </c>
      <c r="H3372" t="s">
        <v>26</v>
      </c>
      <c r="I3372" t="s">
        <v>38</v>
      </c>
      <c r="J3372" t="s">
        <v>45</v>
      </c>
      <c r="M3372">
        <v>0</v>
      </c>
      <c r="N3372">
        <v>5</v>
      </c>
      <c r="O3372">
        <v>5023.07</v>
      </c>
      <c r="P3372">
        <v>5345.94</v>
      </c>
      <c r="Q3372">
        <v>10369.01</v>
      </c>
      <c r="R3372" t="s">
        <v>52</v>
      </c>
      <c r="S3372" t="s">
        <v>40</v>
      </c>
      <c r="T3372">
        <v>3.5</v>
      </c>
      <c r="U3372" t="s">
        <v>73</v>
      </c>
    </row>
    <row r="3373" spans="1:21" x14ac:dyDescent="0.25">
      <c r="A3373" t="s">
        <v>5700</v>
      </c>
      <c r="B3373" t="s">
        <v>5701</v>
      </c>
      <c r="C3373" s="2">
        <v>45831</v>
      </c>
      <c r="D3373">
        <v>27</v>
      </c>
      <c r="E3373" t="s">
        <v>34</v>
      </c>
      <c r="F3373" t="s">
        <v>44</v>
      </c>
      <c r="G3373" t="s">
        <v>76</v>
      </c>
      <c r="H3373" t="s">
        <v>26</v>
      </c>
      <c r="I3373" t="s">
        <v>51</v>
      </c>
      <c r="J3373" t="s">
        <v>28</v>
      </c>
      <c r="M3373">
        <v>0</v>
      </c>
      <c r="N3373">
        <v>14</v>
      </c>
      <c r="O3373">
        <v>9335.9599999999991</v>
      </c>
      <c r="P3373">
        <v>6342.33</v>
      </c>
      <c r="Q3373">
        <v>15678.29</v>
      </c>
      <c r="R3373" t="s">
        <v>52</v>
      </c>
      <c r="S3373" t="s">
        <v>62</v>
      </c>
      <c r="T3373">
        <v>3.4</v>
      </c>
      <c r="U3373" t="s">
        <v>31</v>
      </c>
    </row>
    <row r="3374" spans="1:21" x14ac:dyDescent="0.25">
      <c r="A3374" t="s">
        <v>4797</v>
      </c>
      <c r="B3374" t="s">
        <v>5702</v>
      </c>
      <c r="C3374" s="2">
        <v>45900</v>
      </c>
      <c r="D3374">
        <v>7</v>
      </c>
      <c r="E3374" t="s">
        <v>23</v>
      </c>
      <c r="F3374" t="s">
        <v>114</v>
      </c>
      <c r="G3374" t="s">
        <v>89</v>
      </c>
      <c r="H3374" t="s">
        <v>26</v>
      </c>
      <c r="I3374" t="s">
        <v>117</v>
      </c>
      <c r="J3374" t="s">
        <v>61</v>
      </c>
      <c r="M3374">
        <v>0</v>
      </c>
      <c r="N3374">
        <v>46</v>
      </c>
      <c r="O3374">
        <v>16496.71</v>
      </c>
      <c r="P3374">
        <v>3299.31</v>
      </c>
      <c r="Q3374">
        <v>19796.02</v>
      </c>
      <c r="R3374" t="s">
        <v>29</v>
      </c>
      <c r="S3374" t="s">
        <v>40</v>
      </c>
      <c r="T3374">
        <v>4.7</v>
      </c>
      <c r="U3374" t="s">
        <v>31</v>
      </c>
    </row>
    <row r="3375" spans="1:21" x14ac:dyDescent="0.25">
      <c r="A3375" t="s">
        <v>5703</v>
      </c>
      <c r="B3375" t="s">
        <v>5704</v>
      </c>
      <c r="C3375" s="2">
        <v>45939</v>
      </c>
      <c r="D3375">
        <v>70</v>
      </c>
      <c r="E3375" t="s">
        <v>23</v>
      </c>
      <c r="F3375" t="s">
        <v>24</v>
      </c>
      <c r="G3375" t="s">
        <v>76</v>
      </c>
      <c r="H3375" t="s">
        <v>26</v>
      </c>
      <c r="I3375" t="s">
        <v>65</v>
      </c>
      <c r="J3375" t="s">
        <v>28</v>
      </c>
      <c r="M3375">
        <v>0</v>
      </c>
      <c r="N3375">
        <v>65</v>
      </c>
      <c r="O3375">
        <v>18825.060000000001</v>
      </c>
      <c r="P3375">
        <v>6825.92</v>
      </c>
      <c r="Q3375">
        <v>25650.98</v>
      </c>
      <c r="R3375" t="s">
        <v>52</v>
      </c>
      <c r="S3375" t="s">
        <v>30</v>
      </c>
      <c r="T3375">
        <v>4.8</v>
      </c>
      <c r="U3375" t="s">
        <v>56</v>
      </c>
    </row>
    <row r="3376" spans="1:21" x14ac:dyDescent="0.25">
      <c r="A3376" t="s">
        <v>5705</v>
      </c>
      <c r="B3376" t="s">
        <v>5706</v>
      </c>
      <c r="C3376" s="2">
        <v>46001</v>
      </c>
      <c r="D3376">
        <v>32</v>
      </c>
      <c r="E3376" t="s">
        <v>23</v>
      </c>
      <c r="F3376" t="s">
        <v>88</v>
      </c>
      <c r="G3376" t="s">
        <v>89</v>
      </c>
      <c r="H3376" t="s">
        <v>26</v>
      </c>
      <c r="I3376" t="s">
        <v>60</v>
      </c>
      <c r="J3376" t="s">
        <v>39</v>
      </c>
      <c r="M3376">
        <v>0</v>
      </c>
      <c r="N3376">
        <v>75</v>
      </c>
      <c r="O3376">
        <v>3959.46</v>
      </c>
      <c r="P3376">
        <v>435.98</v>
      </c>
      <c r="Q3376">
        <v>4395.4399999999996</v>
      </c>
      <c r="R3376" t="s">
        <v>29</v>
      </c>
      <c r="S3376" t="s">
        <v>62</v>
      </c>
      <c r="T3376">
        <v>3.5</v>
      </c>
      <c r="U3376" t="s">
        <v>31</v>
      </c>
    </row>
    <row r="3377" spans="1:21" x14ac:dyDescent="0.25">
      <c r="A3377" t="s">
        <v>5707</v>
      </c>
      <c r="B3377" t="s">
        <v>5708</v>
      </c>
      <c r="C3377" s="2">
        <v>46015</v>
      </c>
      <c r="D3377">
        <v>71</v>
      </c>
      <c r="E3377" t="s">
        <v>23</v>
      </c>
      <c r="F3377" t="s">
        <v>44</v>
      </c>
      <c r="G3377" t="s">
        <v>107</v>
      </c>
      <c r="H3377" t="s">
        <v>44</v>
      </c>
      <c r="I3377" t="s">
        <v>60</v>
      </c>
      <c r="J3377" t="s">
        <v>123</v>
      </c>
      <c r="K3377" s="2">
        <v>46015</v>
      </c>
      <c r="L3377" s="2">
        <v>46023</v>
      </c>
      <c r="M3377">
        <v>8</v>
      </c>
      <c r="N3377">
        <v>44</v>
      </c>
      <c r="O3377">
        <v>19086.580000000002</v>
      </c>
      <c r="P3377">
        <v>379.94</v>
      </c>
      <c r="Q3377">
        <v>19466.52</v>
      </c>
      <c r="R3377" t="s">
        <v>29</v>
      </c>
      <c r="S3377" t="s">
        <v>40</v>
      </c>
      <c r="T3377">
        <v>4.3</v>
      </c>
      <c r="U3377" t="s">
        <v>73</v>
      </c>
    </row>
    <row r="3378" spans="1:21" x14ac:dyDescent="0.25">
      <c r="A3378" t="s">
        <v>5709</v>
      </c>
      <c r="B3378" t="s">
        <v>5710</v>
      </c>
      <c r="C3378" s="2">
        <v>45869</v>
      </c>
      <c r="D3378">
        <v>47</v>
      </c>
      <c r="E3378" t="s">
        <v>23</v>
      </c>
      <c r="F3378" t="s">
        <v>43</v>
      </c>
      <c r="G3378" t="s">
        <v>25</v>
      </c>
      <c r="H3378" t="s">
        <v>26</v>
      </c>
      <c r="I3378" t="s">
        <v>60</v>
      </c>
      <c r="J3378" t="s">
        <v>39</v>
      </c>
      <c r="M3378">
        <v>0</v>
      </c>
      <c r="N3378">
        <v>50</v>
      </c>
      <c r="O3378">
        <v>17870.5</v>
      </c>
      <c r="P3378">
        <v>1626.01</v>
      </c>
      <c r="Q3378">
        <v>19496.509999999998</v>
      </c>
      <c r="R3378" t="s">
        <v>52</v>
      </c>
      <c r="S3378" t="s">
        <v>30</v>
      </c>
      <c r="T3378">
        <v>3</v>
      </c>
      <c r="U3378" t="s">
        <v>73</v>
      </c>
    </row>
    <row r="3379" spans="1:21" x14ac:dyDescent="0.25">
      <c r="A3379" t="s">
        <v>2616</v>
      </c>
      <c r="B3379" t="s">
        <v>5711</v>
      </c>
      <c r="C3379" s="2">
        <v>45837</v>
      </c>
      <c r="D3379">
        <v>13</v>
      </c>
      <c r="E3379" t="s">
        <v>34</v>
      </c>
      <c r="F3379" t="s">
        <v>35</v>
      </c>
      <c r="G3379" t="s">
        <v>89</v>
      </c>
      <c r="H3379" t="s">
        <v>26</v>
      </c>
      <c r="I3379" t="s">
        <v>100</v>
      </c>
      <c r="J3379" t="s">
        <v>70</v>
      </c>
      <c r="M3379">
        <v>0</v>
      </c>
      <c r="N3379">
        <v>59</v>
      </c>
      <c r="O3379">
        <v>6228.49</v>
      </c>
      <c r="P3379">
        <v>3177.59</v>
      </c>
      <c r="Q3379">
        <v>9406.08</v>
      </c>
      <c r="R3379" t="s">
        <v>52</v>
      </c>
      <c r="S3379" t="s">
        <v>30</v>
      </c>
      <c r="T3379">
        <v>5</v>
      </c>
      <c r="U3379" t="s">
        <v>31</v>
      </c>
    </row>
    <row r="3380" spans="1:21" x14ac:dyDescent="0.25">
      <c r="A3380" t="s">
        <v>5712</v>
      </c>
      <c r="B3380" t="s">
        <v>5713</v>
      </c>
      <c r="C3380" s="2">
        <v>45743</v>
      </c>
      <c r="D3380">
        <v>75</v>
      </c>
      <c r="E3380" t="s">
        <v>23</v>
      </c>
      <c r="F3380" t="s">
        <v>35</v>
      </c>
      <c r="G3380" t="s">
        <v>79</v>
      </c>
      <c r="H3380" t="s">
        <v>26</v>
      </c>
      <c r="I3380" t="s">
        <v>95</v>
      </c>
      <c r="J3380" t="s">
        <v>28</v>
      </c>
      <c r="M3380">
        <v>0</v>
      </c>
      <c r="N3380">
        <v>5</v>
      </c>
      <c r="O3380">
        <v>15595.6</v>
      </c>
      <c r="P3380">
        <v>2076.5</v>
      </c>
      <c r="Q3380">
        <v>17672.099999999999</v>
      </c>
      <c r="R3380" t="s">
        <v>52</v>
      </c>
      <c r="S3380" t="s">
        <v>40</v>
      </c>
      <c r="T3380">
        <v>4.0999999999999996</v>
      </c>
      <c r="U3380" t="s">
        <v>144</v>
      </c>
    </row>
    <row r="3381" spans="1:21" x14ac:dyDescent="0.25">
      <c r="A3381" t="s">
        <v>2323</v>
      </c>
      <c r="B3381" t="s">
        <v>5714</v>
      </c>
      <c r="C3381" s="2">
        <v>45946</v>
      </c>
      <c r="D3381">
        <v>70</v>
      </c>
      <c r="E3381" t="s">
        <v>23</v>
      </c>
      <c r="F3381" t="s">
        <v>68</v>
      </c>
      <c r="G3381" t="s">
        <v>76</v>
      </c>
      <c r="H3381" t="s">
        <v>37</v>
      </c>
      <c r="I3381" t="s">
        <v>95</v>
      </c>
      <c r="J3381" t="s">
        <v>61</v>
      </c>
      <c r="K3381" s="2">
        <v>45946</v>
      </c>
      <c r="L3381" s="2">
        <v>45948</v>
      </c>
      <c r="M3381">
        <v>2</v>
      </c>
      <c r="N3381">
        <v>55</v>
      </c>
      <c r="O3381">
        <v>20966.900000000001</v>
      </c>
      <c r="P3381">
        <v>1887.28</v>
      </c>
      <c r="Q3381">
        <v>22854.18</v>
      </c>
      <c r="R3381" t="s">
        <v>29</v>
      </c>
      <c r="S3381" t="s">
        <v>40</v>
      </c>
      <c r="T3381">
        <v>2.6</v>
      </c>
      <c r="U3381" t="s">
        <v>73</v>
      </c>
    </row>
    <row r="3382" spans="1:21" x14ac:dyDescent="0.25">
      <c r="A3382" t="s">
        <v>5715</v>
      </c>
      <c r="B3382" t="s">
        <v>5716</v>
      </c>
      <c r="C3382" s="2">
        <v>45847</v>
      </c>
      <c r="D3382">
        <v>42</v>
      </c>
      <c r="E3382" t="s">
        <v>34</v>
      </c>
      <c r="F3382" t="s">
        <v>49</v>
      </c>
      <c r="G3382" t="s">
        <v>107</v>
      </c>
      <c r="H3382" t="s">
        <v>26</v>
      </c>
      <c r="I3382" t="s">
        <v>60</v>
      </c>
      <c r="J3382" t="s">
        <v>123</v>
      </c>
      <c r="M3382">
        <v>0</v>
      </c>
      <c r="N3382">
        <v>5</v>
      </c>
      <c r="O3382">
        <v>18785.14</v>
      </c>
      <c r="P3382">
        <v>2704.61</v>
      </c>
      <c r="Q3382">
        <v>21489.75</v>
      </c>
      <c r="R3382" t="s">
        <v>52</v>
      </c>
      <c r="S3382" t="s">
        <v>80</v>
      </c>
      <c r="T3382">
        <v>3.9</v>
      </c>
      <c r="U3382" t="s">
        <v>31</v>
      </c>
    </row>
    <row r="3383" spans="1:21" x14ac:dyDescent="0.25">
      <c r="A3383" t="s">
        <v>3770</v>
      </c>
      <c r="B3383" t="s">
        <v>5717</v>
      </c>
      <c r="C3383" s="2">
        <v>45951</v>
      </c>
      <c r="D3383">
        <v>6</v>
      </c>
      <c r="E3383" t="s">
        <v>34</v>
      </c>
      <c r="F3383" t="s">
        <v>68</v>
      </c>
      <c r="G3383" t="s">
        <v>69</v>
      </c>
      <c r="H3383" t="s">
        <v>26</v>
      </c>
      <c r="I3383" t="s">
        <v>27</v>
      </c>
      <c r="J3383" t="s">
        <v>45</v>
      </c>
      <c r="M3383">
        <v>0</v>
      </c>
      <c r="N3383">
        <v>30</v>
      </c>
      <c r="O3383">
        <v>17553.88</v>
      </c>
      <c r="P3383">
        <v>154.88999999999999</v>
      </c>
      <c r="Q3383">
        <v>17708.77</v>
      </c>
      <c r="R3383" t="s">
        <v>46</v>
      </c>
      <c r="S3383" t="s">
        <v>30</v>
      </c>
      <c r="T3383">
        <v>4.4000000000000004</v>
      </c>
      <c r="U3383" t="s">
        <v>31</v>
      </c>
    </row>
    <row r="3384" spans="1:21" x14ac:dyDescent="0.25">
      <c r="A3384" t="s">
        <v>1637</v>
      </c>
      <c r="B3384" t="s">
        <v>5718</v>
      </c>
      <c r="C3384" s="2">
        <v>45802</v>
      </c>
      <c r="D3384">
        <v>65</v>
      </c>
      <c r="E3384" t="s">
        <v>34</v>
      </c>
      <c r="F3384" t="s">
        <v>44</v>
      </c>
      <c r="G3384" t="s">
        <v>79</v>
      </c>
      <c r="H3384" t="s">
        <v>37</v>
      </c>
      <c r="I3384" t="s">
        <v>55</v>
      </c>
      <c r="J3384" t="s">
        <v>61</v>
      </c>
      <c r="K3384" s="2">
        <v>45802</v>
      </c>
      <c r="L3384" s="2">
        <v>45806</v>
      </c>
      <c r="M3384">
        <v>4</v>
      </c>
      <c r="N3384">
        <v>40</v>
      </c>
      <c r="O3384">
        <v>14957.94</v>
      </c>
      <c r="P3384">
        <v>3424.87</v>
      </c>
      <c r="Q3384">
        <v>18382.810000000001</v>
      </c>
      <c r="R3384" t="s">
        <v>29</v>
      </c>
      <c r="S3384" t="s">
        <v>40</v>
      </c>
      <c r="T3384">
        <v>2.5</v>
      </c>
      <c r="U3384" t="s">
        <v>31</v>
      </c>
    </row>
    <row r="3385" spans="1:21" x14ac:dyDescent="0.25">
      <c r="A3385" t="s">
        <v>4817</v>
      </c>
      <c r="B3385" t="s">
        <v>5719</v>
      </c>
      <c r="C3385" s="2">
        <v>45935</v>
      </c>
      <c r="D3385">
        <v>69</v>
      </c>
      <c r="E3385" t="s">
        <v>34</v>
      </c>
      <c r="F3385" t="s">
        <v>24</v>
      </c>
      <c r="G3385" t="s">
        <v>89</v>
      </c>
      <c r="H3385" t="s">
        <v>26</v>
      </c>
      <c r="I3385" t="s">
        <v>55</v>
      </c>
      <c r="J3385" t="s">
        <v>39</v>
      </c>
      <c r="M3385">
        <v>0</v>
      </c>
      <c r="N3385">
        <v>92</v>
      </c>
      <c r="O3385">
        <v>13489.39</v>
      </c>
      <c r="P3385">
        <v>2144.29</v>
      </c>
      <c r="Q3385">
        <v>15633.68</v>
      </c>
      <c r="R3385" t="s">
        <v>29</v>
      </c>
      <c r="S3385" t="s">
        <v>62</v>
      </c>
      <c r="T3385">
        <v>2.9</v>
      </c>
      <c r="U3385" t="s">
        <v>31</v>
      </c>
    </row>
    <row r="3386" spans="1:21" x14ac:dyDescent="0.25">
      <c r="A3386" t="s">
        <v>4845</v>
      </c>
      <c r="B3386" t="s">
        <v>5720</v>
      </c>
      <c r="C3386" s="2">
        <v>45859</v>
      </c>
      <c r="D3386">
        <v>78</v>
      </c>
      <c r="E3386" t="s">
        <v>34</v>
      </c>
      <c r="F3386" t="s">
        <v>35</v>
      </c>
      <c r="G3386" t="s">
        <v>94</v>
      </c>
      <c r="H3386" t="s">
        <v>44</v>
      </c>
      <c r="I3386" t="s">
        <v>55</v>
      </c>
      <c r="J3386" t="s">
        <v>123</v>
      </c>
      <c r="K3386" s="2">
        <v>45859</v>
      </c>
      <c r="L3386" s="2">
        <v>45865</v>
      </c>
      <c r="M3386">
        <v>6</v>
      </c>
      <c r="N3386">
        <v>48</v>
      </c>
      <c r="O3386">
        <v>12883.68</v>
      </c>
      <c r="P3386">
        <v>404.3</v>
      </c>
      <c r="Q3386">
        <v>13287.98</v>
      </c>
      <c r="R3386" t="s">
        <v>29</v>
      </c>
      <c r="S3386" t="s">
        <v>80</v>
      </c>
      <c r="T3386">
        <v>4.5</v>
      </c>
      <c r="U3386" t="s">
        <v>31</v>
      </c>
    </row>
    <row r="3387" spans="1:21" x14ac:dyDescent="0.25">
      <c r="A3387" t="s">
        <v>2890</v>
      </c>
      <c r="B3387" t="s">
        <v>5721</v>
      </c>
      <c r="C3387" s="2">
        <v>45784</v>
      </c>
      <c r="D3387">
        <v>3</v>
      </c>
      <c r="E3387" t="s">
        <v>23</v>
      </c>
      <c r="F3387" t="s">
        <v>114</v>
      </c>
      <c r="G3387" t="s">
        <v>69</v>
      </c>
      <c r="H3387" t="s">
        <v>26</v>
      </c>
      <c r="I3387" t="s">
        <v>27</v>
      </c>
      <c r="J3387" t="s">
        <v>123</v>
      </c>
      <c r="M3387">
        <v>0</v>
      </c>
      <c r="N3387">
        <v>5</v>
      </c>
      <c r="O3387">
        <v>16880.88</v>
      </c>
      <c r="P3387">
        <v>3635.57</v>
      </c>
      <c r="Q3387">
        <v>20516.45</v>
      </c>
      <c r="R3387" t="s">
        <v>52</v>
      </c>
      <c r="S3387" t="s">
        <v>62</v>
      </c>
      <c r="T3387">
        <v>3.3</v>
      </c>
      <c r="U3387" t="s">
        <v>31</v>
      </c>
    </row>
    <row r="3388" spans="1:21" x14ac:dyDescent="0.25">
      <c r="A3388" t="s">
        <v>519</v>
      </c>
      <c r="B3388" t="s">
        <v>5722</v>
      </c>
      <c r="C3388" s="2">
        <v>45735</v>
      </c>
      <c r="D3388">
        <v>5</v>
      </c>
      <c r="E3388" t="s">
        <v>23</v>
      </c>
      <c r="F3388" t="s">
        <v>59</v>
      </c>
      <c r="G3388" t="s">
        <v>79</v>
      </c>
      <c r="H3388" t="s">
        <v>26</v>
      </c>
      <c r="I3388" t="s">
        <v>100</v>
      </c>
      <c r="J3388" t="s">
        <v>61</v>
      </c>
      <c r="M3388">
        <v>0</v>
      </c>
      <c r="N3388">
        <v>59</v>
      </c>
      <c r="O3388">
        <v>16508.2</v>
      </c>
      <c r="P3388">
        <v>4486.59</v>
      </c>
      <c r="Q3388">
        <v>20994.79</v>
      </c>
      <c r="R3388" t="s">
        <v>29</v>
      </c>
      <c r="S3388" t="s">
        <v>62</v>
      </c>
      <c r="T3388">
        <v>3.9</v>
      </c>
      <c r="U3388" t="s">
        <v>144</v>
      </c>
    </row>
    <row r="3389" spans="1:21" x14ac:dyDescent="0.25">
      <c r="A3389" t="s">
        <v>5723</v>
      </c>
      <c r="B3389" t="s">
        <v>5724</v>
      </c>
      <c r="C3389" s="2">
        <v>45700</v>
      </c>
      <c r="D3389">
        <v>34</v>
      </c>
      <c r="E3389" t="s">
        <v>23</v>
      </c>
      <c r="F3389" t="s">
        <v>24</v>
      </c>
      <c r="G3389" t="s">
        <v>89</v>
      </c>
      <c r="H3389" t="s">
        <v>26</v>
      </c>
      <c r="I3389" t="s">
        <v>117</v>
      </c>
      <c r="J3389" t="s">
        <v>39</v>
      </c>
      <c r="M3389">
        <v>0</v>
      </c>
      <c r="N3389">
        <v>28</v>
      </c>
      <c r="O3389">
        <v>3418.83</v>
      </c>
      <c r="P3389">
        <v>465.33</v>
      </c>
      <c r="Q3389">
        <v>3884.16</v>
      </c>
      <c r="R3389" t="s">
        <v>29</v>
      </c>
      <c r="S3389" t="s">
        <v>30</v>
      </c>
      <c r="T3389">
        <v>3.4</v>
      </c>
      <c r="U3389" t="s">
        <v>56</v>
      </c>
    </row>
    <row r="3390" spans="1:21" x14ac:dyDescent="0.25">
      <c r="A3390" t="s">
        <v>4690</v>
      </c>
      <c r="B3390" t="s">
        <v>5725</v>
      </c>
      <c r="C3390" s="2">
        <v>45704</v>
      </c>
      <c r="D3390">
        <v>85</v>
      </c>
      <c r="E3390" t="s">
        <v>34</v>
      </c>
      <c r="F3390" t="s">
        <v>68</v>
      </c>
      <c r="G3390" t="s">
        <v>107</v>
      </c>
      <c r="H3390" t="s">
        <v>26</v>
      </c>
      <c r="I3390" t="s">
        <v>95</v>
      </c>
      <c r="J3390" t="s">
        <v>70</v>
      </c>
      <c r="M3390">
        <v>0</v>
      </c>
      <c r="N3390">
        <v>21</v>
      </c>
      <c r="O3390">
        <v>20258.34</v>
      </c>
      <c r="P3390">
        <v>996.43</v>
      </c>
      <c r="Q3390">
        <v>21254.77</v>
      </c>
      <c r="R3390" t="s">
        <v>29</v>
      </c>
      <c r="S3390" t="s">
        <v>62</v>
      </c>
      <c r="T3390">
        <v>4</v>
      </c>
      <c r="U3390" t="s">
        <v>31</v>
      </c>
    </row>
    <row r="3391" spans="1:21" x14ac:dyDescent="0.25">
      <c r="A3391" t="s">
        <v>2030</v>
      </c>
      <c r="B3391" t="s">
        <v>5726</v>
      </c>
      <c r="C3391" s="2">
        <v>45891</v>
      </c>
      <c r="D3391">
        <v>43</v>
      </c>
      <c r="E3391" t="s">
        <v>23</v>
      </c>
      <c r="F3391" t="s">
        <v>35</v>
      </c>
      <c r="G3391" t="s">
        <v>76</v>
      </c>
      <c r="H3391" t="s">
        <v>37</v>
      </c>
      <c r="I3391" t="s">
        <v>100</v>
      </c>
      <c r="J3391" t="s">
        <v>45</v>
      </c>
      <c r="K3391" s="2">
        <v>45891</v>
      </c>
      <c r="L3391" s="2">
        <v>45895</v>
      </c>
      <c r="M3391">
        <v>4</v>
      </c>
      <c r="N3391">
        <v>20</v>
      </c>
      <c r="O3391">
        <v>19355.78</v>
      </c>
      <c r="P3391">
        <v>4451.0200000000004</v>
      </c>
      <c r="Q3391">
        <v>23806.799999999999</v>
      </c>
      <c r="R3391" t="s">
        <v>29</v>
      </c>
      <c r="S3391" t="s">
        <v>80</v>
      </c>
      <c r="T3391">
        <v>3.9</v>
      </c>
      <c r="U3391" t="s">
        <v>31</v>
      </c>
    </row>
    <row r="3392" spans="1:21" x14ac:dyDescent="0.25">
      <c r="A3392" t="s">
        <v>5727</v>
      </c>
      <c r="B3392" t="s">
        <v>5728</v>
      </c>
      <c r="C3392" s="2">
        <v>45861</v>
      </c>
      <c r="D3392">
        <v>35</v>
      </c>
      <c r="E3392" t="s">
        <v>34</v>
      </c>
      <c r="F3392" t="s">
        <v>59</v>
      </c>
      <c r="G3392" t="s">
        <v>94</v>
      </c>
      <c r="H3392" t="s">
        <v>26</v>
      </c>
      <c r="I3392" t="s">
        <v>60</v>
      </c>
      <c r="J3392" t="s">
        <v>28</v>
      </c>
      <c r="M3392">
        <v>0</v>
      </c>
      <c r="N3392">
        <v>19</v>
      </c>
      <c r="O3392">
        <v>12002.08</v>
      </c>
      <c r="P3392">
        <v>6645.83</v>
      </c>
      <c r="Q3392">
        <v>18647.91</v>
      </c>
      <c r="R3392" t="s">
        <v>46</v>
      </c>
      <c r="S3392" t="s">
        <v>62</v>
      </c>
      <c r="T3392">
        <v>4.3</v>
      </c>
      <c r="U3392" t="s">
        <v>31</v>
      </c>
    </row>
    <row r="3393" spans="1:21" x14ac:dyDescent="0.25">
      <c r="A3393" t="s">
        <v>458</v>
      </c>
      <c r="B3393" t="s">
        <v>5729</v>
      </c>
      <c r="C3393" s="2">
        <v>45845</v>
      </c>
      <c r="D3393">
        <v>4</v>
      </c>
      <c r="E3393" t="s">
        <v>23</v>
      </c>
      <c r="F3393" t="s">
        <v>43</v>
      </c>
      <c r="G3393" t="s">
        <v>94</v>
      </c>
      <c r="H3393" t="s">
        <v>26</v>
      </c>
      <c r="I3393" t="s">
        <v>51</v>
      </c>
      <c r="J3393" t="s">
        <v>45</v>
      </c>
      <c r="M3393">
        <v>0</v>
      </c>
      <c r="N3393">
        <v>26</v>
      </c>
      <c r="O3393">
        <v>18088.2</v>
      </c>
      <c r="P3393">
        <v>2055.41</v>
      </c>
      <c r="Q3393">
        <v>20143.61</v>
      </c>
      <c r="R3393" t="s">
        <v>29</v>
      </c>
      <c r="S3393" t="s">
        <v>30</v>
      </c>
      <c r="T3393">
        <v>4</v>
      </c>
      <c r="U3393" t="s">
        <v>73</v>
      </c>
    </row>
    <row r="3394" spans="1:21" x14ac:dyDescent="0.25">
      <c r="A3394" t="s">
        <v>2034</v>
      </c>
      <c r="B3394" t="s">
        <v>5730</v>
      </c>
      <c r="C3394" s="2">
        <v>45671</v>
      </c>
      <c r="D3394">
        <v>49</v>
      </c>
      <c r="E3394" t="s">
        <v>23</v>
      </c>
      <c r="F3394" t="s">
        <v>43</v>
      </c>
      <c r="G3394" t="s">
        <v>89</v>
      </c>
      <c r="H3394" t="s">
        <v>26</v>
      </c>
      <c r="I3394" t="s">
        <v>65</v>
      </c>
      <c r="J3394" t="s">
        <v>28</v>
      </c>
      <c r="M3394">
        <v>0</v>
      </c>
      <c r="N3394">
        <v>60</v>
      </c>
      <c r="O3394">
        <v>5617.15</v>
      </c>
      <c r="P3394">
        <v>316.14</v>
      </c>
      <c r="Q3394">
        <v>5933.29</v>
      </c>
      <c r="R3394" t="s">
        <v>52</v>
      </c>
      <c r="S3394" t="s">
        <v>40</v>
      </c>
      <c r="T3394">
        <v>2.9</v>
      </c>
      <c r="U3394" t="s">
        <v>73</v>
      </c>
    </row>
    <row r="3395" spans="1:21" x14ac:dyDescent="0.25">
      <c r="A3395" t="s">
        <v>5731</v>
      </c>
      <c r="B3395" t="s">
        <v>5732</v>
      </c>
      <c r="C3395" s="2">
        <v>45930</v>
      </c>
      <c r="D3395">
        <v>36</v>
      </c>
      <c r="E3395" t="s">
        <v>34</v>
      </c>
      <c r="F3395" t="s">
        <v>44</v>
      </c>
      <c r="G3395" t="s">
        <v>83</v>
      </c>
      <c r="H3395" t="s">
        <v>26</v>
      </c>
      <c r="I3395" t="s">
        <v>55</v>
      </c>
      <c r="J3395" t="s">
        <v>61</v>
      </c>
      <c r="M3395">
        <v>0</v>
      </c>
      <c r="N3395">
        <v>17</v>
      </c>
      <c r="O3395">
        <v>6413.6</v>
      </c>
      <c r="P3395">
        <v>5256.14</v>
      </c>
      <c r="Q3395">
        <v>11669.74</v>
      </c>
      <c r="R3395" t="s">
        <v>46</v>
      </c>
      <c r="S3395" t="s">
        <v>40</v>
      </c>
      <c r="T3395">
        <v>3.5</v>
      </c>
      <c r="U3395" t="s">
        <v>31</v>
      </c>
    </row>
    <row r="3396" spans="1:21" x14ac:dyDescent="0.25">
      <c r="A3396" t="s">
        <v>1484</v>
      </c>
      <c r="B3396" t="s">
        <v>5733</v>
      </c>
      <c r="C3396" s="2">
        <v>45774</v>
      </c>
      <c r="D3396">
        <v>26</v>
      </c>
      <c r="E3396" t="s">
        <v>23</v>
      </c>
      <c r="F3396" t="s">
        <v>114</v>
      </c>
      <c r="G3396" t="s">
        <v>76</v>
      </c>
      <c r="H3396" t="s">
        <v>26</v>
      </c>
      <c r="I3396" t="s">
        <v>51</v>
      </c>
      <c r="J3396" t="s">
        <v>70</v>
      </c>
      <c r="M3396">
        <v>0</v>
      </c>
      <c r="N3396">
        <v>40</v>
      </c>
      <c r="O3396">
        <v>12940.33</v>
      </c>
      <c r="P3396">
        <v>967.12</v>
      </c>
      <c r="Q3396">
        <v>13907.45</v>
      </c>
      <c r="R3396" t="s">
        <v>46</v>
      </c>
      <c r="S3396" t="s">
        <v>40</v>
      </c>
      <c r="T3396">
        <v>3.2</v>
      </c>
      <c r="U3396" t="s">
        <v>31</v>
      </c>
    </row>
    <row r="3397" spans="1:21" x14ac:dyDescent="0.25">
      <c r="A3397" t="s">
        <v>4879</v>
      </c>
      <c r="B3397" t="s">
        <v>5734</v>
      </c>
      <c r="C3397" s="2">
        <v>45895</v>
      </c>
      <c r="D3397">
        <v>43</v>
      </c>
      <c r="E3397" t="s">
        <v>34</v>
      </c>
      <c r="F3397" t="s">
        <v>88</v>
      </c>
      <c r="G3397" t="s">
        <v>107</v>
      </c>
      <c r="H3397" t="s">
        <v>26</v>
      </c>
      <c r="I3397" t="s">
        <v>27</v>
      </c>
      <c r="J3397" t="s">
        <v>28</v>
      </c>
      <c r="M3397">
        <v>0</v>
      </c>
      <c r="N3397">
        <v>65</v>
      </c>
      <c r="O3397">
        <v>11950.31</v>
      </c>
      <c r="P3397">
        <v>1678.85</v>
      </c>
      <c r="Q3397">
        <v>13629.16</v>
      </c>
      <c r="R3397" t="s">
        <v>46</v>
      </c>
      <c r="S3397" t="s">
        <v>40</v>
      </c>
      <c r="T3397">
        <v>4</v>
      </c>
      <c r="U3397" t="s">
        <v>31</v>
      </c>
    </row>
    <row r="3398" spans="1:21" x14ac:dyDescent="0.25">
      <c r="A3398" t="s">
        <v>2140</v>
      </c>
      <c r="B3398" t="s">
        <v>5735</v>
      </c>
      <c r="C3398" s="2">
        <v>45928</v>
      </c>
      <c r="D3398">
        <v>52</v>
      </c>
      <c r="E3398" t="s">
        <v>34</v>
      </c>
      <c r="F3398" t="s">
        <v>114</v>
      </c>
      <c r="G3398" t="s">
        <v>89</v>
      </c>
      <c r="H3398" t="s">
        <v>26</v>
      </c>
      <c r="I3398" t="s">
        <v>51</v>
      </c>
      <c r="J3398" t="s">
        <v>70</v>
      </c>
      <c r="M3398">
        <v>0</v>
      </c>
      <c r="N3398">
        <v>51</v>
      </c>
      <c r="O3398">
        <v>10514.3</v>
      </c>
      <c r="P3398">
        <v>1973.88</v>
      </c>
      <c r="Q3398">
        <v>12488.18</v>
      </c>
      <c r="R3398" t="s">
        <v>52</v>
      </c>
      <c r="S3398" t="s">
        <v>40</v>
      </c>
      <c r="T3398">
        <v>4.3</v>
      </c>
      <c r="U3398" t="s">
        <v>56</v>
      </c>
    </row>
    <row r="3399" spans="1:21" x14ac:dyDescent="0.25">
      <c r="A3399" t="s">
        <v>1924</v>
      </c>
      <c r="B3399" t="s">
        <v>5736</v>
      </c>
      <c r="C3399" s="2">
        <v>45784</v>
      </c>
      <c r="D3399">
        <v>28</v>
      </c>
      <c r="E3399" t="s">
        <v>23</v>
      </c>
      <c r="F3399" t="s">
        <v>43</v>
      </c>
      <c r="G3399" t="s">
        <v>69</v>
      </c>
      <c r="H3399" t="s">
        <v>26</v>
      </c>
      <c r="I3399" t="s">
        <v>95</v>
      </c>
      <c r="J3399" t="s">
        <v>39</v>
      </c>
      <c r="M3399">
        <v>0</v>
      </c>
      <c r="N3399">
        <v>63</v>
      </c>
      <c r="O3399">
        <v>7844.82</v>
      </c>
      <c r="P3399">
        <v>2917.69</v>
      </c>
      <c r="Q3399">
        <v>10762.51</v>
      </c>
      <c r="R3399" t="s">
        <v>29</v>
      </c>
      <c r="S3399" t="s">
        <v>62</v>
      </c>
      <c r="T3399">
        <v>3.5</v>
      </c>
      <c r="U3399" t="s">
        <v>73</v>
      </c>
    </row>
    <row r="3400" spans="1:21" x14ac:dyDescent="0.25">
      <c r="A3400" t="s">
        <v>789</v>
      </c>
      <c r="B3400" t="s">
        <v>5737</v>
      </c>
      <c r="C3400" s="2">
        <v>45756</v>
      </c>
      <c r="D3400">
        <v>55</v>
      </c>
      <c r="E3400" t="s">
        <v>23</v>
      </c>
      <c r="F3400" t="s">
        <v>68</v>
      </c>
      <c r="G3400" t="s">
        <v>89</v>
      </c>
      <c r="H3400" t="s">
        <v>26</v>
      </c>
      <c r="I3400" t="s">
        <v>27</v>
      </c>
      <c r="J3400" t="s">
        <v>39</v>
      </c>
      <c r="M3400">
        <v>0</v>
      </c>
      <c r="N3400">
        <v>27</v>
      </c>
      <c r="O3400">
        <v>15923.38</v>
      </c>
      <c r="P3400">
        <v>3294.95</v>
      </c>
      <c r="Q3400">
        <v>19218.330000000002</v>
      </c>
      <c r="R3400" t="s">
        <v>52</v>
      </c>
      <c r="S3400" t="s">
        <v>30</v>
      </c>
      <c r="T3400">
        <v>3.8</v>
      </c>
      <c r="U3400" t="s">
        <v>31</v>
      </c>
    </row>
    <row r="3401" spans="1:21" x14ac:dyDescent="0.25">
      <c r="A3401" t="s">
        <v>2601</v>
      </c>
      <c r="B3401" t="s">
        <v>5738</v>
      </c>
      <c r="C3401" s="2">
        <v>45922</v>
      </c>
      <c r="D3401">
        <v>19</v>
      </c>
      <c r="E3401" t="s">
        <v>34</v>
      </c>
      <c r="F3401" t="s">
        <v>114</v>
      </c>
      <c r="G3401" t="s">
        <v>76</v>
      </c>
      <c r="H3401" t="s">
        <v>26</v>
      </c>
      <c r="I3401" t="s">
        <v>65</v>
      </c>
      <c r="J3401" t="s">
        <v>28</v>
      </c>
      <c r="M3401">
        <v>0</v>
      </c>
      <c r="N3401">
        <v>22</v>
      </c>
      <c r="O3401">
        <v>20627.22</v>
      </c>
      <c r="P3401">
        <v>967.35</v>
      </c>
      <c r="Q3401">
        <v>21594.57</v>
      </c>
      <c r="R3401" t="s">
        <v>29</v>
      </c>
      <c r="S3401" t="s">
        <v>40</v>
      </c>
      <c r="T3401">
        <v>3.4</v>
      </c>
      <c r="U3401" t="s">
        <v>56</v>
      </c>
    </row>
    <row r="3402" spans="1:21" x14ac:dyDescent="0.25">
      <c r="A3402" t="s">
        <v>625</v>
      </c>
      <c r="B3402" t="s">
        <v>5739</v>
      </c>
      <c r="C3402" s="2">
        <v>45939</v>
      </c>
      <c r="D3402">
        <v>76</v>
      </c>
      <c r="E3402" t="s">
        <v>23</v>
      </c>
      <c r="F3402" t="s">
        <v>114</v>
      </c>
      <c r="G3402" t="s">
        <v>50</v>
      </c>
      <c r="H3402" t="s">
        <v>26</v>
      </c>
      <c r="I3402" t="s">
        <v>27</v>
      </c>
      <c r="J3402" t="s">
        <v>61</v>
      </c>
      <c r="M3402">
        <v>0</v>
      </c>
      <c r="N3402">
        <v>56</v>
      </c>
      <c r="O3402">
        <v>14951.39</v>
      </c>
      <c r="P3402">
        <v>1046.8</v>
      </c>
      <c r="Q3402">
        <v>15998.19</v>
      </c>
      <c r="R3402" t="s">
        <v>29</v>
      </c>
      <c r="S3402" t="s">
        <v>30</v>
      </c>
      <c r="T3402">
        <v>2.5</v>
      </c>
      <c r="U3402" t="s">
        <v>31</v>
      </c>
    </row>
    <row r="3403" spans="1:21" x14ac:dyDescent="0.25">
      <c r="A3403" t="s">
        <v>5740</v>
      </c>
      <c r="B3403" t="s">
        <v>5741</v>
      </c>
      <c r="C3403" s="2">
        <v>45997</v>
      </c>
      <c r="D3403">
        <v>34</v>
      </c>
      <c r="E3403" t="s">
        <v>34</v>
      </c>
      <c r="F3403" t="s">
        <v>24</v>
      </c>
      <c r="G3403" t="s">
        <v>50</v>
      </c>
      <c r="H3403" t="s">
        <v>26</v>
      </c>
      <c r="I3403" t="s">
        <v>117</v>
      </c>
      <c r="J3403" t="s">
        <v>39</v>
      </c>
      <c r="M3403">
        <v>0</v>
      </c>
      <c r="N3403">
        <v>40</v>
      </c>
      <c r="O3403">
        <v>15069.85</v>
      </c>
      <c r="P3403">
        <v>2213.58</v>
      </c>
      <c r="Q3403">
        <v>17283.43</v>
      </c>
      <c r="R3403" t="s">
        <v>29</v>
      </c>
      <c r="S3403" t="s">
        <v>40</v>
      </c>
      <c r="T3403">
        <v>3.5</v>
      </c>
      <c r="U3403" t="s">
        <v>56</v>
      </c>
    </row>
    <row r="3404" spans="1:21" x14ac:dyDescent="0.25">
      <c r="A3404" t="s">
        <v>4773</v>
      </c>
      <c r="B3404" t="s">
        <v>5742</v>
      </c>
      <c r="C3404" s="2">
        <v>45782</v>
      </c>
      <c r="D3404">
        <v>68</v>
      </c>
      <c r="E3404" t="s">
        <v>34</v>
      </c>
      <c r="F3404" t="s">
        <v>35</v>
      </c>
      <c r="G3404" t="s">
        <v>69</v>
      </c>
      <c r="H3404" t="s">
        <v>44</v>
      </c>
      <c r="I3404" t="s">
        <v>95</v>
      </c>
      <c r="J3404" t="s">
        <v>39</v>
      </c>
      <c r="K3404" s="2">
        <v>45782</v>
      </c>
      <c r="L3404" s="2">
        <v>45789</v>
      </c>
      <c r="M3404">
        <v>7</v>
      </c>
      <c r="N3404">
        <v>38</v>
      </c>
      <c r="O3404">
        <v>11372.45</v>
      </c>
      <c r="P3404">
        <v>4814.04</v>
      </c>
      <c r="Q3404">
        <v>16186.49</v>
      </c>
      <c r="R3404" t="s">
        <v>29</v>
      </c>
      <c r="S3404" t="s">
        <v>80</v>
      </c>
      <c r="T3404">
        <v>2.5</v>
      </c>
      <c r="U3404" t="s">
        <v>31</v>
      </c>
    </row>
    <row r="3405" spans="1:21" x14ac:dyDescent="0.25">
      <c r="A3405" t="s">
        <v>5743</v>
      </c>
      <c r="B3405" t="s">
        <v>5744</v>
      </c>
      <c r="C3405" s="2">
        <v>45896</v>
      </c>
      <c r="D3405">
        <v>27</v>
      </c>
      <c r="E3405" t="s">
        <v>23</v>
      </c>
      <c r="F3405" t="s">
        <v>88</v>
      </c>
      <c r="G3405" t="s">
        <v>69</v>
      </c>
      <c r="H3405" t="s">
        <v>26</v>
      </c>
      <c r="I3405" t="s">
        <v>117</v>
      </c>
      <c r="J3405" t="s">
        <v>39</v>
      </c>
      <c r="M3405">
        <v>0</v>
      </c>
      <c r="N3405">
        <v>55</v>
      </c>
      <c r="O3405">
        <v>3662.72</v>
      </c>
      <c r="P3405">
        <v>4472.6899999999996</v>
      </c>
      <c r="Q3405">
        <v>8135.41</v>
      </c>
      <c r="R3405" t="s">
        <v>29</v>
      </c>
      <c r="S3405" t="s">
        <v>30</v>
      </c>
      <c r="T3405">
        <v>4.8</v>
      </c>
      <c r="U3405" t="s">
        <v>56</v>
      </c>
    </row>
    <row r="3406" spans="1:21" x14ac:dyDescent="0.25">
      <c r="A3406" t="s">
        <v>5745</v>
      </c>
      <c r="B3406" t="s">
        <v>5746</v>
      </c>
      <c r="C3406" s="2">
        <v>45679</v>
      </c>
      <c r="D3406">
        <v>18</v>
      </c>
      <c r="E3406" t="s">
        <v>34</v>
      </c>
      <c r="F3406" t="s">
        <v>59</v>
      </c>
      <c r="G3406" t="s">
        <v>76</v>
      </c>
      <c r="H3406" t="s">
        <v>26</v>
      </c>
      <c r="I3406" t="s">
        <v>65</v>
      </c>
      <c r="J3406" t="s">
        <v>39</v>
      </c>
      <c r="M3406">
        <v>0</v>
      </c>
      <c r="N3406">
        <v>37</v>
      </c>
      <c r="O3406">
        <v>1910.38</v>
      </c>
      <c r="P3406">
        <v>3860.47</v>
      </c>
      <c r="Q3406">
        <v>5770.85</v>
      </c>
      <c r="R3406" t="s">
        <v>52</v>
      </c>
      <c r="S3406" t="s">
        <v>30</v>
      </c>
      <c r="T3406">
        <v>2.7</v>
      </c>
      <c r="U3406" t="s">
        <v>31</v>
      </c>
    </row>
    <row r="3407" spans="1:21" x14ac:dyDescent="0.25">
      <c r="A3407" t="s">
        <v>3356</v>
      </c>
      <c r="B3407" t="s">
        <v>5747</v>
      </c>
      <c r="C3407" s="2">
        <v>45815</v>
      </c>
      <c r="D3407">
        <v>2</v>
      </c>
      <c r="E3407" t="s">
        <v>34</v>
      </c>
      <c r="F3407" t="s">
        <v>35</v>
      </c>
      <c r="G3407" t="s">
        <v>89</v>
      </c>
      <c r="H3407" t="s">
        <v>26</v>
      </c>
      <c r="I3407" t="s">
        <v>51</v>
      </c>
      <c r="J3407" t="s">
        <v>45</v>
      </c>
      <c r="M3407">
        <v>0</v>
      </c>
      <c r="N3407">
        <v>45</v>
      </c>
      <c r="O3407">
        <v>14985.73</v>
      </c>
      <c r="P3407">
        <v>410.61</v>
      </c>
      <c r="Q3407">
        <v>15396.34</v>
      </c>
      <c r="R3407" t="s">
        <v>52</v>
      </c>
      <c r="S3407" t="s">
        <v>30</v>
      </c>
      <c r="T3407">
        <v>3</v>
      </c>
      <c r="U3407" t="s">
        <v>31</v>
      </c>
    </row>
    <row r="3408" spans="1:21" x14ac:dyDescent="0.25">
      <c r="A3408" t="s">
        <v>3139</v>
      </c>
      <c r="B3408" t="s">
        <v>5748</v>
      </c>
      <c r="C3408" s="2">
        <v>45857</v>
      </c>
      <c r="D3408">
        <v>58</v>
      </c>
      <c r="E3408" t="s">
        <v>34</v>
      </c>
      <c r="F3408" t="s">
        <v>24</v>
      </c>
      <c r="G3408" t="s">
        <v>94</v>
      </c>
      <c r="H3408" t="s">
        <v>26</v>
      </c>
      <c r="I3408" t="s">
        <v>100</v>
      </c>
      <c r="J3408" t="s">
        <v>123</v>
      </c>
      <c r="M3408">
        <v>0</v>
      </c>
      <c r="N3408">
        <v>115</v>
      </c>
      <c r="O3408">
        <v>7161.68</v>
      </c>
      <c r="P3408">
        <v>920.15</v>
      </c>
      <c r="Q3408">
        <v>8081.83</v>
      </c>
      <c r="R3408" t="s">
        <v>29</v>
      </c>
      <c r="S3408" t="s">
        <v>80</v>
      </c>
      <c r="T3408">
        <v>3.8</v>
      </c>
      <c r="U3408" t="s">
        <v>73</v>
      </c>
    </row>
    <row r="3409" spans="1:21" x14ac:dyDescent="0.25">
      <c r="A3409" t="s">
        <v>1480</v>
      </c>
      <c r="B3409" t="s">
        <v>5749</v>
      </c>
      <c r="C3409" s="2">
        <v>45732</v>
      </c>
      <c r="D3409">
        <v>70</v>
      </c>
      <c r="E3409" t="s">
        <v>23</v>
      </c>
      <c r="F3409" t="s">
        <v>59</v>
      </c>
      <c r="G3409" t="s">
        <v>94</v>
      </c>
      <c r="H3409" t="s">
        <v>37</v>
      </c>
      <c r="I3409" t="s">
        <v>51</v>
      </c>
      <c r="J3409" t="s">
        <v>39</v>
      </c>
      <c r="K3409" s="2">
        <v>45732</v>
      </c>
      <c r="L3409" s="2">
        <v>45743</v>
      </c>
      <c r="M3409">
        <v>11</v>
      </c>
      <c r="N3409">
        <v>27</v>
      </c>
      <c r="O3409">
        <v>12580.06</v>
      </c>
      <c r="P3409">
        <v>6034.84</v>
      </c>
      <c r="Q3409">
        <v>18614.900000000001</v>
      </c>
      <c r="R3409" t="s">
        <v>29</v>
      </c>
      <c r="S3409" t="s">
        <v>80</v>
      </c>
      <c r="T3409">
        <v>3.6</v>
      </c>
      <c r="U3409" t="s">
        <v>73</v>
      </c>
    </row>
    <row r="3410" spans="1:21" x14ac:dyDescent="0.25">
      <c r="A3410" t="s">
        <v>5750</v>
      </c>
      <c r="B3410" t="s">
        <v>5751</v>
      </c>
      <c r="C3410" s="2">
        <v>45744</v>
      </c>
      <c r="D3410">
        <v>15</v>
      </c>
      <c r="E3410" t="s">
        <v>23</v>
      </c>
      <c r="F3410" t="s">
        <v>43</v>
      </c>
      <c r="G3410" t="s">
        <v>83</v>
      </c>
      <c r="H3410" t="s">
        <v>26</v>
      </c>
      <c r="I3410" t="s">
        <v>117</v>
      </c>
      <c r="J3410" t="s">
        <v>123</v>
      </c>
      <c r="M3410">
        <v>0</v>
      </c>
      <c r="N3410">
        <v>36</v>
      </c>
      <c r="O3410">
        <v>19155.61</v>
      </c>
      <c r="P3410">
        <v>510.69</v>
      </c>
      <c r="Q3410">
        <v>19666.3</v>
      </c>
      <c r="R3410" t="s">
        <v>29</v>
      </c>
      <c r="S3410" t="s">
        <v>30</v>
      </c>
      <c r="T3410">
        <v>4.0999999999999996</v>
      </c>
      <c r="U3410" t="s">
        <v>31</v>
      </c>
    </row>
    <row r="3411" spans="1:21" x14ac:dyDescent="0.25">
      <c r="A3411" t="s">
        <v>1665</v>
      </c>
      <c r="B3411" t="s">
        <v>5752</v>
      </c>
      <c r="C3411" s="2">
        <v>45694</v>
      </c>
      <c r="D3411">
        <v>57</v>
      </c>
      <c r="E3411" t="s">
        <v>23</v>
      </c>
      <c r="F3411" t="s">
        <v>24</v>
      </c>
      <c r="G3411" t="s">
        <v>107</v>
      </c>
      <c r="H3411" t="s">
        <v>37</v>
      </c>
      <c r="I3411" t="s">
        <v>100</v>
      </c>
      <c r="J3411" t="s">
        <v>39</v>
      </c>
      <c r="K3411" s="2">
        <v>45694</v>
      </c>
      <c r="L3411" s="2">
        <v>45702</v>
      </c>
      <c r="M3411">
        <v>8</v>
      </c>
      <c r="N3411">
        <v>65</v>
      </c>
      <c r="O3411">
        <v>11157.04</v>
      </c>
      <c r="P3411">
        <v>1411.43</v>
      </c>
      <c r="Q3411">
        <v>12568.47</v>
      </c>
      <c r="R3411" t="s">
        <v>52</v>
      </c>
      <c r="S3411" t="s">
        <v>80</v>
      </c>
      <c r="T3411">
        <v>2.9</v>
      </c>
      <c r="U3411" t="s">
        <v>56</v>
      </c>
    </row>
    <row r="3412" spans="1:21" x14ac:dyDescent="0.25">
      <c r="A3412" t="s">
        <v>2838</v>
      </c>
      <c r="B3412" t="s">
        <v>5753</v>
      </c>
      <c r="C3412" s="2">
        <v>45845</v>
      </c>
      <c r="D3412">
        <v>16</v>
      </c>
      <c r="E3412" t="s">
        <v>23</v>
      </c>
      <c r="F3412" t="s">
        <v>68</v>
      </c>
      <c r="G3412" t="s">
        <v>107</v>
      </c>
      <c r="H3412" t="s">
        <v>26</v>
      </c>
      <c r="I3412" t="s">
        <v>51</v>
      </c>
      <c r="J3412" t="s">
        <v>39</v>
      </c>
      <c r="M3412">
        <v>0</v>
      </c>
      <c r="N3412">
        <v>81</v>
      </c>
      <c r="O3412">
        <v>6274.52</v>
      </c>
      <c r="P3412">
        <v>417.16</v>
      </c>
      <c r="Q3412">
        <v>6691.68</v>
      </c>
      <c r="R3412" t="s">
        <v>46</v>
      </c>
      <c r="S3412" t="s">
        <v>30</v>
      </c>
      <c r="T3412">
        <v>2.9</v>
      </c>
      <c r="U3412" t="s">
        <v>31</v>
      </c>
    </row>
    <row r="3413" spans="1:21" x14ac:dyDescent="0.25">
      <c r="A3413" t="s">
        <v>5754</v>
      </c>
      <c r="B3413" t="s">
        <v>5755</v>
      </c>
      <c r="C3413" s="2">
        <v>45801</v>
      </c>
      <c r="D3413">
        <v>46</v>
      </c>
      <c r="E3413" t="s">
        <v>34</v>
      </c>
      <c r="F3413" t="s">
        <v>43</v>
      </c>
      <c r="G3413" t="s">
        <v>76</v>
      </c>
      <c r="H3413" t="s">
        <v>26</v>
      </c>
      <c r="I3413" t="s">
        <v>55</v>
      </c>
      <c r="J3413" t="s">
        <v>45</v>
      </c>
      <c r="M3413">
        <v>0</v>
      </c>
      <c r="N3413">
        <v>31</v>
      </c>
      <c r="O3413">
        <v>14526.96</v>
      </c>
      <c r="P3413">
        <v>2771.41</v>
      </c>
      <c r="Q3413">
        <v>17298.37</v>
      </c>
      <c r="R3413" t="s">
        <v>46</v>
      </c>
      <c r="S3413" t="s">
        <v>30</v>
      </c>
      <c r="T3413">
        <v>3.9</v>
      </c>
      <c r="U3413" t="s">
        <v>31</v>
      </c>
    </row>
    <row r="3414" spans="1:21" x14ac:dyDescent="0.25">
      <c r="A3414" t="s">
        <v>1714</v>
      </c>
      <c r="B3414" t="s">
        <v>5756</v>
      </c>
      <c r="C3414" s="2">
        <v>45914</v>
      </c>
      <c r="D3414">
        <v>22</v>
      </c>
      <c r="E3414" t="s">
        <v>23</v>
      </c>
      <c r="F3414" t="s">
        <v>49</v>
      </c>
      <c r="G3414" t="s">
        <v>36</v>
      </c>
      <c r="H3414" t="s">
        <v>26</v>
      </c>
      <c r="I3414" t="s">
        <v>100</v>
      </c>
      <c r="J3414" t="s">
        <v>123</v>
      </c>
      <c r="M3414">
        <v>0</v>
      </c>
      <c r="N3414">
        <v>32</v>
      </c>
      <c r="O3414">
        <v>16202.37</v>
      </c>
      <c r="P3414">
        <v>6201.28</v>
      </c>
      <c r="Q3414">
        <v>22403.65</v>
      </c>
      <c r="R3414" t="s">
        <v>52</v>
      </c>
      <c r="S3414" t="s">
        <v>80</v>
      </c>
      <c r="T3414">
        <v>4.4000000000000004</v>
      </c>
      <c r="U3414" t="s">
        <v>73</v>
      </c>
    </row>
    <row r="3415" spans="1:21" x14ac:dyDescent="0.25">
      <c r="A3415" t="s">
        <v>5757</v>
      </c>
      <c r="B3415" t="s">
        <v>5758</v>
      </c>
      <c r="C3415" s="2">
        <v>45734</v>
      </c>
      <c r="D3415">
        <v>18</v>
      </c>
      <c r="E3415" t="s">
        <v>34</v>
      </c>
      <c r="F3415" t="s">
        <v>43</v>
      </c>
      <c r="G3415" t="s">
        <v>50</v>
      </c>
      <c r="H3415" t="s">
        <v>26</v>
      </c>
      <c r="I3415" t="s">
        <v>38</v>
      </c>
      <c r="J3415" t="s">
        <v>45</v>
      </c>
      <c r="M3415">
        <v>0</v>
      </c>
      <c r="N3415">
        <v>63</v>
      </c>
      <c r="O3415">
        <v>13373.41</v>
      </c>
      <c r="P3415">
        <v>3582.97</v>
      </c>
      <c r="Q3415">
        <v>16956.38</v>
      </c>
      <c r="R3415" t="s">
        <v>52</v>
      </c>
      <c r="S3415" t="s">
        <v>80</v>
      </c>
      <c r="T3415">
        <v>4.9000000000000004</v>
      </c>
      <c r="U3415" t="s">
        <v>56</v>
      </c>
    </row>
    <row r="3416" spans="1:21" x14ac:dyDescent="0.25">
      <c r="A3416" t="s">
        <v>5759</v>
      </c>
      <c r="B3416" t="s">
        <v>5760</v>
      </c>
      <c r="C3416" s="2">
        <v>45907</v>
      </c>
      <c r="D3416">
        <v>8</v>
      </c>
      <c r="E3416" t="s">
        <v>34</v>
      </c>
      <c r="F3416" t="s">
        <v>88</v>
      </c>
      <c r="G3416" t="s">
        <v>76</v>
      </c>
      <c r="H3416" t="s">
        <v>26</v>
      </c>
      <c r="I3416" t="s">
        <v>55</v>
      </c>
      <c r="J3416" t="s">
        <v>61</v>
      </c>
      <c r="M3416">
        <v>0</v>
      </c>
      <c r="N3416">
        <v>82</v>
      </c>
      <c r="O3416">
        <v>11398</v>
      </c>
      <c r="P3416">
        <v>3803.16</v>
      </c>
      <c r="Q3416">
        <v>15201.16</v>
      </c>
      <c r="R3416" t="s">
        <v>29</v>
      </c>
      <c r="S3416" t="s">
        <v>62</v>
      </c>
      <c r="T3416">
        <v>3.6</v>
      </c>
      <c r="U3416" t="s">
        <v>31</v>
      </c>
    </row>
    <row r="3417" spans="1:21" x14ac:dyDescent="0.25">
      <c r="A3417" t="s">
        <v>1736</v>
      </c>
      <c r="B3417" t="s">
        <v>5761</v>
      </c>
      <c r="C3417" s="2">
        <v>45802</v>
      </c>
      <c r="D3417">
        <v>6</v>
      </c>
      <c r="E3417" t="s">
        <v>34</v>
      </c>
      <c r="F3417" t="s">
        <v>59</v>
      </c>
      <c r="G3417" t="s">
        <v>76</v>
      </c>
      <c r="H3417" t="s">
        <v>26</v>
      </c>
      <c r="I3417" t="s">
        <v>117</v>
      </c>
      <c r="J3417" t="s">
        <v>39</v>
      </c>
      <c r="M3417">
        <v>0</v>
      </c>
      <c r="N3417">
        <v>82</v>
      </c>
      <c r="O3417">
        <v>20424.689999999999</v>
      </c>
      <c r="P3417">
        <v>6115.12</v>
      </c>
      <c r="Q3417">
        <v>26539.81</v>
      </c>
      <c r="R3417" t="s">
        <v>29</v>
      </c>
      <c r="S3417" t="s">
        <v>80</v>
      </c>
      <c r="T3417">
        <v>5</v>
      </c>
      <c r="U3417" t="s">
        <v>31</v>
      </c>
    </row>
    <row r="3418" spans="1:21" x14ac:dyDescent="0.25">
      <c r="A3418" t="s">
        <v>948</v>
      </c>
      <c r="B3418" t="s">
        <v>5762</v>
      </c>
      <c r="C3418" s="2">
        <v>45963</v>
      </c>
      <c r="D3418">
        <v>53</v>
      </c>
      <c r="E3418" t="s">
        <v>34</v>
      </c>
      <c r="F3418" t="s">
        <v>68</v>
      </c>
      <c r="G3418" t="s">
        <v>50</v>
      </c>
      <c r="H3418" t="s">
        <v>37</v>
      </c>
      <c r="I3418" t="s">
        <v>65</v>
      </c>
      <c r="J3418" t="s">
        <v>28</v>
      </c>
      <c r="K3418" s="2">
        <v>45963</v>
      </c>
      <c r="L3418" s="2">
        <v>45976</v>
      </c>
      <c r="M3418">
        <v>13</v>
      </c>
      <c r="N3418">
        <v>85</v>
      </c>
      <c r="O3418">
        <v>9060.02</v>
      </c>
      <c r="P3418">
        <v>1095.6199999999999</v>
      </c>
      <c r="Q3418">
        <v>10155.64</v>
      </c>
      <c r="R3418" t="s">
        <v>29</v>
      </c>
      <c r="S3418" t="s">
        <v>40</v>
      </c>
      <c r="T3418">
        <v>3.5</v>
      </c>
      <c r="U3418" t="s">
        <v>31</v>
      </c>
    </row>
    <row r="3419" spans="1:21" x14ac:dyDescent="0.25">
      <c r="A3419" t="s">
        <v>4409</v>
      </c>
      <c r="B3419" t="s">
        <v>5763</v>
      </c>
      <c r="C3419" s="2">
        <v>45937</v>
      </c>
      <c r="D3419">
        <v>36</v>
      </c>
      <c r="E3419" t="s">
        <v>34</v>
      </c>
      <c r="F3419" t="s">
        <v>24</v>
      </c>
      <c r="G3419" t="s">
        <v>36</v>
      </c>
      <c r="H3419" t="s">
        <v>26</v>
      </c>
      <c r="I3419" t="s">
        <v>27</v>
      </c>
      <c r="J3419" t="s">
        <v>28</v>
      </c>
      <c r="M3419">
        <v>0</v>
      </c>
      <c r="N3419">
        <v>18</v>
      </c>
      <c r="O3419">
        <v>17509.22</v>
      </c>
      <c r="P3419">
        <v>6590.64</v>
      </c>
      <c r="Q3419">
        <v>24099.86</v>
      </c>
      <c r="R3419" t="s">
        <v>46</v>
      </c>
      <c r="S3419" t="s">
        <v>80</v>
      </c>
      <c r="T3419">
        <v>2.9</v>
      </c>
      <c r="U3419" t="s">
        <v>31</v>
      </c>
    </row>
    <row r="3420" spans="1:21" x14ac:dyDescent="0.25">
      <c r="A3420" t="s">
        <v>5764</v>
      </c>
      <c r="B3420" t="s">
        <v>5765</v>
      </c>
      <c r="C3420" s="2">
        <v>45765</v>
      </c>
      <c r="D3420">
        <v>78</v>
      </c>
      <c r="E3420" t="s">
        <v>34</v>
      </c>
      <c r="F3420" t="s">
        <v>43</v>
      </c>
      <c r="G3420" t="s">
        <v>50</v>
      </c>
      <c r="H3420" t="s">
        <v>26</v>
      </c>
      <c r="I3420" t="s">
        <v>38</v>
      </c>
      <c r="J3420" t="s">
        <v>123</v>
      </c>
      <c r="M3420">
        <v>0</v>
      </c>
      <c r="N3420">
        <v>11</v>
      </c>
      <c r="O3420">
        <v>5494.77</v>
      </c>
      <c r="P3420">
        <v>5284.94</v>
      </c>
      <c r="Q3420">
        <v>10779.71</v>
      </c>
      <c r="R3420" t="s">
        <v>52</v>
      </c>
      <c r="S3420" t="s">
        <v>80</v>
      </c>
      <c r="T3420">
        <v>3.3</v>
      </c>
      <c r="U3420" t="s">
        <v>31</v>
      </c>
    </row>
    <row r="3421" spans="1:21" x14ac:dyDescent="0.25">
      <c r="A3421" t="s">
        <v>5766</v>
      </c>
      <c r="B3421" t="s">
        <v>5767</v>
      </c>
      <c r="C3421" s="2">
        <v>45666</v>
      </c>
      <c r="D3421">
        <v>34</v>
      </c>
      <c r="E3421" t="s">
        <v>23</v>
      </c>
      <c r="F3421" t="s">
        <v>68</v>
      </c>
      <c r="G3421" t="s">
        <v>89</v>
      </c>
      <c r="H3421" t="s">
        <v>26</v>
      </c>
      <c r="I3421" t="s">
        <v>60</v>
      </c>
      <c r="J3421" t="s">
        <v>45</v>
      </c>
      <c r="M3421">
        <v>0</v>
      </c>
      <c r="N3421">
        <v>36</v>
      </c>
      <c r="O3421">
        <v>20704.419999999998</v>
      </c>
      <c r="P3421">
        <v>2189.65</v>
      </c>
      <c r="Q3421">
        <v>22894.07</v>
      </c>
      <c r="R3421" t="s">
        <v>52</v>
      </c>
      <c r="S3421" t="s">
        <v>30</v>
      </c>
      <c r="T3421">
        <v>2.7</v>
      </c>
      <c r="U3421" t="s">
        <v>56</v>
      </c>
    </row>
    <row r="3422" spans="1:21" x14ac:dyDescent="0.25">
      <c r="A3422" t="s">
        <v>5009</v>
      </c>
      <c r="B3422" t="s">
        <v>5768</v>
      </c>
      <c r="C3422" s="2">
        <v>45664</v>
      </c>
      <c r="D3422">
        <v>9</v>
      </c>
      <c r="E3422" t="s">
        <v>23</v>
      </c>
      <c r="F3422" t="s">
        <v>49</v>
      </c>
      <c r="G3422" t="s">
        <v>76</v>
      </c>
      <c r="H3422" t="s">
        <v>44</v>
      </c>
      <c r="I3422" t="s">
        <v>100</v>
      </c>
      <c r="J3422" t="s">
        <v>61</v>
      </c>
      <c r="K3422" s="2">
        <v>45664</v>
      </c>
      <c r="L3422" s="2">
        <v>45665</v>
      </c>
      <c r="M3422">
        <v>1</v>
      </c>
      <c r="N3422">
        <v>17</v>
      </c>
      <c r="O3422">
        <v>17084.740000000002</v>
      </c>
      <c r="P3422">
        <v>6875.48</v>
      </c>
      <c r="Q3422">
        <v>23960.22</v>
      </c>
      <c r="R3422" t="s">
        <v>46</v>
      </c>
      <c r="S3422" t="s">
        <v>30</v>
      </c>
      <c r="T3422">
        <v>5</v>
      </c>
      <c r="U3422" t="s">
        <v>31</v>
      </c>
    </row>
    <row r="3423" spans="1:21" x14ac:dyDescent="0.25">
      <c r="A3423" t="s">
        <v>5769</v>
      </c>
      <c r="B3423" t="s">
        <v>5770</v>
      </c>
      <c r="C3423" s="2">
        <v>45980</v>
      </c>
      <c r="D3423">
        <v>4</v>
      </c>
      <c r="E3423" t="s">
        <v>34</v>
      </c>
      <c r="F3423" t="s">
        <v>59</v>
      </c>
      <c r="G3423" t="s">
        <v>79</v>
      </c>
      <c r="H3423" t="s">
        <v>37</v>
      </c>
      <c r="I3423" t="s">
        <v>38</v>
      </c>
      <c r="J3423" t="s">
        <v>39</v>
      </c>
      <c r="K3423" s="2">
        <v>45980</v>
      </c>
      <c r="L3423" s="2">
        <v>45994</v>
      </c>
      <c r="M3423">
        <v>14</v>
      </c>
      <c r="N3423">
        <v>59</v>
      </c>
      <c r="O3423">
        <v>23942.75</v>
      </c>
      <c r="P3423">
        <v>4045.78</v>
      </c>
      <c r="Q3423">
        <v>27988.53</v>
      </c>
      <c r="R3423" t="s">
        <v>29</v>
      </c>
      <c r="S3423" t="s">
        <v>30</v>
      </c>
      <c r="T3423">
        <v>3.7</v>
      </c>
      <c r="U3423" t="s">
        <v>73</v>
      </c>
    </row>
    <row r="3424" spans="1:21" x14ac:dyDescent="0.25">
      <c r="A3424" t="s">
        <v>5771</v>
      </c>
      <c r="B3424" t="s">
        <v>5772</v>
      </c>
      <c r="C3424" s="2">
        <v>45979</v>
      </c>
      <c r="D3424">
        <v>81</v>
      </c>
      <c r="E3424" t="s">
        <v>34</v>
      </c>
      <c r="F3424" t="s">
        <v>88</v>
      </c>
      <c r="G3424" t="s">
        <v>89</v>
      </c>
      <c r="H3424" t="s">
        <v>26</v>
      </c>
      <c r="I3424" t="s">
        <v>117</v>
      </c>
      <c r="J3424" t="s">
        <v>123</v>
      </c>
      <c r="M3424">
        <v>0</v>
      </c>
      <c r="N3424">
        <v>52</v>
      </c>
      <c r="O3424">
        <v>5997.23</v>
      </c>
      <c r="P3424">
        <v>2075.19</v>
      </c>
      <c r="Q3424">
        <v>8072.42</v>
      </c>
      <c r="R3424" t="s">
        <v>52</v>
      </c>
      <c r="S3424" t="s">
        <v>40</v>
      </c>
      <c r="T3424">
        <v>5</v>
      </c>
      <c r="U3424" t="s">
        <v>56</v>
      </c>
    </row>
    <row r="3425" spans="1:21" x14ac:dyDescent="0.25">
      <c r="A3425" t="s">
        <v>5773</v>
      </c>
      <c r="B3425" t="s">
        <v>5774</v>
      </c>
      <c r="C3425" s="2">
        <v>45945</v>
      </c>
      <c r="D3425">
        <v>15</v>
      </c>
      <c r="E3425" t="s">
        <v>34</v>
      </c>
      <c r="F3425" t="s">
        <v>88</v>
      </c>
      <c r="G3425" t="s">
        <v>69</v>
      </c>
      <c r="H3425" t="s">
        <v>26</v>
      </c>
      <c r="I3425" t="s">
        <v>100</v>
      </c>
      <c r="J3425" t="s">
        <v>123</v>
      </c>
      <c r="M3425">
        <v>0</v>
      </c>
      <c r="N3425">
        <v>60</v>
      </c>
      <c r="O3425">
        <v>11889.98</v>
      </c>
      <c r="P3425">
        <v>5753.3</v>
      </c>
      <c r="Q3425">
        <v>17643.28</v>
      </c>
      <c r="R3425" t="s">
        <v>52</v>
      </c>
      <c r="S3425" t="s">
        <v>40</v>
      </c>
      <c r="T3425">
        <v>4.7</v>
      </c>
      <c r="U3425" t="s">
        <v>31</v>
      </c>
    </row>
    <row r="3426" spans="1:21" x14ac:dyDescent="0.25">
      <c r="A3426" t="s">
        <v>2728</v>
      </c>
      <c r="B3426" t="s">
        <v>5775</v>
      </c>
      <c r="C3426" s="2">
        <v>45878</v>
      </c>
      <c r="D3426">
        <v>50</v>
      </c>
      <c r="E3426" t="s">
        <v>23</v>
      </c>
      <c r="F3426" t="s">
        <v>59</v>
      </c>
      <c r="G3426" t="s">
        <v>36</v>
      </c>
      <c r="H3426" t="s">
        <v>44</v>
      </c>
      <c r="I3426" t="s">
        <v>55</v>
      </c>
      <c r="J3426" t="s">
        <v>70</v>
      </c>
      <c r="K3426" s="2">
        <v>45878</v>
      </c>
      <c r="L3426" s="2">
        <v>45884</v>
      </c>
      <c r="M3426">
        <v>6</v>
      </c>
      <c r="N3426">
        <v>18</v>
      </c>
      <c r="O3426">
        <v>14075.28</v>
      </c>
      <c r="P3426">
        <v>2260.86</v>
      </c>
      <c r="Q3426">
        <v>16336.14</v>
      </c>
      <c r="R3426" t="s">
        <v>29</v>
      </c>
      <c r="S3426" t="s">
        <v>62</v>
      </c>
      <c r="T3426">
        <v>4.5</v>
      </c>
      <c r="U3426" t="s">
        <v>73</v>
      </c>
    </row>
    <row r="3427" spans="1:21" x14ac:dyDescent="0.25">
      <c r="A3427" t="s">
        <v>5776</v>
      </c>
      <c r="B3427" t="s">
        <v>5777</v>
      </c>
      <c r="C3427" s="2">
        <v>45804</v>
      </c>
      <c r="D3427">
        <v>88</v>
      </c>
      <c r="E3427" t="s">
        <v>34</v>
      </c>
      <c r="F3427" t="s">
        <v>88</v>
      </c>
      <c r="G3427" t="s">
        <v>76</v>
      </c>
      <c r="H3427" t="s">
        <v>37</v>
      </c>
      <c r="I3427" t="s">
        <v>51</v>
      </c>
      <c r="J3427" t="s">
        <v>28</v>
      </c>
      <c r="K3427" s="2">
        <v>45804</v>
      </c>
      <c r="L3427" s="2">
        <v>45812</v>
      </c>
      <c r="M3427">
        <v>8</v>
      </c>
      <c r="N3427">
        <v>5</v>
      </c>
      <c r="O3427">
        <v>8055.65</v>
      </c>
      <c r="P3427">
        <v>3048.61</v>
      </c>
      <c r="Q3427">
        <v>11104.26</v>
      </c>
      <c r="R3427" t="s">
        <v>29</v>
      </c>
      <c r="S3427" t="s">
        <v>30</v>
      </c>
      <c r="T3427">
        <v>4.8</v>
      </c>
      <c r="U3427" t="s">
        <v>31</v>
      </c>
    </row>
    <row r="3428" spans="1:21" x14ac:dyDescent="0.25">
      <c r="A3428" t="s">
        <v>5778</v>
      </c>
      <c r="B3428" t="s">
        <v>5779</v>
      </c>
      <c r="C3428" s="2">
        <v>45827</v>
      </c>
      <c r="D3428">
        <v>57</v>
      </c>
      <c r="E3428" t="s">
        <v>23</v>
      </c>
      <c r="F3428" t="s">
        <v>43</v>
      </c>
      <c r="G3428" t="s">
        <v>76</v>
      </c>
      <c r="H3428" t="s">
        <v>26</v>
      </c>
      <c r="I3428" t="s">
        <v>100</v>
      </c>
      <c r="J3428" t="s">
        <v>61</v>
      </c>
      <c r="M3428">
        <v>0</v>
      </c>
      <c r="N3428">
        <v>27</v>
      </c>
      <c r="O3428">
        <v>20719.45</v>
      </c>
      <c r="P3428">
        <v>6712.81</v>
      </c>
      <c r="Q3428">
        <v>27432.26</v>
      </c>
      <c r="R3428" t="s">
        <v>29</v>
      </c>
      <c r="S3428" t="s">
        <v>40</v>
      </c>
      <c r="T3428">
        <v>3.1</v>
      </c>
      <c r="U3428" t="s">
        <v>31</v>
      </c>
    </row>
    <row r="3429" spans="1:21" x14ac:dyDescent="0.25">
      <c r="A3429" t="s">
        <v>5780</v>
      </c>
      <c r="B3429" t="s">
        <v>5781</v>
      </c>
      <c r="C3429" s="2">
        <v>45730</v>
      </c>
      <c r="D3429">
        <v>81</v>
      </c>
      <c r="E3429" t="s">
        <v>34</v>
      </c>
      <c r="F3429" t="s">
        <v>88</v>
      </c>
      <c r="G3429" t="s">
        <v>89</v>
      </c>
      <c r="H3429" t="s">
        <v>26</v>
      </c>
      <c r="I3429" t="s">
        <v>55</v>
      </c>
      <c r="J3429" t="s">
        <v>45</v>
      </c>
      <c r="M3429">
        <v>0</v>
      </c>
      <c r="N3429">
        <v>54</v>
      </c>
      <c r="O3429">
        <v>15900.41</v>
      </c>
      <c r="P3429">
        <v>4526.3900000000003</v>
      </c>
      <c r="Q3429">
        <v>20426.8</v>
      </c>
      <c r="R3429" t="s">
        <v>29</v>
      </c>
      <c r="S3429" t="s">
        <v>62</v>
      </c>
      <c r="T3429">
        <v>3.7</v>
      </c>
      <c r="U3429" t="s">
        <v>31</v>
      </c>
    </row>
    <row r="3430" spans="1:21" x14ac:dyDescent="0.25">
      <c r="A3430" t="s">
        <v>5782</v>
      </c>
      <c r="B3430" t="s">
        <v>5783</v>
      </c>
      <c r="C3430" s="2">
        <v>45911</v>
      </c>
      <c r="D3430">
        <v>30</v>
      </c>
      <c r="E3430" t="s">
        <v>34</v>
      </c>
      <c r="F3430" t="s">
        <v>49</v>
      </c>
      <c r="G3430" t="s">
        <v>89</v>
      </c>
      <c r="H3430" t="s">
        <v>26</v>
      </c>
      <c r="I3430" t="s">
        <v>100</v>
      </c>
      <c r="J3430" t="s">
        <v>39</v>
      </c>
      <c r="M3430">
        <v>0</v>
      </c>
      <c r="N3430">
        <v>38</v>
      </c>
      <c r="O3430">
        <v>12625.06</v>
      </c>
      <c r="P3430">
        <v>1565.04</v>
      </c>
      <c r="Q3430">
        <v>14190.1</v>
      </c>
      <c r="R3430" t="s">
        <v>46</v>
      </c>
      <c r="S3430" t="s">
        <v>30</v>
      </c>
      <c r="T3430">
        <v>4.9000000000000004</v>
      </c>
      <c r="U3430" t="s">
        <v>31</v>
      </c>
    </row>
    <row r="3431" spans="1:21" x14ac:dyDescent="0.25">
      <c r="A3431" t="s">
        <v>4056</v>
      </c>
      <c r="B3431" t="s">
        <v>5784</v>
      </c>
      <c r="C3431" s="2">
        <v>45956</v>
      </c>
      <c r="D3431">
        <v>67</v>
      </c>
      <c r="E3431" t="s">
        <v>34</v>
      </c>
      <c r="F3431" t="s">
        <v>24</v>
      </c>
      <c r="G3431" t="s">
        <v>94</v>
      </c>
      <c r="H3431" t="s">
        <v>26</v>
      </c>
      <c r="I3431" t="s">
        <v>38</v>
      </c>
      <c r="J3431" t="s">
        <v>123</v>
      </c>
      <c r="M3431">
        <v>0</v>
      </c>
      <c r="N3431">
        <v>35</v>
      </c>
      <c r="O3431">
        <v>10113.91</v>
      </c>
      <c r="P3431">
        <v>3596.9</v>
      </c>
      <c r="Q3431">
        <v>13710.81</v>
      </c>
      <c r="R3431" t="s">
        <v>29</v>
      </c>
      <c r="S3431" t="s">
        <v>30</v>
      </c>
      <c r="T3431">
        <v>3.4</v>
      </c>
      <c r="U3431" t="s">
        <v>31</v>
      </c>
    </row>
    <row r="3432" spans="1:21" x14ac:dyDescent="0.25">
      <c r="A3432" t="s">
        <v>5785</v>
      </c>
      <c r="B3432" t="s">
        <v>5786</v>
      </c>
      <c r="C3432" s="2">
        <v>45957</v>
      </c>
      <c r="D3432">
        <v>19</v>
      </c>
      <c r="E3432" t="s">
        <v>23</v>
      </c>
      <c r="F3432" t="s">
        <v>44</v>
      </c>
      <c r="G3432" t="s">
        <v>89</v>
      </c>
      <c r="H3432" t="s">
        <v>26</v>
      </c>
      <c r="I3432" t="s">
        <v>55</v>
      </c>
      <c r="J3432" t="s">
        <v>28</v>
      </c>
      <c r="M3432">
        <v>0</v>
      </c>
      <c r="N3432">
        <v>62</v>
      </c>
      <c r="O3432">
        <v>19624.39</v>
      </c>
      <c r="P3432">
        <v>571.30999999999995</v>
      </c>
      <c r="Q3432">
        <v>20195.7</v>
      </c>
      <c r="R3432" t="s">
        <v>46</v>
      </c>
      <c r="S3432" t="s">
        <v>40</v>
      </c>
      <c r="T3432">
        <v>4.8</v>
      </c>
      <c r="U3432" t="s">
        <v>31</v>
      </c>
    </row>
    <row r="3433" spans="1:21" x14ac:dyDescent="0.25">
      <c r="A3433" t="s">
        <v>373</v>
      </c>
      <c r="B3433" t="s">
        <v>5787</v>
      </c>
      <c r="C3433" s="2">
        <v>45914</v>
      </c>
      <c r="D3433">
        <v>61</v>
      </c>
      <c r="E3433" t="s">
        <v>23</v>
      </c>
      <c r="F3433" t="s">
        <v>24</v>
      </c>
      <c r="G3433" t="s">
        <v>107</v>
      </c>
      <c r="H3433" t="s">
        <v>37</v>
      </c>
      <c r="I3433" t="s">
        <v>117</v>
      </c>
      <c r="J3433" t="s">
        <v>28</v>
      </c>
      <c r="K3433" s="2">
        <v>45914</v>
      </c>
      <c r="L3433" s="2">
        <v>45925</v>
      </c>
      <c r="M3433">
        <v>11</v>
      </c>
      <c r="N3433">
        <v>33</v>
      </c>
      <c r="O3433">
        <v>10695.11</v>
      </c>
      <c r="P3433">
        <v>101.15</v>
      </c>
      <c r="Q3433">
        <v>10796.26</v>
      </c>
      <c r="R3433" t="s">
        <v>46</v>
      </c>
      <c r="S3433" t="s">
        <v>30</v>
      </c>
      <c r="T3433">
        <v>2.9</v>
      </c>
      <c r="U3433" t="s">
        <v>31</v>
      </c>
    </row>
    <row r="3434" spans="1:21" x14ac:dyDescent="0.25">
      <c r="A3434" t="s">
        <v>5788</v>
      </c>
      <c r="B3434" t="s">
        <v>5789</v>
      </c>
      <c r="C3434" s="2">
        <v>45669</v>
      </c>
      <c r="D3434">
        <v>87</v>
      </c>
      <c r="E3434" t="s">
        <v>23</v>
      </c>
      <c r="F3434" t="s">
        <v>24</v>
      </c>
      <c r="G3434" t="s">
        <v>69</v>
      </c>
      <c r="H3434" t="s">
        <v>26</v>
      </c>
      <c r="I3434" t="s">
        <v>55</v>
      </c>
      <c r="J3434" t="s">
        <v>70</v>
      </c>
      <c r="M3434">
        <v>0</v>
      </c>
      <c r="N3434">
        <v>41</v>
      </c>
      <c r="O3434">
        <v>10352.93</v>
      </c>
      <c r="P3434">
        <v>6674.05</v>
      </c>
      <c r="Q3434">
        <v>17026.98</v>
      </c>
      <c r="R3434" t="s">
        <v>52</v>
      </c>
      <c r="S3434" t="s">
        <v>62</v>
      </c>
      <c r="T3434">
        <v>3.4</v>
      </c>
      <c r="U3434" t="s">
        <v>31</v>
      </c>
    </row>
    <row r="3435" spans="1:21" x14ac:dyDescent="0.25">
      <c r="A3435" t="s">
        <v>5790</v>
      </c>
      <c r="B3435" t="s">
        <v>5791</v>
      </c>
      <c r="C3435" s="2">
        <v>45829</v>
      </c>
      <c r="D3435">
        <v>25</v>
      </c>
      <c r="E3435" t="s">
        <v>34</v>
      </c>
      <c r="F3435" t="s">
        <v>114</v>
      </c>
      <c r="G3435" t="s">
        <v>107</v>
      </c>
      <c r="H3435" t="s">
        <v>26</v>
      </c>
      <c r="I3435" t="s">
        <v>60</v>
      </c>
      <c r="J3435" t="s">
        <v>123</v>
      </c>
      <c r="M3435">
        <v>0</v>
      </c>
      <c r="N3435">
        <v>45</v>
      </c>
      <c r="O3435">
        <v>15977.37</v>
      </c>
      <c r="P3435">
        <v>5597.46</v>
      </c>
      <c r="Q3435">
        <v>21574.83</v>
      </c>
      <c r="R3435" t="s">
        <v>29</v>
      </c>
      <c r="S3435" t="s">
        <v>80</v>
      </c>
      <c r="T3435">
        <v>2.7</v>
      </c>
      <c r="U3435" t="s">
        <v>31</v>
      </c>
    </row>
    <row r="3436" spans="1:21" x14ac:dyDescent="0.25">
      <c r="A3436" t="s">
        <v>2323</v>
      </c>
      <c r="B3436" t="s">
        <v>5792</v>
      </c>
      <c r="C3436" s="2">
        <v>45744</v>
      </c>
      <c r="D3436">
        <v>82</v>
      </c>
      <c r="E3436" t="s">
        <v>23</v>
      </c>
      <c r="F3436" t="s">
        <v>44</v>
      </c>
      <c r="G3436" t="s">
        <v>76</v>
      </c>
      <c r="H3436" t="s">
        <v>37</v>
      </c>
      <c r="I3436" t="s">
        <v>117</v>
      </c>
      <c r="J3436" t="s">
        <v>61</v>
      </c>
      <c r="K3436" s="2">
        <v>45744</v>
      </c>
      <c r="L3436" s="2">
        <v>45757</v>
      </c>
      <c r="M3436">
        <v>13</v>
      </c>
      <c r="N3436">
        <v>8</v>
      </c>
      <c r="O3436">
        <v>22282.23</v>
      </c>
      <c r="P3436">
        <v>3140.48</v>
      </c>
      <c r="Q3436">
        <v>25422.71</v>
      </c>
      <c r="R3436" t="s">
        <v>29</v>
      </c>
      <c r="S3436" t="s">
        <v>30</v>
      </c>
      <c r="T3436">
        <v>2.7</v>
      </c>
      <c r="U3436" t="s">
        <v>31</v>
      </c>
    </row>
    <row r="3437" spans="1:21" x14ac:dyDescent="0.25">
      <c r="A3437" t="s">
        <v>5793</v>
      </c>
      <c r="B3437" t="s">
        <v>5794</v>
      </c>
      <c r="C3437" s="2">
        <v>45774</v>
      </c>
      <c r="D3437">
        <v>39</v>
      </c>
      <c r="E3437" t="s">
        <v>23</v>
      </c>
      <c r="F3437" t="s">
        <v>49</v>
      </c>
      <c r="G3437" t="s">
        <v>89</v>
      </c>
      <c r="H3437" t="s">
        <v>26</v>
      </c>
      <c r="I3437" t="s">
        <v>51</v>
      </c>
      <c r="J3437" t="s">
        <v>61</v>
      </c>
      <c r="M3437">
        <v>0</v>
      </c>
      <c r="N3437">
        <v>26</v>
      </c>
      <c r="O3437">
        <v>20246.32</v>
      </c>
      <c r="P3437">
        <v>3374.57</v>
      </c>
      <c r="Q3437">
        <v>23620.89</v>
      </c>
      <c r="R3437" t="s">
        <v>29</v>
      </c>
      <c r="S3437" t="s">
        <v>30</v>
      </c>
      <c r="T3437">
        <v>3.9</v>
      </c>
      <c r="U3437" t="s">
        <v>31</v>
      </c>
    </row>
    <row r="3438" spans="1:21" x14ac:dyDescent="0.25">
      <c r="A3438" t="s">
        <v>2247</v>
      </c>
      <c r="B3438" t="s">
        <v>5795</v>
      </c>
      <c r="C3438" s="2">
        <v>45732</v>
      </c>
      <c r="D3438">
        <v>10</v>
      </c>
      <c r="E3438" t="s">
        <v>23</v>
      </c>
      <c r="F3438" t="s">
        <v>59</v>
      </c>
      <c r="G3438" t="s">
        <v>36</v>
      </c>
      <c r="H3438" t="s">
        <v>44</v>
      </c>
      <c r="I3438" t="s">
        <v>55</v>
      </c>
      <c r="J3438" t="s">
        <v>123</v>
      </c>
      <c r="K3438" s="2">
        <v>45732</v>
      </c>
      <c r="L3438" s="2">
        <v>45736</v>
      </c>
      <c r="M3438">
        <v>4</v>
      </c>
      <c r="N3438">
        <v>78</v>
      </c>
      <c r="O3438">
        <v>5375.72</v>
      </c>
      <c r="P3438">
        <v>5786.51</v>
      </c>
      <c r="Q3438">
        <v>11162.23</v>
      </c>
      <c r="R3438" t="s">
        <v>29</v>
      </c>
      <c r="S3438" t="s">
        <v>40</v>
      </c>
      <c r="T3438">
        <v>3.8</v>
      </c>
      <c r="U3438" t="s">
        <v>31</v>
      </c>
    </row>
    <row r="3439" spans="1:21" x14ac:dyDescent="0.25">
      <c r="A3439" t="s">
        <v>5780</v>
      </c>
      <c r="B3439" t="s">
        <v>5796</v>
      </c>
      <c r="C3439" s="2">
        <v>45776</v>
      </c>
      <c r="D3439">
        <v>30</v>
      </c>
      <c r="E3439" t="s">
        <v>23</v>
      </c>
      <c r="F3439" t="s">
        <v>35</v>
      </c>
      <c r="G3439" t="s">
        <v>36</v>
      </c>
      <c r="H3439" t="s">
        <v>26</v>
      </c>
      <c r="I3439" t="s">
        <v>55</v>
      </c>
      <c r="J3439" t="s">
        <v>45</v>
      </c>
      <c r="M3439">
        <v>0</v>
      </c>
      <c r="N3439">
        <v>71</v>
      </c>
      <c r="O3439">
        <v>17638.48</v>
      </c>
      <c r="P3439">
        <v>4878.1899999999996</v>
      </c>
      <c r="Q3439">
        <v>22516.67</v>
      </c>
      <c r="R3439" t="s">
        <v>29</v>
      </c>
      <c r="S3439" t="s">
        <v>80</v>
      </c>
      <c r="T3439">
        <v>4.5</v>
      </c>
      <c r="U3439" t="s">
        <v>31</v>
      </c>
    </row>
    <row r="3440" spans="1:21" x14ac:dyDescent="0.25">
      <c r="A3440" t="s">
        <v>4203</v>
      </c>
      <c r="B3440" t="s">
        <v>5797</v>
      </c>
      <c r="C3440" s="2">
        <v>45751</v>
      </c>
      <c r="D3440">
        <v>76</v>
      </c>
      <c r="E3440" t="s">
        <v>34</v>
      </c>
      <c r="F3440" t="s">
        <v>24</v>
      </c>
      <c r="G3440" t="s">
        <v>83</v>
      </c>
      <c r="H3440" t="s">
        <v>37</v>
      </c>
      <c r="I3440" t="s">
        <v>51</v>
      </c>
      <c r="J3440" t="s">
        <v>28</v>
      </c>
      <c r="K3440" s="2">
        <v>45751</v>
      </c>
      <c r="L3440" s="2">
        <v>45764</v>
      </c>
      <c r="M3440">
        <v>13</v>
      </c>
      <c r="N3440">
        <v>18</v>
      </c>
      <c r="O3440">
        <v>4911.17</v>
      </c>
      <c r="P3440">
        <v>481.72</v>
      </c>
      <c r="Q3440">
        <v>5392.89</v>
      </c>
      <c r="R3440" t="s">
        <v>52</v>
      </c>
      <c r="S3440" t="s">
        <v>80</v>
      </c>
      <c r="T3440">
        <v>3.6</v>
      </c>
      <c r="U3440" t="s">
        <v>31</v>
      </c>
    </row>
    <row r="3441" spans="1:21" x14ac:dyDescent="0.25">
      <c r="A3441" t="s">
        <v>642</v>
      </c>
      <c r="B3441" t="s">
        <v>5798</v>
      </c>
      <c r="C3441" s="2">
        <v>45983</v>
      </c>
      <c r="D3441">
        <v>64</v>
      </c>
      <c r="E3441" t="s">
        <v>122</v>
      </c>
      <c r="F3441" t="s">
        <v>88</v>
      </c>
      <c r="G3441" t="s">
        <v>76</v>
      </c>
      <c r="H3441" t="s">
        <v>26</v>
      </c>
      <c r="I3441" t="s">
        <v>55</v>
      </c>
      <c r="J3441" t="s">
        <v>61</v>
      </c>
      <c r="M3441">
        <v>0</v>
      </c>
      <c r="N3441">
        <v>60</v>
      </c>
      <c r="O3441">
        <v>5857.42</v>
      </c>
      <c r="P3441">
        <v>6653.39</v>
      </c>
      <c r="Q3441">
        <v>12510.81</v>
      </c>
      <c r="R3441" t="s">
        <v>46</v>
      </c>
      <c r="S3441" t="s">
        <v>30</v>
      </c>
      <c r="T3441">
        <v>3.6</v>
      </c>
      <c r="U3441" t="s">
        <v>73</v>
      </c>
    </row>
    <row r="3442" spans="1:21" x14ac:dyDescent="0.25">
      <c r="A3442" t="s">
        <v>5799</v>
      </c>
      <c r="B3442" t="s">
        <v>5800</v>
      </c>
      <c r="C3442" s="2">
        <v>45832</v>
      </c>
      <c r="D3442">
        <v>3</v>
      </c>
      <c r="E3442" t="s">
        <v>34</v>
      </c>
      <c r="F3442" t="s">
        <v>35</v>
      </c>
      <c r="G3442" t="s">
        <v>79</v>
      </c>
      <c r="H3442" t="s">
        <v>26</v>
      </c>
      <c r="I3442" t="s">
        <v>100</v>
      </c>
      <c r="J3442" t="s">
        <v>28</v>
      </c>
      <c r="M3442">
        <v>0</v>
      </c>
      <c r="N3442">
        <v>56</v>
      </c>
      <c r="O3442">
        <v>10237.4</v>
      </c>
      <c r="P3442">
        <v>5883.34</v>
      </c>
      <c r="Q3442">
        <v>16120.74</v>
      </c>
      <c r="R3442" t="s">
        <v>46</v>
      </c>
      <c r="S3442" t="s">
        <v>80</v>
      </c>
      <c r="T3442">
        <v>2.7</v>
      </c>
      <c r="U3442" t="s">
        <v>73</v>
      </c>
    </row>
    <row r="3443" spans="1:21" x14ac:dyDescent="0.25">
      <c r="A3443" t="s">
        <v>5801</v>
      </c>
      <c r="B3443" t="s">
        <v>5802</v>
      </c>
      <c r="C3443" s="2">
        <v>45779</v>
      </c>
      <c r="D3443">
        <v>85</v>
      </c>
      <c r="E3443" t="s">
        <v>34</v>
      </c>
      <c r="F3443" t="s">
        <v>68</v>
      </c>
      <c r="G3443" t="s">
        <v>83</v>
      </c>
      <c r="H3443" t="s">
        <v>44</v>
      </c>
      <c r="I3443" t="s">
        <v>95</v>
      </c>
      <c r="J3443" t="s">
        <v>28</v>
      </c>
      <c r="K3443" s="2">
        <v>45779</v>
      </c>
      <c r="L3443" s="2">
        <v>45785</v>
      </c>
      <c r="M3443">
        <v>6</v>
      </c>
      <c r="N3443">
        <v>38</v>
      </c>
      <c r="O3443">
        <v>8511.2199999999993</v>
      </c>
      <c r="P3443">
        <v>3105.74</v>
      </c>
      <c r="Q3443">
        <v>11616.96</v>
      </c>
      <c r="R3443" t="s">
        <v>29</v>
      </c>
      <c r="S3443" t="s">
        <v>40</v>
      </c>
      <c r="T3443">
        <v>4.9000000000000004</v>
      </c>
      <c r="U3443" t="s">
        <v>31</v>
      </c>
    </row>
    <row r="3444" spans="1:21" x14ac:dyDescent="0.25">
      <c r="A3444" t="s">
        <v>2573</v>
      </c>
      <c r="B3444" t="s">
        <v>5803</v>
      </c>
      <c r="C3444" s="2">
        <v>45880</v>
      </c>
      <c r="D3444">
        <v>50</v>
      </c>
      <c r="E3444" t="s">
        <v>34</v>
      </c>
      <c r="F3444" t="s">
        <v>24</v>
      </c>
      <c r="G3444" t="s">
        <v>107</v>
      </c>
      <c r="H3444" t="s">
        <v>37</v>
      </c>
      <c r="I3444" t="s">
        <v>95</v>
      </c>
      <c r="J3444" t="s">
        <v>70</v>
      </c>
      <c r="K3444" s="2">
        <v>45880</v>
      </c>
      <c r="L3444" s="2">
        <v>45883</v>
      </c>
      <c r="M3444">
        <v>3</v>
      </c>
      <c r="N3444">
        <v>22</v>
      </c>
      <c r="O3444">
        <v>19581.87</v>
      </c>
      <c r="P3444">
        <v>2881.12</v>
      </c>
      <c r="Q3444">
        <v>22462.99</v>
      </c>
      <c r="R3444" t="s">
        <v>46</v>
      </c>
      <c r="S3444" t="s">
        <v>40</v>
      </c>
      <c r="T3444">
        <v>4.3</v>
      </c>
      <c r="U3444" t="s">
        <v>31</v>
      </c>
    </row>
    <row r="3445" spans="1:21" x14ac:dyDescent="0.25">
      <c r="A3445" t="s">
        <v>5632</v>
      </c>
      <c r="B3445" t="s">
        <v>5804</v>
      </c>
      <c r="C3445" s="2">
        <v>45861</v>
      </c>
      <c r="D3445">
        <v>67</v>
      </c>
      <c r="E3445" t="s">
        <v>23</v>
      </c>
      <c r="F3445" t="s">
        <v>88</v>
      </c>
      <c r="G3445" t="s">
        <v>36</v>
      </c>
      <c r="H3445" t="s">
        <v>26</v>
      </c>
      <c r="I3445" t="s">
        <v>65</v>
      </c>
      <c r="J3445" t="s">
        <v>28</v>
      </c>
      <c r="M3445">
        <v>0</v>
      </c>
      <c r="N3445">
        <v>12</v>
      </c>
      <c r="O3445">
        <v>20203.599999999999</v>
      </c>
      <c r="P3445">
        <v>4376.93</v>
      </c>
      <c r="Q3445">
        <v>24580.53</v>
      </c>
      <c r="R3445" t="s">
        <v>29</v>
      </c>
      <c r="S3445" t="s">
        <v>80</v>
      </c>
      <c r="T3445">
        <v>2.9</v>
      </c>
      <c r="U3445" t="s">
        <v>31</v>
      </c>
    </row>
    <row r="3446" spans="1:21" x14ac:dyDescent="0.25">
      <c r="A3446" t="s">
        <v>629</v>
      </c>
      <c r="B3446" t="s">
        <v>5805</v>
      </c>
      <c r="C3446" s="2">
        <v>45972</v>
      </c>
      <c r="D3446">
        <v>2</v>
      </c>
      <c r="E3446" t="s">
        <v>122</v>
      </c>
      <c r="F3446" t="s">
        <v>35</v>
      </c>
      <c r="G3446" t="s">
        <v>107</v>
      </c>
      <c r="H3446" t="s">
        <v>26</v>
      </c>
      <c r="I3446" t="s">
        <v>38</v>
      </c>
      <c r="J3446" t="s">
        <v>39</v>
      </c>
      <c r="M3446">
        <v>0</v>
      </c>
      <c r="N3446">
        <v>29</v>
      </c>
      <c r="O3446">
        <v>14431.32</v>
      </c>
      <c r="P3446">
        <v>5925.97</v>
      </c>
      <c r="Q3446">
        <v>20357.29</v>
      </c>
      <c r="R3446" t="s">
        <v>29</v>
      </c>
      <c r="S3446" t="s">
        <v>40</v>
      </c>
      <c r="T3446">
        <v>4.8</v>
      </c>
      <c r="U3446" t="s">
        <v>31</v>
      </c>
    </row>
    <row r="3447" spans="1:21" x14ac:dyDescent="0.25">
      <c r="A3447" t="s">
        <v>181</v>
      </c>
      <c r="B3447" t="s">
        <v>5806</v>
      </c>
      <c r="C3447" s="2">
        <v>45968</v>
      </c>
      <c r="D3447">
        <v>40</v>
      </c>
      <c r="E3447" t="s">
        <v>34</v>
      </c>
      <c r="F3447" t="s">
        <v>44</v>
      </c>
      <c r="G3447" t="s">
        <v>76</v>
      </c>
      <c r="H3447" t="s">
        <v>26</v>
      </c>
      <c r="I3447" t="s">
        <v>51</v>
      </c>
      <c r="J3447" t="s">
        <v>45</v>
      </c>
      <c r="M3447">
        <v>0</v>
      </c>
      <c r="N3447">
        <v>75</v>
      </c>
      <c r="O3447">
        <v>15607.71</v>
      </c>
      <c r="P3447">
        <v>3506.87</v>
      </c>
      <c r="Q3447">
        <v>19114.580000000002</v>
      </c>
      <c r="R3447" t="s">
        <v>29</v>
      </c>
      <c r="S3447" t="s">
        <v>80</v>
      </c>
      <c r="T3447">
        <v>4.8</v>
      </c>
      <c r="U3447" t="s">
        <v>56</v>
      </c>
    </row>
    <row r="3448" spans="1:21" x14ac:dyDescent="0.25">
      <c r="A3448" t="s">
        <v>3335</v>
      </c>
      <c r="B3448" t="s">
        <v>5807</v>
      </c>
      <c r="C3448" s="2">
        <v>45921</v>
      </c>
      <c r="D3448">
        <v>66</v>
      </c>
      <c r="E3448" t="s">
        <v>23</v>
      </c>
      <c r="F3448" t="s">
        <v>24</v>
      </c>
      <c r="G3448" t="s">
        <v>94</v>
      </c>
      <c r="H3448" t="s">
        <v>26</v>
      </c>
      <c r="I3448" t="s">
        <v>117</v>
      </c>
      <c r="J3448" t="s">
        <v>39</v>
      </c>
      <c r="M3448">
        <v>0</v>
      </c>
      <c r="N3448">
        <v>65</v>
      </c>
      <c r="O3448">
        <v>6805.76</v>
      </c>
      <c r="P3448">
        <v>4737.3999999999996</v>
      </c>
      <c r="Q3448">
        <v>11543.16</v>
      </c>
      <c r="R3448" t="s">
        <v>52</v>
      </c>
      <c r="S3448" t="s">
        <v>40</v>
      </c>
      <c r="T3448">
        <v>4.5999999999999996</v>
      </c>
      <c r="U3448" t="s">
        <v>56</v>
      </c>
    </row>
    <row r="3449" spans="1:21" x14ac:dyDescent="0.25">
      <c r="A3449" t="s">
        <v>1736</v>
      </c>
      <c r="B3449" t="s">
        <v>5808</v>
      </c>
      <c r="C3449" s="2">
        <v>45884</v>
      </c>
      <c r="D3449">
        <v>80</v>
      </c>
      <c r="E3449" t="s">
        <v>23</v>
      </c>
      <c r="F3449" t="s">
        <v>24</v>
      </c>
      <c r="G3449" t="s">
        <v>89</v>
      </c>
      <c r="H3449" t="s">
        <v>26</v>
      </c>
      <c r="I3449" t="s">
        <v>27</v>
      </c>
      <c r="J3449" t="s">
        <v>123</v>
      </c>
      <c r="M3449">
        <v>0</v>
      </c>
      <c r="N3449">
        <v>55</v>
      </c>
      <c r="O3449">
        <v>10933.89</v>
      </c>
      <c r="P3449">
        <v>657.96</v>
      </c>
      <c r="Q3449">
        <v>11591.85</v>
      </c>
      <c r="R3449" t="s">
        <v>29</v>
      </c>
      <c r="S3449" t="s">
        <v>62</v>
      </c>
      <c r="T3449">
        <v>3.2</v>
      </c>
      <c r="U3449" t="s">
        <v>56</v>
      </c>
    </row>
    <row r="3450" spans="1:21" x14ac:dyDescent="0.25">
      <c r="A3450" t="s">
        <v>5809</v>
      </c>
      <c r="B3450" t="s">
        <v>5810</v>
      </c>
      <c r="C3450" s="2">
        <v>45971</v>
      </c>
      <c r="D3450">
        <v>43</v>
      </c>
      <c r="E3450" t="s">
        <v>23</v>
      </c>
      <c r="F3450" t="s">
        <v>43</v>
      </c>
      <c r="G3450" t="s">
        <v>36</v>
      </c>
      <c r="H3450" t="s">
        <v>44</v>
      </c>
      <c r="I3450" t="s">
        <v>55</v>
      </c>
      <c r="J3450" t="s">
        <v>123</v>
      </c>
      <c r="K3450" s="2">
        <v>45971</v>
      </c>
      <c r="L3450" s="2">
        <v>45984</v>
      </c>
      <c r="M3450">
        <v>13</v>
      </c>
      <c r="N3450">
        <v>5</v>
      </c>
      <c r="O3450">
        <v>19325.919999999998</v>
      </c>
      <c r="P3450">
        <v>4143.8999999999996</v>
      </c>
      <c r="Q3450">
        <v>23469.82</v>
      </c>
      <c r="R3450" t="s">
        <v>29</v>
      </c>
      <c r="S3450" t="s">
        <v>30</v>
      </c>
      <c r="T3450">
        <v>3.5</v>
      </c>
      <c r="U3450" t="s">
        <v>31</v>
      </c>
    </row>
    <row r="3451" spans="1:21" x14ac:dyDescent="0.25">
      <c r="A3451" t="s">
        <v>3663</v>
      </c>
      <c r="B3451" t="s">
        <v>5811</v>
      </c>
      <c r="C3451" s="2">
        <v>45934</v>
      </c>
      <c r="D3451">
        <v>84</v>
      </c>
      <c r="E3451" t="s">
        <v>34</v>
      </c>
      <c r="F3451" t="s">
        <v>43</v>
      </c>
      <c r="G3451" t="s">
        <v>79</v>
      </c>
      <c r="H3451" t="s">
        <v>37</v>
      </c>
      <c r="I3451" t="s">
        <v>27</v>
      </c>
      <c r="J3451" t="s">
        <v>61</v>
      </c>
      <c r="K3451" s="2">
        <v>45934</v>
      </c>
      <c r="L3451" s="2">
        <v>45946</v>
      </c>
      <c r="M3451">
        <v>12</v>
      </c>
      <c r="N3451">
        <v>5</v>
      </c>
      <c r="O3451">
        <v>20171.330000000002</v>
      </c>
      <c r="P3451">
        <v>128.12</v>
      </c>
      <c r="Q3451">
        <v>20299.45</v>
      </c>
      <c r="R3451" t="s">
        <v>46</v>
      </c>
      <c r="S3451" t="s">
        <v>40</v>
      </c>
      <c r="T3451">
        <v>3.9</v>
      </c>
      <c r="U3451" t="s">
        <v>31</v>
      </c>
    </row>
    <row r="3452" spans="1:21" x14ac:dyDescent="0.25">
      <c r="A3452" t="s">
        <v>2143</v>
      </c>
      <c r="B3452" t="s">
        <v>5812</v>
      </c>
      <c r="C3452" s="2">
        <v>45881</v>
      </c>
      <c r="D3452">
        <v>61</v>
      </c>
      <c r="E3452" t="s">
        <v>23</v>
      </c>
      <c r="F3452" t="s">
        <v>49</v>
      </c>
      <c r="G3452" t="s">
        <v>76</v>
      </c>
      <c r="H3452" t="s">
        <v>26</v>
      </c>
      <c r="I3452" t="s">
        <v>117</v>
      </c>
      <c r="J3452" t="s">
        <v>45</v>
      </c>
      <c r="M3452">
        <v>0</v>
      </c>
      <c r="N3452">
        <v>55</v>
      </c>
      <c r="O3452">
        <v>19276.490000000002</v>
      </c>
      <c r="P3452">
        <v>1920.12</v>
      </c>
      <c r="Q3452">
        <v>21196.61</v>
      </c>
      <c r="R3452" t="s">
        <v>29</v>
      </c>
      <c r="S3452" t="s">
        <v>80</v>
      </c>
      <c r="T3452">
        <v>4.4000000000000004</v>
      </c>
      <c r="U3452" t="s">
        <v>144</v>
      </c>
    </row>
    <row r="3453" spans="1:21" x14ac:dyDescent="0.25">
      <c r="A3453" t="s">
        <v>2666</v>
      </c>
      <c r="B3453" t="s">
        <v>5813</v>
      </c>
      <c r="C3453" s="2">
        <v>45735</v>
      </c>
      <c r="D3453">
        <v>41</v>
      </c>
      <c r="E3453" t="s">
        <v>23</v>
      </c>
      <c r="F3453" t="s">
        <v>44</v>
      </c>
      <c r="G3453" t="s">
        <v>76</v>
      </c>
      <c r="H3453" t="s">
        <v>44</v>
      </c>
      <c r="I3453" t="s">
        <v>51</v>
      </c>
      <c r="J3453" t="s">
        <v>45</v>
      </c>
      <c r="K3453" s="2">
        <v>45735</v>
      </c>
      <c r="L3453" s="2">
        <v>45742</v>
      </c>
      <c r="M3453">
        <v>7</v>
      </c>
      <c r="N3453">
        <v>43</v>
      </c>
      <c r="O3453">
        <v>3306.76</v>
      </c>
      <c r="P3453">
        <v>865.08</v>
      </c>
      <c r="Q3453">
        <v>4171.84</v>
      </c>
      <c r="R3453" t="s">
        <v>46</v>
      </c>
      <c r="S3453" t="s">
        <v>30</v>
      </c>
      <c r="T3453">
        <v>3.4</v>
      </c>
      <c r="U3453" t="s">
        <v>31</v>
      </c>
    </row>
    <row r="3454" spans="1:21" x14ac:dyDescent="0.25">
      <c r="A3454" t="s">
        <v>5814</v>
      </c>
      <c r="B3454" t="s">
        <v>5815</v>
      </c>
      <c r="C3454" s="2">
        <v>45870</v>
      </c>
      <c r="D3454">
        <v>44</v>
      </c>
      <c r="E3454" t="s">
        <v>23</v>
      </c>
      <c r="F3454" t="s">
        <v>114</v>
      </c>
      <c r="G3454" t="s">
        <v>107</v>
      </c>
      <c r="H3454" t="s">
        <v>37</v>
      </c>
      <c r="I3454" t="s">
        <v>95</v>
      </c>
      <c r="J3454" t="s">
        <v>28</v>
      </c>
      <c r="K3454" s="2">
        <v>45870</v>
      </c>
      <c r="L3454" s="2">
        <v>45880</v>
      </c>
      <c r="M3454">
        <v>10</v>
      </c>
      <c r="N3454">
        <v>40</v>
      </c>
      <c r="O3454">
        <v>9039.74</v>
      </c>
      <c r="P3454">
        <v>4630.1899999999996</v>
      </c>
      <c r="Q3454">
        <v>13669.93</v>
      </c>
      <c r="R3454" t="s">
        <v>29</v>
      </c>
      <c r="S3454" t="s">
        <v>62</v>
      </c>
      <c r="T3454">
        <v>3.1</v>
      </c>
      <c r="U3454" t="s">
        <v>31</v>
      </c>
    </row>
    <row r="3455" spans="1:21" x14ac:dyDescent="0.25">
      <c r="A3455" t="s">
        <v>5816</v>
      </c>
      <c r="B3455" t="s">
        <v>5817</v>
      </c>
      <c r="C3455" s="2">
        <v>45994</v>
      </c>
      <c r="D3455">
        <v>66</v>
      </c>
      <c r="E3455" t="s">
        <v>23</v>
      </c>
      <c r="F3455" t="s">
        <v>88</v>
      </c>
      <c r="G3455" t="s">
        <v>25</v>
      </c>
      <c r="H3455" t="s">
        <v>37</v>
      </c>
      <c r="I3455" t="s">
        <v>117</v>
      </c>
      <c r="J3455" t="s">
        <v>45</v>
      </c>
      <c r="K3455" s="2">
        <v>45994</v>
      </c>
      <c r="L3455" s="2">
        <v>46007</v>
      </c>
      <c r="M3455">
        <v>13</v>
      </c>
      <c r="N3455">
        <v>48</v>
      </c>
      <c r="O3455">
        <v>20762.5</v>
      </c>
      <c r="P3455">
        <v>824.25</v>
      </c>
      <c r="Q3455">
        <v>21586.75</v>
      </c>
      <c r="R3455" t="s">
        <v>29</v>
      </c>
      <c r="S3455" t="s">
        <v>62</v>
      </c>
      <c r="T3455">
        <v>4.0999999999999996</v>
      </c>
      <c r="U3455" t="s">
        <v>144</v>
      </c>
    </row>
    <row r="3456" spans="1:21" x14ac:dyDescent="0.25">
      <c r="A3456" t="s">
        <v>5818</v>
      </c>
      <c r="B3456" t="s">
        <v>5819</v>
      </c>
      <c r="C3456" s="2">
        <v>45803</v>
      </c>
      <c r="D3456">
        <v>35</v>
      </c>
      <c r="E3456" t="s">
        <v>34</v>
      </c>
      <c r="F3456" t="s">
        <v>88</v>
      </c>
      <c r="G3456" t="s">
        <v>83</v>
      </c>
      <c r="H3456" t="s">
        <v>44</v>
      </c>
      <c r="I3456" t="s">
        <v>117</v>
      </c>
      <c r="J3456" t="s">
        <v>45</v>
      </c>
      <c r="K3456" s="2">
        <v>45803</v>
      </c>
      <c r="L3456" s="2">
        <v>45809</v>
      </c>
      <c r="M3456">
        <v>6</v>
      </c>
      <c r="N3456">
        <v>72</v>
      </c>
      <c r="O3456">
        <v>13120.89</v>
      </c>
      <c r="P3456">
        <v>6578.02</v>
      </c>
      <c r="Q3456">
        <v>19698.91</v>
      </c>
      <c r="R3456" t="s">
        <v>52</v>
      </c>
      <c r="S3456" t="s">
        <v>62</v>
      </c>
      <c r="T3456">
        <v>3.1</v>
      </c>
      <c r="U3456" t="s">
        <v>31</v>
      </c>
    </row>
    <row r="3457" spans="1:21" x14ac:dyDescent="0.25">
      <c r="A3457" t="s">
        <v>5820</v>
      </c>
      <c r="B3457" t="s">
        <v>5821</v>
      </c>
      <c r="C3457" s="2">
        <v>45838</v>
      </c>
      <c r="D3457">
        <v>28</v>
      </c>
      <c r="E3457" t="s">
        <v>23</v>
      </c>
      <c r="F3457" t="s">
        <v>44</v>
      </c>
      <c r="G3457" t="s">
        <v>69</v>
      </c>
      <c r="H3457" t="s">
        <v>26</v>
      </c>
      <c r="I3457" t="s">
        <v>65</v>
      </c>
      <c r="J3457" t="s">
        <v>45</v>
      </c>
      <c r="M3457">
        <v>0</v>
      </c>
      <c r="N3457">
        <v>38</v>
      </c>
      <c r="O3457">
        <v>16718.86</v>
      </c>
      <c r="P3457">
        <v>1796.79</v>
      </c>
      <c r="Q3457">
        <v>18515.650000000001</v>
      </c>
      <c r="R3457" t="s">
        <v>52</v>
      </c>
      <c r="S3457" t="s">
        <v>62</v>
      </c>
      <c r="T3457">
        <v>3.7</v>
      </c>
      <c r="U3457" t="s">
        <v>31</v>
      </c>
    </row>
    <row r="3458" spans="1:21" x14ac:dyDescent="0.25">
      <c r="A3458" t="s">
        <v>5822</v>
      </c>
      <c r="B3458" t="s">
        <v>5823</v>
      </c>
      <c r="C3458" s="2">
        <v>45962</v>
      </c>
      <c r="D3458">
        <v>58</v>
      </c>
      <c r="E3458" t="s">
        <v>23</v>
      </c>
      <c r="F3458" t="s">
        <v>59</v>
      </c>
      <c r="G3458" t="s">
        <v>50</v>
      </c>
      <c r="H3458" t="s">
        <v>26</v>
      </c>
      <c r="I3458" t="s">
        <v>60</v>
      </c>
      <c r="J3458" t="s">
        <v>28</v>
      </c>
      <c r="M3458">
        <v>0</v>
      </c>
      <c r="N3458">
        <v>64</v>
      </c>
      <c r="O3458">
        <v>3259.29</v>
      </c>
      <c r="P3458">
        <v>5043.88</v>
      </c>
      <c r="Q3458">
        <v>8303.17</v>
      </c>
      <c r="R3458" t="s">
        <v>29</v>
      </c>
      <c r="S3458" t="s">
        <v>40</v>
      </c>
      <c r="T3458">
        <v>4.0999999999999996</v>
      </c>
      <c r="U3458" t="s">
        <v>56</v>
      </c>
    </row>
    <row r="3459" spans="1:21" x14ac:dyDescent="0.25">
      <c r="A3459" t="s">
        <v>5824</v>
      </c>
      <c r="B3459" t="s">
        <v>5825</v>
      </c>
      <c r="C3459" s="2">
        <v>45950</v>
      </c>
      <c r="D3459">
        <v>2</v>
      </c>
      <c r="E3459" t="s">
        <v>34</v>
      </c>
      <c r="F3459" t="s">
        <v>49</v>
      </c>
      <c r="G3459" t="s">
        <v>107</v>
      </c>
      <c r="H3459" t="s">
        <v>26</v>
      </c>
      <c r="I3459" t="s">
        <v>95</v>
      </c>
      <c r="J3459" t="s">
        <v>45</v>
      </c>
      <c r="M3459">
        <v>0</v>
      </c>
      <c r="N3459">
        <v>94</v>
      </c>
      <c r="O3459">
        <v>13304.97</v>
      </c>
      <c r="P3459">
        <v>3767.59</v>
      </c>
      <c r="Q3459">
        <v>17072.560000000001</v>
      </c>
      <c r="R3459" t="s">
        <v>46</v>
      </c>
      <c r="S3459" t="s">
        <v>62</v>
      </c>
      <c r="T3459">
        <v>3.6</v>
      </c>
      <c r="U3459" t="s">
        <v>31</v>
      </c>
    </row>
    <row r="3460" spans="1:21" x14ac:dyDescent="0.25">
      <c r="A3460" t="s">
        <v>5826</v>
      </c>
      <c r="B3460" t="s">
        <v>5827</v>
      </c>
      <c r="C3460" s="2">
        <v>45907</v>
      </c>
      <c r="D3460">
        <v>25</v>
      </c>
      <c r="E3460" t="s">
        <v>34</v>
      </c>
      <c r="F3460" t="s">
        <v>44</v>
      </c>
      <c r="G3460" t="s">
        <v>69</v>
      </c>
      <c r="H3460" t="s">
        <v>26</v>
      </c>
      <c r="I3460" t="s">
        <v>95</v>
      </c>
      <c r="J3460" t="s">
        <v>39</v>
      </c>
      <c r="M3460">
        <v>0</v>
      </c>
      <c r="N3460">
        <v>55</v>
      </c>
      <c r="O3460">
        <v>2807.8</v>
      </c>
      <c r="P3460">
        <v>555.74</v>
      </c>
      <c r="Q3460">
        <v>3363.54</v>
      </c>
      <c r="R3460" t="s">
        <v>29</v>
      </c>
      <c r="S3460" t="s">
        <v>30</v>
      </c>
      <c r="T3460">
        <v>4.5999999999999996</v>
      </c>
      <c r="U3460" t="s">
        <v>73</v>
      </c>
    </row>
    <row r="3461" spans="1:21" x14ac:dyDescent="0.25">
      <c r="A3461" t="s">
        <v>1310</v>
      </c>
      <c r="B3461" t="s">
        <v>5828</v>
      </c>
      <c r="C3461" s="2">
        <v>45692</v>
      </c>
      <c r="D3461">
        <v>73</v>
      </c>
      <c r="E3461" t="s">
        <v>34</v>
      </c>
      <c r="F3461" t="s">
        <v>59</v>
      </c>
      <c r="G3461" t="s">
        <v>107</v>
      </c>
      <c r="H3461" t="s">
        <v>37</v>
      </c>
      <c r="I3461" t="s">
        <v>100</v>
      </c>
      <c r="J3461" t="s">
        <v>28</v>
      </c>
      <c r="K3461" s="2">
        <v>45692</v>
      </c>
      <c r="L3461" s="2">
        <v>45702</v>
      </c>
      <c r="M3461">
        <v>10</v>
      </c>
      <c r="N3461">
        <v>54</v>
      </c>
      <c r="O3461">
        <v>7553.37</v>
      </c>
      <c r="P3461">
        <v>6015.62</v>
      </c>
      <c r="Q3461">
        <v>13568.99</v>
      </c>
      <c r="R3461" t="s">
        <v>29</v>
      </c>
      <c r="S3461" t="s">
        <v>62</v>
      </c>
      <c r="T3461">
        <v>4.4000000000000004</v>
      </c>
      <c r="U3461" t="s">
        <v>31</v>
      </c>
    </row>
    <row r="3462" spans="1:21" x14ac:dyDescent="0.25">
      <c r="A3462" t="s">
        <v>3055</v>
      </c>
      <c r="B3462" t="s">
        <v>5829</v>
      </c>
      <c r="C3462" s="2">
        <v>45814</v>
      </c>
      <c r="D3462">
        <v>42</v>
      </c>
      <c r="E3462" t="s">
        <v>23</v>
      </c>
      <c r="F3462" t="s">
        <v>24</v>
      </c>
      <c r="G3462" t="s">
        <v>36</v>
      </c>
      <c r="H3462" t="s">
        <v>26</v>
      </c>
      <c r="I3462" t="s">
        <v>95</v>
      </c>
      <c r="J3462" t="s">
        <v>39</v>
      </c>
      <c r="M3462">
        <v>0</v>
      </c>
      <c r="N3462">
        <v>43</v>
      </c>
      <c r="O3462">
        <v>11801.2</v>
      </c>
      <c r="P3462">
        <v>4724.8</v>
      </c>
      <c r="Q3462">
        <v>16526</v>
      </c>
      <c r="R3462" t="s">
        <v>46</v>
      </c>
      <c r="S3462" t="s">
        <v>80</v>
      </c>
      <c r="T3462">
        <v>4.4000000000000004</v>
      </c>
      <c r="U3462" t="s">
        <v>31</v>
      </c>
    </row>
    <row r="3463" spans="1:21" x14ac:dyDescent="0.25">
      <c r="A3463" t="s">
        <v>5830</v>
      </c>
      <c r="B3463" t="s">
        <v>5831</v>
      </c>
      <c r="C3463" s="2">
        <v>45994</v>
      </c>
      <c r="D3463">
        <v>31</v>
      </c>
      <c r="E3463" t="s">
        <v>34</v>
      </c>
      <c r="F3463" t="s">
        <v>49</v>
      </c>
      <c r="G3463" t="s">
        <v>79</v>
      </c>
      <c r="H3463" t="s">
        <v>37</v>
      </c>
      <c r="I3463" t="s">
        <v>27</v>
      </c>
      <c r="J3463" t="s">
        <v>28</v>
      </c>
      <c r="K3463" s="2">
        <v>45994</v>
      </c>
      <c r="L3463" s="2">
        <v>46004</v>
      </c>
      <c r="M3463">
        <v>10</v>
      </c>
      <c r="N3463">
        <v>17</v>
      </c>
      <c r="O3463">
        <v>6624.11</v>
      </c>
      <c r="P3463">
        <v>1912.47</v>
      </c>
      <c r="Q3463">
        <v>8536.58</v>
      </c>
      <c r="R3463" t="s">
        <v>29</v>
      </c>
      <c r="S3463" t="s">
        <v>80</v>
      </c>
      <c r="T3463">
        <v>2.7</v>
      </c>
      <c r="U3463" t="s">
        <v>56</v>
      </c>
    </row>
    <row r="3464" spans="1:21" x14ac:dyDescent="0.25">
      <c r="A3464" t="s">
        <v>5832</v>
      </c>
      <c r="B3464" t="s">
        <v>5833</v>
      </c>
      <c r="C3464" s="2">
        <v>45680</v>
      </c>
      <c r="D3464">
        <v>57</v>
      </c>
      <c r="E3464" t="s">
        <v>34</v>
      </c>
      <c r="F3464" t="s">
        <v>44</v>
      </c>
      <c r="G3464" t="s">
        <v>76</v>
      </c>
      <c r="H3464" t="s">
        <v>37</v>
      </c>
      <c r="I3464" t="s">
        <v>55</v>
      </c>
      <c r="J3464" t="s">
        <v>70</v>
      </c>
      <c r="K3464" s="2">
        <v>45680</v>
      </c>
      <c r="L3464" s="2">
        <v>45692</v>
      </c>
      <c r="M3464">
        <v>12</v>
      </c>
      <c r="N3464">
        <v>44</v>
      </c>
      <c r="O3464">
        <v>5385.45</v>
      </c>
      <c r="P3464">
        <v>2899.27</v>
      </c>
      <c r="Q3464">
        <v>8284.7199999999993</v>
      </c>
      <c r="R3464" t="s">
        <v>29</v>
      </c>
      <c r="S3464" t="s">
        <v>40</v>
      </c>
      <c r="T3464">
        <v>4.5</v>
      </c>
      <c r="U3464" t="s">
        <v>31</v>
      </c>
    </row>
    <row r="3465" spans="1:21" x14ac:dyDescent="0.25">
      <c r="A3465" t="s">
        <v>1395</v>
      </c>
      <c r="B3465" t="s">
        <v>5834</v>
      </c>
      <c r="C3465" s="2">
        <v>45764</v>
      </c>
      <c r="D3465">
        <v>28</v>
      </c>
      <c r="E3465" t="s">
        <v>34</v>
      </c>
      <c r="F3465" t="s">
        <v>68</v>
      </c>
      <c r="G3465" t="s">
        <v>107</v>
      </c>
      <c r="H3465" t="s">
        <v>26</v>
      </c>
      <c r="I3465" t="s">
        <v>60</v>
      </c>
      <c r="J3465" t="s">
        <v>123</v>
      </c>
      <c r="M3465">
        <v>0</v>
      </c>
      <c r="N3465">
        <v>25</v>
      </c>
      <c r="O3465">
        <v>10254.33</v>
      </c>
      <c r="P3465">
        <v>101.31</v>
      </c>
      <c r="Q3465">
        <v>10355.64</v>
      </c>
      <c r="R3465" t="s">
        <v>52</v>
      </c>
      <c r="S3465" t="s">
        <v>30</v>
      </c>
      <c r="T3465">
        <v>3.6</v>
      </c>
      <c r="U3465" t="s">
        <v>31</v>
      </c>
    </row>
    <row r="3466" spans="1:21" x14ac:dyDescent="0.25">
      <c r="A3466" t="s">
        <v>5835</v>
      </c>
      <c r="B3466" t="s">
        <v>5836</v>
      </c>
      <c r="C3466" s="2">
        <v>45978</v>
      </c>
      <c r="D3466">
        <v>47</v>
      </c>
      <c r="E3466" t="s">
        <v>34</v>
      </c>
      <c r="F3466" t="s">
        <v>24</v>
      </c>
      <c r="G3466" t="s">
        <v>89</v>
      </c>
      <c r="H3466" t="s">
        <v>26</v>
      </c>
      <c r="I3466" t="s">
        <v>95</v>
      </c>
      <c r="J3466" t="s">
        <v>123</v>
      </c>
      <c r="M3466">
        <v>0</v>
      </c>
      <c r="N3466">
        <v>12</v>
      </c>
      <c r="O3466">
        <v>19527.099999999999</v>
      </c>
      <c r="P3466">
        <v>4638.6400000000003</v>
      </c>
      <c r="Q3466">
        <v>24165.74</v>
      </c>
      <c r="R3466" t="s">
        <v>29</v>
      </c>
      <c r="S3466" t="s">
        <v>30</v>
      </c>
      <c r="T3466">
        <v>2.7</v>
      </c>
      <c r="U3466" t="s">
        <v>73</v>
      </c>
    </row>
    <row r="3467" spans="1:21" x14ac:dyDescent="0.25">
      <c r="A3467" t="s">
        <v>1466</v>
      </c>
      <c r="B3467" t="s">
        <v>5837</v>
      </c>
      <c r="C3467" s="2">
        <v>45658</v>
      </c>
      <c r="D3467">
        <v>76</v>
      </c>
      <c r="E3467" t="s">
        <v>23</v>
      </c>
      <c r="F3467" t="s">
        <v>59</v>
      </c>
      <c r="G3467" t="s">
        <v>50</v>
      </c>
      <c r="H3467" t="s">
        <v>44</v>
      </c>
      <c r="I3467" t="s">
        <v>55</v>
      </c>
      <c r="J3467" t="s">
        <v>45</v>
      </c>
      <c r="K3467" s="2">
        <v>45658</v>
      </c>
      <c r="L3467" s="2">
        <v>45664</v>
      </c>
      <c r="M3467">
        <v>6</v>
      </c>
      <c r="N3467">
        <v>41</v>
      </c>
      <c r="O3467">
        <v>4685.92</v>
      </c>
      <c r="P3467">
        <v>2553.42</v>
      </c>
      <c r="Q3467">
        <v>7239.34</v>
      </c>
      <c r="R3467" t="s">
        <v>29</v>
      </c>
      <c r="S3467" t="s">
        <v>30</v>
      </c>
      <c r="T3467">
        <v>3.8</v>
      </c>
      <c r="U3467" t="s">
        <v>31</v>
      </c>
    </row>
    <row r="3468" spans="1:21" x14ac:dyDescent="0.25">
      <c r="A3468" t="s">
        <v>689</v>
      </c>
      <c r="B3468" t="s">
        <v>5838</v>
      </c>
      <c r="C3468" s="2">
        <v>45859</v>
      </c>
      <c r="D3468">
        <v>37</v>
      </c>
      <c r="E3468" t="s">
        <v>23</v>
      </c>
      <c r="F3468" t="s">
        <v>35</v>
      </c>
      <c r="G3468" t="s">
        <v>69</v>
      </c>
      <c r="H3468" t="s">
        <v>26</v>
      </c>
      <c r="I3468" t="s">
        <v>51</v>
      </c>
      <c r="J3468" t="s">
        <v>123</v>
      </c>
      <c r="M3468">
        <v>0</v>
      </c>
      <c r="N3468">
        <v>54</v>
      </c>
      <c r="O3468">
        <v>15767.56</v>
      </c>
      <c r="P3468">
        <v>121.43</v>
      </c>
      <c r="Q3468">
        <v>15888.99</v>
      </c>
      <c r="R3468" t="s">
        <v>29</v>
      </c>
      <c r="S3468" t="s">
        <v>62</v>
      </c>
      <c r="T3468">
        <v>4.3</v>
      </c>
      <c r="U3468" t="s">
        <v>31</v>
      </c>
    </row>
    <row r="3469" spans="1:21" x14ac:dyDescent="0.25">
      <c r="A3469" t="s">
        <v>2150</v>
      </c>
      <c r="B3469" t="s">
        <v>5839</v>
      </c>
      <c r="C3469" s="2">
        <v>45904</v>
      </c>
      <c r="D3469">
        <v>39</v>
      </c>
      <c r="E3469" t="s">
        <v>23</v>
      </c>
      <c r="F3469" t="s">
        <v>59</v>
      </c>
      <c r="G3469" t="s">
        <v>107</v>
      </c>
      <c r="H3469" t="s">
        <v>26</v>
      </c>
      <c r="I3469" t="s">
        <v>27</v>
      </c>
      <c r="J3469" t="s">
        <v>70</v>
      </c>
      <c r="M3469">
        <v>0</v>
      </c>
      <c r="N3469">
        <v>67</v>
      </c>
      <c r="O3469">
        <v>8430.1299999999992</v>
      </c>
      <c r="P3469">
        <v>4850.78</v>
      </c>
      <c r="Q3469">
        <v>13280.91</v>
      </c>
      <c r="R3469" t="s">
        <v>29</v>
      </c>
      <c r="S3469" t="s">
        <v>80</v>
      </c>
      <c r="T3469">
        <v>4.5</v>
      </c>
      <c r="U3469" t="s">
        <v>31</v>
      </c>
    </row>
    <row r="3470" spans="1:21" x14ac:dyDescent="0.25">
      <c r="A3470" t="s">
        <v>3331</v>
      </c>
      <c r="B3470" t="s">
        <v>5840</v>
      </c>
      <c r="C3470" s="2">
        <v>45678</v>
      </c>
      <c r="D3470">
        <v>13</v>
      </c>
      <c r="E3470" t="s">
        <v>23</v>
      </c>
      <c r="F3470" t="s">
        <v>49</v>
      </c>
      <c r="G3470" t="s">
        <v>79</v>
      </c>
      <c r="H3470" t="s">
        <v>26</v>
      </c>
      <c r="I3470" t="s">
        <v>38</v>
      </c>
      <c r="J3470" t="s">
        <v>39</v>
      </c>
      <c r="M3470">
        <v>0</v>
      </c>
      <c r="N3470">
        <v>25</v>
      </c>
      <c r="O3470">
        <v>15146.31</v>
      </c>
      <c r="P3470">
        <v>3312.84</v>
      </c>
      <c r="Q3470">
        <v>18459.150000000001</v>
      </c>
      <c r="R3470" t="s">
        <v>46</v>
      </c>
      <c r="S3470" t="s">
        <v>62</v>
      </c>
      <c r="T3470">
        <v>2.7</v>
      </c>
      <c r="U3470" t="s">
        <v>31</v>
      </c>
    </row>
    <row r="3471" spans="1:21" x14ac:dyDescent="0.25">
      <c r="A3471" t="s">
        <v>5841</v>
      </c>
      <c r="B3471" t="s">
        <v>5842</v>
      </c>
      <c r="C3471" s="2">
        <v>45913</v>
      </c>
      <c r="D3471">
        <v>49</v>
      </c>
      <c r="E3471" t="s">
        <v>34</v>
      </c>
      <c r="F3471" t="s">
        <v>24</v>
      </c>
      <c r="G3471" t="s">
        <v>76</v>
      </c>
      <c r="H3471" t="s">
        <v>26</v>
      </c>
      <c r="I3471" t="s">
        <v>65</v>
      </c>
      <c r="J3471" t="s">
        <v>39</v>
      </c>
      <c r="M3471">
        <v>0</v>
      </c>
      <c r="N3471">
        <v>74</v>
      </c>
      <c r="O3471">
        <v>8692</v>
      </c>
      <c r="P3471">
        <v>3814.11</v>
      </c>
      <c r="Q3471">
        <v>12506.11</v>
      </c>
      <c r="R3471" t="s">
        <v>52</v>
      </c>
      <c r="S3471" t="s">
        <v>80</v>
      </c>
      <c r="T3471">
        <v>2.7</v>
      </c>
      <c r="U3471" t="s">
        <v>31</v>
      </c>
    </row>
    <row r="3472" spans="1:21" x14ac:dyDescent="0.25">
      <c r="A3472" t="s">
        <v>5843</v>
      </c>
      <c r="B3472" t="s">
        <v>5844</v>
      </c>
      <c r="C3472" s="2">
        <v>45755</v>
      </c>
      <c r="D3472">
        <v>41</v>
      </c>
      <c r="E3472" t="s">
        <v>34</v>
      </c>
      <c r="F3472" t="s">
        <v>24</v>
      </c>
      <c r="G3472" t="s">
        <v>79</v>
      </c>
      <c r="H3472" t="s">
        <v>26</v>
      </c>
      <c r="I3472" t="s">
        <v>100</v>
      </c>
      <c r="J3472" t="s">
        <v>39</v>
      </c>
      <c r="M3472">
        <v>0</v>
      </c>
      <c r="N3472">
        <v>44</v>
      </c>
      <c r="O3472">
        <v>4988.95</v>
      </c>
      <c r="P3472">
        <v>3042.61</v>
      </c>
      <c r="Q3472">
        <v>8031.56</v>
      </c>
      <c r="R3472" t="s">
        <v>46</v>
      </c>
      <c r="S3472" t="s">
        <v>40</v>
      </c>
      <c r="T3472">
        <v>3.3</v>
      </c>
      <c r="U3472" t="s">
        <v>144</v>
      </c>
    </row>
    <row r="3473" spans="1:21" x14ac:dyDescent="0.25">
      <c r="A3473" t="s">
        <v>2046</v>
      </c>
      <c r="B3473" t="s">
        <v>5845</v>
      </c>
      <c r="C3473" s="2">
        <v>45698</v>
      </c>
      <c r="D3473">
        <v>35</v>
      </c>
      <c r="E3473" t="s">
        <v>23</v>
      </c>
      <c r="F3473" t="s">
        <v>68</v>
      </c>
      <c r="G3473" t="s">
        <v>107</v>
      </c>
      <c r="H3473" t="s">
        <v>26</v>
      </c>
      <c r="I3473" t="s">
        <v>27</v>
      </c>
      <c r="J3473" t="s">
        <v>28</v>
      </c>
      <c r="M3473">
        <v>0</v>
      </c>
      <c r="N3473">
        <v>66</v>
      </c>
      <c r="O3473">
        <v>10712.1</v>
      </c>
      <c r="P3473">
        <v>3639.62</v>
      </c>
      <c r="Q3473">
        <v>14351.72</v>
      </c>
      <c r="R3473" t="s">
        <v>46</v>
      </c>
      <c r="S3473" t="s">
        <v>30</v>
      </c>
      <c r="T3473">
        <v>4.8</v>
      </c>
      <c r="U3473" t="s">
        <v>31</v>
      </c>
    </row>
    <row r="3474" spans="1:21" x14ac:dyDescent="0.25">
      <c r="A3474" t="s">
        <v>5846</v>
      </c>
      <c r="B3474" t="s">
        <v>5847</v>
      </c>
      <c r="C3474" s="2">
        <v>45708</v>
      </c>
      <c r="D3474">
        <v>63</v>
      </c>
      <c r="E3474" t="s">
        <v>23</v>
      </c>
      <c r="F3474" t="s">
        <v>43</v>
      </c>
      <c r="G3474" t="s">
        <v>89</v>
      </c>
      <c r="H3474" t="s">
        <v>26</v>
      </c>
      <c r="I3474" t="s">
        <v>60</v>
      </c>
      <c r="J3474" t="s">
        <v>45</v>
      </c>
      <c r="M3474">
        <v>0</v>
      </c>
      <c r="N3474">
        <v>66</v>
      </c>
      <c r="O3474">
        <v>13799.9</v>
      </c>
      <c r="P3474">
        <v>3532.05</v>
      </c>
      <c r="Q3474">
        <v>17331.95</v>
      </c>
      <c r="R3474" t="s">
        <v>29</v>
      </c>
      <c r="S3474" t="s">
        <v>40</v>
      </c>
      <c r="T3474">
        <v>4</v>
      </c>
      <c r="U3474" t="s">
        <v>31</v>
      </c>
    </row>
    <row r="3475" spans="1:21" x14ac:dyDescent="0.25">
      <c r="A3475" t="s">
        <v>5848</v>
      </c>
      <c r="B3475" t="s">
        <v>5849</v>
      </c>
      <c r="C3475" s="2">
        <v>45831</v>
      </c>
      <c r="D3475">
        <v>74</v>
      </c>
      <c r="E3475" t="s">
        <v>23</v>
      </c>
      <c r="F3475" t="s">
        <v>49</v>
      </c>
      <c r="G3475" t="s">
        <v>25</v>
      </c>
      <c r="H3475" t="s">
        <v>26</v>
      </c>
      <c r="I3475" t="s">
        <v>117</v>
      </c>
      <c r="J3475" t="s">
        <v>70</v>
      </c>
      <c r="M3475">
        <v>0</v>
      </c>
      <c r="N3475">
        <v>38</v>
      </c>
      <c r="O3475">
        <v>14741.04</v>
      </c>
      <c r="P3475">
        <v>2700.78</v>
      </c>
      <c r="Q3475">
        <v>17441.82</v>
      </c>
      <c r="R3475" t="s">
        <v>29</v>
      </c>
      <c r="S3475" t="s">
        <v>62</v>
      </c>
      <c r="T3475">
        <v>3.6</v>
      </c>
      <c r="U3475" t="s">
        <v>31</v>
      </c>
    </row>
    <row r="3476" spans="1:21" x14ac:dyDescent="0.25">
      <c r="A3476" t="s">
        <v>3725</v>
      </c>
      <c r="B3476" t="s">
        <v>5850</v>
      </c>
      <c r="C3476" s="2">
        <v>45694</v>
      </c>
      <c r="D3476">
        <v>16</v>
      </c>
      <c r="E3476" t="s">
        <v>34</v>
      </c>
      <c r="F3476" t="s">
        <v>24</v>
      </c>
      <c r="G3476" t="s">
        <v>76</v>
      </c>
      <c r="H3476" t="s">
        <v>26</v>
      </c>
      <c r="I3476" t="s">
        <v>38</v>
      </c>
      <c r="J3476" t="s">
        <v>28</v>
      </c>
      <c r="M3476">
        <v>0</v>
      </c>
      <c r="N3476">
        <v>55</v>
      </c>
      <c r="O3476">
        <v>12844.03</v>
      </c>
      <c r="P3476">
        <v>1625.44</v>
      </c>
      <c r="Q3476">
        <v>14469.47</v>
      </c>
      <c r="R3476" t="s">
        <v>52</v>
      </c>
      <c r="S3476" t="s">
        <v>30</v>
      </c>
      <c r="T3476">
        <v>2.7</v>
      </c>
      <c r="U3476" t="s">
        <v>31</v>
      </c>
    </row>
    <row r="3477" spans="1:21" x14ac:dyDescent="0.25">
      <c r="A3477" t="s">
        <v>5851</v>
      </c>
      <c r="B3477" t="s">
        <v>5852</v>
      </c>
      <c r="C3477" s="2">
        <v>45944</v>
      </c>
      <c r="D3477">
        <v>73</v>
      </c>
      <c r="E3477" t="s">
        <v>23</v>
      </c>
      <c r="F3477" t="s">
        <v>114</v>
      </c>
      <c r="G3477" t="s">
        <v>50</v>
      </c>
      <c r="H3477" t="s">
        <v>26</v>
      </c>
      <c r="I3477" t="s">
        <v>117</v>
      </c>
      <c r="J3477" t="s">
        <v>70</v>
      </c>
      <c r="M3477">
        <v>0</v>
      </c>
      <c r="N3477">
        <v>38</v>
      </c>
      <c r="O3477">
        <v>14309.45</v>
      </c>
      <c r="P3477">
        <v>1787.82</v>
      </c>
      <c r="Q3477">
        <v>16097.27</v>
      </c>
      <c r="R3477" t="s">
        <v>29</v>
      </c>
      <c r="S3477" t="s">
        <v>62</v>
      </c>
      <c r="T3477">
        <v>3.5</v>
      </c>
      <c r="U3477" t="s">
        <v>73</v>
      </c>
    </row>
    <row r="3478" spans="1:21" x14ac:dyDescent="0.25">
      <c r="A3478" t="s">
        <v>929</v>
      </c>
      <c r="B3478" t="s">
        <v>5853</v>
      </c>
      <c r="C3478" s="2">
        <v>45661</v>
      </c>
      <c r="D3478">
        <v>48</v>
      </c>
      <c r="E3478" t="s">
        <v>34</v>
      </c>
      <c r="F3478" t="s">
        <v>43</v>
      </c>
      <c r="G3478" t="s">
        <v>94</v>
      </c>
      <c r="H3478" t="s">
        <v>37</v>
      </c>
      <c r="I3478" t="s">
        <v>95</v>
      </c>
      <c r="J3478" t="s">
        <v>123</v>
      </c>
      <c r="K3478" s="2">
        <v>45661</v>
      </c>
      <c r="L3478" s="2">
        <v>45669</v>
      </c>
      <c r="M3478">
        <v>8</v>
      </c>
      <c r="N3478">
        <v>5</v>
      </c>
      <c r="O3478">
        <v>6703.66</v>
      </c>
      <c r="P3478">
        <v>1640.55</v>
      </c>
      <c r="Q3478">
        <v>8344.2099999999991</v>
      </c>
      <c r="R3478" t="s">
        <v>29</v>
      </c>
      <c r="S3478" t="s">
        <v>30</v>
      </c>
      <c r="T3478">
        <v>4.2</v>
      </c>
      <c r="U3478" t="s">
        <v>31</v>
      </c>
    </row>
    <row r="3479" spans="1:21" x14ac:dyDescent="0.25">
      <c r="A3479" t="s">
        <v>5854</v>
      </c>
      <c r="B3479" t="s">
        <v>5855</v>
      </c>
      <c r="C3479" s="2">
        <v>45663</v>
      </c>
      <c r="D3479">
        <v>35</v>
      </c>
      <c r="E3479" t="s">
        <v>23</v>
      </c>
      <c r="F3479" t="s">
        <v>24</v>
      </c>
      <c r="G3479" t="s">
        <v>79</v>
      </c>
      <c r="H3479" t="s">
        <v>37</v>
      </c>
      <c r="I3479" t="s">
        <v>27</v>
      </c>
      <c r="J3479" t="s">
        <v>70</v>
      </c>
      <c r="K3479" s="2">
        <v>45663</v>
      </c>
      <c r="L3479" s="2">
        <v>45673</v>
      </c>
      <c r="M3479">
        <v>10</v>
      </c>
      <c r="N3479">
        <v>46</v>
      </c>
      <c r="O3479">
        <v>16343.96</v>
      </c>
      <c r="P3479">
        <v>6397.73</v>
      </c>
      <c r="Q3479">
        <v>22741.69</v>
      </c>
      <c r="R3479" t="s">
        <v>29</v>
      </c>
      <c r="S3479" t="s">
        <v>62</v>
      </c>
      <c r="T3479">
        <v>4.5</v>
      </c>
      <c r="U3479" t="s">
        <v>31</v>
      </c>
    </row>
    <row r="3480" spans="1:21" x14ac:dyDescent="0.25">
      <c r="A3480" t="s">
        <v>2862</v>
      </c>
      <c r="B3480" t="s">
        <v>5856</v>
      </c>
      <c r="C3480" s="2">
        <v>45693</v>
      </c>
      <c r="D3480">
        <v>49</v>
      </c>
      <c r="E3480" t="s">
        <v>23</v>
      </c>
      <c r="F3480" t="s">
        <v>59</v>
      </c>
      <c r="G3480" t="s">
        <v>69</v>
      </c>
      <c r="H3480" t="s">
        <v>37</v>
      </c>
      <c r="I3480" t="s">
        <v>38</v>
      </c>
      <c r="J3480" t="s">
        <v>39</v>
      </c>
      <c r="K3480" s="2">
        <v>45693</v>
      </c>
      <c r="L3480" s="2">
        <v>45695</v>
      </c>
      <c r="M3480">
        <v>2</v>
      </c>
      <c r="N3480">
        <v>55</v>
      </c>
      <c r="O3480">
        <v>13115.95</v>
      </c>
      <c r="P3480">
        <v>6452.63</v>
      </c>
      <c r="Q3480">
        <v>19568.580000000002</v>
      </c>
      <c r="R3480" t="s">
        <v>29</v>
      </c>
      <c r="S3480" t="s">
        <v>80</v>
      </c>
      <c r="T3480">
        <v>3.9</v>
      </c>
      <c r="U3480" t="s">
        <v>56</v>
      </c>
    </row>
    <row r="3481" spans="1:21" x14ac:dyDescent="0.25">
      <c r="A3481" t="s">
        <v>5857</v>
      </c>
      <c r="B3481" t="s">
        <v>5858</v>
      </c>
      <c r="C3481" s="2">
        <v>45680</v>
      </c>
      <c r="D3481">
        <v>40</v>
      </c>
      <c r="E3481" t="s">
        <v>23</v>
      </c>
      <c r="F3481" t="s">
        <v>43</v>
      </c>
      <c r="G3481" t="s">
        <v>94</v>
      </c>
      <c r="H3481" t="s">
        <v>26</v>
      </c>
      <c r="I3481" t="s">
        <v>38</v>
      </c>
      <c r="J3481" t="s">
        <v>61</v>
      </c>
      <c r="M3481">
        <v>0</v>
      </c>
      <c r="N3481">
        <v>42</v>
      </c>
      <c r="O3481">
        <v>8669.32</v>
      </c>
      <c r="P3481">
        <v>262.17</v>
      </c>
      <c r="Q3481">
        <v>8931.49</v>
      </c>
      <c r="R3481" t="s">
        <v>46</v>
      </c>
      <c r="S3481" t="s">
        <v>80</v>
      </c>
      <c r="T3481">
        <v>4.3</v>
      </c>
      <c r="U3481" t="s">
        <v>56</v>
      </c>
    </row>
    <row r="3482" spans="1:21" x14ac:dyDescent="0.25">
      <c r="A3482" t="s">
        <v>767</v>
      </c>
      <c r="B3482" t="s">
        <v>5859</v>
      </c>
      <c r="C3482" s="2">
        <v>45896</v>
      </c>
      <c r="D3482">
        <v>54</v>
      </c>
      <c r="E3482" t="s">
        <v>23</v>
      </c>
      <c r="F3482" t="s">
        <v>88</v>
      </c>
      <c r="G3482" t="s">
        <v>25</v>
      </c>
      <c r="H3482" t="s">
        <v>26</v>
      </c>
      <c r="I3482" t="s">
        <v>51</v>
      </c>
      <c r="J3482" t="s">
        <v>61</v>
      </c>
      <c r="M3482">
        <v>0</v>
      </c>
      <c r="N3482">
        <v>29</v>
      </c>
      <c r="O3482">
        <v>6580.17</v>
      </c>
      <c r="P3482">
        <v>1401.31</v>
      </c>
      <c r="Q3482">
        <v>7981.48</v>
      </c>
      <c r="R3482" t="s">
        <v>29</v>
      </c>
      <c r="S3482" t="s">
        <v>80</v>
      </c>
      <c r="T3482">
        <v>2.8</v>
      </c>
      <c r="U3482" t="s">
        <v>73</v>
      </c>
    </row>
    <row r="3483" spans="1:21" x14ac:dyDescent="0.25">
      <c r="A3483" t="s">
        <v>5860</v>
      </c>
      <c r="B3483" t="s">
        <v>5861</v>
      </c>
      <c r="C3483" s="2">
        <v>45809</v>
      </c>
      <c r="D3483">
        <v>62</v>
      </c>
      <c r="E3483" t="s">
        <v>34</v>
      </c>
      <c r="F3483" t="s">
        <v>59</v>
      </c>
      <c r="G3483" t="s">
        <v>69</v>
      </c>
      <c r="H3483" t="s">
        <v>44</v>
      </c>
      <c r="I3483" t="s">
        <v>65</v>
      </c>
      <c r="J3483" t="s">
        <v>39</v>
      </c>
      <c r="K3483" s="2">
        <v>45809</v>
      </c>
      <c r="L3483" s="2">
        <v>45814</v>
      </c>
      <c r="M3483">
        <v>5</v>
      </c>
      <c r="N3483">
        <v>42</v>
      </c>
      <c r="O3483">
        <v>22960.68</v>
      </c>
      <c r="P3483">
        <v>1569.39</v>
      </c>
      <c r="Q3483">
        <v>24530.07</v>
      </c>
      <c r="R3483" t="s">
        <v>46</v>
      </c>
      <c r="S3483" t="s">
        <v>30</v>
      </c>
      <c r="T3483">
        <v>4.9000000000000004</v>
      </c>
      <c r="U3483" t="s">
        <v>31</v>
      </c>
    </row>
    <row r="3484" spans="1:21" x14ac:dyDescent="0.25">
      <c r="A3484" t="s">
        <v>2991</v>
      </c>
      <c r="B3484" t="s">
        <v>5862</v>
      </c>
      <c r="C3484" s="2">
        <v>45664</v>
      </c>
      <c r="D3484">
        <v>61</v>
      </c>
      <c r="E3484" t="s">
        <v>23</v>
      </c>
      <c r="F3484" t="s">
        <v>68</v>
      </c>
      <c r="G3484" t="s">
        <v>50</v>
      </c>
      <c r="H3484" t="s">
        <v>26</v>
      </c>
      <c r="I3484" t="s">
        <v>27</v>
      </c>
      <c r="J3484" t="s">
        <v>39</v>
      </c>
      <c r="M3484">
        <v>0</v>
      </c>
      <c r="N3484">
        <v>58</v>
      </c>
      <c r="O3484">
        <v>3823.14</v>
      </c>
      <c r="P3484">
        <v>4424.0600000000004</v>
      </c>
      <c r="Q3484">
        <v>8247.2000000000007</v>
      </c>
      <c r="R3484" t="s">
        <v>46</v>
      </c>
      <c r="S3484" t="s">
        <v>30</v>
      </c>
      <c r="T3484">
        <v>3.9</v>
      </c>
      <c r="U3484" t="s">
        <v>73</v>
      </c>
    </row>
    <row r="3485" spans="1:21" x14ac:dyDescent="0.25">
      <c r="A3485" t="s">
        <v>5863</v>
      </c>
      <c r="B3485" t="s">
        <v>5864</v>
      </c>
      <c r="C3485" s="2">
        <v>45672</v>
      </c>
      <c r="D3485">
        <v>24</v>
      </c>
      <c r="E3485" t="s">
        <v>34</v>
      </c>
      <c r="F3485" t="s">
        <v>44</v>
      </c>
      <c r="G3485" t="s">
        <v>89</v>
      </c>
      <c r="H3485" t="s">
        <v>26</v>
      </c>
      <c r="I3485" t="s">
        <v>38</v>
      </c>
      <c r="J3485" t="s">
        <v>45</v>
      </c>
      <c r="M3485">
        <v>0</v>
      </c>
      <c r="N3485">
        <v>19</v>
      </c>
      <c r="O3485">
        <v>15710.98</v>
      </c>
      <c r="P3485">
        <v>2445.91</v>
      </c>
      <c r="Q3485">
        <v>18156.89</v>
      </c>
      <c r="R3485" t="s">
        <v>29</v>
      </c>
      <c r="S3485" t="s">
        <v>40</v>
      </c>
      <c r="T3485">
        <v>4.9000000000000004</v>
      </c>
      <c r="U3485" t="s">
        <v>56</v>
      </c>
    </row>
    <row r="3486" spans="1:21" x14ac:dyDescent="0.25">
      <c r="A3486" t="s">
        <v>5865</v>
      </c>
      <c r="B3486" t="s">
        <v>5866</v>
      </c>
      <c r="C3486" s="2">
        <v>45985</v>
      </c>
      <c r="D3486">
        <v>28</v>
      </c>
      <c r="E3486" t="s">
        <v>34</v>
      </c>
      <c r="F3486" t="s">
        <v>35</v>
      </c>
      <c r="G3486" t="s">
        <v>107</v>
      </c>
      <c r="H3486" t="s">
        <v>37</v>
      </c>
      <c r="I3486" t="s">
        <v>38</v>
      </c>
      <c r="J3486" t="s">
        <v>70</v>
      </c>
      <c r="K3486" s="2">
        <v>45985</v>
      </c>
      <c r="L3486" s="2">
        <v>45986</v>
      </c>
      <c r="M3486">
        <v>1</v>
      </c>
      <c r="N3486">
        <v>53</v>
      </c>
      <c r="O3486">
        <v>7870.9</v>
      </c>
      <c r="P3486">
        <v>5053.01</v>
      </c>
      <c r="Q3486">
        <v>12923.91</v>
      </c>
      <c r="R3486" t="s">
        <v>46</v>
      </c>
      <c r="S3486" t="s">
        <v>30</v>
      </c>
      <c r="T3486">
        <v>4.8</v>
      </c>
      <c r="U3486" t="s">
        <v>31</v>
      </c>
    </row>
    <row r="3487" spans="1:21" x14ac:dyDescent="0.25">
      <c r="A3487" t="s">
        <v>5867</v>
      </c>
      <c r="B3487" t="s">
        <v>5868</v>
      </c>
      <c r="C3487" s="2">
        <v>45964</v>
      </c>
      <c r="D3487">
        <v>36</v>
      </c>
      <c r="E3487" t="s">
        <v>34</v>
      </c>
      <c r="F3487" t="s">
        <v>43</v>
      </c>
      <c r="G3487" t="s">
        <v>69</v>
      </c>
      <c r="H3487" t="s">
        <v>37</v>
      </c>
      <c r="I3487" t="s">
        <v>60</v>
      </c>
      <c r="J3487" t="s">
        <v>45</v>
      </c>
      <c r="K3487" s="2">
        <v>45964</v>
      </c>
      <c r="L3487" s="2">
        <v>45965</v>
      </c>
      <c r="M3487">
        <v>1</v>
      </c>
      <c r="N3487">
        <v>26</v>
      </c>
      <c r="O3487">
        <v>19622.349999999999</v>
      </c>
      <c r="P3487">
        <v>2304.34</v>
      </c>
      <c r="Q3487">
        <v>21926.69</v>
      </c>
      <c r="R3487" t="s">
        <v>46</v>
      </c>
      <c r="S3487" t="s">
        <v>62</v>
      </c>
      <c r="T3487">
        <v>4.0999999999999996</v>
      </c>
      <c r="U3487" t="s">
        <v>31</v>
      </c>
    </row>
    <row r="3488" spans="1:21" x14ac:dyDescent="0.25">
      <c r="A3488" t="s">
        <v>3078</v>
      </c>
      <c r="B3488" t="s">
        <v>5869</v>
      </c>
      <c r="C3488" s="2">
        <v>45808</v>
      </c>
      <c r="D3488">
        <v>7</v>
      </c>
      <c r="E3488" t="s">
        <v>23</v>
      </c>
      <c r="F3488" t="s">
        <v>88</v>
      </c>
      <c r="G3488" t="s">
        <v>89</v>
      </c>
      <c r="H3488" t="s">
        <v>37</v>
      </c>
      <c r="I3488" t="s">
        <v>117</v>
      </c>
      <c r="J3488" t="s">
        <v>45</v>
      </c>
      <c r="K3488" s="2">
        <v>45808</v>
      </c>
      <c r="L3488" s="2">
        <v>45819</v>
      </c>
      <c r="M3488">
        <v>11</v>
      </c>
      <c r="N3488">
        <v>35</v>
      </c>
      <c r="O3488">
        <v>11084.39</v>
      </c>
      <c r="P3488">
        <v>5971.12</v>
      </c>
      <c r="Q3488">
        <v>17055.509999999998</v>
      </c>
      <c r="R3488" t="s">
        <v>46</v>
      </c>
      <c r="S3488" t="s">
        <v>80</v>
      </c>
      <c r="T3488">
        <v>4.8</v>
      </c>
      <c r="U3488" t="s">
        <v>31</v>
      </c>
    </row>
    <row r="3489" spans="1:21" x14ac:dyDescent="0.25">
      <c r="A3489" t="s">
        <v>5870</v>
      </c>
      <c r="B3489" t="s">
        <v>5871</v>
      </c>
      <c r="C3489" s="2">
        <v>45961</v>
      </c>
      <c r="D3489">
        <v>73</v>
      </c>
      <c r="E3489" t="s">
        <v>34</v>
      </c>
      <c r="F3489" t="s">
        <v>24</v>
      </c>
      <c r="G3489" t="s">
        <v>25</v>
      </c>
      <c r="H3489" t="s">
        <v>26</v>
      </c>
      <c r="I3489" t="s">
        <v>100</v>
      </c>
      <c r="J3489" t="s">
        <v>45</v>
      </c>
      <c r="M3489">
        <v>0</v>
      </c>
      <c r="N3489">
        <v>54</v>
      </c>
      <c r="O3489">
        <v>1807.99</v>
      </c>
      <c r="P3489">
        <v>5254.93</v>
      </c>
      <c r="Q3489">
        <v>7062.92</v>
      </c>
      <c r="R3489" t="s">
        <v>46</v>
      </c>
      <c r="S3489" t="s">
        <v>30</v>
      </c>
      <c r="T3489">
        <v>3</v>
      </c>
      <c r="U3489" t="s">
        <v>31</v>
      </c>
    </row>
    <row r="3490" spans="1:21" x14ac:dyDescent="0.25">
      <c r="A3490" t="s">
        <v>2305</v>
      </c>
      <c r="B3490" t="s">
        <v>5872</v>
      </c>
      <c r="C3490" s="2">
        <v>45660</v>
      </c>
      <c r="D3490">
        <v>41</v>
      </c>
      <c r="E3490" t="s">
        <v>34</v>
      </c>
      <c r="F3490" t="s">
        <v>114</v>
      </c>
      <c r="G3490" t="s">
        <v>36</v>
      </c>
      <c r="H3490" t="s">
        <v>44</v>
      </c>
      <c r="I3490" t="s">
        <v>55</v>
      </c>
      <c r="J3490" t="s">
        <v>28</v>
      </c>
      <c r="K3490" s="2">
        <v>45660</v>
      </c>
      <c r="L3490" s="2">
        <v>45661</v>
      </c>
      <c r="M3490">
        <v>1</v>
      </c>
      <c r="N3490">
        <v>39</v>
      </c>
      <c r="O3490">
        <v>12057.09</v>
      </c>
      <c r="P3490">
        <v>6273.43</v>
      </c>
      <c r="Q3490">
        <v>18330.52</v>
      </c>
      <c r="R3490" t="s">
        <v>46</v>
      </c>
      <c r="S3490" t="s">
        <v>80</v>
      </c>
      <c r="T3490">
        <v>3</v>
      </c>
      <c r="U3490" t="s">
        <v>31</v>
      </c>
    </row>
    <row r="3491" spans="1:21" x14ac:dyDescent="0.25">
      <c r="A3491" t="s">
        <v>3974</v>
      </c>
      <c r="B3491" t="s">
        <v>5873</v>
      </c>
      <c r="C3491" s="2">
        <v>45699</v>
      </c>
      <c r="D3491">
        <v>70</v>
      </c>
      <c r="E3491" t="s">
        <v>34</v>
      </c>
      <c r="F3491" t="s">
        <v>68</v>
      </c>
      <c r="G3491" t="s">
        <v>107</v>
      </c>
      <c r="H3491" t="s">
        <v>37</v>
      </c>
      <c r="I3491" t="s">
        <v>27</v>
      </c>
      <c r="J3491" t="s">
        <v>28</v>
      </c>
      <c r="K3491" s="2">
        <v>45699</v>
      </c>
      <c r="L3491" s="2">
        <v>45703</v>
      </c>
      <c r="M3491">
        <v>4</v>
      </c>
      <c r="N3491">
        <v>31</v>
      </c>
      <c r="O3491">
        <v>16441.16</v>
      </c>
      <c r="P3491">
        <v>2385.34</v>
      </c>
      <c r="Q3491">
        <v>18826.5</v>
      </c>
      <c r="R3491" t="s">
        <v>29</v>
      </c>
      <c r="S3491" t="s">
        <v>80</v>
      </c>
      <c r="T3491">
        <v>4.5</v>
      </c>
      <c r="U3491" t="s">
        <v>73</v>
      </c>
    </row>
    <row r="3492" spans="1:21" x14ac:dyDescent="0.25">
      <c r="A3492" t="s">
        <v>4664</v>
      </c>
      <c r="B3492" t="s">
        <v>5874</v>
      </c>
      <c r="C3492" s="2">
        <v>45952</v>
      </c>
      <c r="D3492">
        <v>39</v>
      </c>
      <c r="E3492" t="s">
        <v>23</v>
      </c>
      <c r="F3492" t="s">
        <v>24</v>
      </c>
      <c r="G3492" t="s">
        <v>69</v>
      </c>
      <c r="H3492" t="s">
        <v>26</v>
      </c>
      <c r="I3492" t="s">
        <v>27</v>
      </c>
      <c r="J3492" t="s">
        <v>70</v>
      </c>
      <c r="M3492">
        <v>0</v>
      </c>
      <c r="N3492">
        <v>44</v>
      </c>
      <c r="O3492">
        <v>4040.41</v>
      </c>
      <c r="P3492">
        <v>6534.83</v>
      </c>
      <c r="Q3492">
        <v>10575.24</v>
      </c>
      <c r="R3492" t="s">
        <v>52</v>
      </c>
      <c r="S3492" t="s">
        <v>62</v>
      </c>
      <c r="T3492">
        <v>3.9</v>
      </c>
      <c r="U3492" t="s">
        <v>56</v>
      </c>
    </row>
    <row r="3493" spans="1:21" x14ac:dyDescent="0.25">
      <c r="A3493" t="s">
        <v>1643</v>
      </c>
      <c r="B3493" t="s">
        <v>5875</v>
      </c>
      <c r="C3493" s="2">
        <v>45825</v>
      </c>
      <c r="D3493">
        <v>62</v>
      </c>
      <c r="E3493" t="s">
        <v>23</v>
      </c>
      <c r="F3493" t="s">
        <v>88</v>
      </c>
      <c r="G3493" t="s">
        <v>25</v>
      </c>
      <c r="H3493" t="s">
        <v>26</v>
      </c>
      <c r="I3493" t="s">
        <v>55</v>
      </c>
      <c r="J3493" t="s">
        <v>61</v>
      </c>
      <c r="M3493">
        <v>0</v>
      </c>
      <c r="N3493">
        <v>36</v>
      </c>
      <c r="O3493">
        <v>8669.56</v>
      </c>
      <c r="P3493">
        <v>1412.56</v>
      </c>
      <c r="Q3493">
        <v>10082.120000000001</v>
      </c>
      <c r="R3493" t="s">
        <v>46</v>
      </c>
      <c r="S3493" t="s">
        <v>80</v>
      </c>
      <c r="T3493">
        <v>2.5</v>
      </c>
      <c r="U3493" t="s">
        <v>31</v>
      </c>
    </row>
    <row r="3494" spans="1:21" x14ac:dyDescent="0.25">
      <c r="A3494" t="s">
        <v>3663</v>
      </c>
      <c r="B3494" t="s">
        <v>5876</v>
      </c>
      <c r="C3494" s="2">
        <v>45802</v>
      </c>
      <c r="D3494">
        <v>12</v>
      </c>
      <c r="E3494" t="s">
        <v>34</v>
      </c>
      <c r="F3494" t="s">
        <v>35</v>
      </c>
      <c r="G3494" t="s">
        <v>89</v>
      </c>
      <c r="H3494" t="s">
        <v>26</v>
      </c>
      <c r="I3494" t="s">
        <v>65</v>
      </c>
      <c r="J3494" t="s">
        <v>28</v>
      </c>
      <c r="M3494">
        <v>0</v>
      </c>
      <c r="N3494">
        <v>44</v>
      </c>
      <c r="O3494">
        <v>5760.36</v>
      </c>
      <c r="P3494">
        <v>1680.66</v>
      </c>
      <c r="Q3494">
        <v>7441.02</v>
      </c>
      <c r="R3494" t="s">
        <v>52</v>
      </c>
      <c r="S3494" t="s">
        <v>30</v>
      </c>
      <c r="T3494">
        <v>3.9</v>
      </c>
      <c r="U3494" t="s">
        <v>31</v>
      </c>
    </row>
    <row r="3495" spans="1:21" x14ac:dyDescent="0.25">
      <c r="A3495" t="s">
        <v>4952</v>
      </c>
      <c r="B3495" t="s">
        <v>5877</v>
      </c>
      <c r="C3495" s="2">
        <v>46010</v>
      </c>
      <c r="D3495">
        <v>10</v>
      </c>
      <c r="E3495" t="s">
        <v>34</v>
      </c>
      <c r="F3495" t="s">
        <v>59</v>
      </c>
      <c r="G3495" t="s">
        <v>50</v>
      </c>
      <c r="H3495" t="s">
        <v>26</v>
      </c>
      <c r="I3495" t="s">
        <v>60</v>
      </c>
      <c r="J3495" t="s">
        <v>28</v>
      </c>
      <c r="M3495">
        <v>0</v>
      </c>
      <c r="N3495">
        <v>29</v>
      </c>
      <c r="O3495">
        <v>5628.74</v>
      </c>
      <c r="P3495">
        <v>1074.24</v>
      </c>
      <c r="Q3495">
        <v>6702.98</v>
      </c>
      <c r="R3495" t="s">
        <v>52</v>
      </c>
      <c r="S3495" t="s">
        <v>30</v>
      </c>
      <c r="T3495">
        <v>4.8</v>
      </c>
      <c r="U3495" t="s">
        <v>31</v>
      </c>
    </row>
    <row r="3496" spans="1:21" x14ac:dyDescent="0.25">
      <c r="A3496" t="s">
        <v>1018</v>
      </c>
      <c r="B3496" t="s">
        <v>5878</v>
      </c>
      <c r="C3496" s="2">
        <v>45777</v>
      </c>
      <c r="D3496">
        <v>78</v>
      </c>
      <c r="E3496" t="s">
        <v>34</v>
      </c>
      <c r="F3496" t="s">
        <v>35</v>
      </c>
      <c r="G3496" t="s">
        <v>89</v>
      </c>
      <c r="H3496" t="s">
        <v>44</v>
      </c>
      <c r="I3496" t="s">
        <v>55</v>
      </c>
      <c r="J3496" t="s">
        <v>28</v>
      </c>
      <c r="K3496" s="2">
        <v>45777</v>
      </c>
      <c r="L3496" s="2">
        <v>45783</v>
      </c>
      <c r="M3496">
        <v>6</v>
      </c>
      <c r="N3496">
        <v>66</v>
      </c>
      <c r="O3496">
        <v>9798.91</v>
      </c>
      <c r="P3496">
        <v>6947.68</v>
      </c>
      <c r="Q3496">
        <v>16746.59</v>
      </c>
      <c r="R3496" t="s">
        <v>46</v>
      </c>
      <c r="S3496" t="s">
        <v>30</v>
      </c>
      <c r="T3496">
        <v>4.7</v>
      </c>
      <c r="U3496" t="s">
        <v>56</v>
      </c>
    </row>
    <row r="3497" spans="1:21" x14ac:dyDescent="0.25">
      <c r="A3497" t="s">
        <v>2609</v>
      </c>
      <c r="B3497" t="s">
        <v>5879</v>
      </c>
      <c r="C3497" s="2">
        <v>45963</v>
      </c>
      <c r="D3497">
        <v>88</v>
      </c>
      <c r="E3497" t="s">
        <v>23</v>
      </c>
      <c r="F3497" t="s">
        <v>68</v>
      </c>
      <c r="G3497" t="s">
        <v>79</v>
      </c>
      <c r="H3497" t="s">
        <v>26</v>
      </c>
      <c r="I3497" t="s">
        <v>117</v>
      </c>
      <c r="J3497" t="s">
        <v>28</v>
      </c>
      <c r="M3497">
        <v>0</v>
      </c>
      <c r="N3497">
        <v>35</v>
      </c>
      <c r="O3497">
        <v>18587.169999999998</v>
      </c>
      <c r="P3497">
        <v>3439.82</v>
      </c>
      <c r="Q3497">
        <v>22026.99</v>
      </c>
      <c r="R3497" t="s">
        <v>29</v>
      </c>
      <c r="S3497" t="s">
        <v>30</v>
      </c>
      <c r="T3497">
        <v>2.7</v>
      </c>
      <c r="U3497" t="s">
        <v>73</v>
      </c>
    </row>
    <row r="3498" spans="1:21" x14ac:dyDescent="0.25">
      <c r="A3498" t="s">
        <v>5782</v>
      </c>
      <c r="B3498" t="s">
        <v>5880</v>
      </c>
      <c r="C3498" s="2">
        <v>45942</v>
      </c>
      <c r="D3498">
        <v>57</v>
      </c>
      <c r="E3498" t="s">
        <v>34</v>
      </c>
      <c r="F3498" t="s">
        <v>88</v>
      </c>
      <c r="G3498" t="s">
        <v>69</v>
      </c>
      <c r="H3498" t="s">
        <v>37</v>
      </c>
      <c r="I3498" t="s">
        <v>117</v>
      </c>
      <c r="J3498" t="s">
        <v>45</v>
      </c>
      <c r="K3498" s="2">
        <v>45942</v>
      </c>
      <c r="L3498" s="2">
        <v>45954</v>
      </c>
      <c r="M3498">
        <v>12</v>
      </c>
      <c r="N3498">
        <v>42</v>
      </c>
      <c r="O3498">
        <v>15014.17</v>
      </c>
      <c r="P3498">
        <v>6840.72</v>
      </c>
      <c r="Q3498">
        <v>21854.89</v>
      </c>
      <c r="R3498" t="s">
        <v>29</v>
      </c>
      <c r="S3498" t="s">
        <v>30</v>
      </c>
      <c r="T3498">
        <v>3.2</v>
      </c>
      <c r="U3498" t="s">
        <v>56</v>
      </c>
    </row>
    <row r="3499" spans="1:21" x14ac:dyDescent="0.25">
      <c r="A3499" t="s">
        <v>5881</v>
      </c>
      <c r="B3499" t="s">
        <v>5882</v>
      </c>
      <c r="C3499" s="2">
        <v>45773</v>
      </c>
      <c r="D3499">
        <v>7</v>
      </c>
      <c r="E3499" t="s">
        <v>23</v>
      </c>
      <c r="F3499" t="s">
        <v>24</v>
      </c>
      <c r="G3499" t="s">
        <v>107</v>
      </c>
      <c r="H3499" t="s">
        <v>37</v>
      </c>
      <c r="I3499" t="s">
        <v>95</v>
      </c>
      <c r="J3499" t="s">
        <v>39</v>
      </c>
      <c r="K3499" s="2">
        <v>45773</v>
      </c>
      <c r="L3499" s="2">
        <v>45784</v>
      </c>
      <c r="M3499">
        <v>11</v>
      </c>
      <c r="N3499">
        <v>75</v>
      </c>
      <c r="O3499">
        <v>10947.44</v>
      </c>
      <c r="P3499">
        <v>890.4</v>
      </c>
      <c r="Q3499">
        <v>11837.84</v>
      </c>
      <c r="R3499" t="s">
        <v>29</v>
      </c>
      <c r="S3499" t="s">
        <v>30</v>
      </c>
      <c r="T3499">
        <v>4.7</v>
      </c>
      <c r="U3499" t="s">
        <v>73</v>
      </c>
    </row>
    <row r="3500" spans="1:21" x14ac:dyDescent="0.25">
      <c r="A3500" t="s">
        <v>115</v>
      </c>
      <c r="B3500" t="s">
        <v>5883</v>
      </c>
      <c r="C3500" s="2">
        <v>45924</v>
      </c>
      <c r="D3500">
        <v>87</v>
      </c>
      <c r="E3500" t="s">
        <v>34</v>
      </c>
      <c r="F3500" t="s">
        <v>88</v>
      </c>
      <c r="G3500" t="s">
        <v>107</v>
      </c>
      <c r="H3500" t="s">
        <v>26</v>
      </c>
      <c r="I3500" t="s">
        <v>51</v>
      </c>
      <c r="J3500" t="s">
        <v>61</v>
      </c>
      <c r="M3500">
        <v>0</v>
      </c>
      <c r="N3500">
        <v>60</v>
      </c>
      <c r="O3500">
        <v>9313.83</v>
      </c>
      <c r="P3500">
        <v>5388.45</v>
      </c>
      <c r="Q3500">
        <v>14702.28</v>
      </c>
      <c r="R3500" t="s">
        <v>29</v>
      </c>
      <c r="S3500" t="s">
        <v>80</v>
      </c>
      <c r="T3500">
        <v>4.4000000000000004</v>
      </c>
      <c r="U3500" t="s">
        <v>56</v>
      </c>
    </row>
    <row r="3501" spans="1:21" x14ac:dyDescent="0.25">
      <c r="A3501" t="s">
        <v>5884</v>
      </c>
      <c r="B3501" t="s">
        <v>5885</v>
      </c>
      <c r="C3501" s="2">
        <v>45818</v>
      </c>
      <c r="D3501">
        <v>24</v>
      </c>
      <c r="E3501" t="s">
        <v>23</v>
      </c>
      <c r="F3501" t="s">
        <v>35</v>
      </c>
      <c r="G3501" t="s">
        <v>94</v>
      </c>
      <c r="H3501" t="s">
        <v>26</v>
      </c>
      <c r="I3501" t="s">
        <v>27</v>
      </c>
      <c r="J3501" t="s">
        <v>123</v>
      </c>
      <c r="M3501">
        <v>0</v>
      </c>
      <c r="N3501">
        <v>12</v>
      </c>
      <c r="O3501">
        <v>12971.18</v>
      </c>
      <c r="P3501">
        <v>2157.81</v>
      </c>
      <c r="Q3501">
        <v>15128.99</v>
      </c>
      <c r="R3501" t="s">
        <v>29</v>
      </c>
      <c r="S3501" t="s">
        <v>30</v>
      </c>
      <c r="T3501">
        <v>3.2</v>
      </c>
      <c r="U3501" t="s">
        <v>31</v>
      </c>
    </row>
    <row r="3502" spans="1:21" x14ac:dyDescent="0.25">
      <c r="A3502" t="s">
        <v>53</v>
      </c>
      <c r="B3502" t="s">
        <v>5886</v>
      </c>
      <c r="C3502" s="2">
        <v>45941</v>
      </c>
      <c r="D3502">
        <v>58</v>
      </c>
      <c r="E3502" t="s">
        <v>23</v>
      </c>
      <c r="F3502" t="s">
        <v>114</v>
      </c>
      <c r="G3502" t="s">
        <v>76</v>
      </c>
      <c r="H3502" t="s">
        <v>26</v>
      </c>
      <c r="I3502" t="s">
        <v>27</v>
      </c>
      <c r="J3502" t="s">
        <v>123</v>
      </c>
      <c r="M3502">
        <v>0</v>
      </c>
      <c r="N3502">
        <v>36</v>
      </c>
      <c r="O3502">
        <v>17995.37</v>
      </c>
      <c r="P3502">
        <v>5056.4399999999996</v>
      </c>
      <c r="Q3502">
        <v>23051.81</v>
      </c>
      <c r="R3502" t="s">
        <v>52</v>
      </c>
      <c r="S3502" t="s">
        <v>80</v>
      </c>
      <c r="T3502">
        <v>2.5</v>
      </c>
      <c r="U3502" t="s">
        <v>56</v>
      </c>
    </row>
    <row r="3503" spans="1:21" x14ac:dyDescent="0.25">
      <c r="A3503" t="s">
        <v>5887</v>
      </c>
      <c r="B3503" t="s">
        <v>5888</v>
      </c>
      <c r="C3503" s="2">
        <v>46012</v>
      </c>
      <c r="D3503">
        <v>38</v>
      </c>
      <c r="E3503" t="s">
        <v>23</v>
      </c>
      <c r="F3503" t="s">
        <v>24</v>
      </c>
      <c r="G3503" t="s">
        <v>25</v>
      </c>
      <c r="H3503" t="s">
        <v>37</v>
      </c>
      <c r="I3503" t="s">
        <v>38</v>
      </c>
      <c r="J3503" t="s">
        <v>123</v>
      </c>
      <c r="K3503" s="2">
        <v>46012</v>
      </c>
      <c r="L3503" s="2">
        <v>46017</v>
      </c>
      <c r="M3503">
        <v>5</v>
      </c>
      <c r="N3503">
        <v>29</v>
      </c>
      <c r="O3503">
        <v>10789.71</v>
      </c>
      <c r="P3503">
        <v>6922.76</v>
      </c>
      <c r="Q3503">
        <v>17712.47</v>
      </c>
      <c r="R3503" t="s">
        <v>52</v>
      </c>
      <c r="S3503" t="s">
        <v>30</v>
      </c>
      <c r="T3503">
        <v>4.8</v>
      </c>
      <c r="U3503" t="s">
        <v>31</v>
      </c>
    </row>
    <row r="3504" spans="1:21" x14ac:dyDescent="0.25">
      <c r="A3504" t="s">
        <v>1357</v>
      </c>
      <c r="B3504" t="s">
        <v>5889</v>
      </c>
      <c r="C3504" s="2">
        <v>45922</v>
      </c>
      <c r="D3504">
        <v>63</v>
      </c>
      <c r="E3504" t="s">
        <v>34</v>
      </c>
      <c r="F3504" t="s">
        <v>114</v>
      </c>
      <c r="G3504" t="s">
        <v>69</v>
      </c>
      <c r="H3504" t="s">
        <v>26</v>
      </c>
      <c r="I3504" t="s">
        <v>117</v>
      </c>
      <c r="J3504" t="s">
        <v>39</v>
      </c>
      <c r="M3504">
        <v>0</v>
      </c>
      <c r="N3504">
        <v>61</v>
      </c>
      <c r="O3504">
        <v>5236.2</v>
      </c>
      <c r="P3504">
        <v>4226.0600000000004</v>
      </c>
      <c r="Q3504">
        <v>9462.26</v>
      </c>
      <c r="R3504" t="s">
        <v>29</v>
      </c>
      <c r="S3504" t="s">
        <v>62</v>
      </c>
      <c r="T3504">
        <v>4.2</v>
      </c>
      <c r="U3504" t="s">
        <v>56</v>
      </c>
    </row>
    <row r="3505" spans="1:21" x14ac:dyDescent="0.25">
      <c r="A3505" t="s">
        <v>5890</v>
      </c>
      <c r="B3505" t="s">
        <v>5891</v>
      </c>
      <c r="C3505" s="2">
        <v>45934</v>
      </c>
      <c r="D3505">
        <v>80</v>
      </c>
      <c r="E3505" t="s">
        <v>23</v>
      </c>
      <c r="F3505" t="s">
        <v>24</v>
      </c>
      <c r="G3505" t="s">
        <v>89</v>
      </c>
      <c r="H3505" t="s">
        <v>37</v>
      </c>
      <c r="I3505" t="s">
        <v>117</v>
      </c>
      <c r="J3505" t="s">
        <v>39</v>
      </c>
      <c r="K3505" s="2">
        <v>45934</v>
      </c>
      <c r="L3505" s="2">
        <v>45935</v>
      </c>
      <c r="M3505">
        <v>1</v>
      </c>
      <c r="N3505">
        <v>30</v>
      </c>
      <c r="O3505">
        <v>23624.65</v>
      </c>
      <c r="P3505">
        <v>1003.55</v>
      </c>
      <c r="Q3505">
        <v>24628.2</v>
      </c>
      <c r="R3505" t="s">
        <v>52</v>
      </c>
      <c r="S3505" t="s">
        <v>40</v>
      </c>
      <c r="T3505">
        <v>3.4</v>
      </c>
      <c r="U3505" t="s">
        <v>56</v>
      </c>
    </row>
    <row r="3506" spans="1:21" x14ac:dyDescent="0.25">
      <c r="A3506" t="s">
        <v>5892</v>
      </c>
      <c r="B3506" t="s">
        <v>5893</v>
      </c>
      <c r="C3506" s="2">
        <v>45961</v>
      </c>
      <c r="D3506">
        <v>34</v>
      </c>
      <c r="E3506" t="s">
        <v>34</v>
      </c>
      <c r="F3506" t="s">
        <v>49</v>
      </c>
      <c r="G3506" t="s">
        <v>107</v>
      </c>
      <c r="H3506" t="s">
        <v>26</v>
      </c>
      <c r="I3506" t="s">
        <v>100</v>
      </c>
      <c r="J3506" t="s">
        <v>61</v>
      </c>
      <c r="M3506">
        <v>0</v>
      </c>
      <c r="N3506">
        <v>41</v>
      </c>
      <c r="O3506">
        <v>1244.55</v>
      </c>
      <c r="P3506">
        <v>4048.09</v>
      </c>
      <c r="Q3506">
        <v>5292.64</v>
      </c>
      <c r="R3506" t="s">
        <v>46</v>
      </c>
      <c r="S3506" t="s">
        <v>80</v>
      </c>
      <c r="T3506">
        <v>4.8</v>
      </c>
      <c r="U3506" t="s">
        <v>31</v>
      </c>
    </row>
    <row r="3507" spans="1:21" x14ac:dyDescent="0.25">
      <c r="A3507" t="s">
        <v>1882</v>
      </c>
      <c r="B3507" t="s">
        <v>5894</v>
      </c>
      <c r="C3507" s="2">
        <v>46008</v>
      </c>
      <c r="D3507">
        <v>7</v>
      </c>
      <c r="E3507" t="s">
        <v>23</v>
      </c>
      <c r="F3507" t="s">
        <v>88</v>
      </c>
      <c r="G3507" t="s">
        <v>79</v>
      </c>
      <c r="H3507" t="s">
        <v>26</v>
      </c>
      <c r="I3507" t="s">
        <v>55</v>
      </c>
      <c r="J3507" t="s">
        <v>39</v>
      </c>
      <c r="M3507">
        <v>0</v>
      </c>
      <c r="N3507">
        <v>22</v>
      </c>
      <c r="O3507">
        <v>2774.87</v>
      </c>
      <c r="P3507">
        <v>1253.18</v>
      </c>
      <c r="Q3507">
        <v>4028.05</v>
      </c>
      <c r="R3507" t="s">
        <v>46</v>
      </c>
      <c r="S3507" t="s">
        <v>40</v>
      </c>
      <c r="T3507">
        <v>4.9000000000000004</v>
      </c>
      <c r="U3507" t="s">
        <v>31</v>
      </c>
    </row>
    <row r="3508" spans="1:21" x14ac:dyDescent="0.25">
      <c r="A3508" t="s">
        <v>2062</v>
      </c>
      <c r="B3508" t="s">
        <v>5895</v>
      </c>
      <c r="C3508" s="2">
        <v>45735</v>
      </c>
      <c r="D3508">
        <v>74</v>
      </c>
      <c r="E3508" t="s">
        <v>34</v>
      </c>
      <c r="F3508" t="s">
        <v>88</v>
      </c>
      <c r="G3508" t="s">
        <v>76</v>
      </c>
      <c r="H3508" t="s">
        <v>26</v>
      </c>
      <c r="I3508" t="s">
        <v>65</v>
      </c>
      <c r="J3508" t="s">
        <v>70</v>
      </c>
      <c r="M3508">
        <v>0</v>
      </c>
      <c r="N3508">
        <v>45</v>
      </c>
      <c r="O3508">
        <v>5104.0200000000004</v>
      </c>
      <c r="P3508">
        <v>5474.21</v>
      </c>
      <c r="Q3508">
        <v>10578.23</v>
      </c>
      <c r="R3508" t="s">
        <v>29</v>
      </c>
      <c r="S3508" t="s">
        <v>62</v>
      </c>
      <c r="T3508">
        <v>4.2</v>
      </c>
      <c r="U3508" t="s">
        <v>56</v>
      </c>
    </row>
    <row r="3509" spans="1:21" x14ac:dyDescent="0.25">
      <c r="A3509" t="s">
        <v>5896</v>
      </c>
      <c r="B3509" t="s">
        <v>5897</v>
      </c>
      <c r="C3509" s="2">
        <v>45787</v>
      </c>
      <c r="D3509">
        <v>55</v>
      </c>
      <c r="E3509" t="s">
        <v>23</v>
      </c>
      <c r="F3509" t="s">
        <v>35</v>
      </c>
      <c r="G3509" t="s">
        <v>94</v>
      </c>
      <c r="H3509" t="s">
        <v>26</v>
      </c>
      <c r="I3509" t="s">
        <v>51</v>
      </c>
      <c r="J3509" t="s">
        <v>28</v>
      </c>
      <c r="M3509">
        <v>0</v>
      </c>
      <c r="N3509">
        <v>62</v>
      </c>
      <c r="O3509">
        <v>4893.79</v>
      </c>
      <c r="P3509">
        <v>4819.46</v>
      </c>
      <c r="Q3509">
        <v>9713.25</v>
      </c>
      <c r="R3509" t="s">
        <v>52</v>
      </c>
      <c r="S3509" t="s">
        <v>30</v>
      </c>
      <c r="T3509">
        <v>3.4</v>
      </c>
      <c r="U3509" t="s">
        <v>31</v>
      </c>
    </row>
    <row r="3510" spans="1:21" x14ac:dyDescent="0.25">
      <c r="A3510" t="s">
        <v>650</v>
      </c>
      <c r="B3510" t="s">
        <v>5898</v>
      </c>
      <c r="C3510" s="2">
        <v>45689</v>
      </c>
      <c r="D3510">
        <v>72</v>
      </c>
      <c r="E3510" t="s">
        <v>23</v>
      </c>
      <c r="F3510" t="s">
        <v>35</v>
      </c>
      <c r="G3510" t="s">
        <v>83</v>
      </c>
      <c r="H3510" t="s">
        <v>26</v>
      </c>
      <c r="I3510" t="s">
        <v>117</v>
      </c>
      <c r="J3510" t="s">
        <v>45</v>
      </c>
      <c r="M3510">
        <v>0</v>
      </c>
      <c r="N3510">
        <v>68</v>
      </c>
      <c r="O3510">
        <v>15282.51</v>
      </c>
      <c r="P3510">
        <v>3376.02</v>
      </c>
      <c r="Q3510">
        <v>18658.53</v>
      </c>
      <c r="R3510" t="s">
        <v>29</v>
      </c>
      <c r="S3510" t="s">
        <v>62</v>
      </c>
      <c r="T3510">
        <v>4.5</v>
      </c>
      <c r="U3510" t="s">
        <v>31</v>
      </c>
    </row>
    <row r="3511" spans="1:21" x14ac:dyDescent="0.25">
      <c r="A3511" t="s">
        <v>5899</v>
      </c>
      <c r="B3511" t="s">
        <v>5900</v>
      </c>
      <c r="C3511" s="2">
        <v>45666</v>
      </c>
      <c r="D3511">
        <v>55</v>
      </c>
      <c r="E3511" t="s">
        <v>23</v>
      </c>
      <c r="F3511" t="s">
        <v>35</v>
      </c>
      <c r="G3511" t="s">
        <v>79</v>
      </c>
      <c r="H3511" t="s">
        <v>37</v>
      </c>
      <c r="I3511" t="s">
        <v>38</v>
      </c>
      <c r="J3511" t="s">
        <v>61</v>
      </c>
      <c r="K3511" s="2">
        <v>45666</v>
      </c>
      <c r="L3511" s="2">
        <v>45668</v>
      </c>
      <c r="M3511">
        <v>2</v>
      </c>
      <c r="N3511">
        <v>45</v>
      </c>
      <c r="O3511">
        <v>10208.469999999999</v>
      </c>
      <c r="P3511">
        <v>2893.28</v>
      </c>
      <c r="Q3511">
        <v>13101.75</v>
      </c>
      <c r="R3511" t="s">
        <v>52</v>
      </c>
      <c r="S3511" t="s">
        <v>80</v>
      </c>
      <c r="T3511">
        <v>3.6</v>
      </c>
      <c r="U3511" t="s">
        <v>31</v>
      </c>
    </row>
    <row r="3512" spans="1:21" x14ac:dyDescent="0.25">
      <c r="A3512" t="s">
        <v>5901</v>
      </c>
      <c r="B3512" t="s">
        <v>5902</v>
      </c>
      <c r="C3512" s="2">
        <v>45718</v>
      </c>
      <c r="D3512">
        <v>52</v>
      </c>
      <c r="E3512" t="s">
        <v>23</v>
      </c>
      <c r="F3512" t="s">
        <v>43</v>
      </c>
      <c r="G3512" t="s">
        <v>25</v>
      </c>
      <c r="H3512" t="s">
        <v>26</v>
      </c>
      <c r="I3512" t="s">
        <v>65</v>
      </c>
      <c r="J3512" t="s">
        <v>123</v>
      </c>
      <c r="M3512">
        <v>0</v>
      </c>
      <c r="N3512">
        <v>49</v>
      </c>
      <c r="O3512">
        <v>5300.78</v>
      </c>
      <c r="P3512">
        <v>3532.84</v>
      </c>
      <c r="Q3512">
        <v>8833.6200000000008</v>
      </c>
      <c r="R3512" t="s">
        <v>52</v>
      </c>
      <c r="S3512" t="s">
        <v>62</v>
      </c>
      <c r="T3512">
        <v>3</v>
      </c>
      <c r="U3512" t="s">
        <v>31</v>
      </c>
    </row>
    <row r="3513" spans="1:21" x14ac:dyDescent="0.25">
      <c r="A3513" t="s">
        <v>5903</v>
      </c>
      <c r="B3513" t="s">
        <v>5904</v>
      </c>
      <c r="C3513" s="2">
        <v>45848</v>
      </c>
      <c r="D3513">
        <v>75</v>
      </c>
      <c r="E3513" t="s">
        <v>23</v>
      </c>
      <c r="F3513" t="s">
        <v>43</v>
      </c>
      <c r="G3513" t="s">
        <v>36</v>
      </c>
      <c r="H3513" t="s">
        <v>26</v>
      </c>
      <c r="I3513" t="s">
        <v>100</v>
      </c>
      <c r="J3513" t="s">
        <v>39</v>
      </c>
      <c r="M3513">
        <v>0</v>
      </c>
      <c r="N3513">
        <v>48</v>
      </c>
      <c r="O3513">
        <v>5390.27</v>
      </c>
      <c r="P3513">
        <v>4406.45</v>
      </c>
      <c r="Q3513">
        <v>9796.7199999999993</v>
      </c>
      <c r="R3513" t="s">
        <v>46</v>
      </c>
      <c r="S3513" t="s">
        <v>30</v>
      </c>
      <c r="T3513">
        <v>2.9</v>
      </c>
      <c r="U3513" t="s">
        <v>31</v>
      </c>
    </row>
    <row r="3514" spans="1:21" x14ac:dyDescent="0.25">
      <c r="A3514" t="s">
        <v>5905</v>
      </c>
      <c r="B3514" t="s">
        <v>5906</v>
      </c>
      <c r="C3514" s="2">
        <v>45793</v>
      </c>
      <c r="D3514">
        <v>5</v>
      </c>
      <c r="E3514" t="s">
        <v>23</v>
      </c>
      <c r="F3514" t="s">
        <v>59</v>
      </c>
      <c r="G3514" t="s">
        <v>94</v>
      </c>
      <c r="H3514" t="s">
        <v>26</v>
      </c>
      <c r="I3514" t="s">
        <v>27</v>
      </c>
      <c r="J3514" t="s">
        <v>28</v>
      </c>
      <c r="M3514">
        <v>0</v>
      </c>
      <c r="N3514">
        <v>85</v>
      </c>
      <c r="O3514">
        <v>14182.26</v>
      </c>
      <c r="P3514">
        <v>2113.1</v>
      </c>
      <c r="Q3514">
        <v>16295.36</v>
      </c>
      <c r="R3514" t="s">
        <v>29</v>
      </c>
      <c r="S3514" t="s">
        <v>80</v>
      </c>
      <c r="T3514">
        <v>2.6</v>
      </c>
      <c r="U3514" t="s">
        <v>31</v>
      </c>
    </row>
    <row r="3515" spans="1:21" x14ac:dyDescent="0.25">
      <c r="A3515" t="s">
        <v>5601</v>
      </c>
      <c r="B3515" t="s">
        <v>5907</v>
      </c>
      <c r="C3515" s="2">
        <v>45849</v>
      </c>
      <c r="D3515">
        <v>46</v>
      </c>
      <c r="E3515" t="s">
        <v>34</v>
      </c>
      <c r="F3515" t="s">
        <v>114</v>
      </c>
      <c r="G3515" t="s">
        <v>89</v>
      </c>
      <c r="H3515" t="s">
        <v>26</v>
      </c>
      <c r="I3515" t="s">
        <v>51</v>
      </c>
      <c r="J3515" t="s">
        <v>123</v>
      </c>
      <c r="M3515">
        <v>0</v>
      </c>
      <c r="N3515">
        <v>64</v>
      </c>
      <c r="O3515">
        <v>2577.62</v>
      </c>
      <c r="P3515">
        <v>2670.9</v>
      </c>
      <c r="Q3515">
        <v>5248.52</v>
      </c>
      <c r="R3515" t="s">
        <v>52</v>
      </c>
      <c r="S3515" t="s">
        <v>30</v>
      </c>
      <c r="T3515">
        <v>3.7</v>
      </c>
      <c r="U3515" t="s">
        <v>31</v>
      </c>
    </row>
    <row r="3516" spans="1:21" x14ac:dyDescent="0.25">
      <c r="A3516" t="s">
        <v>5908</v>
      </c>
      <c r="B3516" t="s">
        <v>5909</v>
      </c>
      <c r="C3516" s="2">
        <v>45957</v>
      </c>
      <c r="D3516">
        <v>35</v>
      </c>
      <c r="E3516" t="s">
        <v>23</v>
      </c>
      <c r="F3516" t="s">
        <v>49</v>
      </c>
      <c r="G3516" t="s">
        <v>36</v>
      </c>
      <c r="H3516" t="s">
        <v>26</v>
      </c>
      <c r="I3516" t="s">
        <v>55</v>
      </c>
      <c r="J3516" t="s">
        <v>39</v>
      </c>
      <c r="M3516">
        <v>0</v>
      </c>
      <c r="N3516">
        <v>72</v>
      </c>
      <c r="O3516">
        <v>11028.22</v>
      </c>
      <c r="P3516">
        <v>3390.87</v>
      </c>
      <c r="Q3516">
        <v>14419.09</v>
      </c>
      <c r="R3516" t="s">
        <v>29</v>
      </c>
      <c r="S3516" t="s">
        <v>80</v>
      </c>
      <c r="T3516">
        <v>3.8</v>
      </c>
      <c r="U3516" t="s">
        <v>31</v>
      </c>
    </row>
    <row r="3517" spans="1:21" x14ac:dyDescent="0.25">
      <c r="A3517" t="s">
        <v>743</v>
      </c>
      <c r="B3517" t="s">
        <v>5910</v>
      </c>
      <c r="C3517" s="2">
        <v>45710</v>
      </c>
      <c r="D3517">
        <v>48</v>
      </c>
      <c r="E3517" t="s">
        <v>34</v>
      </c>
      <c r="F3517" t="s">
        <v>114</v>
      </c>
      <c r="G3517" t="s">
        <v>94</v>
      </c>
      <c r="H3517" t="s">
        <v>44</v>
      </c>
      <c r="I3517" t="s">
        <v>117</v>
      </c>
      <c r="J3517" t="s">
        <v>61</v>
      </c>
      <c r="K3517" s="2">
        <v>45710</v>
      </c>
      <c r="L3517" s="2">
        <v>45723</v>
      </c>
      <c r="M3517">
        <v>13</v>
      </c>
      <c r="N3517">
        <v>62</v>
      </c>
      <c r="O3517">
        <v>15762.61</v>
      </c>
      <c r="P3517">
        <v>772.41</v>
      </c>
      <c r="Q3517">
        <v>16535.02</v>
      </c>
      <c r="R3517" t="s">
        <v>46</v>
      </c>
      <c r="S3517" t="s">
        <v>80</v>
      </c>
      <c r="T3517">
        <v>2.9</v>
      </c>
      <c r="U3517" t="s">
        <v>73</v>
      </c>
    </row>
    <row r="3518" spans="1:21" x14ac:dyDescent="0.25">
      <c r="A3518" t="s">
        <v>5911</v>
      </c>
      <c r="B3518" t="s">
        <v>5912</v>
      </c>
      <c r="C3518" s="2">
        <v>45724</v>
      </c>
      <c r="D3518">
        <v>64</v>
      </c>
      <c r="E3518" t="s">
        <v>23</v>
      </c>
      <c r="F3518" t="s">
        <v>114</v>
      </c>
      <c r="G3518" t="s">
        <v>76</v>
      </c>
      <c r="H3518" t="s">
        <v>37</v>
      </c>
      <c r="I3518" t="s">
        <v>27</v>
      </c>
      <c r="J3518" t="s">
        <v>123</v>
      </c>
      <c r="K3518" s="2">
        <v>45724</v>
      </c>
      <c r="L3518" s="2">
        <v>45734</v>
      </c>
      <c r="M3518">
        <v>10</v>
      </c>
      <c r="N3518">
        <v>51</v>
      </c>
      <c r="O3518">
        <v>23464.25</v>
      </c>
      <c r="P3518">
        <v>3441.85</v>
      </c>
      <c r="Q3518">
        <v>26906.1</v>
      </c>
      <c r="R3518" t="s">
        <v>29</v>
      </c>
      <c r="S3518" t="s">
        <v>30</v>
      </c>
      <c r="T3518">
        <v>4.7</v>
      </c>
      <c r="U3518" t="s">
        <v>31</v>
      </c>
    </row>
    <row r="3519" spans="1:21" x14ac:dyDescent="0.25">
      <c r="A3519" t="s">
        <v>5913</v>
      </c>
      <c r="B3519" t="s">
        <v>5914</v>
      </c>
      <c r="C3519" s="2">
        <v>45937</v>
      </c>
      <c r="D3519">
        <v>30</v>
      </c>
      <c r="E3519" t="s">
        <v>34</v>
      </c>
      <c r="F3519" t="s">
        <v>44</v>
      </c>
      <c r="G3519" t="s">
        <v>89</v>
      </c>
      <c r="H3519" t="s">
        <v>37</v>
      </c>
      <c r="I3519" t="s">
        <v>27</v>
      </c>
      <c r="J3519" t="s">
        <v>61</v>
      </c>
      <c r="K3519" s="2">
        <v>45937</v>
      </c>
      <c r="L3519" s="2">
        <v>45939</v>
      </c>
      <c r="M3519">
        <v>2</v>
      </c>
      <c r="N3519">
        <v>40</v>
      </c>
      <c r="O3519">
        <v>21755.38</v>
      </c>
      <c r="P3519">
        <v>6230.35</v>
      </c>
      <c r="Q3519">
        <v>27985.73</v>
      </c>
      <c r="R3519" t="s">
        <v>52</v>
      </c>
      <c r="S3519" t="s">
        <v>30</v>
      </c>
      <c r="T3519">
        <v>3.5</v>
      </c>
      <c r="U3519" t="s">
        <v>31</v>
      </c>
    </row>
    <row r="3520" spans="1:21" x14ac:dyDescent="0.25">
      <c r="A3520" t="s">
        <v>635</v>
      </c>
      <c r="B3520" t="s">
        <v>5915</v>
      </c>
      <c r="C3520" s="2">
        <v>45835</v>
      </c>
      <c r="D3520">
        <v>43</v>
      </c>
      <c r="E3520" t="s">
        <v>23</v>
      </c>
      <c r="F3520" t="s">
        <v>49</v>
      </c>
      <c r="G3520" t="s">
        <v>25</v>
      </c>
      <c r="H3520" t="s">
        <v>26</v>
      </c>
      <c r="I3520" t="s">
        <v>95</v>
      </c>
      <c r="J3520" t="s">
        <v>28</v>
      </c>
      <c r="M3520">
        <v>0</v>
      </c>
      <c r="N3520">
        <v>32</v>
      </c>
      <c r="O3520">
        <v>1122.18</v>
      </c>
      <c r="P3520">
        <v>3710.06</v>
      </c>
      <c r="Q3520">
        <v>4832.24</v>
      </c>
      <c r="R3520" t="s">
        <v>29</v>
      </c>
      <c r="S3520" t="s">
        <v>62</v>
      </c>
      <c r="T3520">
        <v>2.8</v>
      </c>
      <c r="U3520" t="s">
        <v>31</v>
      </c>
    </row>
    <row r="3521" spans="1:21" x14ac:dyDescent="0.25">
      <c r="A3521" t="s">
        <v>1841</v>
      </c>
      <c r="B3521" t="s">
        <v>5916</v>
      </c>
      <c r="C3521" s="2">
        <v>45711</v>
      </c>
      <c r="D3521">
        <v>68</v>
      </c>
      <c r="E3521" t="s">
        <v>23</v>
      </c>
      <c r="F3521" t="s">
        <v>59</v>
      </c>
      <c r="G3521" t="s">
        <v>36</v>
      </c>
      <c r="H3521" t="s">
        <v>26</v>
      </c>
      <c r="I3521" t="s">
        <v>38</v>
      </c>
      <c r="J3521" t="s">
        <v>45</v>
      </c>
      <c r="M3521">
        <v>0</v>
      </c>
      <c r="N3521">
        <v>59</v>
      </c>
      <c r="O3521">
        <v>8657.02</v>
      </c>
      <c r="P3521">
        <v>2966.65</v>
      </c>
      <c r="Q3521">
        <v>11623.67</v>
      </c>
      <c r="R3521" t="s">
        <v>52</v>
      </c>
      <c r="S3521" t="s">
        <v>80</v>
      </c>
      <c r="T3521">
        <v>3.1</v>
      </c>
      <c r="U3521" t="s">
        <v>31</v>
      </c>
    </row>
    <row r="3522" spans="1:21" x14ac:dyDescent="0.25">
      <c r="A3522" t="s">
        <v>3033</v>
      </c>
      <c r="B3522" t="s">
        <v>5917</v>
      </c>
      <c r="C3522" s="2">
        <v>45950</v>
      </c>
      <c r="D3522">
        <v>31</v>
      </c>
      <c r="E3522" t="s">
        <v>23</v>
      </c>
      <c r="F3522" t="s">
        <v>24</v>
      </c>
      <c r="G3522" t="s">
        <v>83</v>
      </c>
      <c r="H3522" t="s">
        <v>37</v>
      </c>
      <c r="I3522" t="s">
        <v>100</v>
      </c>
      <c r="J3522" t="s">
        <v>70</v>
      </c>
      <c r="K3522" s="2">
        <v>45950</v>
      </c>
      <c r="L3522" s="2">
        <v>45956</v>
      </c>
      <c r="M3522">
        <v>6</v>
      </c>
      <c r="N3522">
        <v>5</v>
      </c>
      <c r="O3522">
        <v>23494.13</v>
      </c>
      <c r="P3522">
        <v>6959.75</v>
      </c>
      <c r="Q3522">
        <v>30453.88</v>
      </c>
      <c r="R3522" t="s">
        <v>52</v>
      </c>
      <c r="S3522" t="s">
        <v>62</v>
      </c>
      <c r="T3522">
        <v>2.6</v>
      </c>
      <c r="U3522" t="s">
        <v>56</v>
      </c>
    </row>
    <row r="3523" spans="1:21" x14ac:dyDescent="0.25">
      <c r="A3523" t="s">
        <v>5918</v>
      </c>
      <c r="B3523" t="s">
        <v>5919</v>
      </c>
      <c r="C3523" s="2">
        <v>45902</v>
      </c>
      <c r="D3523">
        <v>12</v>
      </c>
      <c r="E3523" t="s">
        <v>23</v>
      </c>
      <c r="F3523" t="s">
        <v>114</v>
      </c>
      <c r="G3523" t="s">
        <v>94</v>
      </c>
      <c r="H3523" t="s">
        <v>26</v>
      </c>
      <c r="I3523" t="s">
        <v>55</v>
      </c>
      <c r="J3523" t="s">
        <v>70</v>
      </c>
      <c r="M3523">
        <v>0</v>
      </c>
      <c r="N3523">
        <v>62</v>
      </c>
      <c r="O3523">
        <v>12909.11</v>
      </c>
      <c r="P3523">
        <v>4669.29</v>
      </c>
      <c r="Q3523">
        <v>17578.400000000001</v>
      </c>
      <c r="R3523" t="s">
        <v>52</v>
      </c>
      <c r="S3523" t="s">
        <v>30</v>
      </c>
      <c r="T3523">
        <v>3.3</v>
      </c>
      <c r="U3523" t="s">
        <v>31</v>
      </c>
    </row>
    <row r="3524" spans="1:21" x14ac:dyDescent="0.25">
      <c r="A3524" t="s">
        <v>5920</v>
      </c>
      <c r="B3524" t="s">
        <v>5921</v>
      </c>
      <c r="C3524" s="2">
        <v>45698</v>
      </c>
      <c r="D3524">
        <v>75</v>
      </c>
      <c r="E3524" t="s">
        <v>23</v>
      </c>
      <c r="F3524" t="s">
        <v>68</v>
      </c>
      <c r="G3524" t="s">
        <v>83</v>
      </c>
      <c r="H3524" t="s">
        <v>26</v>
      </c>
      <c r="I3524" t="s">
        <v>38</v>
      </c>
      <c r="J3524" t="s">
        <v>28</v>
      </c>
      <c r="M3524">
        <v>0</v>
      </c>
      <c r="N3524">
        <v>27</v>
      </c>
      <c r="O3524">
        <v>15286.35</v>
      </c>
      <c r="P3524">
        <v>3684.25</v>
      </c>
      <c r="Q3524">
        <v>18970.599999999999</v>
      </c>
      <c r="R3524" t="s">
        <v>52</v>
      </c>
      <c r="S3524" t="s">
        <v>80</v>
      </c>
      <c r="T3524">
        <v>3.8</v>
      </c>
      <c r="U3524" t="s">
        <v>31</v>
      </c>
    </row>
    <row r="3525" spans="1:21" x14ac:dyDescent="0.25">
      <c r="A3525" t="s">
        <v>4778</v>
      </c>
      <c r="B3525" t="s">
        <v>5922</v>
      </c>
      <c r="C3525" s="2">
        <v>45736</v>
      </c>
      <c r="D3525">
        <v>13</v>
      </c>
      <c r="E3525" t="s">
        <v>23</v>
      </c>
      <c r="F3525" t="s">
        <v>35</v>
      </c>
      <c r="G3525" t="s">
        <v>76</v>
      </c>
      <c r="H3525" t="s">
        <v>26</v>
      </c>
      <c r="I3525" t="s">
        <v>55</v>
      </c>
      <c r="J3525" t="s">
        <v>123</v>
      </c>
      <c r="M3525">
        <v>0</v>
      </c>
      <c r="N3525">
        <v>33</v>
      </c>
      <c r="O3525">
        <v>10892.2</v>
      </c>
      <c r="P3525">
        <v>5675.78</v>
      </c>
      <c r="Q3525">
        <v>16567.98</v>
      </c>
      <c r="R3525" t="s">
        <v>52</v>
      </c>
      <c r="S3525" t="s">
        <v>80</v>
      </c>
      <c r="T3525">
        <v>3.5</v>
      </c>
      <c r="U3525" t="s">
        <v>31</v>
      </c>
    </row>
    <row r="3526" spans="1:21" x14ac:dyDescent="0.25">
      <c r="A3526" t="s">
        <v>5923</v>
      </c>
      <c r="B3526" t="s">
        <v>5924</v>
      </c>
      <c r="C3526" s="2">
        <v>45983</v>
      </c>
      <c r="D3526">
        <v>4</v>
      </c>
      <c r="E3526" t="s">
        <v>34</v>
      </c>
      <c r="F3526" t="s">
        <v>68</v>
      </c>
      <c r="G3526" t="s">
        <v>50</v>
      </c>
      <c r="H3526" t="s">
        <v>37</v>
      </c>
      <c r="I3526" t="s">
        <v>117</v>
      </c>
      <c r="J3526" t="s">
        <v>123</v>
      </c>
      <c r="K3526" s="2">
        <v>45983</v>
      </c>
      <c r="L3526" s="2">
        <v>45995</v>
      </c>
      <c r="M3526">
        <v>12</v>
      </c>
      <c r="N3526">
        <v>50</v>
      </c>
      <c r="O3526">
        <v>17193.669999999998</v>
      </c>
      <c r="P3526">
        <v>3576.74</v>
      </c>
      <c r="Q3526">
        <v>20770.41</v>
      </c>
      <c r="R3526" t="s">
        <v>46</v>
      </c>
      <c r="S3526" t="s">
        <v>30</v>
      </c>
      <c r="T3526">
        <v>3.7</v>
      </c>
      <c r="U3526" t="s">
        <v>31</v>
      </c>
    </row>
    <row r="3527" spans="1:21" x14ac:dyDescent="0.25">
      <c r="A3527" t="s">
        <v>5925</v>
      </c>
      <c r="B3527" t="s">
        <v>5926</v>
      </c>
      <c r="C3527" s="2">
        <v>45913</v>
      </c>
      <c r="D3527">
        <v>85</v>
      </c>
      <c r="E3527" t="s">
        <v>34</v>
      </c>
      <c r="F3527" t="s">
        <v>68</v>
      </c>
      <c r="G3527" t="s">
        <v>25</v>
      </c>
      <c r="H3527" t="s">
        <v>44</v>
      </c>
      <c r="I3527" t="s">
        <v>117</v>
      </c>
      <c r="J3527" t="s">
        <v>39</v>
      </c>
      <c r="K3527" s="2">
        <v>45913</v>
      </c>
      <c r="L3527" s="2">
        <v>45923</v>
      </c>
      <c r="M3527">
        <v>10</v>
      </c>
      <c r="N3527">
        <v>90</v>
      </c>
      <c r="O3527">
        <v>8192.31</v>
      </c>
      <c r="P3527">
        <v>4766.0600000000004</v>
      </c>
      <c r="Q3527">
        <v>12958.37</v>
      </c>
      <c r="R3527" t="s">
        <v>29</v>
      </c>
      <c r="S3527" t="s">
        <v>80</v>
      </c>
      <c r="T3527">
        <v>4.8</v>
      </c>
      <c r="U3527" t="s">
        <v>31</v>
      </c>
    </row>
    <row r="3528" spans="1:21" x14ac:dyDescent="0.25">
      <c r="A3528" t="s">
        <v>3026</v>
      </c>
      <c r="B3528" t="s">
        <v>5927</v>
      </c>
      <c r="C3528" s="2">
        <v>45875</v>
      </c>
      <c r="D3528">
        <v>31</v>
      </c>
      <c r="E3528" t="s">
        <v>34</v>
      </c>
      <c r="F3528" t="s">
        <v>114</v>
      </c>
      <c r="G3528" t="s">
        <v>79</v>
      </c>
      <c r="H3528" t="s">
        <v>37</v>
      </c>
      <c r="I3528" t="s">
        <v>100</v>
      </c>
      <c r="J3528" t="s">
        <v>39</v>
      </c>
      <c r="K3528" s="2">
        <v>45875</v>
      </c>
      <c r="L3528" s="2">
        <v>45876</v>
      </c>
      <c r="M3528">
        <v>1</v>
      </c>
      <c r="N3528">
        <v>44</v>
      </c>
      <c r="O3528">
        <v>8652.02</v>
      </c>
      <c r="P3528">
        <v>2393.65</v>
      </c>
      <c r="Q3528">
        <v>11045.67</v>
      </c>
      <c r="R3528" t="s">
        <v>52</v>
      </c>
      <c r="S3528" t="s">
        <v>30</v>
      </c>
      <c r="T3528">
        <v>3.8</v>
      </c>
      <c r="U3528" t="s">
        <v>31</v>
      </c>
    </row>
    <row r="3529" spans="1:21" x14ac:dyDescent="0.25">
      <c r="A3529" t="s">
        <v>2157</v>
      </c>
      <c r="B3529" t="s">
        <v>5928</v>
      </c>
      <c r="C3529" s="2">
        <v>45924</v>
      </c>
      <c r="D3529">
        <v>68</v>
      </c>
      <c r="E3529" t="s">
        <v>34</v>
      </c>
      <c r="F3529" t="s">
        <v>44</v>
      </c>
      <c r="G3529" t="s">
        <v>69</v>
      </c>
      <c r="H3529" t="s">
        <v>26</v>
      </c>
      <c r="I3529" t="s">
        <v>60</v>
      </c>
      <c r="J3529" t="s">
        <v>70</v>
      </c>
      <c r="M3529">
        <v>0</v>
      </c>
      <c r="N3529">
        <v>31</v>
      </c>
      <c r="O3529">
        <v>18252.36</v>
      </c>
      <c r="P3529">
        <v>820.35</v>
      </c>
      <c r="Q3529">
        <v>19072.71</v>
      </c>
      <c r="R3529" t="s">
        <v>52</v>
      </c>
      <c r="S3529" t="s">
        <v>40</v>
      </c>
      <c r="T3529">
        <v>2.6</v>
      </c>
      <c r="U3529" t="s">
        <v>31</v>
      </c>
    </row>
    <row r="3530" spans="1:21" x14ac:dyDescent="0.25">
      <c r="A3530" t="s">
        <v>1153</v>
      </c>
      <c r="B3530" t="s">
        <v>5929</v>
      </c>
      <c r="C3530" s="2">
        <v>45910</v>
      </c>
      <c r="D3530">
        <v>25</v>
      </c>
      <c r="E3530" t="s">
        <v>34</v>
      </c>
      <c r="F3530" t="s">
        <v>35</v>
      </c>
      <c r="G3530" t="s">
        <v>79</v>
      </c>
      <c r="H3530" t="s">
        <v>26</v>
      </c>
      <c r="I3530" t="s">
        <v>100</v>
      </c>
      <c r="J3530" t="s">
        <v>123</v>
      </c>
      <c r="M3530">
        <v>0</v>
      </c>
      <c r="N3530">
        <v>28</v>
      </c>
      <c r="O3530">
        <v>4438.1899999999996</v>
      </c>
      <c r="P3530">
        <v>6116.89</v>
      </c>
      <c r="Q3530">
        <v>10555.08</v>
      </c>
      <c r="R3530" t="s">
        <v>52</v>
      </c>
      <c r="S3530" t="s">
        <v>62</v>
      </c>
      <c r="T3530">
        <v>3.4</v>
      </c>
      <c r="U3530" t="s">
        <v>56</v>
      </c>
    </row>
    <row r="3531" spans="1:21" x14ac:dyDescent="0.25">
      <c r="A3531" t="s">
        <v>3329</v>
      </c>
      <c r="B3531" t="s">
        <v>5930</v>
      </c>
      <c r="C3531" s="2">
        <v>45827</v>
      </c>
      <c r="D3531">
        <v>75</v>
      </c>
      <c r="E3531" t="s">
        <v>23</v>
      </c>
      <c r="F3531" t="s">
        <v>114</v>
      </c>
      <c r="G3531" t="s">
        <v>83</v>
      </c>
      <c r="H3531" t="s">
        <v>37</v>
      </c>
      <c r="I3531" t="s">
        <v>60</v>
      </c>
      <c r="J3531" t="s">
        <v>39</v>
      </c>
      <c r="K3531" s="2">
        <v>45827</v>
      </c>
      <c r="L3531" s="2">
        <v>45837</v>
      </c>
      <c r="M3531">
        <v>10</v>
      </c>
      <c r="N3531">
        <v>40</v>
      </c>
      <c r="O3531">
        <v>7744.65</v>
      </c>
      <c r="P3531">
        <v>1213.83</v>
      </c>
      <c r="Q3531">
        <v>8958.48</v>
      </c>
      <c r="R3531" t="s">
        <v>29</v>
      </c>
      <c r="S3531" t="s">
        <v>40</v>
      </c>
      <c r="T3531">
        <v>3.8</v>
      </c>
      <c r="U3531" t="s">
        <v>56</v>
      </c>
    </row>
    <row r="3532" spans="1:21" x14ac:dyDescent="0.25">
      <c r="A3532" t="s">
        <v>4893</v>
      </c>
      <c r="B3532" t="s">
        <v>5931</v>
      </c>
      <c r="C3532" s="2">
        <v>45827</v>
      </c>
      <c r="D3532">
        <v>42</v>
      </c>
      <c r="E3532" t="s">
        <v>23</v>
      </c>
      <c r="F3532" t="s">
        <v>24</v>
      </c>
      <c r="G3532" t="s">
        <v>69</v>
      </c>
      <c r="H3532" t="s">
        <v>26</v>
      </c>
      <c r="I3532" t="s">
        <v>95</v>
      </c>
      <c r="J3532" t="s">
        <v>61</v>
      </c>
      <c r="M3532">
        <v>0</v>
      </c>
      <c r="N3532">
        <v>59</v>
      </c>
      <c r="O3532">
        <v>16447.63</v>
      </c>
      <c r="P3532">
        <v>1187.92</v>
      </c>
      <c r="Q3532">
        <v>17635.55</v>
      </c>
      <c r="R3532" t="s">
        <v>46</v>
      </c>
      <c r="S3532" t="s">
        <v>62</v>
      </c>
      <c r="T3532">
        <v>3.1</v>
      </c>
      <c r="U3532" t="s">
        <v>31</v>
      </c>
    </row>
    <row r="3533" spans="1:21" x14ac:dyDescent="0.25">
      <c r="A3533" t="s">
        <v>5932</v>
      </c>
      <c r="B3533" t="s">
        <v>5933</v>
      </c>
      <c r="C3533" s="2">
        <v>45833</v>
      </c>
      <c r="D3533">
        <v>71</v>
      </c>
      <c r="E3533" t="s">
        <v>34</v>
      </c>
      <c r="F3533" t="s">
        <v>88</v>
      </c>
      <c r="G3533" t="s">
        <v>89</v>
      </c>
      <c r="H3533" t="s">
        <v>37</v>
      </c>
      <c r="I3533" t="s">
        <v>65</v>
      </c>
      <c r="J3533" t="s">
        <v>123</v>
      </c>
      <c r="K3533" s="2">
        <v>45833</v>
      </c>
      <c r="L3533" s="2">
        <v>45839</v>
      </c>
      <c r="M3533">
        <v>6</v>
      </c>
      <c r="N3533">
        <v>6</v>
      </c>
      <c r="O3533">
        <v>7860.07</v>
      </c>
      <c r="P3533">
        <v>672.09</v>
      </c>
      <c r="Q3533">
        <v>8532.16</v>
      </c>
      <c r="R3533" t="s">
        <v>46</v>
      </c>
      <c r="S3533" t="s">
        <v>62</v>
      </c>
      <c r="T3533">
        <v>2.9</v>
      </c>
      <c r="U3533" t="s">
        <v>56</v>
      </c>
    </row>
    <row r="3534" spans="1:21" x14ac:dyDescent="0.25">
      <c r="A3534" t="s">
        <v>784</v>
      </c>
      <c r="B3534" t="s">
        <v>5934</v>
      </c>
      <c r="C3534" s="2">
        <v>45781</v>
      </c>
      <c r="D3534">
        <v>19</v>
      </c>
      <c r="E3534" t="s">
        <v>34</v>
      </c>
      <c r="F3534" t="s">
        <v>68</v>
      </c>
      <c r="G3534" t="s">
        <v>107</v>
      </c>
      <c r="H3534" t="s">
        <v>37</v>
      </c>
      <c r="I3534" t="s">
        <v>117</v>
      </c>
      <c r="J3534" t="s">
        <v>39</v>
      </c>
      <c r="K3534" s="2">
        <v>45781</v>
      </c>
      <c r="L3534" s="2">
        <v>45789</v>
      </c>
      <c r="M3534">
        <v>8</v>
      </c>
      <c r="N3534">
        <v>5</v>
      </c>
      <c r="O3534">
        <v>7208</v>
      </c>
      <c r="P3534">
        <v>602.71</v>
      </c>
      <c r="Q3534">
        <v>7810.71</v>
      </c>
      <c r="R3534" t="s">
        <v>46</v>
      </c>
      <c r="S3534" t="s">
        <v>80</v>
      </c>
      <c r="T3534">
        <v>2.8</v>
      </c>
      <c r="U3534" t="s">
        <v>31</v>
      </c>
    </row>
    <row r="3535" spans="1:21" x14ac:dyDescent="0.25">
      <c r="A3535" t="s">
        <v>5935</v>
      </c>
      <c r="B3535" t="s">
        <v>5936</v>
      </c>
      <c r="C3535" s="2">
        <v>45968</v>
      </c>
      <c r="D3535">
        <v>32</v>
      </c>
      <c r="E3535" t="s">
        <v>34</v>
      </c>
      <c r="F3535" t="s">
        <v>88</v>
      </c>
      <c r="G3535" t="s">
        <v>79</v>
      </c>
      <c r="H3535" t="s">
        <v>26</v>
      </c>
      <c r="I3535" t="s">
        <v>117</v>
      </c>
      <c r="J3535" t="s">
        <v>123</v>
      </c>
      <c r="M3535">
        <v>0</v>
      </c>
      <c r="N3535">
        <v>78</v>
      </c>
      <c r="O3535">
        <v>4654.8599999999997</v>
      </c>
      <c r="P3535">
        <v>5647.03</v>
      </c>
      <c r="Q3535">
        <v>10301.89</v>
      </c>
      <c r="R3535" t="s">
        <v>29</v>
      </c>
      <c r="S3535" t="s">
        <v>30</v>
      </c>
      <c r="T3535">
        <v>4.5</v>
      </c>
      <c r="U3535" t="s">
        <v>31</v>
      </c>
    </row>
    <row r="3536" spans="1:21" x14ac:dyDescent="0.25">
      <c r="A3536" t="s">
        <v>5127</v>
      </c>
      <c r="B3536" t="s">
        <v>5937</v>
      </c>
      <c r="C3536" s="2">
        <v>45878</v>
      </c>
      <c r="D3536">
        <v>78</v>
      </c>
      <c r="E3536" t="s">
        <v>34</v>
      </c>
      <c r="F3536" t="s">
        <v>24</v>
      </c>
      <c r="G3536" t="s">
        <v>83</v>
      </c>
      <c r="H3536" t="s">
        <v>44</v>
      </c>
      <c r="I3536" t="s">
        <v>27</v>
      </c>
      <c r="J3536" t="s">
        <v>28</v>
      </c>
      <c r="K3536" s="2">
        <v>45878</v>
      </c>
      <c r="L3536" s="2">
        <v>45883</v>
      </c>
      <c r="M3536">
        <v>5</v>
      </c>
      <c r="N3536">
        <v>41</v>
      </c>
      <c r="O3536">
        <v>13651.56</v>
      </c>
      <c r="P3536">
        <v>143.61000000000001</v>
      </c>
      <c r="Q3536">
        <v>13795.17</v>
      </c>
      <c r="R3536" t="s">
        <v>29</v>
      </c>
      <c r="S3536" t="s">
        <v>62</v>
      </c>
      <c r="T3536">
        <v>3.4</v>
      </c>
      <c r="U3536" t="s">
        <v>31</v>
      </c>
    </row>
    <row r="3537" spans="1:21" x14ac:dyDescent="0.25">
      <c r="A3537" t="s">
        <v>311</v>
      </c>
      <c r="B3537" t="s">
        <v>5938</v>
      </c>
      <c r="C3537" s="2">
        <v>45843</v>
      </c>
      <c r="D3537">
        <v>47</v>
      </c>
      <c r="E3537" t="s">
        <v>23</v>
      </c>
      <c r="F3537" t="s">
        <v>49</v>
      </c>
      <c r="G3537" t="s">
        <v>107</v>
      </c>
      <c r="H3537" t="s">
        <v>26</v>
      </c>
      <c r="I3537" t="s">
        <v>95</v>
      </c>
      <c r="J3537" t="s">
        <v>61</v>
      </c>
      <c r="M3537">
        <v>0</v>
      </c>
      <c r="N3537">
        <v>61</v>
      </c>
      <c r="O3537">
        <v>16871.29</v>
      </c>
      <c r="P3537">
        <v>893.21</v>
      </c>
      <c r="Q3537">
        <v>17764.5</v>
      </c>
      <c r="R3537" t="s">
        <v>52</v>
      </c>
      <c r="S3537" t="s">
        <v>30</v>
      </c>
      <c r="T3537">
        <v>4.2</v>
      </c>
      <c r="U3537" t="s">
        <v>31</v>
      </c>
    </row>
    <row r="3538" spans="1:21" x14ac:dyDescent="0.25">
      <c r="A3538" t="s">
        <v>1816</v>
      </c>
      <c r="B3538" t="s">
        <v>5939</v>
      </c>
      <c r="C3538" s="2">
        <v>45752</v>
      </c>
      <c r="D3538">
        <v>67</v>
      </c>
      <c r="E3538" t="s">
        <v>34</v>
      </c>
      <c r="F3538" t="s">
        <v>35</v>
      </c>
      <c r="G3538" t="s">
        <v>83</v>
      </c>
      <c r="H3538" t="s">
        <v>26</v>
      </c>
      <c r="I3538" t="s">
        <v>38</v>
      </c>
      <c r="J3538" t="s">
        <v>70</v>
      </c>
      <c r="M3538">
        <v>0</v>
      </c>
      <c r="N3538">
        <v>45</v>
      </c>
      <c r="O3538">
        <v>5787.26</v>
      </c>
      <c r="P3538">
        <v>3582.16</v>
      </c>
      <c r="Q3538">
        <v>9369.42</v>
      </c>
      <c r="R3538" t="s">
        <v>46</v>
      </c>
      <c r="S3538" t="s">
        <v>80</v>
      </c>
      <c r="T3538">
        <v>2.7</v>
      </c>
      <c r="U3538" t="s">
        <v>56</v>
      </c>
    </row>
    <row r="3539" spans="1:21" x14ac:dyDescent="0.25">
      <c r="A3539" t="s">
        <v>4768</v>
      </c>
      <c r="B3539" t="s">
        <v>5940</v>
      </c>
      <c r="C3539" s="2">
        <v>45994</v>
      </c>
      <c r="D3539">
        <v>60</v>
      </c>
      <c r="E3539" t="s">
        <v>34</v>
      </c>
      <c r="F3539" t="s">
        <v>44</v>
      </c>
      <c r="G3539" t="s">
        <v>94</v>
      </c>
      <c r="H3539" t="s">
        <v>26</v>
      </c>
      <c r="I3539" t="s">
        <v>100</v>
      </c>
      <c r="J3539" t="s">
        <v>45</v>
      </c>
      <c r="M3539">
        <v>0</v>
      </c>
      <c r="N3539">
        <v>64</v>
      </c>
      <c r="O3539">
        <v>16006.97</v>
      </c>
      <c r="P3539">
        <v>6488.11</v>
      </c>
      <c r="Q3539">
        <v>22495.08</v>
      </c>
      <c r="R3539" t="s">
        <v>46</v>
      </c>
      <c r="S3539" t="s">
        <v>40</v>
      </c>
      <c r="T3539">
        <v>4.0999999999999996</v>
      </c>
      <c r="U3539" t="s">
        <v>31</v>
      </c>
    </row>
    <row r="3540" spans="1:21" x14ac:dyDescent="0.25">
      <c r="A3540" t="s">
        <v>140</v>
      </c>
      <c r="B3540" t="s">
        <v>5941</v>
      </c>
      <c r="C3540" s="2">
        <v>45863</v>
      </c>
      <c r="D3540">
        <v>7</v>
      </c>
      <c r="E3540" t="s">
        <v>23</v>
      </c>
      <c r="F3540" t="s">
        <v>88</v>
      </c>
      <c r="G3540" t="s">
        <v>79</v>
      </c>
      <c r="H3540" t="s">
        <v>26</v>
      </c>
      <c r="I3540" t="s">
        <v>38</v>
      </c>
      <c r="J3540" t="s">
        <v>61</v>
      </c>
      <c r="M3540">
        <v>0</v>
      </c>
      <c r="N3540">
        <v>80</v>
      </c>
      <c r="O3540">
        <v>14852.26</v>
      </c>
      <c r="P3540">
        <v>5029.2</v>
      </c>
      <c r="Q3540">
        <v>19881.46</v>
      </c>
      <c r="R3540" t="s">
        <v>29</v>
      </c>
      <c r="S3540" t="s">
        <v>62</v>
      </c>
      <c r="T3540">
        <v>4.0999999999999996</v>
      </c>
      <c r="U3540" t="s">
        <v>56</v>
      </c>
    </row>
    <row r="3541" spans="1:21" x14ac:dyDescent="0.25">
      <c r="A3541" t="s">
        <v>5740</v>
      </c>
      <c r="B3541" t="s">
        <v>5942</v>
      </c>
      <c r="C3541" s="2">
        <v>45840</v>
      </c>
      <c r="D3541">
        <v>71</v>
      </c>
      <c r="E3541" t="s">
        <v>34</v>
      </c>
      <c r="F3541" t="s">
        <v>59</v>
      </c>
      <c r="G3541" t="s">
        <v>107</v>
      </c>
      <c r="H3541" t="s">
        <v>44</v>
      </c>
      <c r="I3541" t="s">
        <v>65</v>
      </c>
      <c r="J3541" t="s">
        <v>39</v>
      </c>
      <c r="K3541" s="2">
        <v>45840</v>
      </c>
      <c r="L3541" s="2">
        <v>45854</v>
      </c>
      <c r="M3541">
        <v>14</v>
      </c>
      <c r="N3541">
        <v>32</v>
      </c>
      <c r="O3541">
        <v>22444.17</v>
      </c>
      <c r="P3541">
        <v>5933.45</v>
      </c>
      <c r="Q3541">
        <v>28377.62</v>
      </c>
      <c r="R3541" t="s">
        <v>29</v>
      </c>
      <c r="S3541" t="s">
        <v>40</v>
      </c>
      <c r="T3541">
        <v>3.7</v>
      </c>
      <c r="U3541" t="s">
        <v>31</v>
      </c>
    </row>
    <row r="3542" spans="1:21" x14ac:dyDescent="0.25">
      <c r="A3542" t="s">
        <v>5943</v>
      </c>
      <c r="B3542" t="s">
        <v>5944</v>
      </c>
      <c r="C3542" s="2">
        <v>45895</v>
      </c>
      <c r="D3542">
        <v>52</v>
      </c>
      <c r="E3542" t="s">
        <v>23</v>
      </c>
      <c r="F3542" t="s">
        <v>114</v>
      </c>
      <c r="G3542" t="s">
        <v>36</v>
      </c>
      <c r="H3542" t="s">
        <v>26</v>
      </c>
      <c r="I3542" t="s">
        <v>117</v>
      </c>
      <c r="J3542" t="s">
        <v>123</v>
      </c>
      <c r="M3542">
        <v>0</v>
      </c>
      <c r="N3542">
        <v>91</v>
      </c>
      <c r="O3542">
        <v>18604.59</v>
      </c>
      <c r="P3542">
        <v>4680.71</v>
      </c>
      <c r="Q3542">
        <v>23285.3</v>
      </c>
      <c r="R3542" t="s">
        <v>52</v>
      </c>
      <c r="S3542" t="s">
        <v>80</v>
      </c>
      <c r="T3542">
        <v>3.3</v>
      </c>
      <c r="U3542" t="s">
        <v>56</v>
      </c>
    </row>
    <row r="3543" spans="1:21" x14ac:dyDescent="0.25">
      <c r="A3543" t="s">
        <v>1864</v>
      </c>
      <c r="B3543" t="s">
        <v>5945</v>
      </c>
      <c r="C3543" s="2">
        <v>45773</v>
      </c>
      <c r="D3543">
        <v>78</v>
      </c>
      <c r="E3543" t="s">
        <v>23</v>
      </c>
      <c r="F3543" t="s">
        <v>43</v>
      </c>
      <c r="G3543" t="s">
        <v>83</v>
      </c>
      <c r="H3543" t="s">
        <v>37</v>
      </c>
      <c r="I3543" t="s">
        <v>38</v>
      </c>
      <c r="J3543" t="s">
        <v>123</v>
      </c>
      <c r="K3543" s="2">
        <v>45773</v>
      </c>
      <c r="L3543" s="2">
        <v>45781</v>
      </c>
      <c r="M3543">
        <v>8</v>
      </c>
      <c r="N3543">
        <v>37</v>
      </c>
      <c r="O3543">
        <v>18871.810000000001</v>
      </c>
      <c r="P3543">
        <v>3578.91</v>
      </c>
      <c r="Q3543">
        <v>22450.720000000001</v>
      </c>
      <c r="R3543" t="s">
        <v>52</v>
      </c>
      <c r="S3543" t="s">
        <v>30</v>
      </c>
      <c r="T3543">
        <v>2.7</v>
      </c>
      <c r="U3543" t="s">
        <v>31</v>
      </c>
    </row>
    <row r="3544" spans="1:21" x14ac:dyDescent="0.25">
      <c r="A3544" t="s">
        <v>5946</v>
      </c>
      <c r="B3544" t="s">
        <v>5947</v>
      </c>
      <c r="C3544" s="2">
        <v>45914</v>
      </c>
      <c r="D3544">
        <v>47</v>
      </c>
      <c r="E3544" t="s">
        <v>34</v>
      </c>
      <c r="F3544" t="s">
        <v>49</v>
      </c>
      <c r="G3544" t="s">
        <v>50</v>
      </c>
      <c r="H3544" t="s">
        <v>26</v>
      </c>
      <c r="I3544" t="s">
        <v>55</v>
      </c>
      <c r="J3544" t="s">
        <v>123</v>
      </c>
      <c r="M3544">
        <v>0</v>
      </c>
      <c r="N3544">
        <v>62</v>
      </c>
      <c r="O3544">
        <v>6678.86</v>
      </c>
      <c r="P3544">
        <v>6732.01</v>
      </c>
      <c r="Q3544">
        <v>13410.87</v>
      </c>
      <c r="R3544" t="s">
        <v>29</v>
      </c>
      <c r="S3544" t="s">
        <v>80</v>
      </c>
      <c r="T3544">
        <v>2.9</v>
      </c>
      <c r="U3544" t="s">
        <v>31</v>
      </c>
    </row>
    <row r="3545" spans="1:21" x14ac:dyDescent="0.25">
      <c r="A3545" t="s">
        <v>5440</v>
      </c>
      <c r="B3545" t="s">
        <v>5948</v>
      </c>
      <c r="C3545" s="2">
        <v>45672</v>
      </c>
      <c r="D3545">
        <v>60</v>
      </c>
      <c r="E3545" t="s">
        <v>23</v>
      </c>
      <c r="F3545" t="s">
        <v>49</v>
      </c>
      <c r="G3545" t="s">
        <v>69</v>
      </c>
      <c r="H3545" t="s">
        <v>37</v>
      </c>
      <c r="I3545" t="s">
        <v>65</v>
      </c>
      <c r="J3545" t="s">
        <v>39</v>
      </c>
      <c r="K3545" s="2">
        <v>45672</v>
      </c>
      <c r="L3545" s="2">
        <v>45677</v>
      </c>
      <c r="M3545">
        <v>5</v>
      </c>
      <c r="N3545">
        <v>78</v>
      </c>
      <c r="O3545">
        <v>16273.43</v>
      </c>
      <c r="P3545">
        <v>3868.07</v>
      </c>
      <c r="Q3545">
        <v>20141.5</v>
      </c>
      <c r="R3545" t="s">
        <v>29</v>
      </c>
      <c r="S3545" t="s">
        <v>40</v>
      </c>
      <c r="T3545">
        <v>4.3</v>
      </c>
      <c r="U3545" t="s">
        <v>31</v>
      </c>
    </row>
    <row r="3546" spans="1:21" x14ac:dyDescent="0.25">
      <c r="A3546" t="s">
        <v>5949</v>
      </c>
      <c r="B3546" t="s">
        <v>5950</v>
      </c>
      <c r="C3546" s="2">
        <v>45934</v>
      </c>
      <c r="D3546">
        <v>40</v>
      </c>
      <c r="E3546" t="s">
        <v>23</v>
      </c>
      <c r="F3546" t="s">
        <v>59</v>
      </c>
      <c r="G3546" t="s">
        <v>79</v>
      </c>
      <c r="H3546" t="s">
        <v>26</v>
      </c>
      <c r="I3546" t="s">
        <v>65</v>
      </c>
      <c r="J3546" t="s">
        <v>70</v>
      </c>
      <c r="M3546">
        <v>0</v>
      </c>
      <c r="N3546">
        <v>86</v>
      </c>
      <c r="O3546">
        <v>16788.61</v>
      </c>
      <c r="P3546">
        <v>2569.38</v>
      </c>
      <c r="Q3546">
        <v>19357.990000000002</v>
      </c>
      <c r="R3546" t="s">
        <v>29</v>
      </c>
      <c r="S3546" t="s">
        <v>40</v>
      </c>
      <c r="T3546">
        <v>2.9</v>
      </c>
      <c r="U3546" t="s">
        <v>31</v>
      </c>
    </row>
    <row r="3547" spans="1:21" x14ac:dyDescent="0.25">
      <c r="A3547" t="s">
        <v>2967</v>
      </c>
      <c r="B3547" t="s">
        <v>5951</v>
      </c>
      <c r="C3547" s="2">
        <v>45869</v>
      </c>
      <c r="D3547">
        <v>3</v>
      </c>
      <c r="E3547" t="s">
        <v>23</v>
      </c>
      <c r="F3547" t="s">
        <v>35</v>
      </c>
      <c r="G3547" t="s">
        <v>36</v>
      </c>
      <c r="H3547" t="s">
        <v>26</v>
      </c>
      <c r="I3547" t="s">
        <v>65</v>
      </c>
      <c r="J3547" t="s">
        <v>28</v>
      </c>
      <c r="M3547">
        <v>0</v>
      </c>
      <c r="N3547">
        <v>60</v>
      </c>
      <c r="O3547">
        <v>19109.2</v>
      </c>
      <c r="P3547">
        <v>3794</v>
      </c>
      <c r="Q3547">
        <v>22903.200000000001</v>
      </c>
      <c r="R3547" t="s">
        <v>46</v>
      </c>
      <c r="S3547" t="s">
        <v>30</v>
      </c>
      <c r="T3547">
        <v>4.0999999999999996</v>
      </c>
      <c r="U3547" t="s">
        <v>31</v>
      </c>
    </row>
    <row r="3548" spans="1:21" x14ac:dyDescent="0.25">
      <c r="A3548" t="s">
        <v>5952</v>
      </c>
      <c r="B3548" t="s">
        <v>5953</v>
      </c>
      <c r="C3548" s="2">
        <v>45669</v>
      </c>
      <c r="D3548">
        <v>81</v>
      </c>
      <c r="E3548" t="s">
        <v>34</v>
      </c>
      <c r="F3548" t="s">
        <v>44</v>
      </c>
      <c r="G3548" t="s">
        <v>94</v>
      </c>
      <c r="H3548" t="s">
        <v>26</v>
      </c>
      <c r="I3548" t="s">
        <v>117</v>
      </c>
      <c r="J3548" t="s">
        <v>61</v>
      </c>
      <c r="M3548">
        <v>0</v>
      </c>
      <c r="N3548">
        <v>84</v>
      </c>
      <c r="O3548">
        <v>10824.28</v>
      </c>
      <c r="P3548">
        <v>4085.03</v>
      </c>
      <c r="Q3548">
        <v>14909.31</v>
      </c>
      <c r="R3548" t="s">
        <v>29</v>
      </c>
      <c r="S3548" t="s">
        <v>40</v>
      </c>
      <c r="T3548">
        <v>2.9</v>
      </c>
      <c r="U3548" t="s">
        <v>31</v>
      </c>
    </row>
    <row r="3549" spans="1:21" x14ac:dyDescent="0.25">
      <c r="A3549" t="s">
        <v>5954</v>
      </c>
      <c r="B3549" t="s">
        <v>5955</v>
      </c>
      <c r="C3549" s="2">
        <v>45876</v>
      </c>
      <c r="D3549">
        <v>21</v>
      </c>
      <c r="E3549" t="s">
        <v>23</v>
      </c>
      <c r="F3549" t="s">
        <v>59</v>
      </c>
      <c r="G3549" t="s">
        <v>79</v>
      </c>
      <c r="H3549" t="s">
        <v>26</v>
      </c>
      <c r="I3549" t="s">
        <v>55</v>
      </c>
      <c r="J3549" t="s">
        <v>61</v>
      </c>
      <c r="M3549">
        <v>0</v>
      </c>
      <c r="N3549">
        <v>72</v>
      </c>
      <c r="O3549">
        <v>9058.9500000000007</v>
      </c>
      <c r="P3549">
        <v>6064.1</v>
      </c>
      <c r="Q3549">
        <v>15123.05</v>
      </c>
      <c r="R3549" t="s">
        <v>46</v>
      </c>
      <c r="S3549" t="s">
        <v>62</v>
      </c>
      <c r="T3549">
        <v>3.4</v>
      </c>
      <c r="U3549" t="s">
        <v>31</v>
      </c>
    </row>
    <row r="3550" spans="1:21" x14ac:dyDescent="0.25">
      <c r="A3550" t="s">
        <v>74</v>
      </c>
      <c r="B3550" t="s">
        <v>5956</v>
      </c>
      <c r="C3550" s="2">
        <v>45708</v>
      </c>
      <c r="D3550">
        <v>2</v>
      </c>
      <c r="E3550" t="s">
        <v>23</v>
      </c>
      <c r="F3550" t="s">
        <v>24</v>
      </c>
      <c r="G3550" t="s">
        <v>83</v>
      </c>
      <c r="H3550" t="s">
        <v>37</v>
      </c>
      <c r="I3550" t="s">
        <v>51</v>
      </c>
      <c r="J3550" t="s">
        <v>61</v>
      </c>
      <c r="K3550" s="2">
        <v>45708</v>
      </c>
      <c r="L3550" s="2">
        <v>45720</v>
      </c>
      <c r="M3550">
        <v>12</v>
      </c>
      <c r="N3550">
        <v>49</v>
      </c>
      <c r="O3550">
        <v>23832</v>
      </c>
      <c r="P3550">
        <v>2955.18</v>
      </c>
      <c r="Q3550">
        <v>26787.18</v>
      </c>
      <c r="R3550" t="s">
        <v>46</v>
      </c>
      <c r="S3550" t="s">
        <v>40</v>
      </c>
      <c r="T3550">
        <v>3.7</v>
      </c>
      <c r="U3550" t="s">
        <v>56</v>
      </c>
    </row>
    <row r="3551" spans="1:21" x14ac:dyDescent="0.25">
      <c r="A3551" t="s">
        <v>717</v>
      </c>
      <c r="B3551" t="s">
        <v>5957</v>
      </c>
      <c r="C3551" s="2">
        <v>45966</v>
      </c>
      <c r="D3551">
        <v>50</v>
      </c>
      <c r="E3551" t="s">
        <v>23</v>
      </c>
      <c r="F3551" t="s">
        <v>49</v>
      </c>
      <c r="G3551" t="s">
        <v>25</v>
      </c>
      <c r="H3551" t="s">
        <v>26</v>
      </c>
      <c r="I3551" t="s">
        <v>60</v>
      </c>
      <c r="J3551" t="s">
        <v>61</v>
      </c>
      <c r="M3551">
        <v>0</v>
      </c>
      <c r="N3551">
        <v>37</v>
      </c>
      <c r="O3551">
        <v>8037.5</v>
      </c>
      <c r="P3551">
        <v>3592.01</v>
      </c>
      <c r="Q3551">
        <v>11629.51</v>
      </c>
      <c r="R3551" t="s">
        <v>52</v>
      </c>
      <c r="S3551" t="s">
        <v>30</v>
      </c>
      <c r="T3551">
        <v>2.6</v>
      </c>
      <c r="U3551" t="s">
        <v>56</v>
      </c>
    </row>
    <row r="3552" spans="1:21" x14ac:dyDescent="0.25">
      <c r="A3552" t="s">
        <v>5958</v>
      </c>
      <c r="B3552" t="s">
        <v>5959</v>
      </c>
      <c r="C3552" s="2">
        <v>45762</v>
      </c>
      <c r="D3552">
        <v>85</v>
      </c>
      <c r="E3552" t="s">
        <v>23</v>
      </c>
      <c r="F3552" t="s">
        <v>24</v>
      </c>
      <c r="G3552" t="s">
        <v>69</v>
      </c>
      <c r="H3552" t="s">
        <v>26</v>
      </c>
      <c r="I3552" t="s">
        <v>38</v>
      </c>
      <c r="J3552" t="s">
        <v>28</v>
      </c>
      <c r="M3552">
        <v>0</v>
      </c>
      <c r="N3552">
        <v>36</v>
      </c>
      <c r="O3552">
        <v>13392.9</v>
      </c>
      <c r="P3552">
        <v>580.04999999999995</v>
      </c>
      <c r="Q3552">
        <v>13972.95</v>
      </c>
      <c r="R3552" t="s">
        <v>29</v>
      </c>
      <c r="S3552" t="s">
        <v>62</v>
      </c>
      <c r="T3552">
        <v>3.2</v>
      </c>
      <c r="U3552" t="s">
        <v>31</v>
      </c>
    </row>
    <row r="3553" spans="1:21" x14ac:dyDescent="0.25">
      <c r="A3553" t="s">
        <v>4585</v>
      </c>
      <c r="B3553" t="s">
        <v>5960</v>
      </c>
      <c r="C3553" s="2">
        <v>45719</v>
      </c>
      <c r="D3553">
        <v>11</v>
      </c>
      <c r="E3553" t="s">
        <v>23</v>
      </c>
      <c r="F3553" t="s">
        <v>49</v>
      </c>
      <c r="G3553" t="s">
        <v>50</v>
      </c>
      <c r="H3553" t="s">
        <v>26</v>
      </c>
      <c r="I3553" t="s">
        <v>55</v>
      </c>
      <c r="J3553" t="s">
        <v>45</v>
      </c>
      <c r="M3553">
        <v>0</v>
      </c>
      <c r="N3553">
        <v>28</v>
      </c>
      <c r="O3553">
        <v>16943.57</v>
      </c>
      <c r="P3553">
        <v>1118.28</v>
      </c>
      <c r="Q3553">
        <v>18061.849999999999</v>
      </c>
      <c r="R3553" t="s">
        <v>52</v>
      </c>
      <c r="S3553" t="s">
        <v>62</v>
      </c>
      <c r="T3553">
        <v>3.7</v>
      </c>
      <c r="U3553" t="s">
        <v>73</v>
      </c>
    </row>
    <row r="3554" spans="1:21" x14ac:dyDescent="0.25">
      <c r="A3554" t="s">
        <v>1926</v>
      </c>
      <c r="B3554" t="s">
        <v>5961</v>
      </c>
      <c r="C3554" s="2">
        <v>45838</v>
      </c>
      <c r="D3554">
        <v>7</v>
      </c>
      <c r="E3554" t="s">
        <v>34</v>
      </c>
      <c r="F3554" t="s">
        <v>68</v>
      </c>
      <c r="G3554" t="s">
        <v>107</v>
      </c>
      <c r="H3554" t="s">
        <v>26</v>
      </c>
      <c r="I3554" t="s">
        <v>55</v>
      </c>
      <c r="J3554" t="s">
        <v>28</v>
      </c>
      <c r="M3554">
        <v>0</v>
      </c>
      <c r="N3554">
        <v>55</v>
      </c>
      <c r="O3554">
        <v>5763.83</v>
      </c>
      <c r="P3554">
        <v>2855.65</v>
      </c>
      <c r="Q3554">
        <v>8619.48</v>
      </c>
      <c r="R3554" t="s">
        <v>52</v>
      </c>
      <c r="S3554" t="s">
        <v>62</v>
      </c>
      <c r="T3554">
        <v>2.8</v>
      </c>
      <c r="U3554" t="s">
        <v>56</v>
      </c>
    </row>
    <row r="3555" spans="1:21" x14ac:dyDescent="0.25">
      <c r="A3555" t="s">
        <v>5962</v>
      </c>
      <c r="B3555" t="s">
        <v>5963</v>
      </c>
      <c r="C3555" s="2">
        <v>45826</v>
      </c>
      <c r="D3555">
        <v>17</v>
      </c>
      <c r="E3555" t="s">
        <v>34</v>
      </c>
      <c r="F3555" t="s">
        <v>35</v>
      </c>
      <c r="G3555" t="s">
        <v>94</v>
      </c>
      <c r="H3555" t="s">
        <v>26</v>
      </c>
      <c r="I3555" t="s">
        <v>95</v>
      </c>
      <c r="J3555" t="s">
        <v>61</v>
      </c>
      <c r="M3555">
        <v>0</v>
      </c>
      <c r="N3555">
        <v>62</v>
      </c>
      <c r="O3555">
        <v>10598.11</v>
      </c>
      <c r="P3555">
        <v>2930.75</v>
      </c>
      <c r="Q3555">
        <v>13528.86</v>
      </c>
      <c r="R3555" t="s">
        <v>29</v>
      </c>
      <c r="S3555" t="s">
        <v>62</v>
      </c>
      <c r="T3555">
        <v>4</v>
      </c>
      <c r="U3555" t="s">
        <v>31</v>
      </c>
    </row>
    <row r="3556" spans="1:21" x14ac:dyDescent="0.25">
      <c r="A3556" t="s">
        <v>1959</v>
      </c>
      <c r="B3556" t="s">
        <v>5964</v>
      </c>
      <c r="C3556" s="2">
        <v>45724</v>
      </c>
      <c r="D3556">
        <v>7</v>
      </c>
      <c r="E3556" t="s">
        <v>34</v>
      </c>
      <c r="F3556" t="s">
        <v>24</v>
      </c>
      <c r="G3556" t="s">
        <v>50</v>
      </c>
      <c r="H3556" t="s">
        <v>37</v>
      </c>
      <c r="I3556" t="s">
        <v>117</v>
      </c>
      <c r="J3556" t="s">
        <v>123</v>
      </c>
      <c r="K3556" s="2">
        <v>45724</v>
      </c>
      <c r="L3556" s="2">
        <v>45736</v>
      </c>
      <c r="M3556">
        <v>12</v>
      </c>
      <c r="N3556">
        <v>18</v>
      </c>
      <c r="O3556">
        <v>6777.32</v>
      </c>
      <c r="P3556">
        <v>3707.62</v>
      </c>
      <c r="Q3556">
        <v>10484.94</v>
      </c>
      <c r="R3556" t="s">
        <v>29</v>
      </c>
      <c r="S3556" t="s">
        <v>40</v>
      </c>
      <c r="T3556">
        <v>3</v>
      </c>
      <c r="U3556" t="s">
        <v>31</v>
      </c>
    </row>
    <row r="3557" spans="1:21" x14ac:dyDescent="0.25">
      <c r="A3557" t="s">
        <v>3262</v>
      </c>
      <c r="B3557" t="s">
        <v>5965</v>
      </c>
      <c r="C3557" s="2">
        <v>45731</v>
      </c>
      <c r="D3557">
        <v>16</v>
      </c>
      <c r="E3557" t="s">
        <v>34</v>
      </c>
      <c r="F3557" t="s">
        <v>68</v>
      </c>
      <c r="G3557" t="s">
        <v>89</v>
      </c>
      <c r="H3557" t="s">
        <v>26</v>
      </c>
      <c r="I3557" t="s">
        <v>38</v>
      </c>
      <c r="J3557" t="s">
        <v>28</v>
      </c>
      <c r="M3557">
        <v>0</v>
      </c>
      <c r="N3557">
        <v>66</v>
      </c>
      <c r="O3557">
        <v>2777.08</v>
      </c>
      <c r="P3557">
        <v>4937.9799999999996</v>
      </c>
      <c r="Q3557">
        <v>7715.06</v>
      </c>
      <c r="R3557" t="s">
        <v>29</v>
      </c>
      <c r="S3557" t="s">
        <v>40</v>
      </c>
      <c r="T3557">
        <v>3.5</v>
      </c>
      <c r="U3557" t="s">
        <v>73</v>
      </c>
    </row>
    <row r="3558" spans="1:21" x14ac:dyDescent="0.25">
      <c r="A3558" t="s">
        <v>5966</v>
      </c>
      <c r="B3558" t="s">
        <v>5967</v>
      </c>
      <c r="C3558" s="2">
        <v>45680</v>
      </c>
      <c r="D3558">
        <v>3</v>
      </c>
      <c r="E3558" t="s">
        <v>34</v>
      </c>
      <c r="F3558" t="s">
        <v>88</v>
      </c>
      <c r="G3558" t="s">
        <v>76</v>
      </c>
      <c r="H3558" t="s">
        <v>44</v>
      </c>
      <c r="I3558" t="s">
        <v>27</v>
      </c>
      <c r="J3558" t="s">
        <v>123</v>
      </c>
      <c r="K3558" s="2">
        <v>45680</v>
      </c>
      <c r="L3558" s="2">
        <v>45687</v>
      </c>
      <c r="M3558">
        <v>7</v>
      </c>
      <c r="N3558">
        <v>38</v>
      </c>
      <c r="O3558">
        <v>7494.81</v>
      </c>
      <c r="P3558">
        <v>4978.63</v>
      </c>
      <c r="Q3558">
        <v>12473.44</v>
      </c>
      <c r="R3558" t="s">
        <v>52</v>
      </c>
      <c r="S3558" t="s">
        <v>30</v>
      </c>
      <c r="T3558">
        <v>3.2</v>
      </c>
      <c r="U3558" t="s">
        <v>31</v>
      </c>
    </row>
    <row r="3559" spans="1:21" x14ac:dyDescent="0.25">
      <c r="A3559" t="s">
        <v>5968</v>
      </c>
      <c r="B3559" t="s">
        <v>5969</v>
      </c>
      <c r="C3559" s="2">
        <v>45735</v>
      </c>
      <c r="D3559">
        <v>65</v>
      </c>
      <c r="E3559" t="s">
        <v>23</v>
      </c>
      <c r="F3559" t="s">
        <v>24</v>
      </c>
      <c r="G3559" t="s">
        <v>36</v>
      </c>
      <c r="H3559" t="s">
        <v>37</v>
      </c>
      <c r="I3559" t="s">
        <v>51</v>
      </c>
      <c r="J3559" t="s">
        <v>39</v>
      </c>
      <c r="K3559" s="2">
        <v>45735</v>
      </c>
      <c r="L3559" s="2">
        <v>45740</v>
      </c>
      <c r="M3559">
        <v>5</v>
      </c>
      <c r="N3559">
        <v>76</v>
      </c>
      <c r="O3559">
        <v>23316.93</v>
      </c>
      <c r="P3559">
        <v>1089.51</v>
      </c>
      <c r="Q3559">
        <v>24406.44</v>
      </c>
      <c r="R3559" t="s">
        <v>46</v>
      </c>
      <c r="S3559" t="s">
        <v>30</v>
      </c>
      <c r="T3559">
        <v>2.6</v>
      </c>
      <c r="U3559" t="s">
        <v>31</v>
      </c>
    </row>
    <row r="3560" spans="1:21" x14ac:dyDescent="0.25">
      <c r="A3560" t="s">
        <v>5970</v>
      </c>
      <c r="B3560" t="s">
        <v>5971</v>
      </c>
      <c r="C3560" s="2">
        <v>45892</v>
      </c>
      <c r="D3560">
        <v>71</v>
      </c>
      <c r="E3560" t="s">
        <v>34</v>
      </c>
      <c r="F3560" t="s">
        <v>88</v>
      </c>
      <c r="G3560" t="s">
        <v>83</v>
      </c>
      <c r="H3560" t="s">
        <v>26</v>
      </c>
      <c r="I3560" t="s">
        <v>51</v>
      </c>
      <c r="J3560" t="s">
        <v>45</v>
      </c>
      <c r="M3560">
        <v>0</v>
      </c>
      <c r="N3560">
        <v>94</v>
      </c>
      <c r="O3560">
        <v>8734.43</v>
      </c>
      <c r="P3560">
        <v>1241.82</v>
      </c>
      <c r="Q3560">
        <v>9976.25</v>
      </c>
      <c r="R3560" t="s">
        <v>29</v>
      </c>
      <c r="S3560" t="s">
        <v>80</v>
      </c>
      <c r="T3560">
        <v>4</v>
      </c>
      <c r="U3560" t="s">
        <v>31</v>
      </c>
    </row>
    <row r="3561" spans="1:21" x14ac:dyDescent="0.25">
      <c r="A3561" t="s">
        <v>2670</v>
      </c>
      <c r="B3561" t="s">
        <v>5972</v>
      </c>
      <c r="C3561" s="2">
        <v>45874</v>
      </c>
      <c r="D3561">
        <v>15</v>
      </c>
      <c r="E3561" t="s">
        <v>23</v>
      </c>
      <c r="F3561" t="s">
        <v>68</v>
      </c>
      <c r="G3561" t="s">
        <v>94</v>
      </c>
      <c r="H3561" t="s">
        <v>44</v>
      </c>
      <c r="I3561" t="s">
        <v>117</v>
      </c>
      <c r="J3561" t="s">
        <v>123</v>
      </c>
      <c r="K3561" s="2">
        <v>45874</v>
      </c>
      <c r="L3561" s="2">
        <v>45881</v>
      </c>
      <c r="M3561">
        <v>7</v>
      </c>
      <c r="N3561">
        <v>75</v>
      </c>
      <c r="O3561">
        <v>11119.79</v>
      </c>
      <c r="P3561">
        <v>3670.65</v>
      </c>
      <c r="Q3561">
        <v>14790.44</v>
      </c>
      <c r="R3561" t="s">
        <v>46</v>
      </c>
      <c r="S3561" t="s">
        <v>80</v>
      </c>
      <c r="T3561">
        <v>3.4</v>
      </c>
      <c r="U3561" t="s">
        <v>31</v>
      </c>
    </row>
    <row r="3562" spans="1:21" x14ac:dyDescent="0.25">
      <c r="A3562" t="s">
        <v>5973</v>
      </c>
      <c r="B3562" t="s">
        <v>5974</v>
      </c>
      <c r="C3562" s="2">
        <v>45809</v>
      </c>
      <c r="D3562">
        <v>30</v>
      </c>
      <c r="E3562" t="s">
        <v>23</v>
      </c>
      <c r="F3562" t="s">
        <v>114</v>
      </c>
      <c r="G3562" t="s">
        <v>79</v>
      </c>
      <c r="H3562" t="s">
        <v>26</v>
      </c>
      <c r="I3562" t="s">
        <v>65</v>
      </c>
      <c r="J3562" t="s">
        <v>70</v>
      </c>
      <c r="M3562">
        <v>0</v>
      </c>
      <c r="N3562">
        <v>67</v>
      </c>
      <c r="O3562">
        <v>20054.07</v>
      </c>
      <c r="P3562">
        <v>4950.53</v>
      </c>
      <c r="Q3562">
        <v>25004.6</v>
      </c>
      <c r="R3562" t="s">
        <v>46</v>
      </c>
      <c r="S3562" t="s">
        <v>80</v>
      </c>
      <c r="T3562">
        <v>2.9</v>
      </c>
      <c r="U3562" t="s">
        <v>31</v>
      </c>
    </row>
    <row r="3563" spans="1:21" x14ac:dyDescent="0.25">
      <c r="A3563" t="s">
        <v>787</v>
      </c>
      <c r="B3563" t="s">
        <v>5975</v>
      </c>
      <c r="C3563" s="2">
        <v>45733</v>
      </c>
      <c r="D3563">
        <v>79</v>
      </c>
      <c r="E3563" t="s">
        <v>34</v>
      </c>
      <c r="F3563" t="s">
        <v>59</v>
      </c>
      <c r="G3563" t="s">
        <v>50</v>
      </c>
      <c r="H3563" t="s">
        <v>44</v>
      </c>
      <c r="I3563" t="s">
        <v>95</v>
      </c>
      <c r="J3563" t="s">
        <v>28</v>
      </c>
      <c r="K3563" s="2">
        <v>45733</v>
      </c>
      <c r="L3563" s="2">
        <v>45742</v>
      </c>
      <c r="M3563">
        <v>9</v>
      </c>
      <c r="N3563">
        <v>47</v>
      </c>
      <c r="O3563">
        <v>22945.84</v>
      </c>
      <c r="P3563">
        <v>5957.15</v>
      </c>
      <c r="Q3563">
        <v>28902.99</v>
      </c>
      <c r="R3563" t="s">
        <v>29</v>
      </c>
      <c r="S3563" t="s">
        <v>80</v>
      </c>
      <c r="T3563">
        <v>2.9</v>
      </c>
      <c r="U3563" t="s">
        <v>31</v>
      </c>
    </row>
    <row r="3564" spans="1:21" x14ac:dyDescent="0.25">
      <c r="A3564" t="s">
        <v>784</v>
      </c>
      <c r="B3564" t="s">
        <v>5976</v>
      </c>
      <c r="C3564" s="2">
        <v>45950</v>
      </c>
      <c r="D3564">
        <v>70</v>
      </c>
      <c r="E3564" t="s">
        <v>34</v>
      </c>
      <c r="F3564" t="s">
        <v>35</v>
      </c>
      <c r="G3564" t="s">
        <v>107</v>
      </c>
      <c r="H3564" t="s">
        <v>44</v>
      </c>
      <c r="I3564" t="s">
        <v>117</v>
      </c>
      <c r="J3564" t="s">
        <v>45</v>
      </c>
      <c r="K3564" s="2">
        <v>45950</v>
      </c>
      <c r="L3564" s="2">
        <v>45952</v>
      </c>
      <c r="M3564">
        <v>2</v>
      </c>
      <c r="N3564">
        <v>64</v>
      </c>
      <c r="O3564">
        <v>13098.77</v>
      </c>
      <c r="P3564">
        <v>3986.63</v>
      </c>
      <c r="Q3564">
        <v>17085.400000000001</v>
      </c>
      <c r="R3564" t="s">
        <v>52</v>
      </c>
      <c r="S3564" t="s">
        <v>62</v>
      </c>
      <c r="T3564">
        <v>3.5</v>
      </c>
      <c r="U3564" t="s">
        <v>31</v>
      </c>
    </row>
    <row r="3565" spans="1:21" x14ac:dyDescent="0.25">
      <c r="A3565" t="s">
        <v>3004</v>
      </c>
      <c r="B3565" t="s">
        <v>5977</v>
      </c>
      <c r="C3565" s="2">
        <v>45789</v>
      </c>
      <c r="D3565">
        <v>25</v>
      </c>
      <c r="E3565" t="s">
        <v>23</v>
      </c>
      <c r="F3565" t="s">
        <v>114</v>
      </c>
      <c r="G3565" t="s">
        <v>50</v>
      </c>
      <c r="H3565" t="s">
        <v>37</v>
      </c>
      <c r="I3565" t="s">
        <v>117</v>
      </c>
      <c r="J3565" t="s">
        <v>70</v>
      </c>
      <c r="K3565" s="2">
        <v>45789</v>
      </c>
      <c r="L3565" s="2">
        <v>45795</v>
      </c>
      <c r="M3565">
        <v>6</v>
      </c>
      <c r="N3565">
        <v>5</v>
      </c>
      <c r="O3565">
        <v>15068.49</v>
      </c>
      <c r="P3565">
        <v>4201.62</v>
      </c>
      <c r="Q3565">
        <v>19270.11</v>
      </c>
      <c r="R3565" t="s">
        <v>29</v>
      </c>
      <c r="S3565" t="s">
        <v>80</v>
      </c>
      <c r="T3565">
        <v>3.9</v>
      </c>
      <c r="U3565" t="s">
        <v>31</v>
      </c>
    </row>
    <row r="3566" spans="1:21" x14ac:dyDescent="0.25">
      <c r="A3566" t="s">
        <v>2956</v>
      </c>
      <c r="B3566" t="s">
        <v>5978</v>
      </c>
      <c r="C3566" s="2">
        <v>45868</v>
      </c>
      <c r="D3566">
        <v>27</v>
      </c>
      <c r="E3566" t="s">
        <v>23</v>
      </c>
      <c r="F3566" t="s">
        <v>44</v>
      </c>
      <c r="G3566" t="s">
        <v>50</v>
      </c>
      <c r="H3566" t="s">
        <v>37</v>
      </c>
      <c r="I3566" t="s">
        <v>51</v>
      </c>
      <c r="J3566" t="s">
        <v>45</v>
      </c>
      <c r="K3566" s="2">
        <v>45868</v>
      </c>
      <c r="L3566" s="2">
        <v>45877</v>
      </c>
      <c r="M3566">
        <v>9</v>
      </c>
      <c r="N3566">
        <v>20</v>
      </c>
      <c r="O3566">
        <v>15672.72</v>
      </c>
      <c r="P3566">
        <v>1931.72</v>
      </c>
      <c r="Q3566">
        <v>17604.439999999999</v>
      </c>
      <c r="R3566" t="s">
        <v>52</v>
      </c>
      <c r="S3566" t="s">
        <v>30</v>
      </c>
      <c r="T3566">
        <v>3.1</v>
      </c>
      <c r="U3566" t="s">
        <v>31</v>
      </c>
    </row>
    <row r="3567" spans="1:21" x14ac:dyDescent="0.25">
      <c r="A3567" t="s">
        <v>3087</v>
      </c>
      <c r="B3567" t="s">
        <v>5979</v>
      </c>
      <c r="C3567" s="2">
        <v>45981</v>
      </c>
      <c r="D3567">
        <v>18</v>
      </c>
      <c r="E3567" t="s">
        <v>34</v>
      </c>
      <c r="F3567" t="s">
        <v>114</v>
      </c>
      <c r="G3567" t="s">
        <v>69</v>
      </c>
      <c r="H3567" t="s">
        <v>26</v>
      </c>
      <c r="I3567" t="s">
        <v>117</v>
      </c>
      <c r="J3567" t="s">
        <v>70</v>
      </c>
      <c r="M3567">
        <v>0</v>
      </c>
      <c r="N3567">
        <v>44</v>
      </c>
      <c r="O3567">
        <v>13231.64</v>
      </c>
      <c r="P3567">
        <v>4953.0600000000004</v>
      </c>
      <c r="Q3567">
        <v>18184.7</v>
      </c>
      <c r="R3567" t="s">
        <v>29</v>
      </c>
      <c r="S3567" t="s">
        <v>80</v>
      </c>
      <c r="T3567">
        <v>4.4000000000000004</v>
      </c>
      <c r="U3567" t="s">
        <v>31</v>
      </c>
    </row>
    <row r="3568" spans="1:21" x14ac:dyDescent="0.25">
      <c r="A3568" t="s">
        <v>5980</v>
      </c>
      <c r="B3568" t="s">
        <v>5981</v>
      </c>
      <c r="C3568" s="2">
        <v>45988</v>
      </c>
      <c r="D3568">
        <v>13</v>
      </c>
      <c r="E3568" t="s">
        <v>23</v>
      </c>
      <c r="F3568" t="s">
        <v>44</v>
      </c>
      <c r="G3568" t="s">
        <v>79</v>
      </c>
      <c r="H3568" t="s">
        <v>26</v>
      </c>
      <c r="I3568" t="s">
        <v>51</v>
      </c>
      <c r="J3568" t="s">
        <v>28</v>
      </c>
      <c r="M3568">
        <v>0</v>
      </c>
      <c r="N3568">
        <v>28</v>
      </c>
      <c r="O3568">
        <v>16075.51</v>
      </c>
      <c r="P3568">
        <v>1737.45</v>
      </c>
      <c r="Q3568">
        <v>17812.96</v>
      </c>
      <c r="R3568" t="s">
        <v>46</v>
      </c>
      <c r="S3568" t="s">
        <v>40</v>
      </c>
      <c r="T3568">
        <v>4.2</v>
      </c>
      <c r="U3568" t="s">
        <v>73</v>
      </c>
    </row>
    <row r="3569" spans="1:21" x14ac:dyDescent="0.25">
      <c r="A3569" t="s">
        <v>3222</v>
      </c>
      <c r="B3569" t="s">
        <v>5982</v>
      </c>
      <c r="C3569" s="2">
        <v>45830</v>
      </c>
      <c r="D3569">
        <v>47</v>
      </c>
      <c r="E3569" t="s">
        <v>34</v>
      </c>
      <c r="F3569" t="s">
        <v>59</v>
      </c>
      <c r="G3569" t="s">
        <v>79</v>
      </c>
      <c r="H3569" t="s">
        <v>26</v>
      </c>
      <c r="I3569" t="s">
        <v>60</v>
      </c>
      <c r="J3569" t="s">
        <v>39</v>
      </c>
      <c r="M3569">
        <v>0</v>
      </c>
      <c r="N3569">
        <v>65</v>
      </c>
      <c r="O3569">
        <v>2490.73</v>
      </c>
      <c r="P3569">
        <v>3801.08</v>
      </c>
      <c r="Q3569">
        <v>6291.81</v>
      </c>
      <c r="R3569" t="s">
        <v>29</v>
      </c>
      <c r="S3569" t="s">
        <v>62</v>
      </c>
      <c r="T3569">
        <v>4.5999999999999996</v>
      </c>
      <c r="U3569" t="s">
        <v>31</v>
      </c>
    </row>
    <row r="3570" spans="1:21" x14ac:dyDescent="0.25">
      <c r="A3570" t="s">
        <v>5983</v>
      </c>
      <c r="B3570" t="s">
        <v>5984</v>
      </c>
      <c r="C3570" s="2">
        <v>46001</v>
      </c>
      <c r="D3570">
        <v>20</v>
      </c>
      <c r="E3570" t="s">
        <v>34</v>
      </c>
      <c r="F3570" t="s">
        <v>114</v>
      </c>
      <c r="G3570" t="s">
        <v>69</v>
      </c>
      <c r="H3570" t="s">
        <v>37</v>
      </c>
      <c r="I3570" t="s">
        <v>95</v>
      </c>
      <c r="J3570" t="s">
        <v>123</v>
      </c>
      <c r="K3570" s="2">
        <v>46001</v>
      </c>
      <c r="L3570" s="2">
        <v>46009</v>
      </c>
      <c r="M3570">
        <v>8</v>
      </c>
      <c r="N3570">
        <v>9</v>
      </c>
      <c r="O3570">
        <v>19923.560000000001</v>
      </c>
      <c r="P3570">
        <v>2044.5</v>
      </c>
      <c r="Q3570">
        <v>21968.06</v>
      </c>
      <c r="R3570" t="s">
        <v>52</v>
      </c>
      <c r="S3570" t="s">
        <v>30</v>
      </c>
      <c r="T3570">
        <v>2.7</v>
      </c>
      <c r="U3570" t="s">
        <v>31</v>
      </c>
    </row>
    <row r="3571" spans="1:21" x14ac:dyDescent="0.25">
      <c r="A3571" t="s">
        <v>3380</v>
      </c>
      <c r="B3571" t="s">
        <v>5985</v>
      </c>
      <c r="C3571" s="2">
        <v>45893</v>
      </c>
      <c r="D3571">
        <v>49</v>
      </c>
      <c r="E3571" t="s">
        <v>23</v>
      </c>
      <c r="F3571" t="s">
        <v>49</v>
      </c>
      <c r="G3571" t="s">
        <v>25</v>
      </c>
      <c r="H3571" t="s">
        <v>26</v>
      </c>
      <c r="I3571" t="s">
        <v>38</v>
      </c>
      <c r="J3571" t="s">
        <v>45</v>
      </c>
      <c r="M3571">
        <v>0</v>
      </c>
      <c r="N3571">
        <v>50</v>
      </c>
      <c r="O3571">
        <v>17366.82</v>
      </c>
      <c r="P3571">
        <v>5872.79</v>
      </c>
      <c r="Q3571">
        <v>23239.61</v>
      </c>
      <c r="R3571" t="s">
        <v>52</v>
      </c>
      <c r="S3571" t="s">
        <v>80</v>
      </c>
      <c r="T3571">
        <v>2.5</v>
      </c>
      <c r="U3571" t="s">
        <v>73</v>
      </c>
    </row>
    <row r="3572" spans="1:21" x14ac:dyDescent="0.25">
      <c r="A3572" t="s">
        <v>3173</v>
      </c>
      <c r="B3572" t="s">
        <v>5986</v>
      </c>
      <c r="C3572" s="2">
        <v>45800</v>
      </c>
      <c r="D3572">
        <v>4</v>
      </c>
      <c r="E3572" t="s">
        <v>34</v>
      </c>
      <c r="F3572" t="s">
        <v>88</v>
      </c>
      <c r="G3572" t="s">
        <v>69</v>
      </c>
      <c r="H3572" t="s">
        <v>26</v>
      </c>
      <c r="I3572" t="s">
        <v>38</v>
      </c>
      <c r="J3572" t="s">
        <v>39</v>
      </c>
      <c r="M3572">
        <v>0</v>
      </c>
      <c r="N3572">
        <v>64</v>
      </c>
      <c r="O3572">
        <v>11790.63</v>
      </c>
      <c r="P3572">
        <v>1939.33</v>
      </c>
      <c r="Q3572">
        <v>13729.96</v>
      </c>
      <c r="R3572" t="s">
        <v>29</v>
      </c>
      <c r="S3572" t="s">
        <v>62</v>
      </c>
      <c r="T3572">
        <v>4.8</v>
      </c>
      <c r="U3572" t="s">
        <v>56</v>
      </c>
    </row>
    <row r="3573" spans="1:21" x14ac:dyDescent="0.25">
      <c r="A3573" t="s">
        <v>5987</v>
      </c>
      <c r="B3573" t="s">
        <v>5988</v>
      </c>
      <c r="C3573" s="2">
        <v>45979</v>
      </c>
      <c r="D3573">
        <v>54</v>
      </c>
      <c r="E3573" t="s">
        <v>34</v>
      </c>
      <c r="F3573" t="s">
        <v>88</v>
      </c>
      <c r="G3573" t="s">
        <v>89</v>
      </c>
      <c r="H3573" t="s">
        <v>26</v>
      </c>
      <c r="I3573" t="s">
        <v>55</v>
      </c>
      <c r="J3573" t="s">
        <v>39</v>
      </c>
      <c r="M3573">
        <v>0</v>
      </c>
      <c r="N3573">
        <v>41</v>
      </c>
      <c r="O3573">
        <v>12874.6</v>
      </c>
      <c r="P3573">
        <v>3683.6</v>
      </c>
      <c r="Q3573">
        <v>16558.2</v>
      </c>
      <c r="R3573" t="s">
        <v>29</v>
      </c>
      <c r="S3573" t="s">
        <v>80</v>
      </c>
      <c r="T3573">
        <v>3.6</v>
      </c>
      <c r="U3573" t="s">
        <v>56</v>
      </c>
    </row>
    <row r="3574" spans="1:21" x14ac:dyDescent="0.25">
      <c r="A3574" t="s">
        <v>5989</v>
      </c>
      <c r="B3574" t="s">
        <v>5990</v>
      </c>
      <c r="C3574" s="2">
        <v>45702</v>
      </c>
      <c r="D3574">
        <v>7</v>
      </c>
      <c r="E3574" t="s">
        <v>23</v>
      </c>
      <c r="F3574" t="s">
        <v>114</v>
      </c>
      <c r="G3574" t="s">
        <v>50</v>
      </c>
      <c r="H3574" t="s">
        <v>26</v>
      </c>
      <c r="I3574" t="s">
        <v>60</v>
      </c>
      <c r="J3574" t="s">
        <v>39</v>
      </c>
      <c r="M3574">
        <v>0</v>
      </c>
      <c r="N3574">
        <v>46</v>
      </c>
      <c r="O3574">
        <v>1196.3499999999999</v>
      </c>
      <c r="P3574">
        <v>3408.37</v>
      </c>
      <c r="Q3574">
        <v>4604.72</v>
      </c>
      <c r="R3574" t="s">
        <v>52</v>
      </c>
      <c r="S3574" t="s">
        <v>30</v>
      </c>
      <c r="T3574">
        <v>4.4000000000000004</v>
      </c>
      <c r="U3574" t="s">
        <v>31</v>
      </c>
    </row>
    <row r="3575" spans="1:21" x14ac:dyDescent="0.25">
      <c r="A3575" t="s">
        <v>1891</v>
      </c>
      <c r="B3575" t="s">
        <v>5991</v>
      </c>
      <c r="C3575" s="2">
        <v>45850</v>
      </c>
      <c r="D3575">
        <v>36</v>
      </c>
      <c r="E3575" t="s">
        <v>34</v>
      </c>
      <c r="F3575" t="s">
        <v>49</v>
      </c>
      <c r="G3575" t="s">
        <v>69</v>
      </c>
      <c r="H3575" t="s">
        <v>44</v>
      </c>
      <c r="I3575" t="s">
        <v>65</v>
      </c>
      <c r="J3575" t="s">
        <v>123</v>
      </c>
      <c r="K3575" s="2">
        <v>45850</v>
      </c>
      <c r="L3575" s="2">
        <v>45854</v>
      </c>
      <c r="M3575">
        <v>4</v>
      </c>
      <c r="N3575">
        <v>87</v>
      </c>
      <c r="O3575">
        <v>6501.89</v>
      </c>
      <c r="P3575">
        <v>2203.92</v>
      </c>
      <c r="Q3575">
        <v>8705.81</v>
      </c>
      <c r="R3575" t="s">
        <v>52</v>
      </c>
      <c r="S3575" t="s">
        <v>80</v>
      </c>
      <c r="T3575">
        <v>3.8</v>
      </c>
      <c r="U3575" t="s">
        <v>31</v>
      </c>
    </row>
    <row r="3576" spans="1:21" x14ac:dyDescent="0.25">
      <c r="A3576" t="s">
        <v>2256</v>
      </c>
      <c r="B3576" t="s">
        <v>5992</v>
      </c>
      <c r="C3576" s="2">
        <v>45832</v>
      </c>
      <c r="D3576">
        <v>61</v>
      </c>
      <c r="E3576" t="s">
        <v>34</v>
      </c>
      <c r="F3576" t="s">
        <v>43</v>
      </c>
      <c r="G3576" t="s">
        <v>76</v>
      </c>
      <c r="H3576" t="s">
        <v>26</v>
      </c>
      <c r="I3576" t="s">
        <v>65</v>
      </c>
      <c r="J3576" t="s">
        <v>28</v>
      </c>
      <c r="M3576">
        <v>0</v>
      </c>
      <c r="N3576">
        <v>43</v>
      </c>
      <c r="O3576">
        <v>7978.12</v>
      </c>
      <c r="P3576">
        <v>2833.65</v>
      </c>
      <c r="Q3576">
        <v>10811.77</v>
      </c>
      <c r="R3576" t="s">
        <v>29</v>
      </c>
      <c r="S3576" t="s">
        <v>30</v>
      </c>
      <c r="T3576">
        <v>3.1</v>
      </c>
      <c r="U3576" t="s">
        <v>56</v>
      </c>
    </row>
    <row r="3577" spans="1:21" x14ac:dyDescent="0.25">
      <c r="A3577" t="s">
        <v>1904</v>
      </c>
      <c r="B3577" t="s">
        <v>5993</v>
      </c>
      <c r="C3577" s="2">
        <v>45974</v>
      </c>
      <c r="D3577">
        <v>15</v>
      </c>
      <c r="E3577" t="s">
        <v>34</v>
      </c>
      <c r="F3577" t="s">
        <v>59</v>
      </c>
      <c r="G3577" t="s">
        <v>79</v>
      </c>
      <c r="H3577" t="s">
        <v>26</v>
      </c>
      <c r="I3577" t="s">
        <v>100</v>
      </c>
      <c r="J3577" t="s">
        <v>45</v>
      </c>
      <c r="M3577">
        <v>0</v>
      </c>
      <c r="N3577">
        <v>46</v>
      </c>
      <c r="O3577">
        <v>20297.75</v>
      </c>
      <c r="P3577">
        <v>3930.95</v>
      </c>
      <c r="Q3577">
        <v>24228.7</v>
      </c>
      <c r="R3577" t="s">
        <v>52</v>
      </c>
      <c r="S3577" t="s">
        <v>30</v>
      </c>
      <c r="T3577">
        <v>4.8</v>
      </c>
      <c r="U3577" t="s">
        <v>31</v>
      </c>
    </row>
    <row r="3578" spans="1:21" x14ac:dyDescent="0.25">
      <c r="A3578" t="s">
        <v>5994</v>
      </c>
      <c r="B3578" t="s">
        <v>5995</v>
      </c>
      <c r="C3578" s="2">
        <v>45857</v>
      </c>
      <c r="D3578">
        <v>55</v>
      </c>
      <c r="E3578" t="s">
        <v>23</v>
      </c>
      <c r="F3578" t="s">
        <v>59</v>
      </c>
      <c r="G3578" t="s">
        <v>69</v>
      </c>
      <c r="H3578" t="s">
        <v>26</v>
      </c>
      <c r="I3578" t="s">
        <v>55</v>
      </c>
      <c r="J3578" t="s">
        <v>70</v>
      </c>
      <c r="M3578">
        <v>0</v>
      </c>
      <c r="N3578">
        <v>58</v>
      </c>
      <c r="O3578">
        <v>19808.23</v>
      </c>
      <c r="P3578">
        <v>4785.47</v>
      </c>
      <c r="Q3578">
        <v>24593.7</v>
      </c>
      <c r="R3578" t="s">
        <v>29</v>
      </c>
      <c r="S3578" t="s">
        <v>30</v>
      </c>
      <c r="T3578">
        <v>2.8</v>
      </c>
      <c r="U3578" t="s">
        <v>31</v>
      </c>
    </row>
    <row r="3579" spans="1:21" x14ac:dyDescent="0.25">
      <c r="A3579" t="s">
        <v>4467</v>
      </c>
      <c r="B3579" t="s">
        <v>5996</v>
      </c>
      <c r="C3579" s="2">
        <v>45791</v>
      </c>
      <c r="D3579">
        <v>23</v>
      </c>
      <c r="E3579" t="s">
        <v>23</v>
      </c>
      <c r="F3579" t="s">
        <v>88</v>
      </c>
      <c r="G3579" t="s">
        <v>36</v>
      </c>
      <c r="H3579" t="s">
        <v>26</v>
      </c>
      <c r="I3579" t="s">
        <v>60</v>
      </c>
      <c r="J3579" t="s">
        <v>39</v>
      </c>
      <c r="M3579">
        <v>0</v>
      </c>
      <c r="N3579">
        <v>63</v>
      </c>
      <c r="O3579">
        <v>2022.05</v>
      </c>
      <c r="P3579">
        <v>6268.19</v>
      </c>
      <c r="Q3579">
        <v>8290.24</v>
      </c>
      <c r="R3579" t="s">
        <v>29</v>
      </c>
      <c r="S3579" t="s">
        <v>30</v>
      </c>
      <c r="T3579">
        <v>2.8</v>
      </c>
      <c r="U3579" t="s">
        <v>31</v>
      </c>
    </row>
    <row r="3580" spans="1:21" x14ac:dyDescent="0.25">
      <c r="A3580" t="s">
        <v>867</v>
      </c>
      <c r="B3580" t="s">
        <v>5997</v>
      </c>
      <c r="C3580" s="2">
        <v>45734</v>
      </c>
      <c r="D3580">
        <v>73</v>
      </c>
      <c r="E3580" t="s">
        <v>34</v>
      </c>
      <c r="F3580" t="s">
        <v>59</v>
      </c>
      <c r="G3580" t="s">
        <v>107</v>
      </c>
      <c r="H3580" t="s">
        <v>44</v>
      </c>
      <c r="I3580" t="s">
        <v>65</v>
      </c>
      <c r="J3580" t="s">
        <v>70</v>
      </c>
      <c r="K3580" s="2">
        <v>45734</v>
      </c>
      <c r="L3580" s="2">
        <v>45742</v>
      </c>
      <c r="M3580">
        <v>8</v>
      </c>
      <c r="N3580">
        <v>45</v>
      </c>
      <c r="O3580">
        <v>5429.5</v>
      </c>
      <c r="P3580">
        <v>4920.1099999999997</v>
      </c>
      <c r="Q3580">
        <v>10349.61</v>
      </c>
      <c r="R3580" t="s">
        <v>29</v>
      </c>
      <c r="S3580" t="s">
        <v>80</v>
      </c>
      <c r="T3580">
        <v>2.8</v>
      </c>
      <c r="U3580" t="s">
        <v>31</v>
      </c>
    </row>
    <row r="3581" spans="1:21" x14ac:dyDescent="0.25">
      <c r="A3581" t="s">
        <v>3503</v>
      </c>
      <c r="B3581" t="s">
        <v>5998</v>
      </c>
      <c r="C3581" s="2">
        <v>45677</v>
      </c>
      <c r="D3581">
        <v>41</v>
      </c>
      <c r="E3581" t="s">
        <v>34</v>
      </c>
      <c r="F3581" t="s">
        <v>49</v>
      </c>
      <c r="G3581" t="s">
        <v>89</v>
      </c>
      <c r="H3581" t="s">
        <v>26</v>
      </c>
      <c r="I3581" t="s">
        <v>51</v>
      </c>
      <c r="J3581" t="s">
        <v>61</v>
      </c>
      <c r="M3581">
        <v>0</v>
      </c>
      <c r="N3581">
        <v>37</v>
      </c>
      <c r="O3581">
        <v>14483.22</v>
      </c>
      <c r="P3581">
        <v>1046.5899999999999</v>
      </c>
      <c r="Q3581">
        <v>15529.81</v>
      </c>
      <c r="R3581" t="s">
        <v>29</v>
      </c>
      <c r="S3581" t="s">
        <v>30</v>
      </c>
      <c r="T3581">
        <v>2.8</v>
      </c>
      <c r="U3581" t="s">
        <v>31</v>
      </c>
    </row>
    <row r="3582" spans="1:21" x14ac:dyDescent="0.25">
      <c r="A3582" t="s">
        <v>5999</v>
      </c>
      <c r="B3582" t="s">
        <v>6000</v>
      </c>
      <c r="C3582" s="2">
        <v>45662</v>
      </c>
      <c r="D3582">
        <v>85</v>
      </c>
      <c r="E3582" t="s">
        <v>34</v>
      </c>
      <c r="F3582" t="s">
        <v>114</v>
      </c>
      <c r="G3582" t="s">
        <v>94</v>
      </c>
      <c r="H3582" t="s">
        <v>26</v>
      </c>
      <c r="I3582" t="s">
        <v>65</v>
      </c>
      <c r="J3582" t="s">
        <v>70</v>
      </c>
      <c r="M3582">
        <v>0</v>
      </c>
      <c r="N3582">
        <v>54</v>
      </c>
      <c r="O3582">
        <v>4131.7700000000004</v>
      </c>
      <c r="P3582">
        <v>4595.1400000000003</v>
      </c>
      <c r="Q3582">
        <v>8726.91</v>
      </c>
      <c r="R3582" t="s">
        <v>29</v>
      </c>
      <c r="S3582" t="s">
        <v>30</v>
      </c>
      <c r="T3582">
        <v>4.4000000000000004</v>
      </c>
      <c r="U3582" t="s">
        <v>73</v>
      </c>
    </row>
    <row r="3583" spans="1:21" x14ac:dyDescent="0.25">
      <c r="A3583" t="s">
        <v>851</v>
      </c>
      <c r="B3583" t="s">
        <v>6001</v>
      </c>
      <c r="C3583" s="2">
        <v>45706</v>
      </c>
      <c r="D3583">
        <v>42</v>
      </c>
      <c r="E3583" t="s">
        <v>34</v>
      </c>
      <c r="F3583" t="s">
        <v>68</v>
      </c>
      <c r="G3583" t="s">
        <v>50</v>
      </c>
      <c r="H3583" t="s">
        <v>26</v>
      </c>
      <c r="I3583" t="s">
        <v>95</v>
      </c>
      <c r="J3583" t="s">
        <v>28</v>
      </c>
      <c r="M3583">
        <v>0</v>
      </c>
      <c r="N3583">
        <v>87</v>
      </c>
      <c r="O3583">
        <v>15444.95</v>
      </c>
      <c r="P3583">
        <v>1373.35</v>
      </c>
      <c r="Q3583">
        <v>16818.3</v>
      </c>
      <c r="R3583" t="s">
        <v>29</v>
      </c>
      <c r="S3583" t="s">
        <v>62</v>
      </c>
      <c r="T3583">
        <v>4.9000000000000004</v>
      </c>
      <c r="U3583" t="s">
        <v>56</v>
      </c>
    </row>
    <row r="3584" spans="1:21" x14ac:dyDescent="0.25">
      <c r="A3584" t="s">
        <v>2492</v>
      </c>
      <c r="B3584" t="s">
        <v>6002</v>
      </c>
      <c r="C3584" s="2">
        <v>45944</v>
      </c>
      <c r="D3584">
        <v>15</v>
      </c>
      <c r="E3584" t="s">
        <v>34</v>
      </c>
      <c r="F3584" t="s">
        <v>88</v>
      </c>
      <c r="G3584" t="s">
        <v>36</v>
      </c>
      <c r="H3584" t="s">
        <v>26</v>
      </c>
      <c r="I3584" t="s">
        <v>51</v>
      </c>
      <c r="J3584" t="s">
        <v>70</v>
      </c>
      <c r="M3584">
        <v>0</v>
      </c>
      <c r="N3584">
        <v>56</v>
      </c>
      <c r="O3584">
        <v>13799.98</v>
      </c>
      <c r="P3584">
        <v>2909.49</v>
      </c>
      <c r="Q3584">
        <v>16709.47</v>
      </c>
      <c r="R3584" t="s">
        <v>46</v>
      </c>
      <c r="S3584" t="s">
        <v>80</v>
      </c>
      <c r="T3584">
        <v>3.2</v>
      </c>
      <c r="U3584" t="s">
        <v>31</v>
      </c>
    </row>
    <row r="3585" spans="1:21" x14ac:dyDescent="0.25">
      <c r="A3585" t="s">
        <v>5179</v>
      </c>
      <c r="B3585" t="s">
        <v>6003</v>
      </c>
      <c r="C3585" s="2">
        <v>45956</v>
      </c>
      <c r="D3585">
        <v>56</v>
      </c>
      <c r="E3585" t="s">
        <v>23</v>
      </c>
      <c r="F3585" t="s">
        <v>88</v>
      </c>
      <c r="G3585" t="s">
        <v>107</v>
      </c>
      <c r="H3585" t="s">
        <v>26</v>
      </c>
      <c r="I3585" t="s">
        <v>51</v>
      </c>
      <c r="J3585" t="s">
        <v>123</v>
      </c>
      <c r="M3585">
        <v>0</v>
      </c>
      <c r="N3585">
        <v>73</v>
      </c>
      <c r="O3585">
        <v>3654.83</v>
      </c>
      <c r="P3585">
        <v>6891.79</v>
      </c>
      <c r="Q3585">
        <v>10546.62</v>
      </c>
      <c r="R3585" t="s">
        <v>46</v>
      </c>
      <c r="S3585" t="s">
        <v>80</v>
      </c>
      <c r="T3585">
        <v>3.6</v>
      </c>
      <c r="U3585" t="s">
        <v>31</v>
      </c>
    </row>
    <row r="3586" spans="1:21" x14ac:dyDescent="0.25">
      <c r="A3586" t="s">
        <v>6004</v>
      </c>
      <c r="B3586" t="s">
        <v>6005</v>
      </c>
      <c r="C3586" s="2">
        <v>45890</v>
      </c>
      <c r="D3586">
        <v>72</v>
      </c>
      <c r="E3586" t="s">
        <v>23</v>
      </c>
      <c r="F3586" t="s">
        <v>68</v>
      </c>
      <c r="G3586" t="s">
        <v>89</v>
      </c>
      <c r="H3586" t="s">
        <v>37</v>
      </c>
      <c r="I3586" t="s">
        <v>95</v>
      </c>
      <c r="J3586" t="s">
        <v>45</v>
      </c>
      <c r="K3586" s="2">
        <v>45890</v>
      </c>
      <c r="L3586" s="2">
        <v>45900</v>
      </c>
      <c r="M3586">
        <v>10</v>
      </c>
      <c r="N3586">
        <v>36</v>
      </c>
      <c r="O3586">
        <v>14742.67</v>
      </c>
      <c r="P3586">
        <v>5146.99</v>
      </c>
      <c r="Q3586">
        <v>19889.66</v>
      </c>
      <c r="R3586" t="s">
        <v>29</v>
      </c>
      <c r="S3586" t="s">
        <v>40</v>
      </c>
      <c r="T3586">
        <v>4.5999999999999996</v>
      </c>
      <c r="U3586" t="s">
        <v>31</v>
      </c>
    </row>
    <row r="3587" spans="1:21" x14ac:dyDescent="0.25">
      <c r="A3587" t="s">
        <v>2425</v>
      </c>
      <c r="B3587" t="s">
        <v>6006</v>
      </c>
      <c r="C3587" s="2">
        <v>45751</v>
      </c>
      <c r="D3587">
        <v>87</v>
      </c>
      <c r="E3587" t="s">
        <v>34</v>
      </c>
      <c r="F3587" t="s">
        <v>68</v>
      </c>
      <c r="G3587" t="s">
        <v>94</v>
      </c>
      <c r="H3587" t="s">
        <v>26</v>
      </c>
      <c r="I3587" t="s">
        <v>27</v>
      </c>
      <c r="J3587" t="s">
        <v>39</v>
      </c>
      <c r="M3587">
        <v>0</v>
      </c>
      <c r="N3587">
        <v>45</v>
      </c>
      <c r="O3587">
        <v>8778.8799999999992</v>
      </c>
      <c r="P3587">
        <v>6390.96</v>
      </c>
      <c r="Q3587">
        <v>15169.84</v>
      </c>
      <c r="R3587" t="s">
        <v>29</v>
      </c>
      <c r="S3587" t="s">
        <v>80</v>
      </c>
      <c r="T3587">
        <v>2.6</v>
      </c>
      <c r="U3587" t="s">
        <v>31</v>
      </c>
    </row>
    <row r="3588" spans="1:21" x14ac:dyDescent="0.25">
      <c r="A3588" t="s">
        <v>6007</v>
      </c>
      <c r="B3588" t="s">
        <v>6008</v>
      </c>
      <c r="C3588" s="2">
        <v>45821</v>
      </c>
      <c r="D3588">
        <v>89</v>
      </c>
      <c r="E3588" t="s">
        <v>23</v>
      </c>
      <c r="F3588" t="s">
        <v>43</v>
      </c>
      <c r="G3588" t="s">
        <v>69</v>
      </c>
      <c r="H3588" t="s">
        <v>26</v>
      </c>
      <c r="I3588" t="s">
        <v>38</v>
      </c>
      <c r="J3588" t="s">
        <v>45</v>
      </c>
      <c r="M3588">
        <v>0</v>
      </c>
      <c r="N3588">
        <v>46</v>
      </c>
      <c r="O3588">
        <v>2631.02</v>
      </c>
      <c r="P3588">
        <v>5681.27</v>
      </c>
      <c r="Q3588">
        <v>8312.2900000000009</v>
      </c>
      <c r="R3588" t="s">
        <v>29</v>
      </c>
      <c r="S3588" t="s">
        <v>62</v>
      </c>
      <c r="T3588">
        <v>2.8</v>
      </c>
      <c r="U3588" t="s">
        <v>31</v>
      </c>
    </row>
    <row r="3589" spans="1:21" x14ac:dyDescent="0.25">
      <c r="A3589" t="s">
        <v>2038</v>
      </c>
      <c r="B3589" t="s">
        <v>6009</v>
      </c>
      <c r="C3589" s="2">
        <v>45808</v>
      </c>
      <c r="D3589">
        <v>58</v>
      </c>
      <c r="E3589" t="s">
        <v>23</v>
      </c>
      <c r="F3589" t="s">
        <v>35</v>
      </c>
      <c r="G3589" t="s">
        <v>36</v>
      </c>
      <c r="H3589" t="s">
        <v>37</v>
      </c>
      <c r="I3589" t="s">
        <v>95</v>
      </c>
      <c r="J3589" t="s">
        <v>28</v>
      </c>
      <c r="K3589" s="2">
        <v>45808</v>
      </c>
      <c r="L3589" s="2">
        <v>45815</v>
      </c>
      <c r="M3589">
        <v>7</v>
      </c>
      <c r="N3589">
        <v>23</v>
      </c>
      <c r="O3589">
        <v>15358.82</v>
      </c>
      <c r="P3589">
        <v>3121.09</v>
      </c>
      <c r="Q3589">
        <v>18479.91</v>
      </c>
      <c r="R3589" t="s">
        <v>29</v>
      </c>
      <c r="S3589" t="s">
        <v>40</v>
      </c>
      <c r="T3589">
        <v>3</v>
      </c>
      <c r="U3589" t="s">
        <v>56</v>
      </c>
    </row>
    <row r="3590" spans="1:21" x14ac:dyDescent="0.25">
      <c r="A3590" t="s">
        <v>1160</v>
      </c>
      <c r="B3590" t="s">
        <v>6010</v>
      </c>
      <c r="C3590" s="2">
        <v>45934</v>
      </c>
      <c r="D3590">
        <v>49</v>
      </c>
      <c r="E3590" t="s">
        <v>34</v>
      </c>
      <c r="F3590" t="s">
        <v>43</v>
      </c>
      <c r="G3590" t="s">
        <v>36</v>
      </c>
      <c r="H3590" t="s">
        <v>26</v>
      </c>
      <c r="I3590" t="s">
        <v>51</v>
      </c>
      <c r="J3590" t="s">
        <v>45</v>
      </c>
      <c r="M3590">
        <v>0</v>
      </c>
      <c r="N3590">
        <v>71</v>
      </c>
      <c r="O3590">
        <v>11437.82</v>
      </c>
      <c r="P3590">
        <v>3474.06</v>
      </c>
      <c r="Q3590">
        <v>14911.88</v>
      </c>
      <c r="R3590" t="s">
        <v>29</v>
      </c>
      <c r="S3590" t="s">
        <v>40</v>
      </c>
      <c r="T3590">
        <v>2.5</v>
      </c>
      <c r="U3590" t="s">
        <v>31</v>
      </c>
    </row>
    <row r="3591" spans="1:21" x14ac:dyDescent="0.25">
      <c r="A3591" t="s">
        <v>1283</v>
      </c>
      <c r="B3591" t="s">
        <v>6011</v>
      </c>
      <c r="C3591" s="2">
        <v>45713</v>
      </c>
      <c r="D3591">
        <v>41</v>
      </c>
      <c r="E3591" t="s">
        <v>34</v>
      </c>
      <c r="F3591" t="s">
        <v>68</v>
      </c>
      <c r="G3591" t="s">
        <v>89</v>
      </c>
      <c r="H3591" t="s">
        <v>26</v>
      </c>
      <c r="I3591" t="s">
        <v>27</v>
      </c>
      <c r="J3591" t="s">
        <v>70</v>
      </c>
      <c r="M3591">
        <v>0</v>
      </c>
      <c r="N3591">
        <v>56</v>
      </c>
      <c r="O3591">
        <v>16733.25</v>
      </c>
      <c r="P3591">
        <v>4396.99</v>
      </c>
      <c r="Q3591">
        <v>21130.240000000002</v>
      </c>
      <c r="R3591" t="s">
        <v>29</v>
      </c>
      <c r="S3591" t="s">
        <v>62</v>
      </c>
      <c r="T3591">
        <v>3.2</v>
      </c>
      <c r="U3591" t="s">
        <v>31</v>
      </c>
    </row>
    <row r="3592" spans="1:21" x14ac:dyDescent="0.25">
      <c r="A3592" t="s">
        <v>151</v>
      </c>
      <c r="B3592" t="s">
        <v>6012</v>
      </c>
      <c r="C3592" s="2">
        <v>46022</v>
      </c>
      <c r="D3592">
        <v>47</v>
      </c>
      <c r="E3592" t="s">
        <v>23</v>
      </c>
      <c r="F3592" t="s">
        <v>59</v>
      </c>
      <c r="G3592" t="s">
        <v>107</v>
      </c>
      <c r="H3592" t="s">
        <v>37</v>
      </c>
      <c r="I3592" t="s">
        <v>95</v>
      </c>
      <c r="J3592" t="s">
        <v>45</v>
      </c>
      <c r="K3592" s="2">
        <v>46022</v>
      </c>
      <c r="L3592" s="2">
        <v>46027</v>
      </c>
      <c r="M3592">
        <v>5</v>
      </c>
      <c r="N3592">
        <v>28</v>
      </c>
      <c r="O3592">
        <v>18954.95</v>
      </c>
      <c r="P3592">
        <v>149.13999999999999</v>
      </c>
      <c r="Q3592">
        <v>19104.09</v>
      </c>
      <c r="R3592" t="s">
        <v>29</v>
      </c>
      <c r="S3592" t="s">
        <v>40</v>
      </c>
      <c r="T3592">
        <v>3.7</v>
      </c>
      <c r="U3592" t="s">
        <v>73</v>
      </c>
    </row>
    <row r="3593" spans="1:21" x14ac:dyDescent="0.25">
      <c r="A3593" t="s">
        <v>5173</v>
      </c>
      <c r="B3593" t="s">
        <v>6013</v>
      </c>
      <c r="C3593" s="2">
        <v>45889</v>
      </c>
      <c r="D3593">
        <v>28</v>
      </c>
      <c r="E3593" t="s">
        <v>23</v>
      </c>
      <c r="F3593" t="s">
        <v>68</v>
      </c>
      <c r="G3593" t="s">
        <v>107</v>
      </c>
      <c r="H3593" t="s">
        <v>26</v>
      </c>
      <c r="I3593" t="s">
        <v>38</v>
      </c>
      <c r="J3593" t="s">
        <v>39</v>
      </c>
      <c r="M3593">
        <v>0</v>
      </c>
      <c r="N3593">
        <v>54</v>
      </c>
      <c r="O3593">
        <v>14823.94</v>
      </c>
      <c r="P3593">
        <v>2301.79</v>
      </c>
      <c r="Q3593">
        <v>17125.73</v>
      </c>
      <c r="R3593" t="s">
        <v>29</v>
      </c>
      <c r="S3593" t="s">
        <v>80</v>
      </c>
      <c r="T3593">
        <v>3.4</v>
      </c>
      <c r="U3593" t="s">
        <v>31</v>
      </c>
    </row>
    <row r="3594" spans="1:21" x14ac:dyDescent="0.25">
      <c r="A3594" t="s">
        <v>1708</v>
      </c>
      <c r="B3594" t="s">
        <v>6014</v>
      </c>
      <c r="C3594" s="2">
        <v>45921</v>
      </c>
      <c r="D3594">
        <v>83</v>
      </c>
      <c r="E3594" t="s">
        <v>23</v>
      </c>
      <c r="F3594" t="s">
        <v>35</v>
      </c>
      <c r="G3594" t="s">
        <v>36</v>
      </c>
      <c r="H3594" t="s">
        <v>37</v>
      </c>
      <c r="I3594" t="s">
        <v>55</v>
      </c>
      <c r="J3594" t="s">
        <v>61</v>
      </c>
      <c r="K3594" s="2">
        <v>45921</v>
      </c>
      <c r="L3594" s="2">
        <v>45926</v>
      </c>
      <c r="M3594">
        <v>5</v>
      </c>
      <c r="N3594">
        <v>5</v>
      </c>
      <c r="O3594">
        <v>14734.97</v>
      </c>
      <c r="P3594">
        <v>502.4</v>
      </c>
      <c r="Q3594">
        <v>15237.37</v>
      </c>
      <c r="R3594" t="s">
        <v>46</v>
      </c>
      <c r="S3594" t="s">
        <v>80</v>
      </c>
      <c r="T3594">
        <v>3.1</v>
      </c>
      <c r="U3594" t="s">
        <v>31</v>
      </c>
    </row>
    <row r="3595" spans="1:21" x14ac:dyDescent="0.25">
      <c r="A3595" t="s">
        <v>478</v>
      </c>
      <c r="B3595" t="s">
        <v>6015</v>
      </c>
      <c r="C3595" s="2">
        <v>45723</v>
      </c>
      <c r="D3595">
        <v>85</v>
      </c>
      <c r="E3595" t="s">
        <v>23</v>
      </c>
      <c r="F3595" t="s">
        <v>59</v>
      </c>
      <c r="G3595" t="s">
        <v>76</v>
      </c>
      <c r="H3595" t="s">
        <v>26</v>
      </c>
      <c r="I3595" t="s">
        <v>60</v>
      </c>
      <c r="J3595" t="s">
        <v>123</v>
      </c>
      <c r="M3595">
        <v>0</v>
      </c>
      <c r="N3595">
        <v>24</v>
      </c>
      <c r="O3595">
        <v>3205.2</v>
      </c>
      <c r="P3595">
        <v>6713.74</v>
      </c>
      <c r="Q3595">
        <v>9918.94</v>
      </c>
      <c r="R3595" t="s">
        <v>29</v>
      </c>
      <c r="S3595" t="s">
        <v>62</v>
      </c>
      <c r="T3595">
        <v>4.5999999999999996</v>
      </c>
      <c r="U3595" t="s">
        <v>31</v>
      </c>
    </row>
    <row r="3596" spans="1:21" x14ac:dyDescent="0.25">
      <c r="A3596" t="s">
        <v>6016</v>
      </c>
      <c r="B3596" t="s">
        <v>6017</v>
      </c>
      <c r="C3596" s="2">
        <v>45826</v>
      </c>
      <c r="D3596">
        <v>13</v>
      </c>
      <c r="E3596" t="s">
        <v>23</v>
      </c>
      <c r="F3596" t="s">
        <v>43</v>
      </c>
      <c r="G3596" t="s">
        <v>76</v>
      </c>
      <c r="H3596" t="s">
        <v>37</v>
      </c>
      <c r="I3596" t="s">
        <v>117</v>
      </c>
      <c r="J3596" t="s">
        <v>123</v>
      </c>
      <c r="K3596" s="2">
        <v>45826</v>
      </c>
      <c r="L3596" s="2">
        <v>45828</v>
      </c>
      <c r="M3596">
        <v>2</v>
      </c>
      <c r="N3596">
        <v>36</v>
      </c>
      <c r="O3596">
        <v>12284.02</v>
      </c>
      <c r="P3596">
        <v>2363.41</v>
      </c>
      <c r="Q3596">
        <v>14647.43</v>
      </c>
      <c r="R3596" t="s">
        <v>46</v>
      </c>
      <c r="S3596" t="s">
        <v>62</v>
      </c>
      <c r="T3596">
        <v>3.5</v>
      </c>
      <c r="U3596" t="s">
        <v>56</v>
      </c>
    </row>
    <row r="3597" spans="1:21" x14ac:dyDescent="0.25">
      <c r="A3597" t="s">
        <v>1069</v>
      </c>
      <c r="B3597" t="s">
        <v>6018</v>
      </c>
      <c r="C3597" s="2">
        <v>45897</v>
      </c>
      <c r="D3597">
        <v>54</v>
      </c>
      <c r="E3597" t="s">
        <v>34</v>
      </c>
      <c r="F3597" t="s">
        <v>35</v>
      </c>
      <c r="G3597" t="s">
        <v>69</v>
      </c>
      <c r="H3597" t="s">
        <v>26</v>
      </c>
      <c r="I3597" t="s">
        <v>51</v>
      </c>
      <c r="J3597" t="s">
        <v>45</v>
      </c>
      <c r="M3597">
        <v>0</v>
      </c>
      <c r="N3597">
        <v>54</v>
      </c>
      <c r="O3597">
        <v>19335.87</v>
      </c>
      <c r="P3597">
        <v>3706.94</v>
      </c>
      <c r="Q3597">
        <v>23042.81</v>
      </c>
      <c r="R3597" t="s">
        <v>29</v>
      </c>
      <c r="S3597" t="s">
        <v>62</v>
      </c>
      <c r="T3597">
        <v>3.4</v>
      </c>
      <c r="U3597" t="s">
        <v>56</v>
      </c>
    </row>
    <row r="3598" spans="1:21" x14ac:dyDescent="0.25">
      <c r="A3598" t="s">
        <v>6019</v>
      </c>
      <c r="B3598" t="s">
        <v>6020</v>
      </c>
      <c r="C3598" s="2">
        <v>45975</v>
      </c>
      <c r="D3598">
        <v>64</v>
      </c>
      <c r="E3598" t="s">
        <v>34</v>
      </c>
      <c r="F3598" t="s">
        <v>68</v>
      </c>
      <c r="G3598" t="s">
        <v>94</v>
      </c>
      <c r="H3598" t="s">
        <v>26</v>
      </c>
      <c r="I3598" t="s">
        <v>65</v>
      </c>
      <c r="J3598" t="s">
        <v>39</v>
      </c>
      <c r="M3598">
        <v>0</v>
      </c>
      <c r="N3598">
        <v>97</v>
      </c>
      <c r="O3598">
        <v>5995.31</v>
      </c>
      <c r="P3598">
        <v>2878.47</v>
      </c>
      <c r="Q3598">
        <v>8873.7800000000007</v>
      </c>
      <c r="R3598" t="s">
        <v>46</v>
      </c>
      <c r="S3598" t="s">
        <v>30</v>
      </c>
      <c r="T3598">
        <v>3.6</v>
      </c>
      <c r="U3598" t="s">
        <v>31</v>
      </c>
    </row>
    <row r="3599" spans="1:21" x14ac:dyDescent="0.25">
      <c r="A3599" t="s">
        <v>6021</v>
      </c>
      <c r="B3599" t="s">
        <v>6022</v>
      </c>
      <c r="C3599" s="2">
        <v>45749</v>
      </c>
      <c r="D3599">
        <v>75</v>
      </c>
      <c r="E3599" t="s">
        <v>34</v>
      </c>
      <c r="F3599" t="s">
        <v>49</v>
      </c>
      <c r="G3599" t="s">
        <v>83</v>
      </c>
      <c r="H3599" t="s">
        <v>26</v>
      </c>
      <c r="I3599" t="s">
        <v>60</v>
      </c>
      <c r="J3599" t="s">
        <v>28</v>
      </c>
      <c r="M3599">
        <v>0</v>
      </c>
      <c r="N3599">
        <v>84</v>
      </c>
      <c r="O3599">
        <v>14952.97</v>
      </c>
      <c r="P3599">
        <v>343.55</v>
      </c>
      <c r="Q3599">
        <v>15296.52</v>
      </c>
      <c r="R3599" t="s">
        <v>29</v>
      </c>
      <c r="S3599" t="s">
        <v>80</v>
      </c>
      <c r="T3599">
        <v>3.1</v>
      </c>
      <c r="U3599" t="s">
        <v>31</v>
      </c>
    </row>
    <row r="3600" spans="1:21" x14ac:dyDescent="0.25">
      <c r="A3600" t="s">
        <v>1898</v>
      </c>
      <c r="B3600" t="s">
        <v>6023</v>
      </c>
      <c r="C3600" s="2">
        <v>45731</v>
      </c>
      <c r="D3600">
        <v>38</v>
      </c>
      <c r="E3600" t="s">
        <v>34</v>
      </c>
      <c r="F3600" t="s">
        <v>43</v>
      </c>
      <c r="G3600" t="s">
        <v>50</v>
      </c>
      <c r="H3600" t="s">
        <v>26</v>
      </c>
      <c r="I3600" t="s">
        <v>60</v>
      </c>
      <c r="J3600" t="s">
        <v>28</v>
      </c>
      <c r="M3600">
        <v>0</v>
      </c>
      <c r="N3600">
        <v>21</v>
      </c>
      <c r="O3600">
        <v>8934.4699999999993</v>
      </c>
      <c r="P3600">
        <v>334.65</v>
      </c>
      <c r="Q3600">
        <v>9269.1200000000008</v>
      </c>
      <c r="R3600" t="s">
        <v>52</v>
      </c>
      <c r="S3600" t="s">
        <v>80</v>
      </c>
      <c r="T3600">
        <v>3</v>
      </c>
      <c r="U3600" t="s">
        <v>31</v>
      </c>
    </row>
    <row r="3601" spans="1:21" x14ac:dyDescent="0.25">
      <c r="A3601" t="s">
        <v>6024</v>
      </c>
      <c r="B3601" t="s">
        <v>6025</v>
      </c>
      <c r="C3601" s="2">
        <v>46011</v>
      </c>
      <c r="D3601">
        <v>10</v>
      </c>
      <c r="E3601" t="s">
        <v>23</v>
      </c>
      <c r="F3601" t="s">
        <v>35</v>
      </c>
      <c r="G3601" t="s">
        <v>25</v>
      </c>
      <c r="H3601" t="s">
        <v>37</v>
      </c>
      <c r="I3601" t="s">
        <v>60</v>
      </c>
      <c r="J3601" t="s">
        <v>123</v>
      </c>
      <c r="K3601" s="2">
        <v>46011</v>
      </c>
      <c r="L3601" s="2">
        <v>46021</v>
      </c>
      <c r="M3601">
        <v>10</v>
      </c>
      <c r="N3601">
        <v>48</v>
      </c>
      <c r="O3601">
        <v>11656.37</v>
      </c>
      <c r="P3601">
        <v>107.2</v>
      </c>
      <c r="Q3601">
        <v>11763.57</v>
      </c>
      <c r="R3601" t="s">
        <v>52</v>
      </c>
      <c r="S3601" t="s">
        <v>40</v>
      </c>
      <c r="T3601">
        <v>4.4000000000000004</v>
      </c>
      <c r="U3601" t="s">
        <v>31</v>
      </c>
    </row>
    <row r="3602" spans="1:21" x14ac:dyDescent="0.25">
      <c r="A3602" t="s">
        <v>6026</v>
      </c>
      <c r="B3602" t="s">
        <v>6027</v>
      </c>
      <c r="C3602" s="2">
        <v>45698</v>
      </c>
      <c r="D3602">
        <v>48</v>
      </c>
      <c r="E3602" t="s">
        <v>34</v>
      </c>
      <c r="F3602" t="s">
        <v>88</v>
      </c>
      <c r="G3602" t="s">
        <v>36</v>
      </c>
      <c r="H3602" t="s">
        <v>26</v>
      </c>
      <c r="I3602" t="s">
        <v>117</v>
      </c>
      <c r="J3602" t="s">
        <v>45</v>
      </c>
      <c r="M3602">
        <v>0</v>
      </c>
      <c r="N3602">
        <v>53</v>
      </c>
      <c r="O3602">
        <v>19209.259999999998</v>
      </c>
      <c r="P3602">
        <v>6482.78</v>
      </c>
      <c r="Q3602">
        <v>25692.04</v>
      </c>
      <c r="R3602" t="s">
        <v>52</v>
      </c>
      <c r="S3602" t="s">
        <v>40</v>
      </c>
      <c r="T3602">
        <v>2.7</v>
      </c>
      <c r="U3602" t="s">
        <v>31</v>
      </c>
    </row>
    <row r="3603" spans="1:21" x14ac:dyDescent="0.25">
      <c r="A3603" t="s">
        <v>5715</v>
      </c>
      <c r="B3603" t="s">
        <v>6028</v>
      </c>
      <c r="C3603" s="2">
        <v>46006</v>
      </c>
      <c r="D3603">
        <v>18</v>
      </c>
      <c r="E3603" t="s">
        <v>23</v>
      </c>
      <c r="F3603" t="s">
        <v>59</v>
      </c>
      <c r="G3603" t="s">
        <v>50</v>
      </c>
      <c r="H3603" t="s">
        <v>44</v>
      </c>
      <c r="I3603" t="s">
        <v>65</v>
      </c>
      <c r="J3603" t="s">
        <v>45</v>
      </c>
      <c r="K3603" s="2">
        <v>46006</v>
      </c>
      <c r="L3603" s="2">
        <v>46018</v>
      </c>
      <c r="M3603">
        <v>12</v>
      </c>
      <c r="N3603">
        <v>5</v>
      </c>
      <c r="O3603">
        <v>19965.04</v>
      </c>
      <c r="P3603">
        <v>1163.43</v>
      </c>
      <c r="Q3603">
        <v>21128.47</v>
      </c>
      <c r="R3603" t="s">
        <v>29</v>
      </c>
      <c r="S3603" t="s">
        <v>62</v>
      </c>
      <c r="T3603">
        <v>3.7</v>
      </c>
      <c r="U3603" t="s">
        <v>56</v>
      </c>
    </row>
    <row r="3604" spans="1:21" x14ac:dyDescent="0.25">
      <c r="A3604" t="s">
        <v>2559</v>
      </c>
      <c r="B3604" t="s">
        <v>6029</v>
      </c>
      <c r="C3604" s="2">
        <v>45877</v>
      </c>
      <c r="D3604">
        <v>63</v>
      </c>
      <c r="E3604" t="s">
        <v>23</v>
      </c>
      <c r="F3604" t="s">
        <v>35</v>
      </c>
      <c r="G3604" t="s">
        <v>94</v>
      </c>
      <c r="H3604" t="s">
        <v>26</v>
      </c>
      <c r="I3604" t="s">
        <v>51</v>
      </c>
      <c r="J3604" t="s">
        <v>39</v>
      </c>
      <c r="M3604">
        <v>0</v>
      </c>
      <c r="N3604">
        <v>55</v>
      </c>
      <c r="O3604">
        <v>6925.31</v>
      </c>
      <c r="P3604">
        <v>6793.12</v>
      </c>
      <c r="Q3604">
        <v>13718.43</v>
      </c>
      <c r="R3604" t="s">
        <v>29</v>
      </c>
      <c r="S3604" t="s">
        <v>62</v>
      </c>
      <c r="T3604">
        <v>3.9</v>
      </c>
      <c r="U3604" t="s">
        <v>31</v>
      </c>
    </row>
    <row r="3605" spans="1:21" x14ac:dyDescent="0.25">
      <c r="A3605" t="s">
        <v>6030</v>
      </c>
      <c r="B3605" t="s">
        <v>6031</v>
      </c>
      <c r="C3605" s="2">
        <v>45758</v>
      </c>
      <c r="D3605">
        <v>31</v>
      </c>
      <c r="E3605" t="s">
        <v>23</v>
      </c>
      <c r="F3605" t="s">
        <v>88</v>
      </c>
      <c r="G3605" t="s">
        <v>36</v>
      </c>
      <c r="H3605" t="s">
        <v>26</v>
      </c>
      <c r="I3605" t="s">
        <v>51</v>
      </c>
      <c r="J3605" t="s">
        <v>70</v>
      </c>
      <c r="M3605">
        <v>0</v>
      </c>
      <c r="N3605">
        <v>58</v>
      </c>
      <c r="O3605">
        <v>15513.63</v>
      </c>
      <c r="P3605">
        <v>1572.67</v>
      </c>
      <c r="Q3605">
        <v>17086.3</v>
      </c>
      <c r="R3605" t="s">
        <v>52</v>
      </c>
      <c r="S3605" t="s">
        <v>62</v>
      </c>
      <c r="T3605">
        <v>4.7</v>
      </c>
      <c r="U3605" t="s">
        <v>73</v>
      </c>
    </row>
    <row r="3606" spans="1:21" x14ac:dyDescent="0.25">
      <c r="A3606" t="s">
        <v>2123</v>
      </c>
      <c r="B3606" t="s">
        <v>6032</v>
      </c>
      <c r="C3606" s="2">
        <v>45941</v>
      </c>
      <c r="D3606">
        <v>33</v>
      </c>
      <c r="E3606" t="s">
        <v>23</v>
      </c>
      <c r="F3606" t="s">
        <v>44</v>
      </c>
      <c r="G3606" t="s">
        <v>89</v>
      </c>
      <c r="H3606" t="s">
        <v>26</v>
      </c>
      <c r="I3606" t="s">
        <v>60</v>
      </c>
      <c r="J3606" t="s">
        <v>39</v>
      </c>
      <c r="M3606">
        <v>0</v>
      </c>
      <c r="N3606">
        <v>34</v>
      </c>
      <c r="O3606">
        <v>5541.73</v>
      </c>
      <c r="P3606">
        <v>4468.72</v>
      </c>
      <c r="Q3606">
        <v>10010.450000000001</v>
      </c>
      <c r="R3606" t="s">
        <v>29</v>
      </c>
      <c r="S3606" t="s">
        <v>80</v>
      </c>
      <c r="T3606">
        <v>4.7</v>
      </c>
      <c r="U3606" t="s">
        <v>31</v>
      </c>
    </row>
    <row r="3607" spans="1:21" x14ac:dyDescent="0.25">
      <c r="A3607" t="s">
        <v>6033</v>
      </c>
      <c r="B3607" t="s">
        <v>6034</v>
      </c>
      <c r="C3607" s="2">
        <v>45850</v>
      </c>
      <c r="D3607">
        <v>69</v>
      </c>
      <c r="E3607" t="s">
        <v>34</v>
      </c>
      <c r="F3607" t="s">
        <v>68</v>
      </c>
      <c r="G3607" t="s">
        <v>83</v>
      </c>
      <c r="H3607" t="s">
        <v>44</v>
      </c>
      <c r="I3607" t="s">
        <v>117</v>
      </c>
      <c r="J3607" t="s">
        <v>28</v>
      </c>
      <c r="K3607" s="2">
        <v>45850</v>
      </c>
      <c r="L3607" s="2">
        <v>45856</v>
      </c>
      <c r="M3607">
        <v>6</v>
      </c>
      <c r="N3607">
        <v>24</v>
      </c>
      <c r="O3607">
        <v>9838.64</v>
      </c>
      <c r="P3607">
        <v>4616.7700000000004</v>
      </c>
      <c r="Q3607">
        <v>14455.41</v>
      </c>
      <c r="R3607" t="s">
        <v>52</v>
      </c>
      <c r="S3607" t="s">
        <v>62</v>
      </c>
      <c r="T3607">
        <v>3.7</v>
      </c>
      <c r="U3607" t="s">
        <v>31</v>
      </c>
    </row>
    <row r="3608" spans="1:21" x14ac:dyDescent="0.25">
      <c r="A3608" t="s">
        <v>6035</v>
      </c>
      <c r="B3608" t="s">
        <v>6036</v>
      </c>
      <c r="C3608" s="2">
        <v>45784</v>
      </c>
      <c r="D3608">
        <v>62</v>
      </c>
      <c r="E3608" t="s">
        <v>34</v>
      </c>
      <c r="F3608" t="s">
        <v>68</v>
      </c>
      <c r="G3608" t="s">
        <v>36</v>
      </c>
      <c r="H3608" t="s">
        <v>26</v>
      </c>
      <c r="I3608" t="s">
        <v>27</v>
      </c>
      <c r="J3608" t="s">
        <v>123</v>
      </c>
      <c r="M3608">
        <v>0</v>
      </c>
      <c r="N3608">
        <v>29</v>
      </c>
      <c r="O3608">
        <v>3909.13</v>
      </c>
      <c r="P3608">
        <v>2003.41</v>
      </c>
      <c r="Q3608">
        <v>5912.54</v>
      </c>
      <c r="R3608" t="s">
        <v>46</v>
      </c>
      <c r="S3608" t="s">
        <v>30</v>
      </c>
      <c r="T3608">
        <v>3</v>
      </c>
      <c r="U3608" t="s">
        <v>31</v>
      </c>
    </row>
    <row r="3609" spans="1:21" x14ac:dyDescent="0.25">
      <c r="A3609" t="s">
        <v>6037</v>
      </c>
      <c r="B3609" t="s">
        <v>6038</v>
      </c>
      <c r="C3609" s="2">
        <v>45872</v>
      </c>
      <c r="D3609">
        <v>37</v>
      </c>
      <c r="E3609" t="s">
        <v>23</v>
      </c>
      <c r="F3609" t="s">
        <v>88</v>
      </c>
      <c r="G3609" t="s">
        <v>79</v>
      </c>
      <c r="H3609" t="s">
        <v>26</v>
      </c>
      <c r="I3609" t="s">
        <v>117</v>
      </c>
      <c r="J3609" t="s">
        <v>61</v>
      </c>
      <c r="M3609">
        <v>0</v>
      </c>
      <c r="N3609">
        <v>94</v>
      </c>
      <c r="O3609">
        <v>1613.21</v>
      </c>
      <c r="P3609">
        <v>5599.87</v>
      </c>
      <c r="Q3609">
        <v>7213.08</v>
      </c>
      <c r="R3609" t="s">
        <v>29</v>
      </c>
      <c r="S3609" t="s">
        <v>30</v>
      </c>
      <c r="T3609">
        <v>3.3</v>
      </c>
      <c r="U3609" t="s">
        <v>31</v>
      </c>
    </row>
    <row r="3610" spans="1:21" x14ac:dyDescent="0.25">
      <c r="A3610" t="s">
        <v>6039</v>
      </c>
      <c r="B3610" t="s">
        <v>6040</v>
      </c>
      <c r="C3610" s="2">
        <v>45668</v>
      </c>
      <c r="D3610">
        <v>41</v>
      </c>
      <c r="E3610" t="s">
        <v>34</v>
      </c>
      <c r="F3610" t="s">
        <v>35</v>
      </c>
      <c r="G3610" t="s">
        <v>36</v>
      </c>
      <c r="H3610" t="s">
        <v>37</v>
      </c>
      <c r="I3610" t="s">
        <v>60</v>
      </c>
      <c r="J3610" t="s">
        <v>61</v>
      </c>
      <c r="K3610" s="2">
        <v>45668</v>
      </c>
      <c r="L3610" s="2">
        <v>45669</v>
      </c>
      <c r="M3610">
        <v>1</v>
      </c>
      <c r="N3610">
        <v>50</v>
      </c>
      <c r="O3610">
        <v>18619.240000000002</v>
      </c>
      <c r="P3610">
        <v>1803.48</v>
      </c>
      <c r="Q3610">
        <v>20422.72</v>
      </c>
      <c r="R3610" t="s">
        <v>29</v>
      </c>
      <c r="S3610" t="s">
        <v>62</v>
      </c>
      <c r="T3610">
        <v>4.3</v>
      </c>
      <c r="U3610" t="s">
        <v>31</v>
      </c>
    </row>
    <row r="3611" spans="1:21" x14ac:dyDescent="0.25">
      <c r="A3611" t="s">
        <v>1602</v>
      </c>
      <c r="B3611" t="s">
        <v>6041</v>
      </c>
      <c r="C3611" s="2">
        <v>45978</v>
      </c>
      <c r="D3611">
        <v>51</v>
      </c>
      <c r="E3611" t="s">
        <v>23</v>
      </c>
      <c r="F3611" t="s">
        <v>114</v>
      </c>
      <c r="G3611" t="s">
        <v>83</v>
      </c>
      <c r="H3611" t="s">
        <v>26</v>
      </c>
      <c r="I3611" t="s">
        <v>95</v>
      </c>
      <c r="J3611" t="s">
        <v>39</v>
      </c>
      <c r="M3611">
        <v>0</v>
      </c>
      <c r="N3611">
        <v>7</v>
      </c>
      <c r="O3611">
        <v>3031.59</v>
      </c>
      <c r="P3611">
        <v>2552.0500000000002</v>
      </c>
      <c r="Q3611">
        <v>5583.64</v>
      </c>
      <c r="R3611" t="s">
        <v>29</v>
      </c>
      <c r="S3611" t="s">
        <v>30</v>
      </c>
      <c r="T3611">
        <v>2.7</v>
      </c>
      <c r="U3611" t="s">
        <v>31</v>
      </c>
    </row>
    <row r="3612" spans="1:21" x14ac:dyDescent="0.25">
      <c r="A3612" t="s">
        <v>6042</v>
      </c>
      <c r="B3612" t="s">
        <v>6043</v>
      </c>
      <c r="C3612" s="2">
        <v>45858</v>
      </c>
      <c r="D3612">
        <v>36</v>
      </c>
      <c r="E3612" t="s">
        <v>34</v>
      </c>
      <c r="F3612" t="s">
        <v>49</v>
      </c>
      <c r="G3612" t="s">
        <v>50</v>
      </c>
      <c r="H3612" t="s">
        <v>44</v>
      </c>
      <c r="I3612" t="s">
        <v>38</v>
      </c>
      <c r="J3612" t="s">
        <v>45</v>
      </c>
      <c r="K3612" s="2">
        <v>45858</v>
      </c>
      <c r="L3612" s="2">
        <v>45862</v>
      </c>
      <c r="M3612">
        <v>4</v>
      </c>
      <c r="N3612">
        <v>53</v>
      </c>
      <c r="O3612">
        <v>19256.98</v>
      </c>
      <c r="P3612">
        <v>3662.73</v>
      </c>
      <c r="Q3612">
        <v>22919.71</v>
      </c>
      <c r="R3612" t="s">
        <v>46</v>
      </c>
      <c r="S3612" t="s">
        <v>62</v>
      </c>
      <c r="T3612">
        <v>4.8</v>
      </c>
      <c r="U3612" t="s">
        <v>31</v>
      </c>
    </row>
    <row r="3613" spans="1:21" x14ac:dyDescent="0.25">
      <c r="A3613" t="s">
        <v>101</v>
      </c>
      <c r="B3613" t="s">
        <v>6044</v>
      </c>
      <c r="C3613" s="2">
        <v>45770</v>
      </c>
      <c r="D3613">
        <v>75</v>
      </c>
      <c r="E3613" t="s">
        <v>23</v>
      </c>
      <c r="F3613" t="s">
        <v>35</v>
      </c>
      <c r="G3613" t="s">
        <v>94</v>
      </c>
      <c r="H3613" t="s">
        <v>26</v>
      </c>
      <c r="I3613" t="s">
        <v>117</v>
      </c>
      <c r="J3613" t="s">
        <v>61</v>
      </c>
      <c r="M3613">
        <v>0</v>
      </c>
      <c r="N3613">
        <v>49</v>
      </c>
      <c r="O3613">
        <v>14854.21</v>
      </c>
      <c r="P3613">
        <v>5653.75</v>
      </c>
      <c r="Q3613">
        <v>20507.96</v>
      </c>
      <c r="R3613" t="s">
        <v>29</v>
      </c>
      <c r="S3613" t="s">
        <v>30</v>
      </c>
      <c r="T3613">
        <v>4.2</v>
      </c>
      <c r="U3613" t="s">
        <v>73</v>
      </c>
    </row>
    <row r="3614" spans="1:21" x14ac:dyDescent="0.25">
      <c r="A3614" t="s">
        <v>6045</v>
      </c>
      <c r="B3614" t="s">
        <v>6046</v>
      </c>
      <c r="C3614" s="2">
        <v>45773</v>
      </c>
      <c r="D3614">
        <v>79</v>
      </c>
      <c r="E3614" t="s">
        <v>23</v>
      </c>
      <c r="F3614" t="s">
        <v>114</v>
      </c>
      <c r="G3614" t="s">
        <v>50</v>
      </c>
      <c r="H3614" t="s">
        <v>26</v>
      </c>
      <c r="I3614" t="s">
        <v>117</v>
      </c>
      <c r="J3614" t="s">
        <v>123</v>
      </c>
      <c r="M3614">
        <v>0</v>
      </c>
      <c r="N3614">
        <v>80</v>
      </c>
      <c r="O3614">
        <v>20799.099999999999</v>
      </c>
      <c r="P3614">
        <v>2759.14</v>
      </c>
      <c r="Q3614">
        <v>23558.240000000002</v>
      </c>
      <c r="R3614" t="s">
        <v>29</v>
      </c>
      <c r="S3614" t="s">
        <v>62</v>
      </c>
      <c r="T3614">
        <v>3.7</v>
      </c>
      <c r="U3614" t="s">
        <v>31</v>
      </c>
    </row>
    <row r="3615" spans="1:21" x14ac:dyDescent="0.25">
      <c r="A3615" t="s">
        <v>4952</v>
      </c>
      <c r="B3615" t="s">
        <v>6047</v>
      </c>
      <c r="C3615" s="2">
        <v>45786</v>
      </c>
      <c r="D3615">
        <v>25</v>
      </c>
      <c r="E3615" t="s">
        <v>23</v>
      </c>
      <c r="F3615" t="s">
        <v>43</v>
      </c>
      <c r="G3615" t="s">
        <v>94</v>
      </c>
      <c r="H3615" t="s">
        <v>26</v>
      </c>
      <c r="I3615" t="s">
        <v>65</v>
      </c>
      <c r="J3615" t="s">
        <v>70</v>
      </c>
      <c r="M3615">
        <v>0</v>
      </c>
      <c r="N3615">
        <v>36</v>
      </c>
      <c r="O3615">
        <v>13446.66</v>
      </c>
      <c r="P3615">
        <v>3431.93</v>
      </c>
      <c r="Q3615">
        <v>16878.59</v>
      </c>
      <c r="R3615" t="s">
        <v>52</v>
      </c>
      <c r="S3615" t="s">
        <v>80</v>
      </c>
      <c r="T3615">
        <v>3.2</v>
      </c>
      <c r="U3615" t="s">
        <v>31</v>
      </c>
    </row>
    <row r="3616" spans="1:21" x14ac:dyDescent="0.25">
      <c r="A3616" t="s">
        <v>4945</v>
      </c>
      <c r="B3616" t="s">
        <v>6048</v>
      </c>
      <c r="C3616" s="2">
        <v>45684</v>
      </c>
      <c r="D3616">
        <v>22</v>
      </c>
      <c r="E3616" t="s">
        <v>23</v>
      </c>
      <c r="F3616" t="s">
        <v>88</v>
      </c>
      <c r="G3616" t="s">
        <v>76</v>
      </c>
      <c r="H3616" t="s">
        <v>26</v>
      </c>
      <c r="I3616" t="s">
        <v>60</v>
      </c>
      <c r="J3616" t="s">
        <v>45</v>
      </c>
      <c r="M3616">
        <v>0</v>
      </c>
      <c r="N3616">
        <v>59</v>
      </c>
      <c r="O3616">
        <v>6636.3</v>
      </c>
      <c r="P3616">
        <v>6451.38</v>
      </c>
      <c r="Q3616">
        <v>13087.68</v>
      </c>
      <c r="R3616" t="s">
        <v>52</v>
      </c>
      <c r="S3616" t="s">
        <v>30</v>
      </c>
      <c r="T3616">
        <v>4.9000000000000004</v>
      </c>
      <c r="U3616" t="s">
        <v>31</v>
      </c>
    </row>
    <row r="3617" spans="1:21" x14ac:dyDescent="0.25">
      <c r="A3617" t="s">
        <v>1037</v>
      </c>
      <c r="B3617" t="s">
        <v>6049</v>
      </c>
      <c r="C3617" s="2">
        <v>45885</v>
      </c>
      <c r="D3617">
        <v>46</v>
      </c>
      <c r="E3617" t="s">
        <v>34</v>
      </c>
      <c r="F3617" t="s">
        <v>68</v>
      </c>
      <c r="G3617" t="s">
        <v>94</v>
      </c>
      <c r="H3617" t="s">
        <v>37</v>
      </c>
      <c r="I3617" t="s">
        <v>60</v>
      </c>
      <c r="J3617" t="s">
        <v>123</v>
      </c>
      <c r="K3617" s="2">
        <v>45885</v>
      </c>
      <c r="L3617" s="2">
        <v>45894</v>
      </c>
      <c r="M3617">
        <v>9</v>
      </c>
      <c r="N3617">
        <v>41</v>
      </c>
      <c r="O3617">
        <v>17664.2</v>
      </c>
      <c r="P3617">
        <v>5828.64</v>
      </c>
      <c r="Q3617">
        <v>23492.84</v>
      </c>
      <c r="R3617" t="s">
        <v>29</v>
      </c>
      <c r="S3617" t="s">
        <v>80</v>
      </c>
      <c r="T3617">
        <v>2.6</v>
      </c>
      <c r="U3617" t="s">
        <v>73</v>
      </c>
    </row>
    <row r="3618" spans="1:21" x14ac:dyDescent="0.25">
      <c r="A3618" t="s">
        <v>3237</v>
      </c>
      <c r="B3618" t="s">
        <v>6050</v>
      </c>
      <c r="C3618" s="2">
        <v>45947</v>
      </c>
      <c r="D3618">
        <v>60</v>
      </c>
      <c r="E3618" t="s">
        <v>23</v>
      </c>
      <c r="F3618" t="s">
        <v>49</v>
      </c>
      <c r="G3618" t="s">
        <v>89</v>
      </c>
      <c r="H3618" t="s">
        <v>44</v>
      </c>
      <c r="I3618" t="s">
        <v>51</v>
      </c>
      <c r="J3618" t="s">
        <v>28</v>
      </c>
      <c r="K3618" s="2">
        <v>45947</v>
      </c>
      <c r="L3618" s="2">
        <v>45957</v>
      </c>
      <c r="M3618">
        <v>10</v>
      </c>
      <c r="N3618">
        <v>5</v>
      </c>
      <c r="O3618">
        <v>21079.93</v>
      </c>
      <c r="P3618">
        <v>3902.05</v>
      </c>
      <c r="Q3618">
        <v>24981.98</v>
      </c>
      <c r="R3618" t="s">
        <v>29</v>
      </c>
      <c r="S3618" t="s">
        <v>30</v>
      </c>
      <c r="T3618">
        <v>3.8</v>
      </c>
      <c r="U3618" t="s">
        <v>31</v>
      </c>
    </row>
    <row r="3619" spans="1:21" x14ac:dyDescent="0.25">
      <c r="A3619" t="s">
        <v>6051</v>
      </c>
      <c r="B3619" t="s">
        <v>6052</v>
      </c>
      <c r="C3619" s="2">
        <v>45891</v>
      </c>
      <c r="D3619">
        <v>79</v>
      </c>
      <c r="E3619" t="s">
        <v>34</v>
      </c>
      <c r="F3619" t="s">
        <v>59</v>
      </c>
      <c r="G3619" t="s">
        <v>69</v>
      </c>
      <c r="H3619" t="s">
        <v>37</v>
      </c>
      <c r="I3619" t="s">
        <v>27</v>
      </c>
      <c r="J3619" t="s">
        <v>28</v>
      </c>
      <c r="K3619" s="2">
        <v>45891</v>
      </c>
      <c r="L3619" s="2">
        <v>45897</v>
      </c>
      <c r="M3619">
        <v>6</v>
      </c>
      <c r="N3619">
        <v>69</v>
      </c>
      <c r="O3619">
        <v>5611.16</v>
      </c>
      <c r="P3619">
        <v>4898.3999999999996</v>
      </c>
      <c r="Q3619">
        <v>10509.56</v>
      </c>
      <c r="R3619" t="s">
        <v>46</v>
      </c>
      <c r="S3619" t="s">
        <v>30</v>
      </c>
      <c r="T3619">
        <v>4.5</v>
      </c>
      <c r="U3619" t="s">
        <v>31</v>
      </c>
    </row>
    <row r="3620" spans="1:21" x14ac:dyDescent="0.25">
      <c r="A3620" t="s">
        <v>1849</v>
      </c>
      <c r="B3620" t="s">
        <v>6053</v>
      </c>
      <c r="C3620" s="2">
        <v>45815</v>
      </c>
      <c r="D3620">
        <v>53</v>
      </c>
      <c r="E3620" t="s">
        <v>23</v>
      </c>
      <c r="F3620" t="s">
        <v>43</v>
      </c>
      <c r="G3620" t="s">
        <v>76</v>
      </c>
      <c r="H3620" t="s">
        <v>26</v>
      </c>
      <c r="I3620" t="s">
        <v>55</v>
      </c>
      <c r="J3620" t="s">
        <v>39</v>
      </c>
      <c r="M3620">
        <v>0</v>
      </c>
      <c r="N3620">
        <v>45</v>
      </c>
      <c r="O3620">
        <v>13677.14</v>
      </c>
      <c r="P3620">
        <v>1900.52</v>
      </c>
      <c r="Q3620">
        <v>15577.66</v>
      </c>
      <c r="R3620" t="s">
        <v>29</v>
      </c>
      <c r="S3620" t="s">
        <v>62</v>
      </c>
      <c r="T3620">
        <v>3.4</v>
      </c>
      <c r="U3620" t="s">
        <v>31</v>
      </c>
    </row>
    <row r="3621" spans="1:21" x14ac:dyDescent="0.25">
      <c r="A3621" t="s">
        <v>5830</v>
      </c>
      <c r="B3621" t="s">
        <v>6054</v>
      </c>
      <c r="C3621" s="2">
        <v>45882</v>
      </c>
      <c r="D3621">
        <v>8</v>
      </c>
      <c r="E3621" t="s">
        <v>34</v>
      </c>
      <c r="F3621" t="s">
        <v>44</v>
      </c>
      <c r="G3621" t="s">
        <v>79</v>
      </c>
      <c r="H3621" t="s">
        <v>26</v>
      </c>
      <c r="I3621" t="s">
        <v>117</v>
      </c>
      <c r="J3621" t="s">
        <v>123</v>
      </c>
      <c r="M3621">
        <v>0</v>
      </c>
      <c r="N3621">
        <v>62</v>
      </c>
      <c r="O3621">
        <v>15441.1</v>
      </c>
      <c r="P3621">
        <v>3237.66</v>
      </c>
      <c r="Q3621">
        <v>18678.759999999998</v>
      </c>
      <c r="R3621" t="s">
        <v>52</v>
      </c>
      <c r="S3621" t="s">
        <v>80</v>
      </c>
      <c r="T3621">
        <v>4.3</v>
      </c>
      <c r="U3621" t="s">
        <v>73</v>
      </c>
    </row>
    <row r="3622" spans="1:21" x14ac:dyDescent="0.25">
      <c r="A3622" t="s">
        <v>3503</v>
      </c>
      <c r="B3622" t="s">
        <v>6055</v>
      </c>
      <c r="C3622" s="2">
        <v>45914</v>
      </c>
      <c r="D3622">
        <v>56</v>
      </c>
      <c r="E3622" t="s">
        <v>34</v>
      </c>
      <c r="F3622" t="s">
        <v>88</v>
      </c>
      <c r="G3622" t="s">
        <v>83</v>
      </c>
      <c r="H3622" t="s">
        <v>37</v>
      </c>
      <c r="I3622" t="s">
        <v>38</v>
      </c>
      <c r="J3622" t="s">
        <v>61</v>
      </c>
      <c r="K3622" s="2">
        <v>45914</v>
      </c>
      <c r="L3622" s="2">
        <v>45920</v>
      </c>
      <c r="M3622">
        <v>6</v>
      </c>
      <c r="N3622">
        <v>8</v>
      </c>
      <c r="O3622">
        <v>17147.88</v>
      </c>
      <c r="P3622">
        <v>1856.14</v>
      </c>
      <c r="Q3622">
        <v>19004.02</v>
      </c>
      <c r="R3622" t="s">
        <v>52</v>
      </c>
      <c r="S3622" t="s">
        <v>40</v>
      </c>
      <c r="T3622">
        <v>4</v>
      </c>
      <c r="U3622" t="s">
        <v>31</v>
      </c>
    </row>
    <row r="3623" spans="1:21" x14ac:dyDescent="0.25">
      <c r="A3623" t="s">
        <v>6056</v>
      </c>
      <c r="B3623" t="s">
        <v>6057</v>
      </c>
      <c r="C3623" s="2">
        <v>45705</v>
      </c>
      <c r="D3623">
        <v>49</v>
      </c>
      <c r="E3623" t="s">
        <v>34</v>
      </c>
      <c r="F3623" t="s">
        <v>88</v>
      </c>
      <c r="G3623" t="s">
        <v>107</v>
      </c>
      <c r="H3623" t="s">
        <v>44</v>
      </c>
      <c r="I3623" t="s">
        <v>60</v>
      </c>
      <c r="J3623" t="s">
        <v>28</v>
      </c>
      <c r="K3623" s="2">
        <v>45705</v>
      </c>
      <c r="L3623" s="2">
        <v>45718</v>
      </c>
      <c r="M3623">
        <v>13</v>
      </c>
      <c r="N3623">
        <v>22</v>
      </c>
      <c r="O3623">
        <v>21760.62</v>
      </c>
      <c r="P3623">
        <v>1387.08</v>
      </c>
      <c r="Q3623">
        <v>23147.7</v>
      </c>
      <c r="R3623" t="s">
        <v>29</v>
      </c>
      <c r="S3623" t="s">
        <v>80</v>
      </c>
      <c r="T3623">
        <v>4.0999999999999996</v>
      </c>
      <c r="U3623" t="s">
        <v>31</v>
      </c>
    </row>
    <row r="3624" spans="1:21" x14ac:dyDescent="0.25">
      <c r="A3624" t="s">
        <v>1671</v>
      </c>
      <c r="B3624" t="s">
        <v>6058</v>
      </c>
      <c r="C3624" s="2">
        <v>45684</v>
      </c>
      <c r="D3624">
        <v>42</v>
      </c>
      <c r="E3624" t="s">
        <v>122</v>
      </c>
      <c r="F3624" t="s">
        <v>35</v>
      </c>
      <c r="G3624" t="s">
        <v>69</v>
      </c>
      <c r="H3624" t="s">
        <v>26</v>
      </c>
      <c r="I3624" t="s">
        <v>117</v>
      </c>
      <c r="J3624" t="s">
        <v>70</v>
      </c>
      <c r="M3624">
        <v>0</v>
      </c>
      <c r="N3624">
        <v>27</v>
      </c>
      <c r="O3624">
        <v>14753.57</v>
      </c>
      <c r="P3624">
        <v>6789.75</v>
      </c>
      <c r="Q3624">
        <v>21543.32</v>
      </c>
      <c r="R3624" t="s">
        <v>29</v>
      </c>
      <c r="S3624" t="s">
        <v>80</v>
      </c>
      <c r="T3624">
        <v>4.8</v>
      </c>
      <c r="U3624" t="s">
        <v>56</v>
      </c>
    </row>
    <row r="3625" spans="1:21" x14ac:dyDescent="0.25">
      <c r="A3625" t="s">
        <v>398</v>
      </c>
      <c r="B3625" t="s">
        <v>6059</v>
      </c>
      <c r="C3625" s="2">
        <v>45916</v>
      </c>
      <c r="D3625">
        <v>19</v>
      </c>
      <c r="E3625" t="s">
        <v>23</v>
      </c>
      <c r="F3625" t="s">
        <v>59</v>
      </c>
      <c r="G3625" t="s">
        <v>50</v>
      </c>
      <c r="H3625" t="s">
        <v>26</v>
      </c>
      <c r="I3625" t="s">
        <v>117</v>
      </c>
      <c r="J3625" t="s">
        <v>123</v>
      </c>
      <c r="M3625">
        <v>0</v>
      </c>
      <c r="N3625">
        <v>58</v>
      </c>
      <c r="O3625">
        <v>12603.05</v>
      </c>
      <c r="P3625">
        <v>4146.28</v>
      </c>
      <c r="Q3625">
        <v>16749.330000000002</v>
      </c>
      <c r="R3625" t="s">
        <v>29</v>
      </c>
      <c r="S3625" t="s">
        <v>62</v>
      </c>
      <c r="T3625">
        <v>2.6</v>
      </c>
      <c r="U3625" t="s">
        <v>31</v>
      </c>
    </row>
    <row r="3626" spans="1:21" x14ac:dyDescent="0.25">
      <c r="A3626" t="s">
        <v>251</v>
      </c>
      <c r="B3626" t="s">
        <v>6060</v>
      </c>
      <c r="C3626" s="2">
        <v>45713</v>
      </c>
      <c r="D3626">
        <v>74</v>
      </c>
      <c r="E3626" t="s">
        <v>23</v>
      </c>
      <c r="F3626" t="s">
        <v>68</v>
      </c>
      <c r="G3626" t="s">
        <v>69</v>
      </c>
      <c r="H3626" t="s">
        <v>37</v>
      </c>
      <c r="I3626" t="s">
        <v>100</v>
      </c>
      <c r="J3626" t="s">
        <v>70</v>
      </c>
      <c r="K3626" s="2">
        <v>45713</v>
      </c>
      <c r="L3626" s="2">
        <v>45726</v>
      </c>
      <c r="M3626">
        <v>13</v>
      </c>
      <c r="N3626">
        <v>30</v>
      </c>
      <c r="O3626">
        <v>8926.33</v>
      </c>
      <c r="P3626">
        <v>5722.24</v>
      </c>
      <c r="Q3626">
        <v>14648.57</v>
      </c>
      <c r="R3626" t="s">
        <v>29</v>
      </c>
      <c r="S3626" t="s">
        <v>80</v>
      </c>
      <c r="T3626">
        <v>4.9000000000000004</v>
      </c>
      <c r="U3626" t="s">
        <v>31</v>
      </c>
    </row>
    <row r="3627" spans="1:21" x14ac:dyDescent="0.25">
      <c r="A3627" t="s">
        <v>2366</v>
      </c>
      <c r="B3627" t="s">
        <v>6061</v>
      </c>
      <c r="C3627" s="2">
        <v>45661</v>
      </c>
      <c r="D3627">
        <v>23</v>
      </c>
      <c r="E3627" t="s">
        <v>122</v>
      </c>
      <c r="F3627" t="s">
        <v>114</v>
      </c>
      <c r="G3627" t="s">
        <v>94</v>
      </c>
      <c r="H3627" t="s">
        <v>26</v>
      </c>
      <c r="I3627" t="s">
        <v>117</v>
      </c>
      <c r="J3627" t="s">
        <v>28</v>
      </c>
      <c r="M3627">
        <v>0</v>
      </c>
      <c r="N3627">
        <v>57</v>
      </c>
      <c r="O3627">
        <v>16532.8</v>
      </c>
      <c r="P3627">
        <v>2417.67</v>
      </c>
      <c r="Q3627">
        <v>18950.47</v>
      </c>
      <c r="R3627" t="s">
        <v>29</v>
      </c>
      <c r="S3627" t="s">
        <v>80</v>
      </c>
      <c r="T3627">
        <v>4</v>
      </c>
      <c r="U3627" t="s">
        <v>31</v>
      </c>
    </row>
    <row r="3628" spans="1:21" x14ac:dyDescent="0.25">
      <c r="A3628" t="s">
        <v>319</v>
      </c>
      <c r="B3628" t="s">
        <v>6062</v>
      </c>
      <c r="C3628" s="2">
        <v>45982</v>
      </c>
      <c r="D3628">
        <v>78</v>
      </c>
      <c r="E3628" t="s">
        <v>23</v>
      </c>
      <c r="F3628" t="s">
        <v>24</v>
      </c>
      <c r="G3628" t="s">
        <v>50</v>
      </c>
      <c r="H3628" t="s">
        <v>26</v>
      </c>
      <c r="I3628" t="s">
        <v>38</v>
      </c>
      <c r="J3628" t="s">
        <v>28</v>
      </c>
      <c r="M3628">
        <v>0</v>
      </c>
      <c r="N3628">
        <v>64</v>
      </c>
      <c r="O3628">
        <v>1867.81</v>
      </c>
      <c r="P3628">
        <v>5750.57</v>
      </c>
      <c r="Q3628">
        <v>7618.38</v>
      </c>
      <c r="R3628" t="s">
        <v>29</v>
      </c>
      <c r="S3628" t="s">
        <v>40</v>
      </c>
      <c r="T3628">
        <v>4.8</v>
      </c>
      <c r="U3628" t="s">
        <v>31</v>
      </c>
    </row>
    <row r="3629" spans="1:21" x14ac:dyDescent="0.25">
      <c r="A3629" t="s">
        <v>6063</v>
      </c>
      <c r="B3629" t="s">
        <v>6064</v>
      </c>
      <c r="C3629" s="2">
        <v>45710</v>
      </c>
      <c r="D3629">
        <v>9</v>
      </c>
      <c r="E3629" t="s">
        <v>34</v>
      </c>
      <c r="F3629" t="s">
        <v>88</v>
      </c>
      <c r="G3629" t="s">
        <v>79</v>
      </c>
      <c r="H3629" t="s">
        <v>26</v>
      </c>
      <c r="I3629" t="s">
        <v>55</v>
      </c>
      <c r="J3629" t="s">
        <v>45</v>
      </c>
      <c r="M3629">
        <v>0</v>
      </c>
      <c r="N3629">
        <v>98</v>
      </c>
      <c r="O3629">
        <v>8688.7099999999991</v>
      </c>
      <c r="P3629">
        <v>535.88</v>
      </c>
      <c r="Q3629">
        <v>9224.59</v>
      </c>
      <c r="R3629" t="s">
        <v>52</v>
      </c>
      <c r="S3629" t="s">
        <v>40</v>
      </c>
      <c r="T3629">
        <v>3.7</v>
      </c>
      <c r="U3629" t="s">
        <v>31</v>
      </c>
    </row>
    <row r="3630" spans="1:21" x14ac:dyDescent="0.25">
      <c r="A3630" t="s">
        <v>6065</v>
      </c>
      <c r="B3630" t="s">
        <v>6066</v>
      </c>
      <c r="C3630" s="2">
        <v>45882</v>
      </c>
      <c r="D3630">
        <v>9</v>
      </c>
      <c r="E3630" t="s">
        <v>34</v>
      </c>
      <c r="F3630" t="s">
        <v>59</v>
      </c>
      <c r="G3630" t="s">
        <v>36</v>
      </c>
      <c r="H3630" t="s">
        <v>26</v>
      </c>
      <c r="I3630" t="s">
        <v>38</v>
      </c>
      <c r="J3630" t="s">
        <v>28</v>
      </c>
      <c r="M3630">
        <v>0</v>
      </c>
      <c r="N3630">
        <v>87</v>
      </c>
      <c r="O3630">
        <v>5608.54</v>
      </c>
      <c r="P3630">
        <v>3940.05</v>
      </c>
      <c r="Q3630">
        <v>9548.59</v>
      </c>
      <c r="R3630" t="s">
        <v>29</v>
      </c>
      <c r="S3630" t="s">
        <v>62</v>
      </c>
      <c r="T3630">
        <v>4.9000000000000004</v>
      </c>
      <c r="U3630" t="s">
        <v>56</v>
      </c>
    </row>
    <row r="3631" spans="1:21" x14ac:dyDescent="0.25">
      <c r="A3631" t="s">
        <v>2853</v>
      </c>
      <c r="B3631" t="s">
        <v>6067</v>
      </c>
      <c r="C3631" s="2">
        <v>45936</v>
      </c>
      <c r="D3631">
        <v>68</v>
      </c>
      <c r="E3631" t="s">
        <v>34</v>
      </c>
      <c r="F3631" t="s">
        <v>114</v>
      </c>
      <c r="G3631" t="s">
        <v>83</v>
      </c>
      <c r="H3631" t="s">
        <v>26</v>
      </c>
      <c r="I3631" t="s">
        <v>65</v>
      </c>
      <c r="J3631" t="s">
        <v>45</v>
      </c>
      <c r="M3631">
        <v>0</v>
      </c>
      <c r="N3631">
        <v>22</v>
      </c>
      <c r="O3631">
        <v>1409.86</v>
      </c>
      <c r="P3631">
        <v>3090.42</v>
      </c>
      <c r="Q3631">
        <v>4500.28</v>
      </c>
      <c r="R3631" t="s">
        <v>29</v>
      </c>
      <c r="S3631" t="s">
        <v>62</v>
      </c>
      <c r="T3631">
        <v>4.8</v>
      </c>
      <c r="U3631" t="s">
        <v>31</v>
      </c>
    </row>
    <row r="3632" spans="1:21" x14ac:dyDescent="0.25">
      <c r="A3632" t="s">
        <v>1258</v>
      </c>
      <c r="B3632" t="s">
        <v>6068</v>
      </c>
      <c r="C3632" s="2">
        <v>45806</v>
      </c>
      <c r="D3632">
        <v>77</v>
      </c>
      <c r="E3632" t="s">
        <v>34</v>
      </c>
      <c r="F3632" t="s">
        <v>24</v>
      </c>
      <c r="G3632" t="s">
        <v>50</v>
      </c>
      <c r="H3632" t="s">
        <v>26</v>
      </c>
      <c r="I3632" t="s">
        <v>60</v>
      </c>
      <c r="J3632" t="s">
        <v>123</v>
      </c>
      <c r="M3632">
        <v>0</v>
      </c>
      <c r="N3632">
        <v>80</v>
      </c>
      <c r="O3632">
        <v>12091.68</v>
      </c>
      <c r="P3632">
        <v>5304.35</v>
      </c>
      <c r="Q3632">
        <v>17396.03</v>
      </c>
      <c r="R3632" t="s">
        <v>52</v>
      </c>
      <c r="S3632" t="s">
        <v>40</v>
      </c>
      <c r="T3632">
        <v>3.1</v>
      </c>
      <c r="U3632" t="s">
        <v>31</v>
      </c>
    </row>
    <row r="3633" spans="1:21" x14ac:dyDescent="0.25">
      <c r="A3633" t="s">
        <v>6069</v>
      </c>
      <c r="B3633" t="s">
        <v>6070</v>
      </c>
      <c r="C3633" s="2">
        <v>45885</v>
      </c>
      <c r="D3633">
        <v>5</v>
      </c>
      <c r="E3633" t="s">
        <v>23</v>
      </c>
      <c r="F3633" t="s">
        <v>35</v>
      </c>
      <c r="G3633" t="s">
        <v>69</v>
      </c>
      <c r="H3633" t="s">
        <v>26</v>
      </c>
      <c r="I3633" t="s">
        <v>95</v>
      </c>
      <c r="J3633" t="s">
        <v>28</v>
      </c>
      <c r="M3633">
        <v>0</v>
      </c>
      <c r="N3633">
        <v>60</v>
      </c>
      <c r="O3633">
        <v>6687.2</v>
      </c>
      <c r="P3633">
        <v>1769.77</v>
      </c>
      <c r="Q3633">
        <v>8456.9699999999993</v>
      </c>
      <c r="R3633" t="s">
        <v>29</v>
      </c>
      <c r="S3633" t="s">
        <v>80</v>
      </c>
      <c r="T3633">
        <v>3.3</v>
      </c>
      <c r="U3633" t="s">
        <v>56</v>
      </c>
    </row>
    <row r="3634" spans="1:21" x14ac:dyDescent="0.25">
      <c r="A3634" t="s">
        <v>3823</v>
      </c>
      <c r="B3634" t="s">
        <v>6071</v>
      </c>
      <c r="C3634" s="2">
        <v>45984</v>
      </c>
      <c r="D3634">
        <v>36</v>
      </c>
      <c r="E3634" t="s">
        <v>23</v>
      </c>
      <c r="F3634" t="s">
        <v>44</v>
      </c>
      <c r="G3634" t="s">
        <v>94</v>
      </c>
      <c r="H3634" t="s">
        <v>26</v>
      </c>
      <c r="I3634" t="s">
        <v>60</v>
      </c>
      <c r="J3634" t="s">
        <v>70</v>
      </c>
      <c r="M3634">
        <v>0</v>
      </c>
      <c r="N3634">
        <v>53</v>
      </c>
      <c r="O3634">
        <v>11193.65</v>
      </c>
      <c r="P3634">
        <v>6037.2</v>
      </c>
      <c r="Q3634">
        <v>17230.849999999999</v>
      </c>
      <c r="R3634" t="s">
        <v>29</v>
      </c>
      <c r="S3634" t="s">
        <v>40</v>
      </c>
      <c r="T3634">
        <v>3.2</v>
      </c>
      <c r="U3634" t="s">
        <v>31</v>
      </c>
    </row>
    <row r="3635" spans="1:21" x14ac:dyDescent="0.25">
      <c r="A3635" t="s">
        <v>1397</v>
      </c>
      <c r="B3635" t="s">
        <v>6072</v>
      </c>
      <c r="C3635" s="2">
        <v>45660</v>
      </c>
      <c r="D3635">
        <v>44</v>
      </c>
      <c r="E3635" t="s">
        <v>34</v>
      </c>
      <c r="F3635" t="s">
        <v>24</v>
      </c>
      <c r="G3635" t="s">
        <v>89</v>
      </c>
      <c r="H3635" t="s">
        <v>37</v>
      </c>
      <c r="I3635" t="s">
        <v>51</v>
      </c>
      <c r="J3635" t="s">
        <v>70</v>
      </c>
      <c r="K3635" s="2">
        <v>45660</v>
      </c>
      <c r="L3635" s="2">
        <v>45663</v>
      </c>
      <c r="M3635">
        <v>3</v>
      </c>
      <c r="N3635">
        <v>5</v>
      </c>
      <c r="O3635">
        <v>16907.87</v>
      </c>
      <c r="P3635">
        <v>4809.68</v>
      </c>
      <c r="Q3635">
        <v>21717.55</v>
      </c>
      <c r="R3635" t="s">
        <v>46</v>
      </c>
      <c r="S3635" t="s">
        <v>62</v>
      </c>
      <c r="T3635">
        <v>2.8</v>
      </c>
      <c r="U3635" t="s">
        <v>56</v>
      </c>
    </row>
    <row r="3636" spans="1:21" x14ac:dyDescent="0.25">
      <c r="A3636" t="s">
        <v>6073</v>
      </c>
      <c r="B3636" t="s">
        <v>6074</v>
      </c>
      <c r="C3636" s="2">
        <v>45784</v>
      </c>
      <c r="D3636">
        <v>71</v>
      </c>
      <c r="E3636" t="s">
        <v>34</v>
      </c>
      <c r="F3636" t="s">
        <v>35</v>
      </c>
      <c r="G3636" t="s">
        <v>107</v>
      </c>
      <c r="H3636" t="s">
        <v>26</v>
      </c>
      <c r="I3636" t="s">
        <v>117</v>
      </c>
      <c r="J3636" t="s">
        <v>39</v>
      </c>
      <c r="M3636">
        <v>0</v>
      </c>
      <c r="N3636">
        <v>30</v>
      </c>
      <c r="O3636">
        <v>8407.11</v>
      </c>
      <c r="P3636">
        <v>3166.35</v>
      </c>
      <c r="Q3636">
        <v>11573.46</v>
      </c>
      <c r="R3636" t="s">
        <v>52</v>
      </c>
      <c r="S3636" t="s">
        <v>40</v>
      </c>
      <c r="T3636">
        <v>3</v>
      </c>
      <c r="U3636" t="s">
        <v>56</v>
      </c>
    </row>
    <row r="3637" spans="1:21" x14ac:dyDescent="0.25">
      <c r="A3637" t="s">
        <v>6075</v>
      </c>
      <c r="B3637" t="s">
        <v>6076</v>
      </c>
      <c r="C3637" s="2">
        <v>45842</v>
      </c>
      <c r="D3637">
        <v>64</v>
      </c>
      <c r="E3637" t="s">
        <v>23</v>
      </c>
      <c r="F3637" t="s">
        <v>35</v>
      </c>
      <c r="G3637" t="s">
        <v>69</v>
      </c>
      <c r="H3637" t="s">
        <v>26</v>
      </c>
      <c r="I3637" t="s">
        <v>51</v>
      </c>
      <c r="J3637" t="s">
        <v>123</v>
      </c>
      <c r="M3637">
        <v>0</v>
      </c>
      <c r="N3637">
        <v>62</v>
      </c>
      <c r="O3637">
        <v>9660.35</v>
      </c>
      <c r="P3637">
        <v>1675.91</v>
      </c>
      <c r="Q3637">
        <v>11336.26</v>
      </c>
      <c r="R3637" t="s">
        <v>52</v>
      </c>
      <c r="S3637" t="s">
        <v>40</v>
      </c>
      <c r="T3637">
        <v>3.1</v>
      </c>
      <c r="U3637" t="s">
        <v>31</v>
      </c>
    </row>
    <row r="3638" spans="1:21" x14ac:dyDescent="0.25">
      <c r="A3638" t="s">
        <v>3317</v>
      </c>
      <c r="B3638" t="s">
        <v>6077</v>
      </c>
      <c r="C3638" s="2">
        <v>45910</v>
      </c>
      <c r="D3638">
        <v>57</v>
      </c>
      <c r="E3638" t="s">
        <v>34</v>
      </c>
      <c r="F3638" t="s">
        <v>68</v>
      </c>
      <c r="G3638" t="s">
        <v>69</v>
      </c>
      <c r="H3638" t="s">
        <v>37</v>
      </c>
      <c r="I3638" t="s">
        <v>65</v>
      </c>
      <c r="J3638" t="s">
        <v>39</v>
      </c>
      <c r="K3638" s="2">
        <v>45910</v>
      </c>
      <c r="L3638" s="2">
        <v>45915</v>
      </c>
      <c r="M3638">
        <v>5</v>
      </c>
      <c r="N3638">
        <v>5</v>
      </c>
      <c r="O3638">
        <v>18886.169999999998</v>
      </c>
      <c r="P3638">
        <v>4235.78</v>
      </c>
      <c r="Q3638">
        <v>23121.95</v>
      </c>
      <c r="R3638" t="s">
        <v>29</v>
      </c>
      <c r="S3638" t="s">
        <v>62</v>
      </c>
      <c r="T3638">
        <v>4.5999999999999996</v>
      </c>
      <c r="U3638" t="s">
        <v>31</v>
      </c>
    </row>
    <row r="3639" spans="1:21" x14ac:dyDescent="0.25">
      <c r="A3639" t="s">
        <v>6078</v>
      </c>
      <c r="B3639" t="s">
        <v>6079</v>
      </c>
      <c r="C3639" s="2">
        <v>45821</v>
      </c>
      <c r="D3639">
        <v>85</v>
      </c>
      <c r="E3639" t="s">
        <v>23</v>
      </c>
      <c r="F3639" t="s">
        <v>35</v>
      </c>
      <c r="G3639" t="s">
        <v>89</v>
      </c>
      <c r="H3639" t="s">
        <v>26</v>
      </c>
      <c r="I3639" t="s">
        <v>27</v>
      </c>
      <c r="J3639" t="s">
        <v>39</v>
      </c>
      <c r="M3639">
        <v>0</v>
      </c>
      <c r="N3639">
        <v>59</v>
      </c>
      <c r="O3639">
        <v>19812.82</v>
      </c>
      <c r="P3639">
        <v>653.01</v>
      </c>
      <c r="Q3639">
        <v>20465.830000000002</v>
      </c>
      <c r="R3639" t="s">
        <v>29</v>
      </c>
      <c r="S3639" t="s">
        <v>62</v>
      </c>
      <c r="T3639">
        <v>3.4</v>
      </c>
      <c r="U3639" t="s">
        <v>56</v>
      </c>
    </row>
    <row r="3640" spans="1:21" x14ac:dyDescent="0.25">
      <c r="A3640" t="s">
        <v>5677</v>
      </c>
      <c r="B3640" t="s">
        <v>6080</v>
      </c>
      <c r="C3640" s="2">
        <v>45895</v>
      </c>
      <c r="D3640">
        <v>34</v>
      </c>
      <c r="E3640" t="s">
        <v>23</v>
      </c>
      <c r="F3640" t="s">
        <v>49</v>
      </c>
      <c r="G3640" t="s">
        <v>94</v>
      </c>
      <c r="H3640" t="s">
        <v>37</v>
      </c>
      <c r="I3640" t="s">
        <v>117</v>
      </c>
      <c r="J3640" t="s">
        <v>39</v>
      </c>
      <c r="K3640" s="2">
        <v>45895</v>
      </c>
      <c r="L3640" s="2">
        <v>45896</v>
      </c>
      <c r="M3640">
        <v>1</v>
      </c>
      <c r="N3640">
        <v>12</v>
      </c>
      <c r="O3640">
        <v>19995.37</v>
      </c>
      <c r="P3640">
        <v>3566.56</v>
      </c>
      <c r="Q3640">
        <v>23561.93</v>
      </c>
      <c r="R3640" t="s">
        <v>52</v>
      </c>
      <c r="S3640" t="s">
        <v>30</v>
      </c>
      <c r="T3640">
        <v>3.1</v>
      </c>
      <c r="U3640" t="s">
        <v>31</v>
      </c>
    </row>
    <row r="3641" spans="1:21" x14ac:dyDescent="0.25">
      <c r="A3641" t="s">
        <v>4789</v>
      </c>
      <c r="B3641" t="s">
        <v>6081</v>
      </c>
      <c r="C3641" s="2">
        <v>45947</v>
      </c>
      <c r="D3641">
        <v>52</v>
      </c>
      <c r="E3641" t="s">
        <v>34</v>
      </c>
      <c r="F3641" t="s">
        <v>43</v>
      </c>
      <c r="G3641" t="s">
        <v>89</v>
      </c>
      <c r="H3641" t="s">
        <v>26</v>
      </c>
      <c r="I3641" t="s">
        <v>65</v>
      </c>
      <c r="J3641" t="s">
        <v>70</v>
      </c>
      <c r="M3641">
        <v>0</v>
      </c>
      <c r="N3641">
        <v>52</v>
      </c>
      <c r="O3641">
        <v>19315.57</v>
      </c>
      <c r="P3641">
        <v>5901.22</v>
      </c>
      <c r="Q3641">
        <v>25216.79</v>
      </c>
      <c r="R3641" t="s">
        <v>29</v>
      </c>
      <c r="S3641" t="s">
        <v>80</v>
      </c>
      <c r="T3641">
        <v>2.9</v>
      </c>
      <c r="U3641" t="s">
        <v>144</v>
      </c>
    </row>
    <row r="3642" spans="1:21" x14ac:dyDescent="0.25">
      <c r="A3642" t="s">
        <v>6082</v>
      </c>
      <c r="B3642" t="s">
        <v>6083</v>
      </c>
      <c r="C3642" s="2">
        <v>45868</v>
      </c>
      <c r="D3642">
        <v>72</v>
      </c>
      <c r="E3642" t="s">
        <v>23</v>
      </c>
      <c r="F3642" t="s">
        <v>88</v>
      </c>
      <c r="G3642" t="s">
        <v>76</v>
      </c>
      <c r="H3642" t="s">
        <v>37</v>
      </c>
      <c r="I3642" t="s">
        <v>60</v>
      </c>
      <c r="J3642" t="s">
        <v>39</v>
      </c>
      <c r="K3642" s="2">
        <v>45868</v>
      </c>
      <c r="L3642" s="2">
        <v>45872</v>
      </c>
      <c r="M3642">
        <v>4</v>
      </c>
      <c r="N3642">
        <v>18</v>
      </c>
      <c r="O3642">
        <v>20121.8</v>
      </c>
      <c r="P3642">
        <v>2113.15</v>
      </c>
      <c r="Q3642">
        <v>22234.95</v>
      </c>
      <c r="R3642" t="s">
        <v>52</v>
      </c>
      <c r="S3642" t="s">
        <v>30</v>
      </c>
      <c r="T3642">
        <v>4.8</v>
      </c>
      <c r="U3642" t="s">
        <v>31</v>
      </c>
    </row>
    <row r="3643" spans="1:21" x14ac:dyDescent="0.25">
      <c r="A3643" t="s">
        <v>3866</v>
      </c>
      <c r="B3643" t="s">
        <v>6084</v>
      </c>
      <c r="C3643" s="2">
        <v>45780</v>
      </c>
      <c r="D3643">
        <v>15</v>
      </c>
      <c r="E3643" t="s">
        <v>23</v>
      </c>
      <c r="F3643" t="s">
        <v>35</v>
      </c>
      <c r="G3643" t="s">
        <v>83</v>
      </c>
      <c r="H3643" t="s">
        <v>26</v>
      </c>
      <c r="I3643" t="s">
        <v>65</v>
      </c>
      <c r="J3643" t="s">
        <v>61</v>
      </c>
      <c r="M3643">
        <v>0</v>
      </c>
      <c r="N3643">
        <v>46</v>
      </c>
      <c r="O3643">
        <v>11922.29</v>
      </c>
      <c r="P3643">
        <v>4374.0600000000004</v>
      </c>
      <c r="Q3643">
        <v>16296.35</v>
      </c>
      <c r="R3643" t="s">
        <v>29</v>
      </c>
      <c r="S3643" t="s">
        <v>30</v>
      </c>
      <c r="T3643">
        <v>4.7</v>
      </c>
      <c r="U3643" t="s">
        <v>31</v>
      </c>
    </row>
    <row r="3644" spans="1:21" x14ac:dyDescent="0.25">
      <c r="A3644" t="s">
        <v>408</v>
      </c>
      <c r="B3644" t="s">
        <v>6085</v>
      </c>
      <c r="C3644" s="2">
        <v>45850</v>
      </c>
      <c r="D3644">
        <v>42</v>
      </c>
      <c r="E3644" t="s">
        <v>23</v>
      </c>
      <c r="F3644" t="s">
        <v>59</v>
      </c>
      <c r="G3644" t="s">
        <v>94</v>
      </c>
      <c r="H3644" t="s">
        <v>26</v>
      </c>
      <c r="I3644" t="s">
        <v>60</v>
      </c>
      <c r="J3644" t="s">
        <v>70</v>
      </c>
      <c r="M3644">
        <v>0</v>
      </c>
      <c r="N3644">
        <v>42</v>
      </c>
      <c r="O3644">
        <v>6393.96</v>
      </c>
      <c r="P3644">
        <v>3033.25</v>
      </c>
      <c r="Q3644">
        <v>9427.2099999999991</v>
      </c>
      <c r="R3644" t="s">
        <v>52</v>
      </c>
      <c r="S3644" t="s">
        <v>40</v>
      </c>
      <c r="T3644">
        <v>3.7</v>
      </c>
      <c r="U3644" t="s">
        <v>31</v>
      </c>
    </row>
    <row r="3645" spans="1:21" x14ac:dyDescent="0.25">
      <c r="A3645" t="s">
        <v>2190</v>
      </c>
      <c r="B3645" t="s">
        <v>6086</v>
      </c>
      <c r="C3645" s="2">
        <v>45734</v>
      </c>
      <c r="D3645">
        <v>67</v>
      </c>
      <c r="E3645" t="s">
        <v>23</v>
      </c>
      <c r="F3645" t="s">
        <v>35</v>
      </c>
      <c r="G3645" t="s">
        <v>69</v>
      </c>
      <c r="H3645" t="s">
        <v>26</v>
      </c>
      <c r="I3645" t="s">
        <v>100</v>
      </c>
      <c r="J3645" t="s">
        <v>45</v>
      </c>
      <c r="M3645">
        <v>0</v>
      </c>
      <c r="N3645">
        <v>58</v>
      </c>
      <c r="O3645">
        <v>5771.64</v>
      </c>
      <c r="P3645">
        <v>3370.75</v>
      </c>
      <c r="Q3645">
        <v>9142.39</v>
      </c>
      <c r="R3645" t="s">
        <v>46</v>
      </c>
      <c r="S3645" t="s">
        <v>62</v>
      </c>
      <c r="T3645">
        <v>4.7</v>
      </c>
      <c r="U3645" t="s">
        <v>56</v>
      </c>
    </row>
    <row r="3646" spans="1:21" x14ac:dyDescent="0.25">
      <c r="A3646" t="s">
        <v>4008</v>
      </c>
      <c r="B3646" t="s">
        <v>6087</v>
      </c>
      <c r="C3646" s="2">
        <v>45943</v>
      </c>
      <c r="D3646">
        <v>31</v>
      </c>
      <c r="E3646" t="s">
        <v>23</v>
      </c>
      <c r="F3646" t="s">
        <v>43</v>
      </c>
      <c r="G3646" t="s">
        <v>76</v>
      </c>
      <c r="H3646" t="s">
        <v>26</v>
      </c>
      <c r="I3646" t="s">
        <v>117</v>
      </c>
      <c r="J3646" t="s">
        <v>45</v>
      </c>
      <c r="M3646">
        <v>0</v>
      </c>
      <c r="N3646">
        <v>46</v>
      </c>
      <c r="O3646">
        <v>12343.65</v>
      </c>
      <c r="P3646">
        <v>5620.12</v>
      </c>
      <c r="Q3646">
        <v>17963.77</v>
      </c>
      <c r="R3646" t="s">
        <v>29</v>
      </c>
      <c r="S3646" t="s">
        <v>80</v>
      </c>
      <c r="T3646">
        <v>2.9</v>
      </c>
      <c r="U3646" t="s">
        <v>31</v>
      </c>
    </row>
    <row r="3647" spans="1:21" x14ac:dyDescent="0.25">
      <c r="A3647" t="s">
        <v>2266</v>
      </c>
      <c r="B3647" t="s">
        <v>6088</v>
      </c>
      <c r="C3647" s="2">
        <v>46010</v>
      </c>
      <c r="D3647">
        <v>20</v>
      </c>
      <c r="E3647" t="s">
        <v>34</v>
      </c>
      <c r="F3647" t="s">
        <v>44</v>
      </c>
      <c r="G3647" t="s">
        <v>89</v>
      </c>
      <c r="H3647" t="s">
        <v>37</v>
      </c>
      <c r="I3647" t="s">
        <v>51</v>
      </c>
      <c r="J3647" t="s">
        <v>123</v>
      </c>
      <c r="K3647" s="2">
        <v>46010</v>
      </c>
      <c r="L3647" s="2">
        <v>46016</v>
      </c>
      <c r="M3647">
        <v>6</v>
      </c>
      <c r="N3647">
        <v>51</v>
      </c>
      <c r="O3647">
        <v>14600.89</v>
      </c>
      <c r="P3647">
        <v>1698.94</v>
      </c>
      <c r="Q3647">
        <v>16299.83</v>
      </c>
      <c r="R3647" t="s">
        <v>52</v>
      </c>
      <c r="S3647" t="s">
        <v>80</v>
      </c>
      <c r="T3647">
        <v>3.7</v>
      </c>
      <c r="U3647" t="s">
        <v>31</v>
      </c>
    </row>
    <row r="3648" spans="1:21" x14ac:dyDescent="0.25">
      <c r="A3648" t="s">
        <v>4924</v>
      </c>
      <c r="B3648" t="s">
        <v>6089</v>
      </c>
      <c r="C3648" s="2">
        <v>45920</v>
      </c>
      <c r="D3648">
        <v>6</v>
      </c>
      <c r="E3648" t="s">
        <v>23</v>
      </c>
      <c r="F3648" t="s">
        <v>68</v>
      </c>
      <c r="G3648" t="s">
        <v>79</v>
      </c>
      <c r="H3648" t="s">
        <v>37</v>
      </c>
      <c r="I3648" t="s">
        <v>100</v>
      </c>
      <c r="J3648" t="s">
        <v>123</v>
      </c>
      <c r="K3648" s="2">
        <v>45920</v>
      </c>
      <c r="L3648" s="2">
        <v>45927</v>
      </c>
      <c r="M3648">
        <v>7</v>
      </c>
      <c r="N3648">
        <v>49</v>
      </c>
      <c r="O3648">
        <v>16721.63</v>
      </c>
      <c r="P3648">
        <v>2209.9</v>
      </c>
      <c r="Q3648">
        <v>18931.53</v>
      </c>
      <c r="R3648" t="s">
        <v>46</v>
      </c>
      <c r="S3648" t="s">
        <v>40</v>
      </c>
      <c r="T3648">
        <v>4.8</v>
      </c>
      <c r="U3648" t="s">
        <v>31</v>
      </c>
    </row>
    <row r="3649" spans="1:21" x14ac:dyDescent="0.25">
      <c r="A3649" t="s">
        <v>3584</v>
      </c>
      <c r="B3649" t="s">
        <v>6090</v>
      </c>
      <c r="C3649" s="2">
        <v>45905</v>
      </c>
      <c r="D3649">
        <v>56</v>
      </c>
      <c r="E3649" t="s">
        <v>34</v>
      </c>
      <c r="F3649" t="s">
        <v>24</v>
      </c>
      <c r="G3649" t="s">
        <v>83</v>
      </c>
      <c r="H3649" t="s">
        <v>26</v>
      </c>
      <c r="I3649" t="s">
        <v>27</v>
      </c>
      <c r="J3649" t="s">
        <v>70</v>
      </c>
      <c r="M3649">
        <v>0</v>
      </c>
      <c r="N3649">
        <v>37</v>
      </c>
      <c r="O3649">
        <v>5011.79</v>
      </c>
      <c r="P3649">
        <v>2113.37</v>
      </c>
      <c r="Q3649">
        <v>7125.16</v>
      </c>
      <c r="R3649" t="s">
        <v>46</v>
      </c>
      <c r="S3649" t="s">
        <v>80</v>
      </c>
      <c r="T3649">
        <v>3.6</v>
      </c>
      <c r="U3649" t="s">
        <v>31</v>
      </c>
    </row>
    <row r="3650" spans="1:21" x14ac:dyDescent="0.25">
      <c r="A3650" t="s">
        <v>4722</v>
      </c>
      <c r="B3650" t="s">
        <v>6091</v>
      </c>
      <c r="C3650" s="2">
        <v>45872</v>
      </c>
      <c r="D3650">
        <v>1</v>
      </c>
      <c r="E3650" t="s">
        <v>23</v>
      </c>
      <c r="F3650" t="s">
        <v>24</v>
      </c>
      <c r="G3650" t="s">
        <v>79</v>
      </c>
      <c r="H3650" t="s">
        <v>26</v>
      </c>
      <c r="I3650" t="s">
        <v>55</v>
      </c>
      <c r="J3650" t="s">
        <v>70</v>
      </c>
      <c r="M3650">
        <v>0</v>
      </c>
      <c r="N3650">
        <v>66</v>
      </c>
      <c r="O3650">
        <v>12848.2</v>
      </c>
      <c r="P3650">
        <v>6957.01</v>
      </c>
      <c r="Q3650">
        <v>19805.21</v>
      </c>
      <c r="R3650" t="s">
        <v>52</v>
      </c>
      <c r="S3650" t="s">
        <v>30</v>
      </c>
      <c r="T3650">
        <v>4.7</v>
      </c>
      <c r="U3650" t="s">
        <v>31</v>
      </c>
    </row>
    <row r="3651" spans="1:21" x14ac:dyDescent="0.25">
      <c r="A3651" t="s">
        <v>3039</v>
      </c>
      <c r="B3651" t="s">
        <v>6092</v>
      </c>
      <c r="C3651" s="2">
        <v>45662</v>
      </c>
      <c r="D3651">
        <v>63</v>
      </c>
      <c r="E3651" t="s">
        <v>23</v>
      </c>
      <c r="F3651" t="s">
        <v>68</v>
      </c>
      <c r="G3651" t="s">
        <v>69</v>
      </c>
      <c r="H3651" t="s">
        <v>26</v>
      </c>
      <c r="I3651" t="s">
        <v>55</v>
      </c>
      <c r="J3651" t="s">
        <v>39</v>
      </c>
      <c r="M3651">
        <v>0</v>
      </c>
      <c r="N3651">
        <v>79</v>
      </c>
      <c r="O3651">
        <v>19493.150000000001</v>
      </c>
      <c r="P3651">
        <v>5374.07</v>
      </c>
      <c r="Q3651">
        <v>24867.22</v>
      </c>
      <c r="R3651" t="s">
        <v>29</v>
      </c>
      <c r="S3651" t="s">
        <v>80</v>
      </c>
      <c r="T3651">
        <v>3.2</v>
      </c>
      <c r="U3651" t="s">
        <v>144</v>
      </c>
    </row>
    <row r="3652" spans="1:21" x14ac:dyDescent="0.25">
      <c r="A3652" t="s">
        <v>4847</v>
      </c>
      <c r="B3652" t="s">
        <v>6093</v>
      </c>
      <c r="C3652" s="2">
        <v>45898</v>
      </c>
      <c r="D3652">
        <v>83</v>
      </c>
      <c r="E3652" t="s">
        <v>34</v>
      </c>
      <c r="F3652" t="s">
        <v>43</v>
      </c>
      <c r="G3652" t="s">
        <v>76</v>
      </c>
      <c r="H3652" t="s">
        <v>26</v>
      </c>
      <c r="I3652" t="s">
        <v>55</v>
      </c>
      <c r="J3652" t="s">
        <v>28</v>
      </c>
      <c r="M3652">
        <v>0</v>
      </c>
      <c r="N3652">
        <v>62</v>
      </c>
      <c r="O3652">
        <v>3764.36</v>
      </c>
      <c r="P3652">
        <v>5106.6899999999996</v>
      </c>
      <c r="Q3652">
        <v>8871.0499999999993</v>
      </c>
      <c r="R3652" t="s">
        <v>52</v>
      </c>
      <c r="S3652" t="s">
        <v>40</v>
      </c>
      <c r="T3652">
        <v>3.6</v>
      </c>
      <c r="U3652" t="s">
        <v>31</v>
      </c>
    </row>
    <row r="3653" spans="1:21" x14ac:dyDescent="0.25">
      <c r="A3653" t="s">
        <v>564</v>
      </c>
      <c r="B3653" t="s">
        <v>6094</v>
      </c>
      <c r="C3653" s="2">
        <v>46012</v>
      </c>
      <c r="D3653">
        <v>69</v>
      </c>
      <c r="E3653" t="s">
        <v>23</v>
      </c>
      <c r="F3653" t="s">
        <v>49</v>
      </c>
      <c r="G3653" t="s">
        <v>89</v>
      </c>
      <c r="H3653" t="s">
        <v>26</v>
      </c>
      <c r="I3653" t="s">
        <v>100</v>
      </c>
      <c r="J3653" t="s">
        <v>39</v>
      </c>
      <c r="M3653">
        <v>0</v>
      </c>
      <c r="N3653">
        <v>29</v>
      </c>
      <c r="O3653">
        <v>16531.86</v>
      </c>
      <c r="P3653">
        <v>3408.64</v>
      </c>
      <c r="Q3653">
        <v>19940.5</v>
      </c>
      <c r="R3653" t="s">
        <v>46</v>
      </c>
      <c r="S3653" t="s">
        <v>30</v>
      </c>
      <c r="T3653">
        <v>3.8</v>
      </c>
      <c r="U3653" t="s">
        <v>31</v>
      </c>
    </row>
    <row r="3654" spans="1:21" x14ac:dyDescent="0.25">
      <c r="A3654" t="s">
        <v>5908</v>
      </c>
      <c r="B3654" t="s">
        <v>6095</v>
      </c>
      <c r="C3654" s="2">
        <v>45906</v>
      </c>
      <c r="D3654">
        <v>66</v>
      </c>
      <c r="E3654" t="s">
        <v>23</v>
      </c>
      <c r="F3654" t="s">
        <v>49</v>
      </c>
      <c r="G3654" t="s">
        <v>79</v>
      </c>
      <c r="H3654" t="s">
        <v>44</v>
      </c>
      <c r="I3654" t="s">
        <v>51</v>
      </c>
      <c r="J3654" t="s">
        <v>123</v>
      </c>
      <c r="K3654" s="2">
        <v>45906</v>
      </c>
      <c r="L3654" s="2">
        <v>45920</v>
      </c>
      <c r="M3654">
        <v>14</v>
      </c>
      <c r="N3654">
        <v>22</v>
      </c>
      <c r="O3654">
        <v>17223.16</v>
      </c>
      <c r="P3654">
        <v>5217.88</v>
      </c>
      <c r="Q3654">
        <v>22441.040000000001</v>
      </c>
      <c r="R3654" t="s">
        <v>52</v>
      </c>
      <c r="S3654" t="s">
        <v>62</v>
      </c>
      <c r="T3654">
        <v>2.8</v>
      </c>
      <c r="U3654" t="s">
        <v>31</v>
      </c>
    </row>
    <row r="3655" spans="1:21" x14ac:dyDescent="0.25">
      <c r="A3655" t="s">
        <v>6096</v>
      </c>
      <c r="B3655" t="s">
        <v>6097</v>
      </c>
      <c r="C3655" s="2">
        <v>45716</v>
      </c>
      <c r="D3655">
        <v>77</v>
      </c>
      <c r="E3655" t="s">
        <v>23</v>
      </c>
      <c r="F3655" t="s">
        <v>88</v>
      </c>
      <c r="G3655" t="s">
        <v>107</v>
      </c>
      <c r="H3655" t="s">
        <v>44</v>
      </c>
      <c r="I3655" t="s">
        <v>51</v>
      </c>
      <c r="J3655" t="s">
        <v>39</v>
      </c>
      <c r="K3655" s="2">
        <v>45716</v>
      </c>
      <c r="L3655" s="2">
        <v>45722</v>
      </c>
      <c r="M3655">
        <v>6</v>
      </c>
      <c r="N3655">
        <v>88</v>
      </c>
      <c r="O3655">
        <v>17961.490000000002</v>
      </c>
      <c r="P3655">
        <v>3170.69</v>
      </c>
      <c r="Q3655">
        <v>21132.18</v>
      </c>
      <c r="R3655" t="s">
        <v>29</v>
      </c>
      <c r="S3655" t="s">
        <v>40</v>
      </c>
      <c r="T3655">
        <v>2.5</v>
      </c>
      <c r="U3655" t="s">
        <v>31</v>
      </c>
    </row>
    <row r="3656" spans="1:21" x14ac:dyDescent="0.25">
      <c r="A3656" t="s">
        <v>6098</v>
      </c>
      <c r="B3656" t="s">
        <v>6099</v>
      </c>
      <c r="C3656" s="2">
        <v>45745</v>
      </c>
      <c r="D3656">
        <v>86</v>
      </c>
      <c r="E3656" t="s">
        <v>34</v>
      </c>
      <c r="F3656" t="s">
        <v>88</v>
      </c>
      <c r="G3656" t="s">
        <v>83</v>
      </c>
      <c r="H3656" t="s">
        <v>37</v>
      </c>
      <c r="I3656" t="s">
        <v>65</v>
      </c>
      <c r="J3656" t="s">
        <v>39</v>
      </c>
      <c r="K3656" s="2">
        <v>45745</v>
      </c>
      <c r="L3656" s="2">
        <v>45756</v>
      </c>
      <c r="M3656">
        <v>11</v>
      </c>
      <c r="N3656">
        <v>59</v>
      </c>
      <c r="O3656">
        <v>15156.83</v>
      </c>
      <c r="P3656">
        <v>6273.07</v>
      </c>
      <c r="Q3656">
        <v>21429.9</v>
      </c>
      <c r="R3656" t="s">
        <v>52</v>
      </c>
      <c r="S3656" t="s">
        <v>40</v>
      </c>
      <c r="T3656">
        <v>3.5</v>
      </c>
      <c r="U3656" t="s">
        <v>56</v>
      </c>
    </row>
    <row r="3657" spans="1:21" x14ac:dyDescent="0.25">
      <c r="A3657" t="s">
        <v>1171</v>
      </c>
      <c r="B3657" t="s">
        <v>6100</v>
      </c>
      <c r="C3657" s="2">
        <v>45830</v>
      </c>
      <c r="D3657">
        <v>89</v>
      </c>
      <c r="E3657" t="s">
        <v>23</v>
      </c>
      <c r="F3657" t="s">
        <v>49</v>
      </c>
      <c r="G3657" t="s">
        <v>25</v>
      </c>
      <c r="H3657" t="s">
        <v>26</v>
      </c>
      <c r="I3657" t="s">
        <v>100</v>
      </c>
      <c r="J3657" t="s">
        <v>39</v>
      </c>
      <c r="M3657">
        <v>0</v>
      </c>
      <c r="N3657">
        <v>44</v>
      </c>
      <c r="O3657">
        <v>20510.05</v>
      </c>
      <c r="P3657">
        <v>747.88</v>
      </c>
      <c r="Q3657">
        <v>21257.93</v>
      </c>
      <c r="R3657" t="s">
        <v>46</v>
      </c>
      <c r="S3657" t="s">
        <v>62</v>
      </c>
      <c r="T3657">
        <v>4.9000000000000004</v>
      </c>
      <c r="U3657" t="s">
        <v>31</v>
      </c>
    </row>
    <row r="3658" spans="1:21" x14ac:dyDescent="0.25">
      <c r="A3658" t="s">
        <v>422</v>
      </c>
      <c r="B3658" t="s">
        <v>6101</v>
      </c>
      <c r="C3658" s="2">
        <v>45803</v>
      </c>
      <c r="D3658">
        <v>50</v>
      </c>
      <c r="E3658" t="s">
        <v>34</v>
      </c>
      <c r="F3658" t="s">
        <v>44</v>
      </c>
      <c r="G3658" t="s">
        <v>79</v>
      </c>
      <c r="H3658" t="s">
        <v>26</v>
      </c>
      <c r="I3658" t="s">
        <v>65</v>
      </c>
      <c r="J3658" t="s">
        <v>28</v>
      </c>
      <c r="M3658">
        <v>0</v>
      </c>
      <c r="N3658">
        <v>27</v>
      </c>
      <c r="O3658">
        <v>4690.7299999999996</v>
      </c>
      <c r="P3658">
        <v>1483.8</v>
      </c>
      <c r="Q3658">
        <v>6174.53</v>
      </c>
      <c r="R3658" t="s">
        <v>52</v>
      </c>
      <c r="S3658" t="s">
        <v>80</v>
      </c>
      <c r="T3658">
        <v>2.6</v>
      </c>
      <c r="U3658" t="s">
        <v>31</v>
      </c>
    </row>
    <row r="3659" spans="1:21" x14ac:dyDescent="0.25">
      <c r="A3659" t="s">
        <v>6102</v>
      </c>
      <c r="B3659" t="s">
        <v>6103</v>
      </c>
      <c r="C3659" s="2">
        <v>45816</v>
      </c>
      <c r="D3659">
        <v>33</v>
      </c>
      <c r="E3659" t="s">
        <v>34</v>
      </c>
      <c r="F3659" t="s">
        <v>35</v>
      </c>
      <c r="G3659" t="s">
        <v>50</v>
      </c>
      <c r="H3659" t="s">
        <v>26</v>
      </c>
      <c r="I3659" t="s">
        <v>55</v>
      </c>
      <c r="J3659" t="s">
        <v>39</v>
      </c>
      <c r="M3659">
        <v>0</v>
      </c>
      <c r="N3659">
        <v>22</v>
      </c>
      <c r="O3659">
        <v>13173.33</v>
      </c>
      <c r="P3659">
        <v>4540.29</v>
      </c>
      <c r="Q3659">
        <v>17713.62</v>
      </c>
      <c r="R3659" t="s">
        <v>29</v>
      </c>
      <c r="S3659" t="s">
        <v>40</v>
      </c>
      <c r="T3659">
        <v>3.4</v>
      </c>
      <c r="U3659" t="s">
        <v>31</v>
      </c>
    </row>
    <row r="3660" spans="1:21" x14ac:dyDescent="0.25">
      <c r="A3660" t="s">
        <v>1468</v>
      </c>
      <c r="B3660" t="s">
        <v>6104</v>
      </c>
      <c r="C3660" s="2">
        <v>45958</v>
      </c>
      <c r="D3660">
        <v>5</v>
      </c>
      <c r="E3660" t="s">
        <v>34</v>
      </c>
      <c r="F3660" t="s">
        <v>88</v>
      </c>
      <c r="G3660" t="s">
        <v>94</v>
      </c>
      <c r="H3660" t="s">
        <v>26</v>
      </c>
      <c r="I3660" t="s">
        <v>117</v>
      </c>
      <c r="J3660" t="s">
        <v>45</v>
      </c>
      <c r="M3660">
        <v>0</v>
      </c>
      <c r="N3660">
        <v>32</v>
      </c>
      <c r="O3660">
        <v>4950.4799999999996</v>
      </c>
      <c r="P3660">
        <v>3607.69</v>
      </c>
      <c r="Q3660">
        <v>8558.17</v>
      </c>
      <c r="R3660" t="s">
        <v>46</v>
      </c>
      <c r="S3660" t="s">
        <v>30</v>
      </c>
      <c r="T3660">
        <v>3.1</v>
      </c>
      <c r="U3660" t="s">
        <v>31</v>
      </c>
    </row>
    <row r="3661" spans="1:21" x14ac:dyDescent="0.25">
      <c r="A3661" t="s">
        <v>6105</v>
      </c>
      <c r="B3661" t="s">
        <v>6106</v>
      </c>
      <c r="C3661" s="2">
        <v>45817</v>
      </c>
      <c r="D3661">
        <v>89</v>
      </c>
      <c r="E3661" t="s">
        <v>34</v>
      </c>
      <c r="F3661" t="s">
        <v>114</v>
      </c>
      <c r="G3661" t="s">
        <v>50</v>
      </c>
      <c r="H3661" t="s">
        <v>26</v>
      </c>
      <c r="I3661" t="s">
        <v>95</v>
      </c>
      <c r="J3661" t="s">
        <v>39</v>
      </c>
      <c r="M3661">
        <v>0</v>
      </c>
      <c r="N3661">
        <v>5</v>
      </c>
      <c r="O3661">
        <v>9839.2099999999991</v>
      </c>
      <c r="P3661">
        <v>5898.08</v>
      </c>
      <c r="Q3661">
        <v>15737.29</v>
      </c>
      <c r="R3661" t="s">
        <v>46</v>
      </c>
      <c r="S3661" t="s">
        <v>40</v>
      </c>
      <c r="T3661">
        <v>4.4000000000000004</v>
      </c>
      <c r="U3661" t="s">
        <v>31</v>
      </c>
    </row>
    <row r="3662" spans="1:21" x14ac:dyDescent="0.25">
      <c r="A3662" t="s">
        <v>3710</v>
      </c>
      <c r="B3662" t="s">
        <v>6107</v>
      </c>
      <c r="C3662" s="2">
        <v>45774</v>
      </c>
      <c r="D3662">
        <v>5</v>
      </c>
      <c r="E3662" t="s">
        <v>23</v>
      </c>
      <c r="F3662" t="s">
        <v>44</v>
      </c>
      <c r="G3662" t="s">
        <v>94</v>
      </c>
      <c r="H3662" t="s">
        <v>37</v>
      </c>
      <c r="I3662" t="s">
        <v>60</v>
      </c>
      <c r="J3662" t="s">
        <v>28</v>
      </c>
      <c r="K3662" s="2">
        <v>45774</v>
      </c>
      <c r="L3662" s="2">
        <v>45785</v>
      </c>
      <c r="M3662">
        <v>11</v>
      </c>
      <c r="N3662">
        <v>52</v>
      </c>
      <c r="O3662">
        <v>24450.05</v>
      </c>
      <c r="P3662">
        <v>4567.0600000000004</v>
      </c>
      <c r="Q3662">
        <v>29017.11</v>
      </c>
      <c r="R3662" t="s">
        <v>29</v>
      </c>
      <c r="S3662" t="s">
        <v>62</v>
      </c>
      <c r="T3662">
        <v>4.8</v>
      </c>
      <c r="U3662" t="s">
        <v>56</v>
      </c>
    </row>
    <row r="3663" spans="1:21" x14ac:dyDescent="0.25">
      <c r="A3663" t="s">
        <v>2979</v>
      </c>
      <c r="B3663" t="s">
        <v>6108</v>
      </c>
      <c r="C3663" s="2">
        <v>45905</v>
      </c>
      <c r="D3663">
        <v>6</v>
      </c>
      <c r="E3663" t="s">
        <v>23</v>
      </c>
      <c r="F3663" t="s">
        <v>114</v>
      </c>
      <c r="G3663" t="s">
        <v>89</v>
      </c>
      <c r="H3663" t="s">
        <v>44</v>
      </c>
      <c r="I3663" t="s">
        <v>117</v>
      </c>
      <c r="J3663" t="s">
        <v>28</v>
      </c>
      <c r="K3663" s="2">
        <v>45905</v>
      </c>
      <c r="L3663" s="2">
        <v>45915</v>
      </c>
      <c r="M3663">
        <v>10</v>
      </c>
      <c r="N3663">
        <v>5</v>
      </c>
      <c r="O3663">
        <v>13847.32</v>
      </c>
      <c r="P3663">
        <v>1892.84</v>
      </c>
      <c r="Q3663">
        <v>15740.16</v>
      </c>
      <c r="R3663" t="s">
        <v>29</v>
      </c>
      <c r="S3663" t="s">
        <v>62</v>
      </c>
      <c r="T3663">
        <v>3.9</v>
      </c>
      <c r="U3663" t="s">
        <v>31</v>
      </c>
    </row>
    <row r="3664" spans="1:21" x14ac:dyDescent="0.25">
      <c r="A3664" t="s">
        <v>3680</v>
      </c>
      <c r="B3664" t="s">
        <v>6109</v>
      </c>
      <c r="C3664" s="2">
        <v>45758</v>
      </c>
      <c r="D3664">
        <v>68</v>
      </c>
      <c r="E3664" t="s">
        <v>34</v>
      </c>
      <c r="F3664" t="s">
        <v>43</v>
      </c>
      <c r="G3664" t="s">
        <v>50</v>
      </c>
      <c r="H3664" t="s">
        <v>26</v>
      </c>
      <c r="I3664" t="s">
        <v>51</v>
      </c>
      <c r="J3664" t="s">
        <v>61</v>
      </c>
      <c r="M3664">
        <v>0</v>
      </c>
      <c r="N3664">
        <v>57</v>
      </c>
      <c r="O3664">
        <v>9604.58</v>
      </c>
      <c r="P3664">
        <v>1470.28</v>
      </c>
      <c r="Q3664">
        <v>11074.86</v>
      </c>
      <c r="R3664" t="s">
        <v>29</v>
      </c>
      <c r="S3664" t="s">
        <v>40</v>
      </c>
      <c r="T3664">
        <v>3.3</v>
      </c>
      <c r="U3664" t="s">
        <v>31</v>
      </c>
    </row>
    <row r="3665" spans="1:21" x14ac:dyDescent="0.25">
      <c r="A3665" t="s">
        <v>2209</v>
      </c>
      <c r="B3665" t="s">
        <v>6110</v>
      </c>
      <c r="C3665" s="2">
        <v>45906</v>
      </c>
      <c r="D3665">
        <v>89</v>
      </c>
      <c r="E3665" t="s">
        <v>23</v>
      </c>
      <c r="F3665" t="s">
        <v>88</v>
      </c>
      <c r="G3665" t="s">
        <v>25</v>
      </c>
      <c r="H3665" t="s">
        <v>37</v>
      </c>
      <c r="I3665" t="s">
        <v>27</v>
      </c>
      <c r="J3665" t="s">
        <v>28</v>
      </c>
      <c r="K3665" s="2">
        <v>45906</v>
      </c>
      <c r="L3665" s="2">
        <v>45914</v>
      </c>
      <c r="M3665">
        <v>8</v>
      </c>
      <c r="N3665">
        <v>42</v>
      </c>
      <c r="O3665">
        <v>10782.86</v>
      </c>
      <c r="P3665">
        <v>4872.49</v>
      </c>
      <c r="Q3665">
        <v>15655.35</v>
      </c>
      <c r="R3665" t="s">
        <v>29</v>
      </c>
      <c r="S3665" t="s">
        <v>30</v>
      </c>
      <c r="T3665">
        <v>4</v>
      </c>
      <c r="U3665" t="s">
        <v>31</v>
      </c>
    </row>
    <row r="3666" spans="1:21" x14ac:dyDescent="0.25">
      <c r="A3666" t="s">
        <v>1429</v>
      </c>
      <c r="B3666" t="s">
        <v>6111</v>
      </c>
      <c r="C3666" s="2">
        <v>45882</v>
      </c>
      <c r="D3666">
        <v>53</v>
      </c>
      <c r="E3666" t="s">
        <v>34</v>
      </c>
      <c r="F3666" t="s">
        <v>44</v>
      </c>
      <c r="G3666" t="s">
        <v>89</v>
      </c>
      <c r="H3666" t="s">
        <v>44</v>
      </c>
      <c r="I3666" t="s">
        <v>55</v>
      </c>
      <c r="J3666" t="s">
        <v>61</v>
      </c>
      <c r="K3666" s="2">
        <v>45882</v>
      </c>
      <c r="L3666" s="2">
        <v>45891</v>
      </c>
      <c r="M3666">
        <v>9</v>
      </c>
      <c r="N3666">
        <v>44</v>
      </c>
      <c r="O3666">
        <v>14390.87</v>
      </c>
      <c r="P3666">
        <v>4334.17</v>
      </c>
      <c r="Q3666">
        <v>18725.04</v>
      </c>
      <c r="R3666" t="s">
        <v>29</v>
      </c>
      <c r="S3666" t="s">
        <v>30</v>
      </c>
      <c r="T3666">
        <v>4.2</v>
      </c>
      <c r="U3666" t="s">
        <v>31</v>
      </c>
    </row>
    <row r="3667" spans="1:21" x14ac:dyDescent="0.25">
      <c r="A3667" t="s">
        <v>6112</v>
      </c>
      <c r="B3667" t="s">
        <v>6113</v>
      </c>
      <c r="C3667" s="2">
        <v>45850</v>
      </c>
      <c r="D3667">
        <v>60</v>
      </c>
      <c r="E3667" t="s">
        <v>34</v>
      </c>
      <c r="F3667" t="s">
        <v>59</v>
      </c>
      <c r="G3667" t="s">
        <v>94</v>
      </c>
      <c r="H3667" t="s">
        <v>26</v>
      </c>
      <c r="I3667" t="s">
        <v>51</v>
      </c>
      <c r="J3667" t="s">
        <v>28</v>
      </c>
      <c r="M3667">
        <v>0</v>
      </c>
      <c r="N3667">
        <v>42</v>
      </c>
      <c r="O3667">
        <v>5774.61</v>
      </c>
      <c r="P3667">
        <v>3975.41</v>
      </c>
      <c r="Q3667">
        <v>9750.02</v>
      </c>
      <c r="R3667" t="s">
        <v>29</v>
      </c>
      <c r="S3667" t="s">
        <v>40</v>
      </c>
      <c r="T3667">
        <v>3.1</v>
      </c>
      <c r="U3667" t="s">
        <v>31</v>
      </c>
    </row>
    <row r="3668" spans="1:21" x14ac:dyDescent="0.25">
      <c r="A3668" t="s">
        <v>6114</v>
      </c>
      <c r="B3668" t="s">
        <v>6115</v>
      </c>
      <c r="C3668" s="2">
        <v>45829</v>
      </c>
      <c r="D3668">
        <v>35</v>
      </c>
      <c r="E3668" t="s">
        <v>34</v>
      </c>
      <c r="F3668" t="s">
        <v>49</v>
      </c>
      <c r="G3668" t="s">
        <v>25</v>
      </c>
      <c r="H3668" t="s">
        <v>37</v>
      </c>
      <c r="I3668" t="s">
        <v>65</v>
      </c>
      <c r="J3668" t="s">
        <v>28</v>
      </c>
      <c r="K3668" s="2">
        <v>45829</v>
      </c>
      <c r="L3668" s="2">
        <v>45841</v>
      </c>
      <c r="M3668">
        <v>12</v>
      </c>
      <c r="N3668">
        <v>38</v>
      </c>
      <c r="O3668">
        <v>21924.05</v>
      </c>
      <c r="P3668">
        <v>4360.04</v>
      </c>
      <c r="Q3668">
        <v>26284.09</v>
      </c>
      <c r="R3668" t="s">
        <v>46</v>
      </c>
      <c r="S3668" t="s">
        <v>62</v>
      </c>
      <c r="T3668">
        <v>4.2</v>
      </c>
      <c r="U3668" t="s">
        <v>31</v>
      </c>
    </row>
    <row r="3669" spans="1:21" x14ac:dyDescent="0.25">
      <c r="A3669" t="s">
        <v>2161</v>
      </c>
      <c r="B3669" t="s">
        <v>6116</v>
      </c>
      <c r="C3669" s="2">
        <v>45908</v>
      </c>
      <c r="D3669">
        <v>45</v>
      </c>
      <c r="E3669" t="s">
        <v>23</v>
      </c>
      <c r="F3669" t="s">
        <v>68</v>
      </c>
      <c r="G3669" t="s">
        <v>69</v>
      </c>
      <c r="H3669" t="s">
        <v>44</v>
      </c>
      <c r="I3669" t="s">
        <v>51</v>
      </c>
      <c r="J3669" t="s">
        <v>70</v>
      </c>
      <c r="K3669" s="2">
        <v>45908</v>
      </c>
      <c r="L3669" s="2">
        <v>45913</v>
      </c>
      <c r="M3669">
        <v>5</v>
      </c>
      <c r="N3669">
        <v>5</v>
      </c>
      <c r="O3669">
        <v>18855.87</v>
      </c>
      <c r="P3669">
        <v>3992.96</v>
      </c>
      <c r="Q3669">
        <v>22848.83</v>
      </c>
      <c r="R3669" t="s">
        <v>46</v>
      </c>
      <c r="S3669" t="s">
        <v>30</v>
      </c>
      <c r="T3669">
        <v>4.2</v>
      </c>
      <c r="U3669" t="s">
        <v>73</v>
      </c>
    </row>
    <row r="3670" spans="1:21" x14ac:dyDescent="0.25">
      <c r="A3670" t="s">
        <v>3911</v>
      </c>
      <c r="B3670" t="s">
        <v>6117</v>
      </c>
      <c r="C3670" s="2">
        <v>45756</v>
      </c>
      <c r="D3670">
        <v>58</v>
      </c>
      <c r="E3670" t="s">
        <v>23</v>
      </c>
      <c r="F3670" t="s">
        <v>24</v>
      </c>
      <c r="G3670" t="s">
        <v>83</v>
      </c>
      <c r="H3670" t="s">
        <v>26</v>
      </c>
      <c r="I3670" t="s">
        <v>51</v>
      </c>
      <c r="J3670" t="s">
        <v>70</v>
      </c>
      <c r="M3670">
        <v>0</v>
      </c>
      <c r="N3670">
        <v>56</v>
      </c>
      <c r="O3670">
        <v>2551.5700000000002</v>
      </c>
      <c r="P3670">
        <v>1297.79</v>
      </c>
      <c r="Q3670">
        <v>3849.36</v>
      </c>
      <c r="R3670" t="s">
        <v>29</v>
      </c>
      <c r="S3670" t="s">
        <v>30</v>
      </c>
      <c r="T3670">
        <v>4.0999999999999996</v>
      </c>
      <c r="U3670" t="s">
        <v>73</v>
      </c>
    </row>
    <row r="3671" spans="1:21" x14ac:dyDescent="0.25">
      <c r="A3671" t="s">
        <v>6118</v>
      </c>
      <c r="B3671" t="s">
        <v>6119</v>
      </c>
      <c r="C3671" s="2">
        <v>45776</v>
      </c>
      <c r="D3671">
        <v>42</v>
      </c>
      <c r="E3671" t="s">
        <v>122</v>
      </c>
      <c r="F3671" t="s">
        <v>43</v>
      </c>
      <c r="G3671" t="s">
        <v>36</v>
      </c>
      <c r="H3671" t="s">
        <v>26</v>
      </c>
      <c r="I3671" t="s">
        <v>65</v>
      </c>
      <c r="J3671" t="s">
        <v>39</v>
      </c>
      <c r="M3671">
        <v>0</v>
      </c>
      <c r="N3671">
        <v>49</v>
      </c>
      <c r="O3671">
        <v>19415.599999999999</v>
      </c>
      <c r="P3671">
        <v>6841.49</v>
      </c>
      <c r="Q3671">
        <v>26257.09</v>
      </c>
      <c r="R3671" t="s">
        <v>46</v>
      </c>
      <c r="S3671" t="s">
        <v>80</v>
      </c>
      <c r="T3671">
        <v>3.2</v>
      </c>
      <c r="U3671" t="s">
        <v>31</v>
      </c>
    </row>
    <row r="3672" spans="1:21" x14ac:dyDescent="0.25">
      <c r="A3672" t="s">
        <v>2508</v>
      </c>
      <c r="B3672" t="s">
        <v>6120</v>
      </c>
      <c r="C3672" s="2">
        <v>45947</v>
      </c>
      <c r="D3672">
        <v>17</v>
      </c>
      <c r="E3672" t="s">
        <v>34</v>
      </c>
      <c r="F3672" t="s">
        <v>24</v>
      </c>
      <c r="G3672" t="s">
        <v>79</v>
      </c>
      <c r="H3672" t="s">
        <v>37</v>
      </c>
      <c r="I3672" t="s">
        <v>27</v>
      </c>
      <c r="J3672" t="s">
        <v>61</v>
      </c>
      <c r="K3672" s="2">
        <v>45947</v>
      </c>
      <c r="L3672" s="2">
        <v>45955</v>
      </c>
      <c r="M3672">
        <v>8</v>
      </c>
      <c r="N3672">
        <v>61</v>
      </c>
      <c r="O3672">
        <v>12738.41</v>
      </c>
      <c r="P3672">
        <v>4967.99</v>
      </c>
      <c r="Q3672">
        <v>17706.400000000001</v>
      </c>
      <c r="R3672" t="s">
        <v>29</v>
      </c>
      <c r="S3672" t="s">
        <v>80</v>
      </c>
      <c r="T3672">
        <v>3</v>
      </c>
      <c r="U3672" t="s">
        <v>73</v>
      </c>
    </row>
    <row r="3673" spans="1:21" x14ac:dyDescent="0.25">
      <c r="A3673" t="s">
        <v>5248</v>
      </c>
      <c r="B3673" t="s">
        <v>6121</v>
      </c>
      <c r="C3673" s="2">
        <v>45828</v>
      </c>
      <c r="D3673">
        <v>18</v>
      </c>
      <c r="E3673" t="s">
        <v>34</v>
      </c>
      <c r="F3673" t="s">
        <v>49</v>
      </c>
      <c r="G3673" t="s">
        <v>36</v>
      </c>
      <c r="H3673" t="s">
        <v>26</v>
      </c>
      <c r="I3673" t="s">
        <v>100</v>
      </c>
      <c r="J3673" t="s">
        <v>123</v>
      </c>
      <c r="M3673">
        <v>0</v>
      </c>
      <c r="N3673">
        <v>25</v>
      </c>
      <c r="O3673">
        <v>2628.88</v>
      </c>
      <c r="P3673">
        <v>3547.56</v>
      </c>
      <c r="Q3673">
        <v>6176.44</v>
      </c>
      <c r="R3673" t="s">
        <v>46</v>
      </c>
      <c r="S3673" t="s">
        <v>30</v>
      </c>
      <c r="T3673">
        <v>4.4000000000000004</v>
      </c>
      <c r="U3673" t="s">
        <v>56</v>
      </c>
    </row>
    <row r="3674" spans="1:21" x14ac:dyDescent="0.25">
      <c r="A3674" t="s">
        <v>6122</v>
      </c>
      <c r="B3674" t="s">
        <v>6123</v>
      </c>
      <c r="C3674" s="2">
        <v>45696</v>
      </c>
      <c r="D3674">
        <v>45</v>
      </c>
      <c r="E3674" t="s">
        <v>34</v>
      </c>
      <c r="F3674" t="s">
        <v>49</v>
      </c>
      <c r="G3674" t="s">
        <v>36</v>
      </c>
      <c r="H3674" t="s">
        <v>26</v>
      </c>
      <c r="I3674" t="s">
        <v>65</v>
      </c>
      <c r="J3674" t="s">
        <v>61</v>
      </c>
      <c r="M3674">
        <v>0</v>
      </c>
      <c r="N3674">
        <v>46</v>
      </c>
      <c r="O3674">
        <v>15158.25</v>
      </c>
      <c r="P3674">
        <v>879.02</v>
      </c>
      <c r="Q3674">
        <v>16037.27</v>
      </c>
      <c r="R3674" t="s">
        <v>29</v>
      </c>
      <c r="S3674" t="s">
        <v>40</v>
      </c>
      <c r="T3674">
        <v>4.3</v>
      </c>
      <c r="U3674" t="s">
        <v>31</v>
      </c>
    </row>
    <row r="3675" spans="1:21" x14ac:dyDescent="0.25">
      <c r="A3675" t="s">
        <v>392</v>
      </c>
      <c r="B3675" t="s">
        <v>6124</v>
      </c>
      <c r="C3675" s="2">
        <v>45778</v>
      </c>
      <c r="D3675">
        <v>11</v>
      </c>
      <c r="E3675" t="s">
        <v>23</v>
      </c>
      <c r="F3675" t="s">
        <v>59</v>
      </c>
      <c r="G3675" t="s">
        <v>89</v>
      </c>
      <c r="H3675" t="s">
        <v>37</v>
      </c>
      <c r="I3675" t="s">
        <v>51</v>
      </c>
      <c r="J3675" t="s">
        <v>39</v>
      </c>
      <c r="K3675" s="2">
        <v>45778</v>
      </c>
      <c r="L3675" s="2">
        <v>45790</v>
      </c>
      <c r="M3675">
        <v>12</v>
      </c>
      <c r="N3675">
        <v>13</v>
      </c>
      <c r="O3675">
        <v>4940.66</v>
      </c>
      <c r="P3675">
        <v>4347.63</v>
      </c>
      <c r="Q3675">
        <v>9288.2900000000009</v>
      </c>
      <c r="R3675" t="s">
        <v>29</v>
      </c>
      <c r="S3675" t="s">
        <v>80</v>
      </c>
      <c r="T3675">
        <v>2.8</v>
      </c>
      <c r="U3675" t="s">
        <v>31</v>
      </c>
    </row>
    <row r="3676" spans="1:21" x14ac:dyDescent="0.25">
      <c r="A3676" t="s">
        <v>6125</v>
      </c>
      <c r="B3676" t="s">
        <v>6126</v>
      </c>
      <c r="C3676" s="2">
        <v>45815</v>
      </c>
      <c r="D3676">
        <v>3</v>
      </c>
      <c r="E3676" t="s">
        <v>23</v>
      </c>
      <c r="F3676" t="s">
        <v>35</v>
      </c>
      <c r="G3676" t="s">
        <v>107</v>
      </c>
      <c r="H3676" t="s">
        <v>37</v>
      </c>
      <c r="I3676" t="s">
        <v>38</v>
      </c>
      <c r="J3676" t="s">
        <v>45</v>
      </c>
      <c r="K3676" s="2">
        <v>45815</v>
      </c>
      <c r="L3676" s="2">
        <v>45824</v>
      </c>
      <c r="M3676">
        <v>9</v>
      </c>
      <c r="N3676">
        <v>24</v>
      </c>
      <c r="O3676">
        <v>21273.49</v>
      </c>
      <c r="P3676">
        <v>3033.73</v>
      </c>
      <c r="Q3676">
        <v>24307.22</v>
      </c>
      <c r="R3676" t="s">
        <v>29</v>
      </c>
      <c r="S3676" t="s">
        <v>40</v>
      </c>
      <c r="T3676">
        <v>2.8</v>
      </c>
      <c r="U3676" t="s">
        <v>31</v>
      </c>
    </row>
    <row r="3677" spans="1:21" x14ac:dyDescent="0.25">
      <c r="A3677" t="s">
        <v>6127</v>
      </c>
      <c r="B3677" t="s">
        <v>6128</v>
      </c>
      <c r="C3677" s="2">
        <v>45669</v>
      </c>
      <c r="D3677">
        <v>87</v>
      </c>
      <c r="E3677" t="s">
        <v>23</v>
      </c>
      <c r="F3677" t="s">
        <v>88</v>
      </c>
      <c r="G3677" t="s">
        <v>50</v>
      </c>
      <c r="H3677" t="s">
        <v>26</v>
      </c>
      <c r="I3677" t="s">
        <v>60</v>
      </c>
      <c r="J3677" t="s">
        <v>28</v>
      </c>
      <c r="M3677">
        <v>0</v>
      </c>
      <c r="N3677">
        <v>67</v>
      </c>
      <c r="O3677">
        <v>18745.3</v>
      </c>
      <c r="P3677">
        <v>5907.56</v>
      </c>
      <c r="Q3677">
        <v>24652.86</v>
      </c>
      <c r="R3677" t="s">
        <v>29</v>
      </c>
      <c r="S3677" t="s">
        <v>30</v>
      </c>
      <c r="T3677">
        <v>4.7</v>
      </c>
      <c r="U3677" t="s">
        <v>31</v>
      </c>
    </row>
    <row r="3678" spans="1:21" x14ac:dyDescent="0.25">
      <c r="A3678" t="s">
        <v>6129</v>
      </c>
      <c r="B3678" t="s">
        <v>6130</v>
      </c>
      <c r="C3678" s="2">
        <v>45953</v>
      </c>
      <c r="D3678">
        <v>67</v>
      </c>
      <c r="E3678" t="s">
        <v>34</v>
      </c>
      <c r="F3678" t="s">
        <v>68</v>
      </c>
      <c r="G3678" t="s">
        <v>79</v>
      </c>
      <c r="H3678" t="s">
        <v>26</v>
      </c>
      <c r="I3678" t="s">
        <v>95</v>
      </c>
      <c r="J3678" t="s">
        <v>45</v>
      </c>
      <c r="M3678">
        <v>0</v>
      </c>
      <c r="N3678">
        <v>42</v>
      </c>
      <c r="O3678">
        <v>10683.17</v>
      </c>
      <c r="P3678">
        <v>215.77</v>
      </c>
      <c r="Q3678">
        <v>10898.94</v>
      </c>
      <c r="R3678" t="s">
        <v>29</v>
      </c>
      <c r="S3678" t="s">
        <v>62</v>
      </c>
      <c r="T3678">
        <v>4.5999999999999996</v>
      </c>
      <c r="U3678" t="s">
        <v>31</v>
      </c>
    </row>
    <row r="3679" spans="1:21" x14ac:dyDescent="0.25">
      <c r="A3679" t="s">
        <v>1305</v>
      </c>
      <c r="B3679" t="s">
        <v>6131</v>
      </c>
      <c r="C3679" s="2">
        <v>45723</v>
      </c>
      <c r="D3679">
        <v>61</v>
      </c>
      <c r="E3679" t="s">
        <v>23</v>
      </c>
      <c r="F3679" t="s">
        <v>114</v>
      </c>
      <c r="G3679" t="s">
        <v>79</v>
      </c>
      <c r="H3679" t="s">
        <v>26</v>
      </c>
      <c r="I3679" t="s">
        <v>38</v>
      </c>
      <c r="J3679" t="s">
        <v>70</v>
      </c>
      <c r="M3679">
        <v>0</v>
      </c>
      <c r="N3679">
        <v>54</v>
      </c>
      <c r="O3679">
        <v>8866.01</v>
      </c>
      <c r="P3679">
        <v>590.67999999999995</v>
      </c>
      <c r="Q3679">
        <v>9456.69</v>
      </c>
      <c r="R3679" t="s">
        <v>52</v>
      </c>
      <c r="S3679" t="s">
        <v>62</v>
      </c>
      <c r="T3679">
        <v>3.6</v>
      </c>
      <c r="U3679" t="s">
        <v>31</v>
      </c>
    </row>
    <row r="3680" spans="1:21" x14ac:dyDescent="0.25">
      <c r="A3680" t="s">
        <v>6132</v>
      </c>
      <c r="B3680" t="s">
        <v>6133</v>
      </c>
      <c r="C3680" s="2">
        <v>46014</v>
      </c>
      <c r="D3680">
        <v>9</v>
      </c>
      <c r="E3680" t="s">
        <v>34</v>
      </c>
      <c r="F3680" t="s">
        <v>43</v>
      </c>
      <c r="G3680" t="s">
        <v>50</v>
      </c>
      <c r="H3680" t="s">
        <v>26</v>
      </c>
      <c r="I3680" t="s">
        <v>65</v>
      </c>
      <c r="J3680" t="s">
        <v>123</v>
      </c>
      <c r="M3680">
        <v>0</v>
      </c>
      <c r="N3680">
        <v>66</v>
      </c>
      <c r="O3680">
        <v>11949.53</v>
      </c>
      <c r="P3680">
        <v>2348.62</v>
      </c>
      <c r="Q3680">
        <v>14298.15</v>
      </c>
      <c r="R3680" t="s">
        <v>29</v>
      </c>
      <c r="S3680" t="s">
        <v>40</v>
      </c>
      <c r="T3680">
        <v>2.7</v>
      </c>
      <c r="U3680" t="s">
        <v>31</v>
      </c>
    </row>
    <row r="3681" spans="1:21" x14ac:dyDescent="0.25">
      <c r="A3681" t="s">
        <v>6134</v>
      </c>
      <c r="B3681" t="s">
        <v>6135</v>
      </c>
      <c r="C3681" s="2">
        <v>45663</v>
      </c>
      <c r="D3681">
        <v>53</v>
      </c>
      <c r="E3681" t="s">
        <v>23</v>
      </c>
      <c r="F3681" t="s">
        <v>35</v>
      </c>
      <c r="G3681" t="s">
        <v>50</v>
      </c>
      <c r="H3681" t="s">
        <v>44</v>
      </c>
      <c r="I3681" t="s">
        <v>38</v>
      </c>
      <c r="J3681" t="s">
        <v>39</v>
      </c>
      <c r="K3681" s="2">
        <v>45663</v>
      </c>
      <c r="L3681" s="2">
        <v>45666</v>
      </c>
      <c r="M3681">
        <v>3</v>
      </c>
      <c r="N3681">
        <v>38</v>
      </c>
      <c r="O3681">
        <v>4217.2</v>
      </c>
      <c r="P3681">
        <v>1994.67</v>
      </c>
      <c r="Q3681">
        <v>6211.87</v>
      </c>
      <c r="R3681" t="s">
        <v>46</v>
      </c>
      <c r="S3681" t="s">
        <v>62</v>
      </c>
      <c r="T3681">
        <v>3</v>
      </c>
      <c r="U3681" t="s">
        <v>31</v>
      </c>
    </row>
    <row r="3682" spans="1:21" x14ac:dyDescent="0.25">
      <c r="A3682" t="s">
        <v>6136</v>
      </c>
      <c r="B3682" t="s">
        <v>6137</v>
      </c>
      <c r="C3682" s="2">
        <v>45745</v>
      </c>
      <c r="D3682">
        <v>10</v>
      </c>
      <c r="E3682" t="s">
        <v>34</v>
      </c>
      <c r="F3682" t="s">
        <v>68</v>
      </c>
      <c r="G3682" t="s">
        <v>69</v>
      </c>
      <c r="H3682" t="s">
        <v>26</v>
      </c>
      <c r="I3682" t="s">
        <v>51</v>
      </c>
      <c r="J3682" t="s">
        <v>39</v>
      </c>
      <c r="M3682">
        <v>0</v>
      </c>
      <c r="N3682">
        <v>59</v>
      </c>
      <c r="O3682">
        <v>2518.25</v>
      </c>
      <c r="P3682">
        <v>2418.7199999999998</v>
      </c>
      <c r="Q3682">
        <v>4936.97</v>
      </c>
      <c r="R3682" t="s">
        <v>29</v>
      </c>
      <c r="S3682" t="s">
        <v>30</v>
      </c>
      <c r="T3682">
        <v>4.5999999999999996</v>
      </c>
      <c r="U3682" t="s">
        <v>73</v>
      </c>
    </row>
    <row r="3683" spans="1:21" x14ac:dyDescent="0.25">
      <c r="A3683" t="s">
        <v>290</v>
      </c>
      <c r="B3683" t="s">
        <v>6138</v>
      </c>
      <c r="C3683" s="2">
        <v>45964</v>
      </c>
      <c r="D3683">
        <v>24</v>
      </c>
      <c r="E3683" t="s">
        <v>34</v>
      </c>
      <c r="F3683" t="s">
        <v>24</v>
      </c>
      <c r="G3683" t="s">
        <v>36</v>
      </c>
      <c r="H3683" t="s">
        <v>26</v>
      </c>
      <c r="I3683" t="s">
        <v>38</v>
      </c>
      <c r="J3683" t="s">
        <v>61</v>
      </c>
      <c r="M3683">
        <v>0</v>
      </c>
      <c r="N3683">
        <v>49</v>
      </c>
      <c r="O3683">
        <v>5698.01</v>
      </c>
      <c r="P3683">
        <v>6813.73</v>
      </c>
      <c r="Q3683">
        <v>12511.74</v>
      </c>
      <c r="R3683" t="s">
        <v>29</v>
      </c>
      <c r="S3683" t="s">
        <v>30</v>
      </c>
      <c r="T3683">
        <v>2.9</v>
      </c>
      <c r="U3683" t="s">
        <v>144</v>
      </c>
    </row>
    <row r="3684" spans="1:21" x14ac:dyDescent="0.25">
      <c r="A3684" t="s">
        <v>6139</v>
      </c>
      <c r="B3684" t="s">
        <v>6140</v>
      </c>
      <c r="C3684" s="2">
        <v>45706</v>
      </c>
      <c r="D3684">
        <v>66</v>
      </c>
      <c r="E3684" t="s">
        <v>23</v>
      </c>
      <c r="F3684" t="s">
        <v>49</v>
      </c>
      <c r="G3684" t="s">
        <v>94</v>
      </c>
      <c r="H3684" t="s">
        <v>37</v>
      </c>
      <c r="I3684" t="s">
        <v>95</v>
      </c>
      <c r="J3684" t="s">
        <v>61</v>
      </c>
      <c r="K3684" s="2">
        <v>45706</v>
      </c>
      <c r="L3684" s="2">
        <v>45719</v>
      </c>
      <c r="M3684">
        <v>13</v>
      </c>
      <c r="N3684">
        <v>27</v>
      </c>
      <c r="O3684">
        <v>18859.849999999999</v>
      </c>
      <c r="P3684">
        <v>4978</v>
      </c>
      <c r="Q3684">
        <v>23837.85</v>
      </c>
      <c r="R3684" t="s">
        <v>46</v>
      </c>
      <c r="S3684" t="s">
        <v>30</v>
      </c>
      <c r="T3684">
        <v>4.7</v>
      </c>
      <c r="U3684" t="s">
        <v>31</v>
      </c>
    </row>
    <row r="3685" spans="1:21" x14ac:dyDescent="0.25">
      <c r="A3685" t="s">
        <v>6141</v>
      </c>
      <c r="B3685" t="s">
        <v>6142</v>
      </c>
      <c r="C3685" s="2">
        <v>45917</v>
      </c>
      <c r="D3685">
        <v>12</v>
      </c>
      <c r="E3685" t="s">
        <v>23</v>
      </c>
      <c r="F3685" t="s">
        <v>114</v>
      </c>
      <c r="G3685" t="s">
        <v>25</v>
      </c>
      <c r="H3685" t="s">
        <v>44</v>
      </c>
      <c r="I3685" t="s">
        <v>100</v>
      </c>
      <c r="J3685" t="s">
        <v>45</v>
      </c>
      <c r="K3685" s="2">
        <v>45917</v>
      </c>
      <c r="L3685" s="2">
        <v>45928</v>
      </c>
      <c r="M3685">
        <v>11</v>
      </c>
      <c r="N3685">
        <v>57</v>
      </c>
      <c r="O3685">
        <v>20253.349999999999</v>
      </c>
      <c r="P3685">
        <v>4492.9399999999996</v>
      </c>
      <c r="Q3685">
        <v>24746.29</v>
      </c>
      <c r="R3685" t="s">
        <v>46</v>
      </c>
      <c r="S3685" t="s">
        <v>62</v>
      </c>
      <c r="T3685">
        <v>3.6</v>
      </c>
      <c r="U3685" t="s">
        <v>56</v>
      </c>
    </row>
    <row r="3686" spans="1:21" x14ac:dyDescent="0.25">
      <c r="A3686" t="s">
        <v>300</v>
      </c>
      <c r="B3686" t="s">
        <v>6143</v>
      </c>
      <c r="C3686" s="2">
        <v>45997</v>
      </c>
      <c r="D3686">
        <v>76</v>
      </c>
      <c r="E3686" t="s">
        <v>23</v>
      </c>
      <c r="F3686" t="s">
        <v>49</v>
      </c>
      <c r="G3686" t="s">
        <v>50</v>
      </c>
      <c r="H3686" t="s">
        <v>26</v>
      </c>
      <c r="I3686" t="s">
        <v>100</v>
      </c>
      <c r="J3686" t="s">
        <v>123</v>
      </c>
      <c r="M3686">
        <v>0</v>
      </c>
      <c r="N3686">
        <v>30</v>
      </c>
      <c r="O3686">
        <v>1879.23</v>
      </c>
      <c r="P3686">
        <v>5372.74</v>
      </c>
      <c r="Q3686">
        <v>7251.97</v>
      </c>
      <c r="R3686" t="s">
        <v>46</v>
      </c>
      <c r="S3686" t="s">
        <v>62</v>
      </c>
      <c r="T3686">
        <v>4</v>
      </c>
      <c r="U3686" t="s">
        <v>73</v>
      </c>
    </row>
    <row r="3687" spans="1:21" x14ac:dyDescent="0.25">
      <c r="A3687" t="s">
        <v>3680</v>
      </c>
      <c r="B3687" t="s">
        <v>6144</v>
      </c>
      <c r="C3687" s="2">
        <v>45750</v>
      </c>
      <c r="D3687">
        <v>60</v>
      </c>
      <c r="E3687" t="s">
        <v>34</v>
      </c>
      <c r="F3687" t="s">
        <v>24</v>
      </c>
      <c r="G3687" t="s">
        <v>94</v>
      </c>
      <c r="H3687" t="s">
        <v>37</v>
      </c>
      <c r="I3687" t="s">
        <v>100</v>
      </c>
      <c r="J3687" t="s">
        <v>70</v>
      </c>
      <c r="K3687" s="2">
        <v>45750</v>
      </c>
      <c r="L3687" s="2">
        <v>45751</v>
      </c>
      <c r="M3687">
        <v>1</v>
      </c>
      <c r="N3687">
        <v>15</v>
      </c>
      <c r="O3687">
        <v>21351.59</v>
      </c>
      <c r="P3687">
        <v>3903.77</v>
      </c>
      <c r="Q3687">
        <v>25255.360000000001</v>
      </c>
      <c r="R3687" t="s">
        <v>29</v>
      </c>
      <c r="S3687" t="s">
        <v>80</v>
      </c>
      <c r="T3687">
        <v>2.8</v>
      </c>
      <c r="U3687" t="s">
        <v>56</v>
      </c>
    </row>
    <row r="3688" spans="1:21" x14ac:dyDescent="0.25">
      <c r="A3688" t="s">
        <v>3390</v>
      </c>
      <c r="B3688" t="s">
        <v>6145</v>
      </c>
      <c r="C3688" s="2">
        <v>45719</v>
      </c>
      <c r="D3688">
        <v>73</v>
      </c>
      <c r="E3688" t="s">
        <v>34</v>
      </c>
      <c r="F3688" t="s">
        <v>114</v>
      </c>
      <c r="G3688" t="s">
        <v>107</v>
      </c>
      <c r="H3688" t="s">
        <v>26</v>
      </c>
      <c r="I3688" t="s">
        <v>27</v>
      </c>
      <c r="J3688" t="s">
        <v>61</v>
      </c>
      <c r="M3688">
        <v>0</v>
      </c>
      <c r="N3688">
        <v>69</v>
      </c>
      <c r="O3688">
        <v>16544.3</v>
      </c>
      <c r="P3688">
        <v>3921.5</v>
      </c>
      <c r="Q3688">
        <v>20465.8</v>
      </c>
      <c r="R3688" t="s">
        <v>46</v>
      </c>
      <c r="S3688" t="s">
        <v>40</v>
      </c>
      <c r="T3688">
        <v>3.2</v>
      </c>
      <c r="U3688" t="s">
        <v>31</v>
      </c>
    </row>
    <row r="3689" spans="1:21" x14ac:dyDescent="0.25">
      <c r="A3689" t="s">
        <v>2800</v>
      </c>
      <c r="B3689" t="s">
        <v>6146</v>
      </c>
      <c r="C3689" s="2">
        <v>46017</v>
      </c>
      <c r="D3689">
        <v>77</v>
      </c>
      <c r="E3689" t="s">
        <v>34</v>
      </c>
      <c r="F3689" t="s">
        <v>49</v>
      </c>
      <c r="G3689" t="s">
        <v>79</v>
      </c>
      <c r="H3689" t="s">
        <v>37</v>
      </c>
      <c r="I3689" t="s">
        <v>51</v>
      </c>
      <c r="J3689" t="s">
        <v>39</v>
      </c>
      <c r="K3689" s="2">
        <v>46017</v>
      </c>
      <c r="L3689" s="2">
        <v>46030</v>
      </c>
      <c r="M3689">
        <v>13</v>
      </c>
      <c r="N3689">
        <v>28</v>
      </c>
      <c r="O3689">
        <v>13124.71</v>
      </c>
      <c r="P3689">
        <v>4397.08</v>
      </c>
      <c r="Q3689">
        <v>17521.79</v>
      </c>
      <c r="R3689" t="s">
        <v>29</v>
      </c>
      <c r="S3689" t="s">
        <v>62</v>
      </c>
      <c r="T3689">
        <v>5</v>
      </c>
      <c r="U3689" t="s">
        <v>31</v>
      </c>
    </row>
    <row r="3690" spans="1:21" x14ac:dyDescent="0.25">
      <c r="A3690" t="s">
        <v>6147</v>
      </c>
      <c r="B3690" t="s">
        <v>6148</v>
      </c>
      <c r="C3690" s="2">
        <v>45924</v>
      </c>
      <c r="D3690">
        <v>57</v>
      </c>
      <c r="E3690" t="s">
        <v>23</v>
      </c>
      <c r="F3690" t="s">
        <v>88</v>
      </c>
      <c r="G3690" t="s">
        <v>50</v>
      </c>
      <c r="H3690" t="s">
        <v>44</v>
      </c>
      <c r="I3690" t="s">
        <v>65</v>
      </c>
      <c r="J3690" t="s">
        <v>28</v>
      </c>
      <c r="K3690" s="2">
        <v>45924</v>
      </c>
      <c r="L3690" s="2">
        <v>45936</v>
      </c>
      <c r="M3690">
        <v>12</v>
      </c>
      <c r="N3690">
        <v>54</v>
      </c>
      <c r="O3690">
        <v>7887.47</v>
      </c>
      <c r="P3690">
        <v>2708</v>
      </c>
      <c r="Q3690">
        <v>10595.47</v>
      </c>
      <c r="R3690" t="s">
        <v>52</v>
      </c>
      <c r="S3690" t="s">
        <v>80</v>
      </c>
      <c r="T3690">
        <v>3.5</v>
      </c>
      <c r="U3690" t="s">
        <v>31</v>
      </c>
    </row>
    <row r="3691" spans="1:21" x14ac:dyDescent="0.25">
      <c r="A3691" t="s">
        <v>4770</v>
      </c>
      <c r="B3691" t="s">
        <v>6149</v>
      </c>
      <c r="C3691" s="2">
        <v>45781</v>
      </c>
      <c r="D3691">
        <v>69</v>
      </c>
      <c r="E3691" t="s">
        <v>34</v>
      </c>
      <c r="F3691" t="s">
        <v>44</v>
      </c>
      <c r="G3691" t="s">
        <v>25</v>
      </c>
      <c r="H3691" t="s">
        <v>26</v>
      </c>
      <c r="I3691" t="s">
        <v>27</v>
      </c>
      <c r="J3691" t="s">
        <v>61</v>
      </c>
      <c r="M3691">
        <v>0</v>
      </c>
      <c r="N3691">
        <v>72</v>
      </c>
      <c r="O3691">
        <v>12234.88</v>
      </c>
      <c r="P3691">
        <v>2735.58</v>
      </c>
      <c r="Q3691">
        <v>14970.46</v>
      </c>
      <c r="R3691" t="s">
        <v>29</v>
      </c>
      <c r="S3691" t="s">
        <v>30</v>
      </c>
      <c r="T3691">
        <v>2.7</v>
      </c>
      <c r="U3691" t="s">
        <v>31</v>
      </c>
    </row>
    <row r="3692" spans="1:21" x14ac:dyDescent="0.25">
      <c r="A3692" t="s">
        <v>6150</v>
      </c>
      <c r="B3692" t="s">
        <v>6151</v>
      </c>
      <c r="C3692" s="2">
        <v>45689</v>
      </c>
      <c r="D3692">
        <v>21</v>
      </c>
      <c r="E3692" t="s">
        <v>23</v>
      </c>
      <c r="F3692" t="s">
        <v>68</v>
      </c>
      <c r="G3692" t="s">
        <v>89</v>
      </c>
      <c r="H3692" t="s">
        <v>44</v>
      </c>
      <c r="I3692" t="s">
        <v>38</v>
      </c>
      <c r="J3692" t="s">
        <v>28</v>
      </c>
      <c r="K3692" s="2">
        <v>45689</v>
      </c>
      <c r="L3692" s="2">
        <v>45691</v>
      </c>
      <c r="M3692">
        <v>2</v>
      </c>
      <c r="N3692">
        <v>61</v>
      </c>
      <c r="O3692">
        <v>6646.7</v>
      </c>
      <c r="P3692">
        <v>6608.46</v>
      </c>
      <c r="Q3692">
        <v>13255.16</v>
      </c>
      <c r="R3692" t="s">
        <v>52</v>
      </c>
      <c r="S3692" t="s">
        <v>40</v>
      </c>
      <c r="T3692">
        <v>3.6</v>
      </c>
      <c r="U3692" t="s">
        <v>73</v>
      </c>
    </row>
    <row r="3693" spans="1:21" x14ac:dyDescent="0.25">
      <c r="A3693" t="s">
        <v>832</v>
      </c>
      <c r="B3693" t="s">
        <v>6152</v>
      </c>
      <c r="C3693" s="2">
        <v>45696</v>
      </c>
      <c r="D3693">
        <v>66</v>
      </c>
      <c r="E3693" t="s">
        <v>23</v>
      </c>
      <c r="F3693" t="s">
        <v>88</v>
      </c>
      <c r="G3693" t="s">
        <v>83</v>
      </c>
      <c r="H3693" t="s">
        <v>44</v>
      </c>
      <c r="I3693" t="s">
        <v>38</v>
      </c>
      <c r="J3693" t="s">
        <v>28</v>
      </c>
      <c r="K3693" s="2">
        <v>45696</v>
      </c>
      <c r="L3693" s="2">
        <v>45701</v>
      </c>
      <c r="M3693">
        <v>5</v>
      </c>
      <c r="N3693">
        <v>5</v>
      </c>
      <c r="O3693">
        <v>21643.63</v>
      </c>
      <c r="P3693">
        <v>4955.6099999999997</v>
      </c>
      <c r="Q3693">
        <v>26599.24</v>
      </c>
      <c r="R3693" t="s">
        <v>46</v>
      </c>
      <c r="S3693" t="s">
        <v>62</v>
      </c>
      <c r="T3693">
        <v>4.5</v>
      </c>
      <c r="U3693" t="s">
        <v>56</v>
      </c>
    </row>
    <row r="3694" spans="1:21" x14ac:dyDescent="0.25">
      <c r="A3694" t="s">
        <v>6153</v>
      </c>
      <c r="B3694" t="s">
        <v>6154</v>
      </c>
      <c r="C3694" s="2">
        <v>46000</v>
      </c>
      <c r="D3694">
        <v>55</v>
      </c>
      <c r="E3694" t="s">
        <v>34</v>
      </c>
      <c r="F3694" t="s">
        <v>35</v>
      </c>
      <c r="G3694" t="s">
        <v>79</v>
      </c>
      <c r="H3694" t="s">
        <v>44</v>
      </c>
      <c r="I3694" t="s">
        <v>55</v>
      </c>
      <c r="J3694" t="s">
        <v>61</v>
      </c>
      <c r="K3694" s="2">
        <v>46000</v>
      </c>
      <c r="L3694" s="2">
        <v>46003</v>
      </c>
      <c r="M3694">
        <v>3</v>
      </c>
      <c r="N3694">
        <v>5</v>
      </c>
      <c r="O3694">
        <v>17675.400000000001</v>
      </c>
      <c r="P3694">
        <v>3752.01</v>
      </c>
      <c r="Q3694">
        <v>21427.41</v>
      </c>
      <c r="R3694" t="s">
        <v>46</v>
      </c>
      <c r="S3694" t="s">
        <v>30</v>
      </c>
      <c r="T3694">
        <v>3.6</v>
      </c>
      <c r="U3694" t="s">
        <v>31</v>
      </c>
    </row>
    <row r="3695" spans="1:21" x14ac:dyDescent="0.25">
      <c r="A3695" t="s">
        <v>3171</v>
      </c>
      <c r="B3695" t="s">
        <v>6155</v>
      </c>
      <c r="C3695" s="2">
        <v>45721</v>
      </c>
      <c r="D3695">
        <v>38</v>
      </c>
      <c r="E3695" t="s">
        <v>34</v>
      </c>
      <c r="F3695" t="s">
        <v>35</v>
      </c>
      <c r="G3695" t="s">
        <v>25</v>
      </c>
      <c r="H3695" t="s">
        <v>44</v>
      </c>
      <c r="I3695" t="s">
        <v>65</v>
      </c>
      <c r="J3695" t="s">
        <v>28</v>
      </c>
      <c r="K3695" s="2">
        <v>45721</v>
      </c>
      <c r="L3695" s="2">
        <v>45734</v>
      </c>
      <c r="M3695">
        <v>13</v>
      </c>
      <c r="N3695">
        <v>32</v>
      </c>
      <c r="O3695">
        <v>6185.32</v>
      </c>
      <c r="P3695">
        <v>5607.68</v>
      </c>
      <c r="Q3695">
        <v>11793</v>
      </c>
      <c r="R3695" t="s">
        <v>29</v>
      </c>
      <c r="S3695" t="s">
        <v>62</v>
      </c>
      <c r="T3695">
        <v>3</v>
      </c>
      <c r="U3695" t="s">
        <v>144</v>
      </c>
    </row>
    <row r="3696" spans="1:21" x14ac:dyDescent="0.25">
      <c r="A3696" t="s">
        <v>2829</v>
      </c>
      <c r="B3696" t="s">
        <v>6156</v>
      </c>
      <c r="C3696" s="2">
        <v>45847</v>
      </c>
      <c r="D3696">
        <v>33</v>
      </c>
      <c r="E3696" t="s">
        <v>34</v>
      </c>
      <c r="F3696" t="s">
        <v>59</v>
      </c>
      <c r="G3696" t="s">
        <v>50</v>
      </c>
      <c r="H3696" t="s">
        <v>26</v>
      </c>
      <c r="I3696" t="s">
        <v>100</v>
      </c>
      <c r="J3696" t="s">
        <v>61</v>
      </c>
      <c r="M3696">
        <v>0</v>
      </c>
      <c r="N3696">
        <v>53</v>
      </c>
      <c r="O3696">
        <v>18760.740000000002</v>
      </c>
      <c r="P3696">
        <v>4272.2299999999996</v>
      </c>
      <c r="Q3696">
        <v>23032.97</v>
      </c>
      <c r="R3696" t="s">
        <v>29</v>
      </c>
      <c r="S3696" t="s">
        <v>40</v>
      </c>
      <c r="T3696">
        <v>4.8</v>
      </c>
      <c r="U3696" t="s">
        <v>56</v>
      </c>
    </row>
    <row r="3697" spans="1:21" x14ac:dyDescent="0.25">
      <c r="A3697" t="s">
        <v>6157</v>
      </c>
      <c r="B3697" t="s">
        <v>6158</v>
      </c>
      <c r="C3697" s="2">
        <v>45940</v>
      </c>
      <c r="D3697">
        <v>26</v>
      </c>
      <c r="E3697" t="s">
        <v>23</v>
      </c>
      <c r="F3697" t="s">
        <v>44</v>
      </c>
      <c r="G3697" t="s">
        <v>107</v>
      </c>
      <c r="H3697" t="s">
        <v>37</v>
      </c>
      <c r="I3697" t="s">
        <v>38</v>
      </c>
      <c r="J3697" t="s">
        <v>45</v>
      </c>
      <c r="K3697" s="2">
        <v>45940</v>
      </c>
      <c r="L3697" s="2">
        <v>45952</v>
      </c>
      <c r="M3697">
        <v>12</v>
      </c>
      <c r="N3697">
        <v>37</v>
      </c>
      <c r="O3697">
        <v>8413.27</v>
      </c>
      <c r="P3697">
        <v>1997.36</v>
      </c>
      <c r="Q3697">
        <v>10410.629999999999</v>
      </c>
      <c r="R3697" t="s">
        <v>29</v>
      </c>
      <c r="S3697" t="s">
        <v>30</v>
      </c>
      <c r="T3697">
        <v>4.8</v>
      </c>
      <c r="U3697" t="s">
        <v>31</v>
      </c>
    </row>
    <row r="3698" spans="1:21" x14ac:dyDescent="0.25">
      <c r="A3698" t="s">
        <v>6159</v>
      </c>
      <c r="B3698" t="s">
        <v>6160</v>
      </c>
      <c r="C3698" s="2">
        <v>45812</v>
      </c>
      <c r="D3698">
        <v>44</v>
      </c>
      <c r="E3698" t="s">
        <v>23</v>
      </c>
      <c r="F3698" t="s">
        <v>24</v>
      </c>
      <c r="G3698" t="s">
        <v>36</v>
      </c>
      <c r="H3698" t="s">
        <v>37</v>
      </c>
      <c r="I3698" t="s">
        <v>55</v>
      </c>
      <c r="J3698" t="s">
        <v>39</v>
      </c>
      <c r="K3698" s="2">
        <v>45812</v>
      </c>
      <c r="L3698" s="2">
        <v>45820</v>
      </c>
      <c r="M3698">
        <v>8</v>
      </c>
      <c r="N3698">
        <v>53</v>
      </c>
      <c r="O3698">
        <v>20354.71</v>
      </c>
      <c r="P3698">
        <v>2581.59</v>
      </c>
      <c r="Q3698">
        <v>22936.3</v>
      </c>
      <c r="R3698" t="s">
        <v>46</v>
      </c>
      <c r="S3698" t="s">
        <v>40</v>
      </c>
      <c r="T3698">
        <v>3.7</v>
      </c>
      <c r="U3698" t="s">
        <v>144</v>
      </c>
    </row>
    <row r="3699" spans="1:21" x14ac:dyDescent="0.25">
      <c r="A3699" t="s">
        <v>4405</v>
      </c>
      <c r="B3699" t="s">
        <v>6161</v>
      </c>
      <c r="C3699" s="2">
        <v>45947</v>
      </c>
      <c r="D3699">
        <v>4</v>
      </c>
      <c r="E3699" t="s">
        <v>122</v>
      </c>
      <c r="F3699" t="s">
        <v>59</v>
      </c>
      <c r="G3699" t="s">
        <v>69</v>
      </c>
      <c r="H3699" t="s">
        <v>26</v>
      </c>
      <c r="I3699" t="s">
        <v>55</v>
      </c>
      <c r="J3699" t="s">
        <v>70</v>
      </c>
      <c r="M3699">
        <v>0</v>
      </c>
      <c r="N3699">
        <v>29</v>
      </c>
      <c r="O3699">
        <v>14066.39</v>
      </c>
      <c r="P3699">
        <v>5668.89</v>
      </c>
      <c r="Q3699">
        <v>19735.28</v>
      </c>
      <c r="R3699" t="s">
        <v>52</v>
      </c>
      <c r="S3699" t="s">
        <v>30</v>
      </c>
      <c r="T3699">
        <v>4.7</v>
      </c>
      <c r="U3699" t="s">
        <v>31</v>
      </c>
    </row>
    <row r="3700" spans="1:21" x14ac:dyDescent="0.25">
      <c r="A3700" t="s">
        <v>2371</v>
      </c>
      <c r="B3700" t="s">
        <v>6162</v>
      </c>
      <c r="C3700" s="2">
        <v>45667</v>
      </c>
      <c r="D3700">
        <v>9</v>
      </c>
      <c r="E3700" t="s">
        <v>34</v>
      </c>
      <c r="F3700" t="s">
        <v>59</v>
      </c>
      <c r="G3700" t="s">
        <v>83</v>
      </c>
      <c r="H3700" t="s">
        <v>26</v>
      </c>
      <c r="I3700" t="s">
        <v>117</v>
      </c>
      <c r="J3700" t="s">
        <v>61</v>
      </c>
      <c r="M3700">
        <v>0</v>
      </c>
      <c r="N3700">
        <v>50</v>
      </c>
      <c r="O3700">
        <v>18060.509999999998</v>
      </c>
      <c r="P3700">
        <v>5248.86</v>
      </c>
      <c r="Q3700">
        <v>23309.37</v>
      </c>
      <c r="R3700" t="s">
        <v>46</v>
      </c>
      <c r="S3700" t="s">
        <v>40</v>
      </c>
      <c r="T3700">
        <v>5</v>
      </c>
      <c r="U3700" t="s">
        <v>31</v>
      </c>
    </row>
    <row r="3701" spans="1:21" x14ac:dyDescent="0.25">
      <c r="A3701" t="s">
        <v>6163</v>
      </c>
      <c r="B3701" t="s">
        <v>6164</v>
      </c>
      <c r="C3701" s="2">
        <v>45902</v>
      </c>
      <c r="D3701">
        <v>20</v>
      </c>
      <c r="E3701" t="s">
        <v>23</v>
      </c>
      <c r="F3701" t="s">
        <v>68</v>
      </c>
      <c r="G3701" t="s">
        <v>107</v>
      </c>
      <c r="H3701" t="s">
        <v>26</v>
      </c>
      <c r="I3701" t="s">
        <v>95</v>
      </c>
      <c r="J3701" t="s">
        <v>39</v>
      </c>
      <c r="M3701">
        <v>0</v>
      </c>
      <c r="N3701">
        <v>21</v>
      </c>
      <c r="O3701">
        <v>5778.02</v>
      </c>
      <c r="P3701">
        <v>5991.41</v>
      </c>
      <c r="Q3701">
        <v>11769.43</v>
      </c>
      <c r="R3701" t="s">
        <v>52</v>
      </c>
      <c r="S3701" t="s">
        <v>40</v>
      </c>
      <c r="T3701">
        <v>4.9000000000000004</v>
      </c>
      <c r="U3701" t="s">
        <v>31</v>
      </c>
    </row>
    <row r="3702" spans="1:21" x14ac:dyDescent="0.25">
      <c r="A3702" t="s">
        <v>2092</v>
      </c>
      <c r="B3702" t="s">
        <v>6165</v>
      </c>
      <c r="C3702" s="2">
        <v>45753</v>
      </c>
      <c r="D3702">
        <v>78</v>
      </c>
      <c r="E3702" t="s">
        <v>23</v>
      </c>
      <c r="F3702" t="s">
        <v>88</v>
      </c>
      <c r="G3702" t="s">
        <v>25</v>
      </c>
      <c r="H3702" t="s">
        <v>44</v>
      </c>
      <c r="I3702" t="s">
        <v>38</v>
      </c>
      <c r="J3702" t="s">
        <v>123</v>
      </c>
      <c r="K3702" s="2">
        <v>45753</v>
      </c>
      <c r="L3702" s="2">
        <v>45756</v>
      </c>
      <c r="M3702">
        <v>3</v>
      </c>
      <c r="N3702">
        <v>22</v>
      </c>
      <c r="O3702">
        <v>13993.3</v>
      </c>
      <c r="P3702">
        <v>5394.84</v>
      </c>
      <c r="Q3702">
        <v>19388.14</v>
      </c>
      <c r="R3702" t="s">
        <v>52</v>
      </c>
      <c r="S3702" t="s">
        <v>80</v>
      </c>
      <c r="T3702">
        <v>4.5</v>
      </c>
      <c r="U3702" t="s">
        <v>31</v>
      </c>
    </row>
    <row r="3703" spans="1:21" x14ac:dyDescent="0.25">
      <c r="A3703" t="s">
        <v>6166</v>
      </c>
      <c r="B3703" t="s">
        <v>6167</v>
      </c>
      <c r="C3703" s="2">
        <v>45942</v>
      </c>
      <c r="D3703">
        <v>45</v>
      </c>
      <c r="E3703" t="s">
        <v>23</v>
      </c>
      <c r="F3703" t="s">
        <v>24</v>
      </c>
      <c r="G3703" t="s">
        <v>36</v>
      </c>
      <c r="H3703" t="s">
        <v>26</v>
      </c>
      <c r="I3703" t="s">
        <v>100</v>
      </c>
      <c r="J3703" t="s">
        <v>39</v>
      </c>
      <c r="M3703">
        <v>0</v>
      </c>
      <c r="N3703">
        <v>27</v>
      </c>
      <c r="O3703">
        <v>12946.39</v>
      </c>
      <c r="P3703">
        <v>5621.57</v>
      </c>
      <c r="Q3703">
        <v>18567.96</v>
      </c>
      <c r="R3703" t="s">
        <v>46</v>
      </c>
      <c r="S3703" t="s">
        <v>30</v>
      </c>
      <c r="T3703">
        <v>3</v>
      </c>
      <c r="U3703" t="s">
        <v>73</v>
      </c>
    </row>
    <row r="3704" spans="1:21" x14ac:dyDescent="0.25">
      <c r="A3704" t="s">
        <v>1084</v>
      </c>
      <c r="B3704" t="s">
        <v>6168</v>
      </c>
      <c r="C3704" s="2">
        <v>45909</v>
      </c>
      <c r="D3704">
        <v>4</v>
      </c>
      <c r="E3704" t="s">
        <v>34</v>
      </c>
      <c r="F3704" t="s">
        <v>88</v>
      </c>
      <c r="G3704" t="s">
        <v>50</v>
      </c>
      <c r="H3704" t="s">
        <v>44</v>
      </c>
      <c r="I3704" t="s">
        <v>27</v>
      </c>
      <c r="J3704" t="s">
        <v>61</v>
      </c>
      <c r="K3704" s="2">
        <v>45909</v>
      </c>
      <c r="L3704" s="2">
        <v>45920</v>
      </c>
      <c r="M3704">
        <v>11</v>
      </c>
      <c r="N3704">
        <v>72</v>
      </c>
      <c r="O3704">
        <v>11678.97</v>
      </c>
      <c r="P3704">
        <v>3702.5</v>
      </c>
      <c r="Q3704">
        <v>15381.47</v>
      </c>
      <c r="R3704" t="s">
        <v>46</v>
      </c>
      <c r="S3704" t="s">
        <v>62</v>
      </c>
      <c r="T3704">
        <v>2.7</v>
      </c>
      <c r="U3704" t="s">
        <v>31</v>
      </c>
    </row>
    <row r="3705" spans="1:21" x14ac:dyDescent="0.25">
      <c r="A3705" t="s">
        <v>2362</v>
      </c>
      <c r="B3705" t="s">
        <v>6169</v>
      </c>
      <c r="C3705" s="2">
        <v>45784</v>
      </c>
      <c r="D3705">
        <v>60</v>
      </c>
      <c r="E3705" t="s">
        <v>23</v>
      </c>
      <c r="F3705" t="s">
        <v>59</v>
      </c>
      <c r="G3705" t="s">
        <v>36</v>
      </c>
      <c r="H3705" t="s">
        <v>26</v>
      </c>
      <c r="I3705" t="s">
        <v>60</v>
      </c>
      <c r="J3705" t="s">
        <v>45</v>
      </c>
      <c r="M3705">
        <v>0</v>
      </c>
      <c r="N3705">
        <v>33</v>
      </c>
      <c r="O3705">
        <v>18242.18</v>
      </c>
      <c r="P3705">
        <v>3832.79</v>
      </c>
      <c r="Q3705">
        <v>22074.97</v>
      </c>
      <c r="R3705" t="s">
        <v>52</v>
      </c>
      <c r="S3705" t="s">
        <v>40</v>
      </c>
      <c r="T3705">
        <v>4.3</v>
      </c>
      <c r="U3705" t="s">
        <v>56</v>
      </c>
    </row>
    <row r="3706" spans="1:21" x14ac:dyDescent="0.25">
      <c r="A3706" t="s">
        <v>4770</v>
      </c>
      <c r="B3706" t="s">
        <v>6170</v>
      </c>
      <c r="C3706" s="2">
        <v>45799</v>
      </c>
      <c r="D3706">
        <v>78</v>
      </c>
      <c r="E3706" t="s">
        <v>23</v>
      </c>
      <c r="F3706" t="s">
        <v>35</v>
      </c>
      <c r="G3706" t="s">
        <v>36</v>
      </c>
      <c r="H3706" t="s">
        <v>26</v>
      </c>
      <c r="I3706" t="s">
        <v>60</v>
      </c>
      <c r="J3706" t="s">
        <v>28</v>
      </c>
      <c r="M3706">
        <v>0</v>
      </c>
      <c r="N3706">
        <v>25</v>
      </c>
      <c r="O3706">
        <v>19272.419999999998</v>
      </c>
      <c r="P3706">
        <v>2796</v>
      </c>
      <c r="Q3706">
        <v>22068.42</v>
      </c>
      <c r="R3706" t="s">
        <v>52</v>
      </c>
      <c r="S3706" t="s">
        <v>62</v>
      </c>
      <c r="T3706">
        <v>4.9000000000000004</v>
      </c>
      <c r="U3706" t="s">
        <v>73</v>
      </c>
    </row>
    <row r="3707" spans="1:21" x14ac:dyDescent="0.25">
      <c r="A3707" t="s">
        <v>213</v>
      </c>
      <c r="B3707" t="s">
        <v>6171</v>
      </c>
      <c r="C3707" s="2">
        <v>45750</v>
      </c>
      <c r="D3707">
        <v>70</v>
      </c>
      <c r="E3707" t="s">
        <v>23</v>
      </c>
      <c r="F3707" t="s">
        <v>24</v>
      </c>
      <c r="G3707" t="s">
        <v>36</v>
      </c>
      <c r="H3707" t="s">
        <v>26</v>
      </c>
      <c r="I3707" t="s">
        <v>60</v>
      </c>
      <c r="J3707" t="s">
        <v>123</v>
      </c>
      <c r="M3707">
        <v>0</v>
      </c>
      <c r="N3707">
        <v>9</v>
      </c>
      <c r="O3707">
        <v>8794.75</v>
      </c>
      <c r="P3707">
        <v>2292.46</v>
      </c>
      <c r="Q3707">
        <v>11087.21</v>
      </c>
      <c r="R3707" t="s">
        <v>29</v>
      </c>
      <c r="S3707" t="s">
        <v>40</v>
      </c>
      <c r="T3707">
        <v>3</v>
      </c>
      <c r="U3707" t="s">
        <v>31</v>
      </c>
    </row>
    <row r="3708" spans="1:21" x14ac:dyDescent="0.25">
      <c r="A3708" t="s">
        <v>4263</v>
      </c>
      <c r="B3708" t="s">
        <v>6172</v>
      </c>
      <c r="C3708" s="2">
        <v>45877</v>
      </c>
      <c r="D3708">
        <v>27</v>
      </c>
      <c r="E3708" t="s">
        <v>23</v>
      </c>
      <c r="F3708" t="s">
        <v>49</v>
      </c>
      <c r="G3708" t="s">
        <v>25</v>
      </c>
      <c r="H3708" t="s">
        <v>26</v>
      </c>
      <c r="I3708" t="s">
        <v>117</v>
      </c>
      <c r="J3708" t="s">
        <v>28</v>
      </c>
      <c r="M3708">
        <v>0</v>
      </c>
      <c r="N3708">
        <v>31</v>
      </c>
      <c r="O3708">
        <v>10886.7</v>
      </c>
      <c r="P3708">
        <v>4453.26</v>
      </c>
      <c r="Q3708">
        <v>15339.96</v>
      </c>
      <c r="R3708" t="s">
        <v>46</v>
      </c>
      <c r="S3708" t="s">
        <v>30</v>
      </c>
      <c r="T3708">
        <v>3.6</v>
      </c>
      <c r="U3708" t="s">
        <v>73</v>
      </c>
    </row>
    <row r="3709" spans="1:21" x14ac:dyDescent="0.25">
      <c r="A3709" t="s">
        <v>495</v>
      </c>
      <c r="B3709" t="s">
        <v>6173</v>
      </c>
      <c r="C3709" s="2">
        <v>45914</v>
      </c>
      <c r="D3709">
        <v>81</v>
      </c>
      <c r="E3709" t="s">
        <v>34</v>
      </c>
      <c r="F3709" t="s">
        <v>68</v>
      </c>
      <c r="G3709" t="s">
        <v>36</v>
      </c>
      <c r="H3709" t="s">
        <v>26</v>
      </c>
      <c r="I3709" t="s">
        <v>100</v>
      </c>
      <c r="J3709" t="s">
        <v>45</v>
      </c>
      <c r="M3709">
        <v>0</v>
      </c>
      <c r="N3709">
        <v>59</v>
      </c>
      <c r="O3709">
        <v>9258.9500000000007</v>
      </c>
      <c r="P3709">
        <v>2498.7399999999998</v>
      </c>
      <c r="Q3709">
        <v>11757.69</v>
      </c>
      <c r="R3709" t="s">
        <v>29</v>
      </c>
      <c r="S3709" t="s">
        <v>80</v>
      </c>
      <c r="T3709">
        <v>3.3</v>
      </c>
      <c r="U3709" t="s">
        <v>31</v>
      </c>
    </row>
    <row r="3710" spans="1:21" x14ac:dyDescent="0.25">
      <c r="A3710" t="s">
        <v>6174</v>
      </c>
      <c r="B3710" t="s">
        <v>6175</v>
      </c>
      <c r="C3710" s="2">
        <v>45829</v>
      </c>
      <c r="D3710">
        <v>72</v>
      </c>
      <c r="E3710" t="s">
        <v>23</v>
      </c>
      <c r="F3710" t="s">
        <v>59</v>
      </c>
      <c r="G3710" t="s">
        <v>79</v>
      </c>
      <c r="H3710" t="s">
        <v>44</v>
      </c>
      <c r="I3710" t="s">
        <v>117</v>
      </c>
      <c r="J3710" t="s">
        <v>28</v>
      </c>
      <c r="K3710" s="2">
        <v>45829</v>
      </c>
      <c r="L3710" s="2">
        <v>45832</v>
      </c>
      <c r="M3710">
        <v>3</v>
      </c>
      <c r="N3710">
        <v>37</v>
      </c>
      <c r="O3710">
        <v>10027.09</v>
      </c>
      <c r="P3710">
        <v>4925.03</v>
      </c>
      <c r="Q3710">
        <v>14952.12</v>
      </c>
      <c r="R3710" t="s">
        <v>29</v>
      </c>
      <c r="S3710" t="s">
        <v>30</v>
      </c>
      <c r="T3710">
        <v>4.3</v>
      </c>
      <c r="U3710" t="s">
        <v>31</v>
      </c>
    </row>
    <row r="3711" spans="1:21" x14ac:dyDescent="0.25">
      <c r="A3711" t="s">
        <v>3145</v>
      </c>
      <c r="B3711" t="s">
        <v>6176</v>
      </c>
      <c r="C3711" s="2">
        <v>45676</v>
      </c>
      <c r="D3711">
        <v>4</v>
      </c>
      <c r="E3711" t="s">
        <v>23</v>
      </c>
      <c r="F3711" t="s">
        <v>59</v>
      </c>
      <c r="G3711" t="s">
        <v>36</v>
      </c>
      <c r="H3711" t="s">
        <v>44</v>
      </c>
      <c r="I3711" t="s">
        <v>55</v>
      </c>
      <c r="J3711" t="s">
        <v>39</v>
      </c>
      <c r="K3711" s="2">
        <v>45676</v>
      </c>
      <c r="L3711" s="2">
        <v>45682</v>
      </c>
      <c r="M3711">
        <v>6</v>
      </c>
      <c r="N3711">
        <v>15</v>
      </c>
      <c r="O3711">
        <v>8761.08</v>
      </c>
      <c r="P3711">
        <v>5438.78</v>
      </c>
      <c r="Q3711">
        <v>14199.86</v>
      </c>
      <c r="R3711" t="s">
        <v>29</v>
      </c>
      <c r="S3711" t="s">
        <v>40</v>
      </c>
      <c r="T3711">
        <v>3.3</v>
      </c>
      <c r="U3711" t="s">
        <v>56</v>
      </c>
    </row>
    <row r="3712" spans="1:21" x14ac:dyDescent="0.25">
      <c r="A3712" t="s">
        <v>6177</v>
      </c>
      <c r="B3712" t="s">
        <v>6178</v>
      </c>
      <c r="C3712" s="2">
        <v>45837</v>
      </c>
      <c r="D3712">
        <v>23</v>
      </c>
      <c r="E3712" t="s">
        <v>23</v>
      </c>
      <c r="F3712" t="s">
        <v>35</v>
      </c>
      <c r="G3712" t="s">
        <v>50</v>
      </c>
      <c r="H3712" t="s">
        <v>26</v>
      </c>
      <c r="I3712" t="s">
        <v>65</v>
      </c>
      <c r="J3712" t="s">
        <v>28</v>
      </c>
      <c r="M3712">
        <v>0</v>
      </c>
      <c r="N3712">
        <v>87</v>
      </c>
      <c r="O3712">
        <v>16144.82</v>
      </c>
      <c r="P3712">
        <v>4189.38</v>
      </c>
      <c r="Q3712">
        <v>20334.2</v>
      </c>
      <c r="R3712" t="s">
        <v>29</v>
      </c>
      <c r="S3712" t="s">
        <v>30</v>
      </c>
      <c r="T3712">
        <v>3.4</v>
      </c>
      <c r="U3712" t="s">
        <v>73</v>
      </c>
    </row>
    <row r="3713" spans="1:21" x14ac:dyDescent="0.25">
      <c r="A3713" t="s">
        <v>2348</v>
      </c>
      <c r="B3713" t="s">
        <v>6179</v>
      </c>
      <c r="C3713" s="2">
        <v>45919</v>
      </c>
      <c r="D3713">
        <v>1</v>
      </c>
      <c r="E3713" t="s">
        <v>34</v>
      </c>
      <c r="F3713" t="s">
        <v>88</v>
      </c>
      <c r="G3713" t="s">
        <v>25</v>
      </c>
      <c r="H3713" t="s">
        <v>26</v>
      </c>
      <c r="I3713" t="s">
        <v>55</v>
      </c>
      <c r="J3713" t="s">
        <v>45</v>
      </c>
      <c r="M3713">
        <v>0</v>
      </c>
      <c r="N3713">
        <v>37</v>
      </c>
      <c r="O3713">
        <v>18038.53</v>
      </c>
      <c r="P3713">
        <v>6761.86</v>
      </c>
      <c r="Q3713">
        <v>24800.39</v>
      </c>
      <c r="R3713" t="s">
        <v>29</v>
      </c>
      <c r="S3713" t="s">
        <v>40</v>
      </c>
      <c r="T3713">
        <v>4.0999999999999996</v>
      </c>
      <c r="U3713" t="s">
        <v>31</v>
      </c>
    </row>
    <row r="3714" spans="1:21" x14ac:dyDescent="0.25">
      <c r="A3714" t="s">
        <v>1591</v>
      </c>
      <c r="B3714" t="s">
        <v>6180</v>
      </c>
      <c r="C3714" s="2">
        <v>45869</v>
      </c>
      <c r="D3714">
        <v>75</v>
      </c>
      <c r="E3714" t="s">
        <v>23</v>
      </c>
      <c r="F3714" t="s">
        <v>114</v>
      </c>
      <c r="G3714" t="s">
        <v>89</v>
      </c>
      <c r="H3714" t="s">
        <v>26</v>
      </c>
      <c r="I3714" t="s">
        <v>117</v>
      </c>
      <c r="J3714" t="s">
        <v>70</v>
      </c>
      <c r="M3714">
        <v>0</v>
      </c>
      <c r="N3714">
        <v>73</v>
      </c>
      <c r="O3714">
        <v>3021.29</v>
      </c>
      <c r="P3714">
        <v>6199.69</v>
      </c>
      <c r="Q3714">
        <v>9220.98</v>
      </c>
      <c r="R3714" t="s">
        <v>29</v>
      </c>
      <c r="S3714" t="s">
        <v>40</v>
      </c>
      <c r="T3714">
        <v>4.2</v>
      </c>
      <c r="U3714" t="s">
        <v>31</v>
      </c>
    </row>
    <row r="3715" spans="1:21" x14ac:dyDescent="0.25">
      <c r="A3715" t="s">
        <v>1440</v>
      </c>
      <c r="B3715" t="s">
        <v>6181</v>
      </c>
      <c r="C3715" s="2">
        <v>45747</v>
      </c>
      <c r="D3715">
        <v>45</v>
      </c>
      <c r="E3715" t="s">
        <v>34</v>
      </c>
      <c r="F3715" t="s">
        <v>59</v>
      </c>
      <c r="G3715" t="s">
        <v>50</v>
      </c>
      <c r="H3715" t="s">
        <v>26</v>
      </c>
      <c r="I3715" t="s">
        <v>38</v>
      </c>
      <c r="J3715" t="s">
        <v>39</v>
      </c>
      <c r="M3715">
        <v>0</v>
      </c>
      <c r="N3715">
        <v>57</v>
      </c>
      <c r="O3715">
        <v>19516.66</v>
      </c>
      <c r="P3715">
        <v>5034.4799999999996</v>
      </c>
      <c r="Q3715">
        <v>24551.14</v>
      </c>
      <c r="R3715" t="s">
        <v>46</v>
      </c>
      <c r="S3715" t="s">
        <v>40</v>
      </c>
      <c r="T3715">
        <v>4.9000000000000004</v>
      </c>
      <c r="U3715" t="s">
        <v>31</v>
      </c>
    </row>
    <row r="3716" spans="1:21" x14ac:dyDescent="0.25">
      <c r="A3716" t="s">
        <v>478</v>
      </c>
      <c r="B3716" t="s">
        <v>6182</v>
      </c>
      <c r="C3716" s="2">
        <v>45689</v>
      </c>
      <c r="D3716">
        <v>81</v>
      </c>
      <c r="E3716" t="s">
        <v>34</v>
      </c>
      <c r="F3716" t="s">
        <v>44</v>
      </c>
      <c r="G3716" t="s">
        <v>107</v>
      </c>
      <c r="H3716" t="s">
        <v>37</v>
      </c>
      <c r="I3716" t="s">
        <v>65</v>
      </c>
      <c r="J3716" t="s">
        <v>70</v>
      </c>
      <c r="K3716" s="2">
        <v>45689</v>
      </c>
      <c r="L3716" s="2">
        <v>45692</v>
      </c>
      <c r="M3716">
        <v>3</v>
      </c>
      <c r="N3716">
        <v>20</v>
      </c>
      <c r="O3716">
        <v>20261.310000000001</v>
      </c>
      <c r="P3716">
        <v>3013.45</v>
      </c>
      <c r="Q3716">
        <v>23274.76</v>
      </c>
      <c r="R3716" t="s">
        <v>29</v>
      </c>
      <c r="S3716" t="s">
        <v>62</v>
      </c>
      <c r="T3716">
        <v>3.9</v>
      </c>
      <c r="U3716" t="s">
        <v>56</v>
      </c>
    </row>
    <row r="3717" spans="1:21" x14ac:dyDescent="0.25">
      <c r="A3717" t="s">
        <v>3255</v>
      </c>
      <c r="B3717" t="s">
        <v>6183</v>
      </c>
      <c r="C3717" s="2">
        <v>45757</v>
      </c>
      <c r="D3717">
        <v>13</v>
      </c>
      <c r="E3717" t="s">
        <v>23</v>
      </c>
      <c r="F3717" t="s">
        <v>24</v>
      </c>
      <c r="G3717" t="s">
        <v>36</v>
      </c>
      <c r="H3717" t="s">
        <v>26</v>
      </c>
      <c r="I3717" t="s">
        <v>51</v>
      </c>
      <c r="J3717" t="s">
        <v>28</v>
      </c>
      <c r="M3717">
        <v>0</v>
      </c>
      <c r="N3717">
        <v>44</v>
      </c>
      <c r="O3717">
        <v>19621.18</v>
      </c>
      <c r="P3717">
        <v>310.73</v>
      </c>
      <c r="Q3717">
        <v>19931.91</v>
      </c>
      <c r="R3717" t="s">
        <v>52</v>
      </c>
      <c r="S3717" t="s">
        <v>80</v>
      </c>
      <c r="T3717">
        <v>2.9</v>
      </c>
      <c r="U3717" t="s">
        <v>56</v>
      </c>
    </row>
    <row r="3718" spans="1:21" x14ac:dyDescent="0.25">
      <c r="A3718" t="s">
        <v>973</v>
      </c>
      <c r="B3718" t="s">
        <v>6184</v>
      </c>
      <c r="C3718" s="2">
        <v>45830</v>
      </c>
      <c r="D3718">
        <v>68</v>
      </c>
      <c r="E3718" t="s">
        <v>23</v>
      </c>
      <c r="F3718" t="s">
        <v>59</v>
      </c>
      <c r="G3718" t="s">
        <v>79</v>
      </c>
      <c r="H3718" t="s">
        <v>37</v>
      </c>
      <c r="I3718" t="s">
        <v>117</v>
      </c>
      <c r="J3718" t="s">
        <v>45</v>
      </c>
      <c r="K3718" s="2">
        <v>45830</v>
      </c>
      <c r="L3718" s="2">
        <v>45838</v>
      </c>
      <c r="M3718">
        <v>8</v>
      </c>
      <c r="N3718">
        <v>55</v>
      </c>
      <c r="O3718">
        <v>21700.98</v>
      </c>
      <c r="P3718">
        <v>5050.46</v>
      </c>
      <c r="Q3718">
        <v>26751.439999999999</v>
      </c>
      <c r="R3718" t="s">
        <v>29</v>
      </c>
      <c r="S3718" t="s">
        <v>62</v>
      </c>
      <c r="T3718">
        <v>4.3</v>
      </c>
      <c r="U3718" t="s">
        <v>31</v>
      </c>
    </row>
    <row r="3719" spans="1:21" x14ac:dyDescent="0.25">
      <c r="A3719" t="s">
        <v>5918</v>
      </c>
      <c r="B3719" t="s">
        <v>6185</v>
      </c>
      <c r="C3719" s="2">
        <v>45684</v>
      </c>
      <c r="D3719">
        <v>62</v>
      </c>
      <c r="E3719" t="s">
        <v>34</v>
      </c>
      <c r="F3719" t="s">
        <v>59</v>
      </c>
      <c r="G3719" t="s">
        <v>89</v>
      </c>
      <c r="H3719" t="s">
        <v>26</v>
      </c>
      <c r="I3719" t="s">
        <v>55</v>
      </c>
      <c r="J3719" t="s">
        <v>45</v>
      </c>
      <c r="M3719">
        <v>0</v>
      </c>
      <c r="N3719">
        <v>25</v>
      </c>
      <c r="O3719">
        <v>13831.24</v>
      </c>
      <c r="P3719">
        <v>4125.4399999999996</v>
      </c>
      <c r="Q3719">
        <v>17956.68</v>
      </c>
      <c r="R3719" t="s">
        <v>46</v>
      </c>
      <c r="S3719" t="s">
        <v>62</v>
      </c>
      <c r="T3719">
        <v>3.2</v>
      </c>
      <c r="U3719" t="s">
        <v>31</v>
      </c>
    </row>
    <row r="3720" spans="1:21" x14ac:dyDescent="0.25">
      <c r="A3720" t="s">
        <v>6186</v>
      </c>
      <c r="B3720" t="s">
        <v>6187</v>
      </c>
      <c r="C3720" s="2">
        <v>45874</v>
      </c>
      <c r="D3720">
        <v>87</v>
      </c>
      <c r="E3720" t="s">
        <v>34</v>
      </c>
      <c r="F3720" t="s">
        <v>35</v>
      </c>
      <c r="G3720" t="s">
        <v>79</v>
      </c>
      <c r="H3720" t="s">
        <v>26</v>
      </c>
      <c r="I3720" t="s">
        <v>38</v>
      </c>
      <c r="J3720" t="s">
        <v>61</v>
      </c>
      <c r="M3720">
        <v>0</v>
      </c>
      <c r="N3720">
        <v>26</v>
      </c>
      <c r="O3720">
        <v>3475.12</v>
      </c>
      <c r="P3720">
        <v>4394.7299999999996</v>
      </c>
      <c r="Q3720">
        <v>7869.85</v>
      </c>
      <c r="R3720" t="s">
        <v>29</v>
      </c>
      <c r="S3720" t="s">
        <v>30</v>
      </c>
      <c r="T3720">
        <v>2.9</v>
      </c>
      <c r="U3720" t="s">
        <v>56</v>
      </c>
    </row>
    <row r="3721" spans="1:21" x14ac:dyDescent="0.25">
      <c r="A3721" t="s">
        <v>6188</v>
      </c>
      <c r="B3721" t="s">
        <v>6189</v>
      </c>
      <c r="C3721" s="2">
        <v>45718</v>
      </c>
      <c r="D3721">
        <v>84</v>
      </c>
      <c r="E3721" t="s">
        <v>23</v>
      </c>
      <c r="F3721" t="s">
        <v>35</v>
      </c>
      <c r="G3721" t="s">
        <v>94</v>
      </c>
      <c r="H3721" t="s">
        <v>37</v>
      </c>
      <c r="I3721" t="s">
        <v>117</v>
      </c>
      <c r="J3721" t="s">
        <v>61</v>
      </c>
      <c r="K3721" s="2">
        <v>45718</v>
      </c>
      <c r="L3721" s="2">
        <v>45732</v>
      </c>
      <c r="M3721">
        <v>14</v>
      </c>
      <c r="N3721">
        <v>54</v>
      </c>
      <c r="O3721">
        <v>20922.97</v>
      </c>
      <c r="P3721">
        <v>264.42</v>
      </c>
      <c r="Q3721">
        <v>21187.39</v>
      </c>
      <c r="R3721" t="s">
        <v>29</v>
      </c>
      <c r="S3721" t="s">
        <v>80</v>
      </c>
      <c r="T3721">
        <v>3</v>
      </c>
      <c r="U3721" t="s">
        <v>31</v>
      </c>
    </row>
    <row r="3722" spans="1:21" x14ac:dyDescent="0.25">
      <c r="A3722" t="s">
        <v>6190</v>
      </c>
      <c r="B3722" t="s">
        <v>6191</v>
      </c>
      <c r="C3722" s="2">
        <v>45901</v>
      </c>
      <c r="D3722">
        <v>65</v>
      </c>
      <c r="E3722" t="s">
        <v>34</v>
      </c>
      <c r="F3722" t="s">
        <v>44</v>
      </c>
      <c r="G3722" t="s">
        <v>94</v>
      </c>
      <c r="H3722" t="s">
        <v>37</v>
      </c>
      <c r="I3722" t="s">
        <v>27</v>
      </c>
      <c r="J3722" t="s">
        <v>45</v>
      </c>
      <c r="K3722" s="2">
        <v>45901</v>
      </c>
      <c r="L3722" s="2">
        <v>45914</v>
      </c>
      <c r="M3722">
        <v>13</v>
      </c>
      <c r="N3722">
        <v>60</v>
      </c>
      <c r="O3722">
        <v>7546.26</v>
      </c>
      <c r="P3722">
        <v>3109.01</v>
      </c>
      <c r="Q3722">
        <v>10655.27</v>
      </c>
      <c r="R3722" t="s">
        <v>29</v>
      </c>
      <c r="S3722" t="s">
        <v>40</v>
      </c>
      <c r="T3722">
        <v>3</v>
      </c>
      <c r="U3722" t="s">
        <v>31</v>
      </c>
    </row>
    <row r="3723" spans="1:21" x14ac:dyDescent="0.25">
      <c r="A3723" t="s">
        <v>4472</v>
      </c>
      <c r="B3723" t="s">
        <v>6192</v>
      </c>
      <c r="C3723" s="2">
        <v>45885</v>
      </c>
      <c r="D3723">
        <v>49</v>
      </c>
      <c r="E3723" t="s">
        <v>34</v>
      </c>
      <c r="F3723" t="s">
        <v>88</v>
      </c>
      <c r="G3723" t="s">
        <v>89</v>
      </c>
      <c r="H3723" t="s">
        <v>37</v>
      </c>
      <c r="I3723" t="s">
        <v>51</v>
      </c>
      <c r="J3723" t="s">
        <v>28</v>
      </c>
      <c r="K3723" s="2">
        <v>45885</v>
      </c>
      <c r="L3723" s="2">
        <v>45897</v>
      </c>
      <c r="M3723">
        <v>12</v>
      </c>
      <c r="N3723">
        <v>76</v>
      </c>
      <c r="O3723">
        <v>6384.6</v>
      </c>
      <c r="P3723">
        <v>2919.02</v>
      </c>
      <c r="Q3723">
        <v>9303.6200000000008</v>
      </c>
      <c r="R3723" t="s">
        <v>52</v>
      </c>
      <c r="S3723" t="s">
        <v>62</v>
      </c>
      <c r="T3723">
        <v>3.4</v>
      </c>
      <c r="U3723" t="s">
        <v>31</v>
      </c>
    </row>
    <row r="3724" spans="1:21" x14ac:dyDescent="0.25">
      <c r="A3724" t="s">
        <v>4682</v>
      </c>
      <c r="B3724" t="s">
        <v>6193</v>
      </c>
      <c r="C3724" s="2">
        <v>45942</v>
      </c>
      <c r="D3724">
        <v>83</v>
      </c>
      <c r="E3724" t="s">
        <v>23</v>
      </c>
      <c r="F3724" t="s">
        <v>68</v>
      </c>
      <c r="G3724" t="s">
        <v>25</v>
      </c>
      <c r="H3724" t="s">
        <v>26</v>
      </c>
      <c r="I3724" t="s">
        <v>55</v>
      </c>
      <c r="J3724" t="s">
        <v>39</v>
      </c>
      <c r="M3724">
        <v>0</v>
      </c>
      <c r="N3724">
        <v>27</v>
      </c>
      <c r="O3724">
        <v>11481.32</v>
      </c>
      <c r="P3724">
        <v>6853.92</v>
      </c>
      <c r="Q3724">
        <v>18335.240000000002</v>
      </c>
      <c r="R3724" t="s">
        <v>52</v>
      </c>
      <c r="S3724" t="s">
        <v>80</v>
      </c>
      <c r="T3724">
        <v>2.8</v>
      </c>
      <c r="U3724" t="s">
        <v>31</v>
      </c>
    </row>
    <row r="3725" spans="1:21" x14ac:dyDescent="0.25">
      <c r="A3725" t="s">
        <v>3246</v>
      </c>
      <c r="B3725" t="s">
        <v>6194</v>
      </c>
      <c r="C3725" s="2">
        <v>45864</v>
      </c>
      <c r="D3725">
        <v>58</v>
      </c>
      <c r="E3725" t="s">
        <v>34</v>
      </c>
      <c r="F3725" t="s">
        <v>88</v>
      </c>
      <c r="G3725" t="s">
        <v>36</v>
      </c>
      <c r="H3725" t="s">
        <v>44</v>
      </c>
      <c r="I3725" t="s">
        <v>117</v>
      </c>
      <c r="J3725" t="s">
        <v>45</v>
      </c>
      <c r="K3725" s="2">
        <v>45864</v>
      </c>
      <c r="L3725" s="2">
        <v>45867</v>
      </c>
      <c r="M3725">
        <v>3</v>
      </c>
      <c r="N3725">
        <v>50</v>
      </c>
      <c r="O3725">
        <v>12613.42</v>
      </c>
      <c r="P3725">
        <v>4066.74</v>
      </c>
      <c r="Q3725">
        <v>16680.16</v>
      </c>
      <c r="R3725" t="s">
        <v>52</v>
      </c>
      <c r="S3725" t="s">
        <v>30</v>
      </c>
      <c r="T3725">
        <v>4.9000000000000004</v>
      </c>
      <c r="U3725" t="s">
        <v>56</v>
      </c>
    </row>
    <row r="3726" spans="1:21" x14ac:dyDescent="0.25">
      <c r="A3726" t="s">
        <v>6195</v>
      </c>
      <c r="B3726" t="s">
        <v>6196</v>
      </c>
      <c r="C3726" s="2">
        <v>45823</v>
      </c>
      <c r="D3726">
        <v>60</v>
      </c>
      <c r="E3726" t="s">
        <v>23</v>
      </c>
      <c r="F3726" t="s">
        <v>24</v>
      </c>
      <c r="G3726" t="s">
        <v>69</v>
      </c>
      <c r="H3726" t="s">
        <v>37</v>
      </c>
      <c r="I3726" t="s">
        <v>117</v>
      </c>
      <c r="J3726" t="s">
        <v>61</v>
      </c>
      <c r="K3726" s="2">
        <v>45823</v>
      </c>
      <c r="L3726" s="2">
        <v>45825</v>
      </c>
      <c r="M3726">
        <v>2</v>
      </c>
      <c r="N3726">
        <v>61</v>
      </c>
      <c r="O3726">
        <v>6157.12</v>
      </c>
      <c r="P3726">
        <v>4491.1499999999996</v>
      </c>
      <c r="Q3726">
        <v>10648.27</v>
      </c>
      <c r="R3726" t="s">
        <v>29</v>
      </c>
      <c r="S3726" t="s">
        <v>80</v>
      </c>
      <c r="T3726">
        <v>4.9000000000000004</v>
      </c>
      <c r="U3726" t="s">
        <v>31</v>
      </c>
    </row>
    <row r="3727" spans="1:21" x14ac:dyDescent="0.25">
      <c r="A3727" t="s">
        <v>6197</v>
      </c>
      <c r="B3727" t="s">
        <v>6198</v>
      </c>
      <c r="C3727" s="2">
        <v>45983</v>
      </c>
      <c r="D3727">
        <v>89</v>
      </c>
      <c r="E3727" t="s">
        <v>34</v>
      </c>
      <c r="F3727" t="s">
        <v>88</v>
      </c>
      <c r="G3727" t="s">
        <v>69</v>
      </c>
      <c r="H3727" t="s">
        <v>37</v>
      </c>
      <c r="I3727" t="s">
        <v>60</v>
      </c>
      <c r="J3727" t="s">
        <v>123</v>
      </c>
      <c r="K3727" s="2">
        <v>45983</v>
      </c>
      <c r="L3727" s="2">
        <v>45995</v>
      </c>
      <c r="M3727">
        <v>12</v>
      </c>
      <c r="N3727">
        <v>37</v>
      </c>
      <c r="O3727">
        <v>15637.4</v>
      </c>
      <c r="P3727">
        <v>452.31</v>
      </c>
      <c r="Q3727">
        <v>16089.71</v>
      </c>
      <c r="R3727" t="s">
        <v>46</v>
      </c>
      <c r="S3727" t="s">
        <v>80</v>
      </c>
      <c r="T3727">
        <v>4.4000000000000004</v>
      </c>
      <c r="U3727" t="s">
        <v>31</v>
      </c>
    </row>
    <row r="3728" spans="1:21" x14ac:dyDescent="0.25">
      <c r="A3728" t="s">
        <v>1357</v>
      </c>
      <c r="B3728" t="s">
        <v>6199</v>
      </c>
      <c r="C3728" s="2">
        <v>45961</v>
      </c>
      <c r="D3728">
        <v>60</v>
      </c>
      <c r="E3728" t="s">
        <v>23</v>
      </c>
      <c r="F3728" t="s">
        <v>44</v>
      </c>
      <c r="G3728" t="s">
        <v>25</v>
      </c>
      <c r="H3728" t="s">
        <v>37</v>
      </c>
      <c r="I3728" t="s">
        <v>27</v>
      </c>
      <c r="J3728" t="s">
        <v>39</v>
      </c>
      <c r="K3728" s="2">
        <v>45961</v>
      </c>
      <c r="L3728" s="2">
        <v>45964</v>
      </c>
      <c r="M3728">
        <v>3</v>
      </c>
      <c r="N3728">
        <v>47</v>
      </c>
      <c r="O3728">
        <v>11704.83</v>
      </c>
      <c r="P3728">
        <v>1571.12</v>
      </c>
      <c r="Q3728">
        <v>13275.95</v>
      </c>
      <c r="R3728" t="s">
        <v>29</v>
      </c>
      <c r="S3728" t="s">
        <v>40</v>
      </c>
      <c r="T3728">
        <v>2.7</v>
      </c>
      <c r="U3728" t="s">
        <v>31</v>
      </c>
    </row>
    <row r="3729" spans="1:21" x14ac:dyDescent="0.25">
      <c r="A3729" t="s">
        <v>906</v>
      </c>
      <c r="B3729" t="s">
        <v>6200</v>
      </c>
      <c r="C3729" s="2">
        <v>45722</v>
      </c>
      <c r="D3729">
        <v>23</v>
      </c>
      <c r="E3729" t="s">
        <v>34</v>
      </c>
      <c r="F3729" t="s">
        <v>43</v>
      </c>
      <c r="G3729" t="s">
        <v>94</v>
      </c>
      <c r="H3729" t="s">
        <v>26</v>
      </c>
      <c r="I3729" t="s">
        <v>117</v>
      </c>
      <c r="J3729" t="s">
        <v>45</v>
      </c>
      <c r="M3729">
        <v>0</v>
      </c>
      <c r="N3729">
        <v>64</v>
      </c>
      <c r="O3729">
        <v>4982.57</v>
      </c>
      <c r="P3729">
        <v>1561.48</v>
      </c>
      <c r="Q3729">
        <v>6544.05</v>
      </c>
      <c r="R3729" t="s">
        <v>52</v>
      </c>
      <c r="S3729" t="s">
        <v>62</v>
      </c>
      <c r="T3729">
        <v>3.8</v>
      </c>
      <c r="U3729" t="s">
        <v>31</v>
      </c>
    </row>
    <row r="3730" spans="1:21" x14ac:dyDescent="0.25">
      <c r="A3730" t="s">
        <v>6201</v>
      </c>
      <c r="B3730" t="s">
        <v>6202</v>
      </c>
      <c r="C3730" s="2">
        <v>45828</v>
      </c>
      <c r="D3730">
        <v>71</v>
      </c>
      <c r="E3730" t="s">
        <v>23</v>
      </c>
      <c r="F3730" t="s">
        <v>24</v>
      </c>
      <c r="G3730" t="s">
        <v>94</v>
      </c>
      <c r="H3730" t="s">
        <v>26</v>
      </c>
      <c r="I3730" t="s">
        <v>117</v>
      </c>
      <c r="J3730" t="s">
        <v>39</v>
      </c>
      <c r="M3730">
        <v>0</v>
      </c>
      <c r="N3730">
        <v>62</v>
      </c>
      <c r="O3730">
        <v>5091.82</v>
      </c>
      <c r="P3730">
        <v>2778.29</v>
      </c>
      <c r="Q3730">
        <v>7870.11</v>
      </c>
      <c r="R3730" t="s">
        <v>52</v>
      </c>
      <c r="S3730" t="s">
        <v>30</v>
      </c>
      <c r="T3730">
        <v>4.5</v>
      </c>
      <c r="U3730" t="s">
        <v>31</v>
      </c>
    </row>
    <row r="3731" spans="1:21" x14ac:dyDescent="0.25">
      <c r="A3731" t="s">
        <v>4116</v>
      </c>
      <c r="B3731" t="s">
        <v>6203</v>
      </c>
      <c r="C3731" s="2">
        <v>45806</v>
      </c>
      <c r="D3731">
        <v>86</v>
      </c>
      <c r="E3731" t="s">
        <v>23</v>
      </c>
      <c r="F3731" t="s">
        <v>68</v>
      </c>
      <c r="G3731" t="s">
        <v>94</v>
      </c>
      <c r="H3731" t="s">
        <v>26</v>
      </c>
      <c r="I3731" t="s">
        <v>51</v>
      </c>
      <c r="J3731" t="s">
        <v>45</v>
      </c>
      <c r="M3731">
        <v>0</v>
      </c>
      <c r="N3731">
        <v>45</v>
      </c>
      <c r="O3731">
        <v>13253.45</v>
      </c>
      <c r="P3731">
        <v>5632.91</v>
      </c>
      <c r="Q3731">
        <v>18886.36</v>
      </c>
      <c r="R3731" t="s">
        <v>46</v>
      </c>
      <c r="S3731" t="s">
        <v>40</v>
      </c>
      <c r="T3731">
        <v>2.6</v>
      </c>
      <c r="U3731" t="s">
        <v>56</v>
      </c>
    </row>
    <row r="3732" spans="1:21" x14ac:dyDescent="0.25">
      <c r="A3732" t="s">
        <v>3474</v>
      </c>
      <c r="B3732" t="s">
        <v>6204</v>
      </c>
      <c r="C3732" s="2">
        <v>45838</v>
      </c>
      <c r="D3732">
        <v>59</v>
      </c>
      <c r="E3732" t="s">
        <v>23</v>
      </c>
      <c r="F3732" t="s">
        <v>68</v>
      </c>
      <c r="G3732" t="s">
        <v>76</v>
      </c>
      <c r="H3732" t="s">
        <v>37</v>
      </c>
      <c r="I3732" t="s">
        <v>65</v>
      </c>
      <c r="J3732" t="s">
        <v>61</v>
      </c>
      <c r="K3732" s="2">
        <v>45838</v>
      </c>
      <c r="L3732" s="2">
        <v>45845</v>
      </c>
      <c r="M3732">
        <v>7</v>
      </c>
      <c r="N3732">
        <v>37</v>
      </c>
      <c r="O3732">
        <v>15865.05</v>
      </c>
      <c r="P3732">
        <v>4849.92</v>
      </c>
      <c r="Q3732">
        <v>20714.97</v>
      </c>
      <c r="R3732" t="s">
        <v>46</v>
      </c>
      <c r="S3732" t="s">
        <v>80</v>
      </c>
      <c r="T3732">
        <v>3.1</v>
      </c>
      <c r="U3732" t="s">
        <v>31</v>
      </c>
    </row>
    <row r="3733" spans="1:21" x14ac:dyDescent="0.25">
      <c r="A3733" t="s">
        <v>6205</v>
      </c>
      <c r="B3733" t="s">
        <v>6206</v>
      </c>
      <c r="C3733" s="2">
        <v>45930</v>
      </c>
      <c r="D3733">
        <v>12</v>
      </c>
      <c r="E3733" t="s">
        <v>34</v>
      </c>
      <c r="F3733" t="s">
        <v>35</v>
      </c>
      <c r="G3733" t="s">
        <v>79</v>
      </c>
      <c r="H3733" t="s">
        <v>26</v>
      </c>
      <c r="I3733" t="s">
        <v>60</v>
      </c>
      <c r="J3733" t="s">
        <v>123</v>
      </c>
      <c r="M3733">
        <v>0</v>
      </c>
      <c r="N3733">
        <v>86</v>
      </c>
      <c r="O3733">
        <v>4079.89</v>
      </c>
      <c r="P3733">
        <v>4810.21</v>
      </c>
      <c r="Q3733">
        <v>8890.1</v>
      </c>
      <c r="R3733" t="s">
        <v>29</v>
      </c>
      <c r="S3733" t="s">
        <v>80</v>
      </c>
      <c r="T3733">
        <v>4.9000000000000004</v>
      </c>
      <c r="U3733" t="s">
        <v>31</v>
      </c>
    </row>
    <row r="3734" spans="1:21" x14ac:dyDescent="0.25">
      <c r="A3734" t="s">
        <v>6207</v>
      </c>
      <c r="B3734" t="s">
        <v>6208</v>
      </c>
      <c r="C3734" s="2">
        <v>45985</v>
      </c>
      <c r="D3734">
        <v>47</v>
      </c>
      <c r="E3734" t="s">
        <v>23</v>
      </c>
      <c r="F3734" t="s">
        <v>68</v>
      </c>
      <c r="G3734" t="s">
        <v>94</v>
      </c>
      <c r="H3734" t="s">
        <v>37</v>
      </c>
      <c r="I3734" t="s">
        <v>95</v>
      </c>
      <c r="J3734" t="s">
        <v>61</v>
      </c>
      <c r="K3734" s="2">
        <v>45985</v>
      </c>
      <c r="L3734" s="2">
        <v>45996</v>
      </c>
      <c r="M3734">
        <v>11</v>
      </c>
      <c r="N3734">
        <v>5</v>
      </c>
      <c r="O3734">
        <v>14022.29</v>
      </c>
      <c r="P3734">
        <v>5084.7299999999996</v>
      </c>
      <c r="Q3734">
        <v>19107.02</v>
      </c>
      <c r="R3734" t="s">
        <v>29</v>
      </c>
      <c r="S3734" t="s">
        <v>62</v>
      </c>
      <c r="T3734">
        <v>3</v>
      </c>
      <c r="U3734" t="s">
        <v>31</v>
      </c>
    </row>
    <row r="3735" spans="1:21" x14ac:dyDescent="0.25">
      <c r="A3735" t="s">
        <v>682</v>
      </c>
      <c r="B3735" t="s">
        <v>6209</v>
      </c>
      <c r="C3735" s="2">
        <v>45846</v>
      </c>
      <c r="D3735">
        <v>72</v>
      </c>
      <c r="E3735" t="s">
        <v>23</v>
      </c>
      <c r="F3735" t="s">
        <v>59</v>
      </c>
      <c r="G3735" t="s">
        <v>79</v>
      </c>
      <c r="H3735" t="s">
        <v>26</v>
      </c>
      <c r="I3735" t="s">
        <v>95</v>
      </c>
      <c r="J3735" t="s">
        <v>70</v>
      </c>
      <c r="M3735">
        <v>0</v>
      </c>
      <c r="N3735">
        <v>53</v>
      </c>
      <c r="O3735">
        <v>12218.57</v>
      </c>
      <c r="P3735">
        <v>1373.75</v>
      </c>
      <c r="Q3735">
        <v>13592.32</v>
      </c>
      <c r="R3735" t="s">
        <v>46</v>
      </c>
      <c r="S3735" t="s">
        <v>30</v>
      </c>
      <c r="T3735">
        <v>2.8</v>
      </c>
      <c r="U3735" t="s">
        <v>31</v>
      </c>
    </row>
    <row r="3736" spans="1:21" x14ac:dyDescent="0.25">
      <c r="A3736" t="s">
        <v>3869</v>
      </c>
      <c r="B3736" t="s">
        <v>6210</v>
      </c>
      <c r="C3736" s="2">
        <v>45737</v>
      </c>
      <c r="D3736">
        <v>26</v>
      </c>
      <c r="E3736" t="s">
        <v>23</v>
      </c>
      <c r="F3736" t="s">
        <v>59</v>
      </c>
      <c r="G3736" t="s">
        <v>50</v>
      </c>
      <c r="H3736" t="s">
        <v>37</v>
      </c>
      <c r="I3736" t="s">
        <v>38</v>
      </c>
      <c r="J3736" t="s">
        <v>39</v>
      </c>
      <c r="K3736" s="2">
        <v>45737</v>
      </c>
      <c r="L3736" s="2">
        <v>45747</v>
      </c>
      <c r="M3736">
        <v>10</v>
      </c>
      <c r="N3736">
        <v>57</v>
      </c>
      <c r="O3736">
        <v>14699.34</v>
      </c>
      <c r="P3736">
        <v>3914.59</v>
      </c>
      <c r="Q3736">
        <v>18613.93</v>
      </c>
      <c r="R3736" t="s">
        <v>46</v>
      </c>
      <c r="S3736" t="s">
        <v>80</v>
      </c>
      <c r="T3736">
        <v>3.5</v>
      </c>
      <c r="U3736" t="s">
        <v>31</v>
      </c>
    </row>
    <row r="3737" spans="1:21" x14ac:dyDescent="0.25">
      <c r="A3737" t="s">
        <v>6211</v>
      </c>
      <c r="B3737" t="s">
        <v>6212</v>
      </c>
      <c r="C3737" s="2">
        <v>45771</v>
      </c>
      <c r="D3737">
        <v>12</v>
      </c>
      <c r="E3737" t="s">
        <v>34</v>
      </c>
      <c r="F3737" t="s">
        <v>49</v>
      </c>
      <c r="G3737" t="s">
        <v>107</v>
      </c>
      <c r="H3737" t="s">
        <v>26</v>
      </c>
      <c r="I3737" t="s">
        <v>27</v>
      </c>
      <c r="J3737" t="s">
        <v>70</v>
      </c>
      <c r="M3737">
        <v>0</v>
      </c>
      <c r="N3737">
        <v>49</v>
      </c>
      <c r="O3737">
        <v>4380.62</v>
      </c>
      <c r="P3737">
        <v>3234.64</v>
      </c>
      <c r="Q3737">
        <v>7615.26</v>
      </c>
      <c r="R3737" t="s">
        <v>29</v>
      </c>
      <c r="S3737" t="s">
        <v>40</v>
      </c>
      <c r="T3737">
        <v>4.4000000000000004</v>
      </c>
      <c r="U3737" t="s">
        <v>73</v>
      </c>
    </row>
    <row r="3738" spans="1:21" x14ac:dyDescent="0.25">
      <c r="A3738" t="s">
        <v>6213</v>
      </c>
      <c r="B3738" t="s">
        <v>6214</v>
      </c>
      <c r="C3738" s="2">
        <v>45667</v>
      </c>
      <c r="D3738">
        <v>54</v>
      </c>
      <c r="E3738" t="s">
        <v>34</v>
      </c>
      <c r="F3738" t="s">
        <v>24</v>
      </c>
      <c r="G3738" t="s">
        <v>83</v>
      </c>
      <c r="H3738" t="s">
        <v>26</v>
      </c>
      <c r="I3738" t="s">
        <v>55</v>
      </c>
      <c r="J3738" t="s">
        <v>28</v>
      </c>
      <c r="M3738">
        <v>0</v>
      </c>
      <c r="N3738">
        <v>63</v>
      </c>
      <c r="O3738">
        <v>6399.73</v>
      </c>
      <c r="P3738">
        <v>2593.02</v>
      </c>
      <c r="Q3738">
        <v>8992.75</v>
      </c>
      <c r="R3738" t="s">
        <v>29</v>
      </c>
      <c r="S3738" t="s">
        <v>40</v>
      </c>
      <c r="T3738">
        <v>3.6</v>
      </c>
      <c r="U3738" t="s">
        <v>56</v>
      </c>
    </row>
    <row r="3739" spans="1:21" x14ac:dyDescent="0.25">
      <c r="A3739" t="s">
        <v>6215</v>
      </c>
      <c r="B3739" t="s">
        <v>6216</v>
      </c>
      <c r="C3739" s="2">
        <v>45993</v>
      </c>
      <c r="D3739">
        <v>1</v>
      </c>
      <c r="E3739" t="s">
        <v>34</v>
      </c>
      <c r="F3739" t="s">
        <v>24</v>
      </c>
      <c r="G3739" t="s">
        <v>25</v>
      </c>
      <c r="H3739" t="s">
        <v>37</v>
      </c>
      <c r="I3739" t="s">
        <v>95</v>
      </c>
      <c r="J3739" t="s">
        <v>123</v>
      </c>
      <c r="K3739" s="2">
        <v>45993</v>
      </c>
      <c r="L3739" s="2">
        <v>46007</v>
      </c>
      <c r="M3739">
        <v>14</v>
      </c>
      <c r="N3739">
        <v>48</v>
      </c>
      <c r="O3739">
        <v>23467.22</v>
      </c>
      <c r="P3739">
        <v>1154.3599999999999</v>
      </c>
      <c r="Q3739">
        <v>24621.58</v>
      </c>
      <c r="R3739" t="s">
        <v>29</v>
      </c>
      <c r="S3739" t="s">
        <v>30</v>
      </c>
      <c r="T3739">
        <v>3.9</v>
      </c>
      <c r="U3739" t="s">
        <v>73</v>
      </c>
    </row>
    <row r="3740" spans="1:21" x14ac:dyDescent="0.25">
      <c r="A3740" t="s">
        <v>6217</v>
      </c>
      <c r="B3740" t="s">
        <v>6218</v>
      </c>
      <c r="C3740" s="2">
        <v>45790</v>
      </c>
      <c r="D3740">
        <v>40</v>
      </c>
      <c r="E3740" t="s">
        <v>23</v>
      </c>
      <c r="F3740" t="s">
        <v>35</v>
      </c>
      <c r="G3740" t="s">
        <v>69</v>
      </c>
      <c r="H3740" t="s">
        <v>37</v>
      </c>
      <c r="I3740" t="s">
        <v>95</v>
      </c>
      <c r="J3740" t="s">
        <v>28</v>
      </c>
      <c r="K3740" s="2">
        <v>45790</v>
      </c>
      <c r="L3740" s="2">
        <v>45799</v>
      </c>
      <c r="M3740">
        <v>9</v>
      </c>
      <c r="N3740">
        <v>24</v>
      </c>
      <c r="O3740">
        <v>16684.759999999998</v>
      </c>
      <c r="P3740">
        <v>3378.41</v>
      </c>
      <c r="Q3740">
        <v>20063.169999999998</v>
      </c>
      <c r="R3740" t="s">
        <v>46</v>
      </c>
      <c r="S3740" t="s">
        <v>40</v>
      </c>
      <c r="T3740">
        <v>2.5</v>
      </c>
      <c r="U3740" t="s">
        <v>31</v>
      </c>
    </row>
    <row r="3741" spans="1:21" x14ac:dyDescent="0.25">
      <c r="A3741" t="s">
        <v>6219</v>
      </c>
      <c r="B3741" t="s">
        <v>6220</v>
      </c>
      <c r="C3741" s="2">
        <v>46013</v>
      </c>
      <c r="D3741">
        <v>10</v>
      </c>
      <c r="E3741" t="s">
        <v>34</v>
      </c>
      <c r="F3741" t="s">
        <v>24</v>
      </c>
      <c r="G3741" t="s">
        <v>69</v>
      </c>
      <c r="H3741" t="s">
        <v>26</v>
      </c>
      <c r="I3741" t="s">
        <v>100</v>
      </c>
      <c r="J3741" t="s">
        <v>70</v>
      </c>
      <c r="M3741">
        <v>0</v>
      </c>
      <c r="N3741">
        <v>35</v>
      </c>
      <c r="O3741">
        <v>10504.47</v>
      </c>
      <c r="P3741">
        <v>3817.82</v>
      </c>
      <c r="Q3741">
        <v>14322.29</v>
      </c>
      <c r="R3741" t="s">
        <v>29</v>
      </c>
      <c r="S3741" t="s">
        <v>40</v>
      </c>
      <c r="T3741">
        <v>2.7</v>
      </c>
      <c r="U3741" t="s">
        <v>31</v>
      </c>
    </row>
    <row r="3742" spans="1:21" x14ac:dyDescent="0.25">
      <c r="A3742" t="s">
        <v>2332</v>
      </c>
      <c r="B3742" t="s">
        <v>6221</v>
      </c>
      <c r="C3742" s="2">
        <v>45664</v>
      </c>
      <c r="D3742">
        <v>48</v>
      </c>
      <c r="E3742" t="s">
        <v>34</v>
      </c>
      <c r="F3742" t="s">
        <v>24</v>
      </c>
      <c r="G3742" t="s">
        <v>25</v>
      </c>
      <c r="H3742" t="s">
        <v>37</v>
      </c>
      <c r="I3742" t="s">
        <v>100</v>
      </c>
      <c r="J3742" t="s">
        <v>123</v>
      </c>
      <c r="K3742" s="2">
        <v>45664</v>
      </c>
      <c r="L3742" s="2">
        <v>45665</v>
      </c>
      <c r="M3742">
        <v>1</v>
      </c>
      <c r="N3742">
        <v>78</v>
      </c>
      <c r="O3742">
        <v>11475.8</v>
      </c>
      <c r="P3742">
        <v>592.16999999999996</v>
      </c>
      <c r="Q3742">
        <v>12067.97</v>
      </c>
      <c r="R3742" t="s">
        <v>46</v>
      </c>
      <c r="S3742" t="s">
        <v>62</v>
      </c>
      <c r="T3742">
        <v>3.7</v>
      </c>
      <c r="U3742" t="s">
        <v>31</v>
      </c>
    </row>
    <row r="3743" spans="1:21" x14ac:dyDescent="0.25">
      <c r="A3743" t="s">
        <v>3882</v>
      </c>
      <c r="B3743" t="s">
        <v>6222</v>
      </c>
      <c r="C3743" s="2">
        <v>46004</v>
      </c>
      <c r="D3743">
        <v>38</v>
      </c>
      <c r="E3743" t="s">
        <v>34</v>
      </c>
      <c r="F3743" t="s">
        <v>88</v>
      </c>
      <c r="G3743" t="s">
        <v>79</v>
      </c>
      <c r="H3743" t="s">
        <v>37</v>
      </c>
      <c r="I3743" t="s">
        <v>95</v>
      </c>
      <c r="J3743" t="s">
        <v>28</v>
      </c>
      <c r="K3743" s="2">
        <v>46004</v>
      </c>
      <c r="L3743" s="2">
        <v>46013</v>
      </c>
      <c r="M3743">
        <v>9</v>
      </c>
      <c r="N3743">
        <v>5</v>
      </c>
      <c r="O3743">
        <v>7270.68</v>
      </c>
      <c r="P3743">
        <v>6013.8</v>
      </c>
      <c r="Q3743">
        <v>13284.48</v>
      </c>
      <c r="R3743" t="s">
        <v>29</v>
      </c>
      <c r="S3743" t="s">
        <v>62</v>
      </c>
      <c r="T3743">
        <v>3</v>
      </c>
      <c r="U3743" t="s">
        <v>73</v>
      </c>
    </row>
    <row r="3744" spans="1:21" x14ac:dyDescent="0.25">
      <c r="A3744" t="s">
        <v>4145</v>
      </c>
      <c r="B3744" t="s">
        <v>6223</v>
      </c>
      <c r="C3744" s="2">
        <v>45715</v>
      </c>
      <c r="D3744">
        <v>47</v>
      </c>
      <c r="E3744" t="s">
        <v>34</v>
      </c>
      <c r="F3744" t="s">
        <v>114</v>
      </c>
      <c r="G3744" t="s">
        <v>76</v>
      </c>
      <c r="H3744" t="s">
        <v>37</v>
      </c>
      <c r="I3744" t="s">
        <v>51</v>
      </c>
      <c r="J3744" t="s">
        <v>70</v>
      </c>
      <c r="K3744" s="2">
        <v>45715</v>
      </c>
      <c r="L3744" s="2">
        <v>45719</v>
      </c>
      <c r="M3744">
        <v>4</v>
      </c>
      <c r="N3744">
        <v>48</v>
      </c>
      <c r="O3744">
        <v>7483.02</v>
      </c>
      <c r="P3744">
        <v>2535.46</v>
      </c>
      <c r="Q3744">
        <v>10018.48</v>
      </c>
      <c r="R3744" t="s">
        <v>29</v>
      </c>
      <c r="S3744" t="s">
        <v>40</v>
      </c>
      <c r="T3744">
        <v>3.3</v>
      </c>
      <c r="U3744" t="s">
        <v>31</v>
      </c>
    </row>
    <row r="3745" spans="1:21" x14ac:dyDescent="0.25">
      <c r="A3745" t="s">
        <v>6224</v>
      </c>
      <c r="B3745" t="s">
        <v>6225</v>
      </c>
      <c r="C3745" s="2">
        <v>45740</v>
      </c>
      <c r="D3745">
        <v>14</v>
      </c>
      <c r="E3745" t="s">
        <v>34</v>
      </c>
      <c r="F3745" t="s">
        <v>68</v>
      </c>
      <c r="G3745" t="s">
        <v>50</v>
      </c>
      <c r="H3745" t="s">
        <v>26</v>
      </c>
      <c r="I3745" t="s">
        <v>117</v>
      </c>
      <c r="J3745" t="s">
        <v>123</v>
      </c>
      <c r="M3745">
        <v>0</v>
      </c>
      <c r="N3745">
        <v>32</v>
      </c>
      <c r="O3745">
        <v>20511.439999999999</v>
      </c>
      <c r="P3745">
        <v>3976.52</v>
      </c>
      <c r="Q3745">
        <v>24487.96</v>
      </c>
      <c r="R3745" t="s">
        <v>29</v>
      </c>
      <c r="S3745" t="s">
        <v>40</v>
      </c>
      <c r="T3745">
        <v>4.7</v>
      </c>
      <c r="U3745" t="s">
        <v>31</v>
      </c>
    </row>
    <row r="3746" spans="1:21" x14ac:dyDescent="0.25">
      <c r="A3746" t="s">
        <v>313</v>
      </c>
      <c r="B3746" t="s">
        <v>6226</v>
      </c>
      <c r="C3746" s="2">
        <v>45809</v>
      </c>
      <c r="D3746">
        <v>13</v>
      </c>
      <c r="E3746" t="s">
        <v>23</v>
      </c>
      <c r="F3746" t="s">
        <v>35</v>
      </c>
      <c r="G3746" t="s">
        <v>107</v>
      </c>
      <c r="H3746" t="s">
        <v>26</v>
      </c>
      <c r="I3746" t="s">
        <v>100</v>
      </c>
      <c r="J3746" t="s">
        <v>123</v>
      </c>
      <c r="M3746">
        <v>0</v>
      </c>
      <c r="N3746">
        <v>42</v>
      </c>
      <c r="O3746">
        <v>17485.91</v>
      </c>
      <c r="P3746">
        <v>3759.01</v>
      </c>
      <c r="Q3746">
        <v>21244.92</v>
      </c>
      <c r="R3746" t="s">
        <v>46</v>
      </c>
      <c r="S3746" t="s">
        <v>40</v>
      </c>
      <c r="T3746">
        <v>4.5</v>
      </c>
      <c r="U3746" t="s">
        <v>73</v>
      </c>
    </row>
    <row r="3747" spans="1:21" x14ac:dyDescent="0.25">
      <c r="A3747" t="s">
        <v>6227</v>
      </c>
      <c r="B3747" t="s">
        <v>6228</v>
      </c>
      <c r="C3747" s="2">
        <v>45814</v>
      </c>
      <c r="D3747">
        <v>29</v>
      </c>
      <c r="E3747" t="s">
        <v>34</v>
      </c>
      <c r="F3747" t="s">
        <v>88</v>
      </c>
      <c r="G3747" t="s">
        <v>89</v>
      </c>
      <c r="H3747" t="s">
        <v>37</v>
      </c>
      <c r="I3747" t="s">
        <v>100</v>
      </c>
      <c r="J3747" t="s">
        <v>70</v>
      </c>
      <c r="K3747" s="2">
        <v>45814</v>
      </c>
      <c r="L3747" s="2">
        <v>45828</v>
      </c>
      <c r="M3747">
        <v>14</v>
      </c>
      <c r="N3747">
        <v>32</v>
      </c>
      <c r="O3747">
        <v>18757.05</v>
      </c>
      <c r="P3747">
        <v>6006.28</v>
      </c>
      <c r="Q3747">
        <v>24763.33</v>
      </c>
      <c r="R3747" t="s">
        <v>52</v>
      </c>
      <c r="S3747" t="s">
        <v>80</v>
      </c>
      <c r="T3747">
        <v>2.9</v>
      </c>
      <c r="U3747" t="s">
        <v>31</v>
      </c>
    </row>
    <row r="3748" spans="1:21" x14ac:dyDescent="0.25">
      <c r="A3748" t="s">
        <v>6229</v>
      </c>
      <c r="B3748" t="s">
        <v>6230</v>
      </c>
      <c r="C3748" s="2">
        <v>45849</v>
      </c>
      <c r="D3748">
        <v>28</v>
      </c>
      <c r="E3748" t="s">
        <v>23</v>
      </c>
      <c r="F3748" t="s">
        <v>114</v>
      </c>
      <c r="G3748" t="s">
        <v>25</v>
      </c>
      <c r="H3748" t="s">
        <v>44</v>
      </c>
      <c r="I3748" t="s">
        <v>51</v>
      </c>
      <c r="J3748" t="s">
        <v>70</v>
      </c>
      <c r="K3748" s="2">
        <v>45849</v>
      </c>
      <c r="L3748" s="2">
        <v>45856</v>
      </c>
      <c r="M3748">
        <v>7</v>
      </c>
      <c r="N3748">
        <v>10</v>
      </c>
      <c r="O3748">
        <v>9140.5400000000009</v>
      </c>
      <c r="P3748">
        <v>863.82</v>
      </c>
      <c r="Q3748">
        <v>10004.36</v>
      </c>
      <c r="R3748" t="s">
        <v>29</v>
      </c>
      <c r="S3748" t="s">
        <v>80</v>
      </c>
      <c r="T3748">
        <v>3.8</v>
      </c>
      <c r="U3748" t="s">
        <v>31</v>
      </c>
    </row>
    <row r="3749" spans="1:21" x14ac:dyDescent="0.25">
      <c r="A3749" t="s">
        <v>2988</v>
      </c>
      <c r="B3749" t="s">
        <v>6231</v>
      </c>
      <c r="C3749" s="2">
        <v>45869</v>
      </c>
      <c r="D3749">
        <v>6</v>
      </c>
      <c r="E3749" t="s">
        <v>34</v>
      </c>
      <c r="F3749" t="s">
        <v>88</v>
      </c>
      <c r="G3749" t="s">
        <v>50</v>
      </c>
      <c r="H3749" t="s">
        <v>26</v>
      </c>
      <c r="I3749" t="s">
        <v>27</v>
      </c>
      <c r="J3749" t="s">
        <v>28</v>
      </c>
      <c r="M3749">
        <v>0</v>
      </c>
      <c r="N3749">
        <v>100</v>
      </c>
      <c r="O3749">
        <v>13698.92</v>
      </c>
      <c r="P3749">
        <v>4547.62</v>
      </c>
      <c r="Q3749">
        <v>18246.54</v>
      </c>
      <c r="R3749" t="s">
        <v>29</v>
      </c>
      <c r="S3749" t="s">
        <v>40</v>
      </c>
      <c r="T3749">
        <v>3.3</v>
      </c>
      <c r="U3749" t="s">
        <v>56</v>
      </c>
    </row>
    <row r="3750" spans="1:21" x14ac:dyDescent="0.25">
      <c r="A3750" t="s">
        <v>1716</v>
      </c>
      <c r="B3750" t="s">
        <v>6232</v>
      </c>
      <c r="C3750" s="2">
        <v>45714</v>
      </c>
      <c r="D3750">
        <v>42</v>
      </c>
      <c r="E3750" t="s">
        <v>34</v>
      </c>
      <c r="F3750" t="s">
        <v>44</v>
      </c>
      <c r="G3750" t="s">
        <v>89</v>
      </c>
      <c r="H3750" t="s">
        <v>26</v>
      </c>
      <c r="I3750" t="s">
        <v>55</v>
      </c>
      <c r="J3750" t="s">
        <v>28</v>
      </c>
      <c r="M3750">
        <v>0</v>
      </c>
      <c r="N3750">
        <v>31</v>
      </c>
      <c r="O3750">
        <v>4017.88</v>
      </c>
      <c r="P3750">
        <v>2258.02</v>
      </c>
      <c r="Q3750">
        <v>6275.9</v>
      </c>
      <c r="R3750" t="s">
        <v>52</v>
      </c>
      <c r="S3750" t="s">
        <v>62</v>
      </c>
      <c r="T3750">
        <v>3.1</v>
      </c>
      <c r="U3750" t="s">
        <v>31</v>
      </c>
    </row>
    <row r="3751" spans="1:21" x14ac:dyDescent="0.25">
      <c r="A3751" t="s">
        <v>1357</v>
      </c>
      <c r="B3751" t="s">
        <v>6233</v>
      </c>
      <c r="C3751" s="2">
        <v>45747</v>
      </c>
      <c r="D3751">
        <v>36</v>
      </c>
      <c r="E3751" t="s">
        <v>34</v>
      </c>
      <c r="F3751" t="s">
        <v>59</v>
      </c>
      <c r="G3751" t="s">
        <v>89</v>
      </c>
      <c r="H3751" t="s">
        <v>26</v>
      </c>
      <c r="I3751" t="s">
        <v>55</v>
      </c>
      <c r="J3751" t="s">
        <v>28</v>
      </c>
      <c r="M3751">
        <v>0</v>
      </c>
      <c r="N3751">
        <v>42</v>
      </c>
      <c r="O3751">
        <v>9829.69</v>
      </c>
      <c r="P3751">
        <v>6089.49</v>
      </c>
      <c r="Q3751">
        <v>15919.18</v>
      </c>
      <c r="R3751" t="s">
        <v>29</v>
      </c>
      <c r="S3751" t="s">
        <v>62</v>
      </c>
      <c r="T3751">
        <v>3.2</v>
      </c>
      <c r="U3751" t="s">
        <v>31</v>
      </c>
    </row>
    <row r="3752" spans="1:21" x14ac:dyDescent="0.25">
      <c r="A3752" t="s">
        <v>6234</v>
      </c>
      <c r="B3752" t="s">
        <v>6235</v>
      </c>
      <c r="C3752" s="2">
        <v>45896</v>
      </c>
      <c r="D3752">
        <v>67</v>
      </c>
      <c r="E3752" t="s">
        <v>34</v>
      </c>
      <c r="F3752" t="s">
        <v>68</v>
      </c>
      <c r="G3752" t="s">
        <v>83</v>
      </c>
      <c r="H3752" t="s">
        <v>37</v>
      </c>
      <c r="I3752" t="s">
        <v>117</v>
      </c>
      <c r="J3752" t="s">
        <v>45</v>
      </c>
      <c r="K3752" s="2">
        <v>45896</v>
      </c>
      <c r="L3752" s="2">
        <v>45904</v>
      </c>
      <c r="M3752">
        <v>8</v>
      </c>
      <c r="N3752">
        <v>22</v>
      </c>
      <c r="O3752">
        <v>19523.79</v>
      </c>
      <c r="P3752">
        <v>3980.25</v>
      </c>
      <c r="Q3752">
        <v>23504.04</v>
      </c>
      <c r="R3752" t="s">
        <v>52</v>
      </c>
      <c r="S3752" t="s">
        <v>80</v>
      </c>
      <c r="T3752">
        <v>4.4000000000000004</v>
      </c>
      <c r="U3752" t="s">
        <v>73</v>
      </c>
    </row>
    <row r="3753" spans="1:21" x14ac:dyDescent="0.25">
      <c r="A3753" t="s">
        <v>6236</v>
      </c>
      <c r="B3753" t="s">
        <v>6237</v>
      </c>
      <c r="C3753" s="2">
        <v>45916</v>
      </c>
      <c r="D3753">
        <v>37</v>
      </c>
      <c r="E3753" t="s">
        <v>23</v>
      </c>
      <c r="F3753" t="s">
        <v>24</v>
      </c>
      <c r="G3753" t="s">
        <v>25</v>
      </c>
      <c r="H3753" t="s">
        <v>26</v>
      </c>
      <c r="I3753" t="s">
        <v>95</v>
      </c>
      <c r="J3753" t="s">
        <v>39</v>
      </c>
      <c r="M3753">
        <v>0</v>
      </c>
      <c r="N3753">
        <v>42</v>
      </c>
      <c r="O3753">
        <v>12127.85</v>
      </c>
      <c r="P3753">
        <v>5453.65</v>
      </c>
      <c r="Q3753">
        <v>17581.5</v>
      </c>
      <c r="R3753" t="s">
        <v>46</v>
      </c>
      <c r="S3753" t="s">
        <v>80</v>
      </c>
      <c r="T3753">
        <v>3.3</v>
      </c>
      <c r="U3753" t="s">
        <v>73</v>
      </c>
    </row>
    <row r="3754" spans="1:21" x14ac:dyDescent="0.25">
      <c r="A3754" t="s">
        <v>2170</v>
      </c>
      <c r="B3754" t="s">
        <v>6238</v>
      </c>
      <c r="C3754" s="2">
        <v>45716</v>
      </c>
      <c r="D3754">
        <v>52</v>
      </c>
      <c r="E3754" t="s">
        <v>34</v>
      </c>
      <c r="F3754" t="s">
        <v>44</v>
      </c>
      <c r="G3754" t="s">
        <v>25</v>
      </c>
      <c r="H3754" t="s">
        <v>26</v>
      </c>
      <c r="I3754" t="s">
        <v>55</v>
      </c>
      <c r="J3754" t="s">
        <v>61</v>
      </c>
      <c r="M3754">
        <v>0</v>
      </c>
      <c r="N3754">
        <v>45</v>
      </c>
      <c r="O3754">
        <v>4223.17</v>
      </c>
      <c r="P3754">
        <v>1216.32</v>
      </c>
      <c r="Q3754">
        <v>5439.49</v>
      </c>
      <c r="R3754" t="s">
        <v>29</v>
      </c>
      <c r="S3754" t="s">
        <v>40</v>
      </c>
      <c r="T3754">
        <v>5</v>
      </c>
      <c r="U3754" t="s">
        <v>31</v>
      </c>
    </row>
    <row r="3755" spans="1:21" x14ac:dyDescent="0.25">
      <c r="A3755" t="s">
        <v>6239</v>
      </c>
      <c r="B3755" t="s">
        <v>6240</v>
      </c>
      <c r="C3755" s="2">
        <v>45809</v>
      </c>
      <c r="D3755">
        <v>74</v>
      </c>
      <c r="E3755" t="s">
        <v>23</v>
      </c>
      <c r="F3755" t="s">
        <v>49</v>
      </c>
      <c r="G3755" t="s">
        <v>76</v>
      </c>
      <c r="H3755" t="s">
        <v>26</v>
      </c>
      <c r="I3755" t="s">
        <v>51</v>
      </c>
      <c r="J3755" t="s">
        <v>61</v>
      </c>
      <c r="M3755">
        <v>0</v>
      </c>
      <c r="N3755">
        <v>37</v>
      </c>
      <c r="O3755">
        <v>19406.84</v>
      </c>
      <c r="P3755">
        <v>6295.14</v>
      </c>
      <c r="Q3755">
        <v>25701.98</v>
      </c>
      <c r="R3755" t="s">
        <v>46</v>
      </c>
      <c r="S3755" t="s">
        <v>80</v>
      </c>
      <c r="T3755">
        <v>4.5</v>
      </c>
      <c r="U3755" t="s">
        <v>31</v>
      </c>
    </row>
    <row r="3756" spans="1:21" x14ac:dyDescent="0.25">
      <c r="A3756" t="s">
        <v>6241</v>
      </c>
      <c r="B3756" t="s">
        <v>6242</v>
      </c>
      <c r="C3756" s="2">
        <v>45678</v>
      </c>
      <c r="D3756">
        <v>62</v>
      </c>
      <c r="E3756" t="s">
        <v>23</v>
      </c>
      <c r="F3756" t="s">
        <v>114</v>
      </c>
      <c r="G3756" t="s">
        <v>83</v>
      </c>
      <c r="H3756" t="s">
        <v>26</v>
      </c>
      <c r="I3756" t="s">
        <v>38</v>
      </c>
      <c r="J3756" t="s">
        <v>123</v>
      </c>
      <c r="M3756">
        <v>0</v>
      </c>
      <c r="N3756">
        <v>69</v>
      </c>
      <c r="O3756">
        <v>17367.64</v>
      </c>
      <c r="P3756">
        <v>526.97</v>
      </c>
      <c r="Q3756">
        <v>17894.61</v>
      </c>
      <c r="R3756" t="s">
        <v>29</v>
      </c>
      <c r="S3756" t="s">
        <v>40</v>
      </c>
      <c r="T3756">
        <v>3.1</v>
      </c>
      <c r="U3756" t="s">
        <v>31</v>
      </c>
    </row>
    <row r="3757" spans="1:21" x14ac:dyDescent="0.25">
      <c r="A3757" t="s">
        <v>4858</v>
      </c>
      <c r="B3757" t="s">
        <v>6243</v>
      </c>
      <c r="C3757" s="2">
        <v>45778</v>
      </c>
      <c r="D3757">
        <v>80</v>
      </c>
      <c r="E3757" t="s">
        <v>34</v>
      </c>
      <c r="F3757" t="s">
        <v>59</v>
      </c>
      <c r="G3757" t="s">
        <v>89</v>
      </c>
      <c r="H3757" t="s">
        <v>26</v>
      </c>
      <c r="I3757" t="s">
        <v>117</v>
      </c>
      <c r="J3757" t="s">
        <v>39</v>
      </c>
      <c r="M3757">
        <v>0</v>
      </c>
      <c r="N3757">
        <v>31</v>
      </c>
      <c r="O3757">
        <v>20278.990000000002</v>
      </c>
      <c r="P3757">
        <v>2699.57</v>
      </c>
      <c r="Q3757">
        <v>22978.560000000001</v>
      </c>
      <c r="R3757" t="s">
        <v>46</v>
      </c>
      <c r="S3757" t="s">
        <v>62</v>
      </c>
      <c r="T3757">
        <v>3.5</v>
      </c>
      <c r="U3757" t="s">
        <v>31</v>
      </c>
    </row>
    <row r="3758" spans="1:21" x14ac:dyDescent="0.25">
      <c r="A3758" t="s">
        <v>6244</v>
      </c>
      <c r="B3758" t="s">
        <v>6245</v>
      </c>
      <c r="C3758" s="2">
        <v>45795</v>
      </c>
      <c r="D3758">
        <v>75</v>
      </c>
      <c r="E3758" t="s">
        <v>23</v>
      </c>
      <c r="F3758" t="s">
        <v>59</v>
      </c>
      <c r="G3758" t="s">
        <v>36</v>
      </c>
      <c r="H3758" t="s">
        <v>44</v>
      </c>
      <c r="I3758" t="s">
        <v>100</v>
      </c>
      <c r="J3758" t="s">
        <v>70</v>
      </c>
      <c r="K3758" s="2">
        <v>45795</v>
      </c>
      <c r="L3758" s="2">
        <v>45808</v>
      </c>
      <c r="M3758">
        <v>13</v>
      </c>
      <c r="N3758">
        <v>54</v>
      </c>
      <c r="O3758">
        <v>6542.71</v>
      </c>
      <c r="P3758">
        <v>1507.01</v>
      </c>
      <c r="Q3758">
        <v>8049.72</v>
      </c>
      <c r="R3758" t="s">
        <v>29</v>
      </c>
      <c r="S3758" t="s">
        <v>80</v>
      </c>
      <c r="T3758">
        <v>2.7</v>
      </c>
      <c r="U3758" t="s">
        <v>73</v>
      </c>
    </row>
    <row r="3759" spans="1:21" x14ac:dyDescent="0.25">
      <c r="A3759" t="s">
        <v>2726</v>
      </c>
      <c r="B3759" t="s">
        <v>6246</v>
      </c>
      <c r="C3759" s="2">
        <v>46001</v>
      </c>
      <c r="D3759">
        <v>18</v>
      </c>
      <c r="E3759" t="s">
        <v>34</v>
      </c>
      <c r="F3759" t="s">
        <v>59</v>
      </c>
      <c r="G3759" t="s">
        <v>36</v>
      </c>
      <c r="H3759" t="s">
        <v>37</v>
      </c>
      <c r="I3759" t="s">
        <v>60</v>
      </c>
      <c r="J3759" t="s">
        <v>123</v>
      </c>
      <c r="K3759" s="2">
        <v>46001</v>
      </c>
      <c r="L3759" s="2">
        <v>46010</v>
      </c>
      <c r="M3759">
        <v>9</v>
      </c>
      <c r="N3759">
        <v>43</v>
      </c>
      <c r="O3759">
        <v>8440.67</v>
      </c>
      <c r="P3759">
        <v>5484.54</v>
      </c>
      <c r="Q3759">
        <v>13925.21</v>
      </c>
      <c r="R3759" t="s">
        <v>29</v>
      </c>
      <c r="S3759" t="s">
        <v>80</v>
      </c>
      <c r="T3759">
        <v>2.7</v>
      </c>
      <c r="U3759" t="s">
        <v>31</v>
      </c>
    </row>
    <row r="3760" spans="1:21" x14ac:dyDescent="0.25">
      <c r="A3760" t="s">
        <v>4303</v>
      </c>
      <c r="B3760" t="s">
        <v>6247</v>
      </c>
      <c r="C3760" s="2">
        <v>45955</v>
      </c>
      <c r="D3760">
        <v>49</v>
      </c>
      <c r="E3760" t="s">
        <v>34</v>
      </c>
      <c r="F3760" t="s">
        <v>49</v>
      </c>
      <c r="G3760" t="s">
        <v>76</v>
      </c>
      <c r="H3760" t="s">
        <v>37</v>
      </c>
      <c r="I3760" t="s">
        <v>117</v>
      </c>
      <c r="J3760" t="s">
        <v>28</v>
      </c>
      <c r="K3760" s="2">
        <v>45955</v>
      </c>
      <c r="L3760" s="2">
        <v>45969</v>
      </c>
      <c r="M3760">
        <v>14</v>
      </c>
      <c r="N3760">
        <v>5</v>
      </c>
      <c r="O3760">
        <v>11198.21</v>
      </c>
      <c r="P3760">
        <v>3837.83</v>
      </c>
      <c r="Q3760">
        <v>15036.04</v>
      </c>
      <c r="R3760" t="s">
        <v>29</v>
      </c>
      <c r="S3760" t="s">
        <v>30</v>
      </c>
      <c r="T3760">
        <v>4.7</v>
      </c>
      <c r="U3760" t="s">
        <v>31</v>
      </c>
    </row>
    <row r="3761" spans="1:21" x14ac:dyDescent="0.25">
      <c r="A3761" t="s">
        <v>6248</v>
      </c>
      <c r="B3761" t="s">
        <v>6249</v>
      </c>
      <c r="C3761" s="2">
        <v>45833</v>
      </c>
      <c r="D3761">
        <v>54</v>
      </c>
      <c r="E3761" t="s">
        <v>34</v>
      </c>
      <c r="F3761" t="s">
        <v>43</v>
      </c>
      <c r="G3761" t="s">
        <v>89</v>
      </c>
      <c r="H3761" t="s">
        <v>26</v>
      </c>
      <c r="I3761" t="s">
        <v>100</v>
      </c>
      <c r="J3761" t="s">
        <v>45</v>
      </c>
      <c r="M3761">
        <v>0</v>
      </c>
      <c r="N3761">
        <v>47</v>
      </c>
      <c r="O3761">
        <v>5085.1499999999996</v>
      </c>
      <c r="P3761">
        <v>790.63</v>
      </c>
      <c r="Q3761">
        <v>5875.78</v>
      </c>
      <c r="R3761" t="s">
        <v>29</v>
      </c>
      <c r="S3761" t="s">
        <v>40</v>
      </c>
      <c r="T3761">
        <v>4.3</v>
      </c>
      <c r="U3761" t="s">
        <v>31</v>
      </c>
    </row>
    <row r="3762" spans="1:21" x14ac:dyDescent="0.25">
      <c r="A3762" t="s">
        <v>2175</v>
      </c>
      <c r="B3762" t="s">
        <v>6250</v>
      </c>
      <c r="C3762" s="2">
        <v>45991</v>
      </c>
      <c r="D3762">
        <v>50</v>
      </c>
      <c r="E3762" t="s">
        <v>34</v>
      </c>
      <c r="F3762" t="s">
        <v>43</v>
      </c>
      <c r="G3762" t="s">
        <v>69</v>
      </c>
      <c r="H3762" t="s">
        <v>26</v>
      </c>
      <c r="I3762" t="s">
        <v>51</v>
      </c>
      <c r="J3762" t="s">
        <v>61</v>
      </c>
      <c r="M3762">
        <v>0</v>
      </c>
      <c r="N3762">
        <v>59</v>
      </c>
      <c r="O3762">
        <v>9523.44</v>
      </c>
      <c r="P3762">
        <v>1682.53</v>
      </c>
      <c r="Q3762">
        <v>11205.97</v>
      </c>
      <c r="R3762" t="s">
        <v>46</v>
      </c>
      <c r="S3762" t="s">
        <v>62</v>
      </c>
      <c r="T3762">
        <v>3.3</v>
      </c>
      <c r="U3762" t="s">
        <v>31</v>
      </c>
    </row>
    <row r="3763" spans="1:21" x14ac:dyDescent="0.25">
      <c r="A3763" t="s">
        <v>6251</v>
      </c>
      <c r="B3763" t="s">
        <v>6252</v>
      </c>
      <c r="C3763" s="2">
        <v>45822</v>
      </c>
      <c r="D3763">
        <v>59</v>
      </c>
      <c r="E3763" t="s">
        <v>34</v>
      </c>
      <c r="F3763" t="s">
        <v>44</v>
      </c>
      <c r="G3763" t="s">
        <v>83</v>
      </c>
      <c r="H3763" t="s">
        <v>37</v>
      </c>
      <c r="I3763" t="s">
        <v>65</v>
      </c>
      <c r="J3763" t="s">
        <v>123</v>
      </c>
      <c r="K3763" s="2">
        <v>45822</v>
      </c>
      <c r="L3763" s="2">
        <v>45835</v>
      </c>
      <c r="M3763">
        <v>13</v>
      </c>
      <c r="N3763">
        <v>5</v>
      </c>
      <c r="O3763">
        <v>20474.900000000001</v>
      </c>
      <c r="P3763">
        <v>6279.28</v>
      </c>
      <c r="Q3763">
        <v>26754.18</v>
      </c>
      <c r="R3763" t="s">
        <v>29</v>
      </c>
      <c r="S3763" t="s">
        <v>62</v>
      </c>
      <c r="T3763">
        <v>3.4</v>
      </c>
      <c r="U3763" t="s">
        <v>31</v>
      </c>
    </row>
    <row r="3764" spans="1:21" x14ac:dyDescent="0.25">
      <c r="A3764" t="s">
        <v>4104</v>
      </c>
      <c r="B3764" t="s">
        <v>6253</v>
      </c>
      <c r="C3764" s="2">
        <v>45856</v>
      </c>
      <c r="D3764">
        <v>70</v>
      </c>
      <c r="E3764" t="s">
        <v>34</v>
      </c>
      <c r="F3764" t="s">
        <v>68</v>
      </c>
      <c r="G3764" t="s">
        <v>89</v>
      </c>
      <c r="H3764" t="s">
        <v>26</v>
      </c>
      <c r="I3764" t="s">
        <v>51</v>
      </c>
      <c r="J3764" t="s">
        <v>70</v>
      </c>
      <c r="M3764">
        <v>0</v>
      </c>
      <c r="N3764">
        <v>53</v>
      </c>
      <c r="O3764">
        <v>11524.53</v>
      </c>
      <c r="P3764">
        <v>4600.79</v>
      </c>
      <c r="Q3764">
        <v>16125.32</v>
      </c>
      <c r="R3764" t="s">
        <v>46</v>
      </c>
      <c r="S3764" t="s">
        <v>30</v>
      </c>
      <c r="T3764">
        <v>3.7</v>
      </c>
      <c r="U3764" t="s">
        <v>31</v>
      </c>
    </row>
    <row r="3765" spans="1:21" x14ac:dyDescent="0.25">
      <c r="A3765" t="s">
        <v>6254</v>
      </c>
      <c r="B3765" t="s">
        <v>6255</v>
      </c>
      <c r="C3765" s="2">
        <v>45890</v>
      </c>
      <c r="D3765">
        <v>63</v>
      </c>
      <c r="E3765" t="s">
        <v>34</v>
      </c>
      <c r="F3765" t="s">
        <v>59</v>
      </c>
      <c r="G3765" t="s">
        <v>94</v>
      </c>
      <c r="H3765" t="s">
        <v>37</v>
      </c>
      <c r="I3765" t="s">
        <v>27</v>
      </c>
      <c r="J3765" t="s">
        <v>70</v>
      </c>
      <c r="K3765" s="2">
        <v>45890</v>
      </c>
      <c r="L3765" s="2">
        <v>45893</v>
      </c>
      <c r="M3765">
        <v>3</v>
      </c>
      <c r="N3765">
        <v>5</v>
      </c>
      <c r="O3765">
        <v>23429.35</v>
      </c>
      <c r="P3765">
        <v>5444.18</v>
      </c>
      <c r="Q3765">
        <v>28873.53</v>
      </c>
      <c r="R3765" t="s">
        <v>29</v>
      </c>
      <c r="S3765" t="s">
        <v>80</v>
      </c>
      <c r="T3765">
        <v>2.9</v>
      </c>
      <c r="U3765" t="s">
        <v>31</v>
      </c>
    </row>
    <row r="3766" spans="1:21" x14ac:dyDescent="0.25">
      <c r="A3766" t="s">
        <v>126</v>
      </c>
      <c r="B3766" t="s">
        <v>6256</v>
      </c>
      <c r="C3766" s="2">
        <v>45672</v>
      </c>
      <c r="D3766">
        <v>61</v>
      </c>
      <c r="E3766" t="s">
        <v>34</v>
      </c>
      <c r="F3766" t="s">
        <v>68</v>
      </c>
      <c r="G3766" t="s">
        <v>83</v>
      </c>
      <c r="H3766" t="s">
        <v>26</v>
      </c>
      <c r="I3766" t="s">
        <v>100</v>
      </c>
      <c r="J3766" t="s">
        <v>45</v>
      </c>
      <c r="M3766">
        <v>0</v>
      </c>
      <c r="N3766">
        <v>65</v>
      </c>
      <c r="O3766">
        <v>2474.9</v>
      </c>
      <c r="P3766">
        <v>3829.07</v>
      </c>
      <c r="Q3766">
        <v>6303.97</v>
      </c>
      <c r="R3766" t="s">
        <v>29</v>
      </c>
      <c r="S3766" t="s">
        <v>40</v>
      </c>
      <c r="T3766">
        <v>4.8</v>
      </c>
      <c r="U3766" t="s">
        <v>31</v>
      </c>
    </row>
    <row r="3767" spans="1:21" x14ac:dyDescent="0.25">
      <c r="A3767" t="s">
        <v>6257</v>
      </c>
      <c r="B3767" t="s">
        <v>6258</v>
      </c>
      <c r="C3767" s="2">
        <v>45929</v>
      </c>
      <c r="D3767">
        <v>33</v>
      </c>
      <c r="E3767" t="s">
        <v>34</v>
      </c>
      <c r="F3767" t="s">
        <v>68</v>
      </c>
      <c r="G3767" t="s">
        <v>36</v>
      </c>
      <c r="H3767" t="s">
        <v>44</v>
      </c>
      <c r="I3767" t="s">
        <v>27</v>
      </c>
      <c r="J3767" t="s">
        <v>28</v>
      </c>
      <c r="K3767" s="2">
        <v>45929</v>
      </c>
      <c r="L3767" s="2">
        <v>45938</v>
      </c>
      <c r="M3767">
        <v>9</v>
      </c>
      <c r="N3767">
        <v>60</v>
      </c>
      <c r="O3767">
        <v>20388.09</v>
      </c>
      <c r="P3767">
        <v>6947.7</v>
      </c>
      <c r="Q3767">
        <v>27335.79</v>
      </c>
      <c r="R3767" t="s">
        <v>29</v>
      </c>
      <c r="S3767" t="s">
        <v>30</v>
      </c>
      <c r="T3767">
        <v>4.3</v>
      </c>
      <c r="U3767" t="s">
        <v>31</v>
      </c>
    </row>
    <row r="3768" spans="1:21" x14ac:dyDescent="0.25">
      <c r="A3768" t="s">
        <v>3701</v>
      </c>
      <c r="B3768" t="s">
        <v>6259</v>
      </c>
      <c r="C3768" s="2">
        <v>45897</v>
      </c>
      <c r="D3768">
        <v>14</v>
      </c>
      <c r="E3768" t="s">
        <v>23</v>
      </c>
      <c r="F3768" t="s">
        <v>49</v>
      </c>
      <c r="G3768" t="s">
        <v>94</v>
      </c>
      <c r="H3768" t="s">
        <v>26</v>
      </c>
      <c r="I3768" t="s">
        <v>38</v>
      </c>
      <c r="J3768" t="s">
        <v>28</v>
      </c>
      <c r="M3768">
        <v>0</v>
      </c>
      <c r="N3768">
        <v>36</v>
      </c>
      <c r="O3768">
        <v>5638.28</v>
      </c>
      <c r="P3768">
        <v>531.83000000000004</v>
      </c>
      <c r="Q3768">
        <v>6170.11</v>
      </c>
      <c r="R3768" t="s">
        <v>29</v>
      </c>
      <c r="S3768" t="s">
        <v>62</v>
      </c>
      <c r="T3768">
        <v>3.3</v>
      </c>
      <c r="U3768" t="s">
        <v>31</v>
      </c>
    </row>
    <row r="3769" spans="1:21" x14ac:dyDescent="0.25">
      <c r="A3769" t="s">
        <v>6260</v>
      </c>
      <c r="B3769" t="s">
        <v>6261</v>
      </c>
      <c r="C3769" s="2">
        <v>45880</v>
      </c>
      <c r="D3769">
        <v>83</v>
      </c>
      <c r="E3769" t="s">
        <v>34</v>
      </c>
      <c r="F3769" t="s">
        <v>68</v>
      </c>
      <c r="G3769" t="s">
        <v>94</v>
      </c>
      <c r="H3769" t="s">
        <v>37</v>
      </c>
      <c r="I3769" t="s">
        <v>95</v>
      </c>
      <c r="J3769" t="s">
        <v>39</v>
      </c>
      <c r="K3769" s="2">
        <v>45880</v>
      </c>
      <c r="L3769" s="2">
        <v>45886</v>
      </c>
      <c r="M3769">
        <v>6</v>
      </c>
      <c r="N3769">
        <v>51</v>
      </c>
      <c r="O3769">
        <v>17012.07</v>
      </c>
      <c r="P3769">
        <v>161.19</v>
      </c>
      <c r="Q3769">
        <v>17173.259999999998</v>
      </c>
      <c r="R3769" t="s">
        <v>46</v>
      </c>
      <c r="S3769" t="s">
        <v>40</v>
      </c>
      <c r="T3769">
        <v>3.4</v>
      </c>
      <c r="U3769" t="s">
        <v>31</v>
      </c>
    </row>
    <row r="3770" spans="1:21" x14ac:dyDescent="0.25">
      <c r="A3770" t="s">
        <v>6262</v>
      </c>
      <c r="B3770" t="s">
        <v>6263</v>
      </c>
      <c r="C3770" s="2">
        <v>45842</v>
      </c>
      <c r="D3770">
        <v>25</v>
      </c>
      <c r="E3770" t="s">
        <v>23</v>
      </c>
      <c r="F3770" t="s">
        <v>68</v>
      </c>
      <c r="G3770" t="s">
        <v>50</v>
      </c>
      <c r="H3770" t="s">
        <v>37</v>
      </c>
      <c r="I3770" t="s">
        <v>38</v>
      </c>
      <c r="J3770" t="s">
        <v>70</v>
      </c>
      <c r="K3770" s="2">
        <v>45842</v>
      </c>
      <c r="L3770" s="2">
        <v>45843</v>
      </c>
      <c r="M3770">
        <v>1</v>
      </c>
      <c r="N3770">
        <v>14</v>
      </c>
      <c r="O3770">
        <v>12548.04</v>
      </c>
      <c r="P3770">
        <v>2088.2800000000002</v>
      </c>
      <c r="Q3770">
        <v>14636.32</v>
      </c>
      <c r="R3770" t="s">
        <v>29</v>
      </c>
      <c r="S3770" t="s">
        <v>40</v>
      </c>
      <c r="T3770">
        <v>3.2</v>
      </c>
      <c r="U3770" t="s">
        <v>56</v>
      </c>
    </row>
    <row r="3771" spans="1:21" x14ac:dyDescent="0.25">
      <c r="A3771" t="s">
        <v>6264</v>
      </c>
      <c r="B3771" t="s">
        <v>6265</v>
      </c>
      <c r="C3771" s="2">
        <v>45866</v>
      </c>
      <c r="D3771">
        <v>41</v>
      </c>
      <c r="E3771" t="s">
        <v>23</v>
      </c>
      <c r="F3771" t="s">
        <v>88</v>
      </c>
      <c r="G3771" t="s">
        <v>79</v>
      </c>
      <c r="H3771" t="s">
        <v>37</v>
      </c>
      <c r="I3771" t="s">
        <v>117</v>
      </c>
      <c r="J3771" t="s">
        <v>123</v>
      </c>
      <c r="K3771" s="2">
        <v>45866</v>
      </c>
      <c r="L3771" s="2">
        <v>45869</v>
      </c>
      <c r="M3771">
        <v>3</v>
      </c>
      <c r="N3771">
        <v>9</v>
      </c>
      <c r="O3771">
        <v>22977.119999999999</v>
      </c>
      <c r="P3771">
        <v>4466.2299999999996</v>
      </c>
      <c r="Q3771">
        <v>27443.35</v>
      </c>
      <c r="R3771" t="s">
        <v>29</v>
      </c>
      <c r="S3771" t="s">
        <v>80</v>
      </c>
      <c r="T3771">
        <v>3</v>
      </c>
      <c r="U3771" t="s">
        <v>31</v>
      </c>
    </row>
    <row r="3772" spans="1:21" x14ac:dyDescent="0.25">
      <c r="A3772" t="s">
        <v>596</v>
      </c>
      <c r="B3772" t="s">
        <v>6266</v>
      </c>
      <c r="C3772" s="2">
        <v>45851</v>
      </c>
      <c r="D3772">
        <v>54</v>
      </c>
      <c r="E3772" t="s">
        <v>34</v>
      </c>
      <c r="F3772" t="s">
        <v>114</v>
      </c>
      <c r="G3772" t="s">
        <v>79</v>
      </c>
      <c r="H3772" t="s">
        <v>26</v>
      </c>
      <c r="I3772" t="s">
        <v>95</v>
      </c>
      <c r="J3772" t="s">
        <v>45</v>
      </c>
      <c r="M3772">
        <v>0</v>
      </c>
      <c r="N3772">
        <v>89</v>
      </c>
      <c r="O3772">
        <v>13493.26</v>
      </c>
      <c r="P3772">
        <v>4347.32</v>
      </c>
      <c r="Q3772">
        <v>17840.580000000002</v>
      </c>
      <c r="R3772" t="s">
        <v>52</v>
      </c>
      <c r="S3772" t="s">
        <v>62</v>
      </c>
      <c r="T3772">
        <v>3.6</v>
      </c>
      <c r="U3772" t="s">
        <v>31</v>
      </c>
    </row>
    <row r="3773" spans="1:21" x14ac:dyDescent="0.25">
      <c r="A3773" t="s">
        <v>3478</v>
      </c>
      <c r="B3773" t="s">
        <v>6267</v>
      </c>
      <c r="C3773" s="2">
        <v>45981</v>
      </c>
      <c r="D3773">
        <v>47</v>
      </c>
      <c r="E3773" t="s">
        <v>23</v>
      </c>
      <c r="F3773" t="s">
        <v>43</v>
      </c>
      <c r="G3773" t="s">
        <v>76</v>
      </c>
      <c r="H3773" t="s">
        <v>26</v>
      </c>
      <c r="I3773" t="s">
        <v>38</v>
      </c>
      <c r="J3773" t="s">
        <v>70</v>
      </c>
      <c r="M3773">
        <v>0</v>
      </c>
      <c r="N3773">
        <v>79</v>
      </c>
      <c r="O3773">
        <v>14784.7</v>
      </c>
      <c r="P3773">
        <v>6820.28</v>
      </c>
      <c r="Q3773">
        <v>21604.98</v>
      </c>
      <c r="R3773" t="s">
        <v>29</v>
      </c>
      <c r="S3773" t="s">
        <v>80</v>
      </c>
      <c r="T3773">
        <v>4</v>
      </c>
      <c r="U3773" t="s">
        <v>56</v>
      </c>
    </row>
    <row r="3774" spans="1:21" x14ac:dyDescent="0.25">
      <c r="A3774" t="s">
        <v>476</v>
      </c>
      <c r="B3774" t="s">
        <v>6268</v>
      </c>
      <c r="C3774" s="2">
        <v>45852</v>
      </c>
      <c r="D3774">
        <v>80</v>
      </c>
      <c r="E3774" t="s">
        <v>23</v>
      </c>
      <c r="F3774" t="s">
        <v>43</v>
      </c>
      <c r="G3774" t="s">
        <v>50</v>
      </c>
      <c r="H3774" t="s">
        <v>26</v>
      </c>
      <c r="I3774" t="s">
        <v>55</v>
      </c>
      <c r="J3774" t="s">
        <v>123</v>
      </c>
      <c r="M3774">
        <v>0</v>
      </c>
      <c r="N3774">
        <v>68</v>
      </c>
      <c r="O3774">
        <v>8032.81</v>
      </c>
      <c r="P3774">
        <v>1225.44</v>
      </c>
      <c r="Q3774">
        <v>9258.25</v>
      </c>
      <c r="R3774" t="s">
        <v>29</v>
      </c>
      <c r="S3774" t="s">
        <v>80</v>
      </c>
      <c r="T3774">
        <v>3.7</v>
      </c>
      <c r="U3774" t="s">
        <v>31</v>
      </c>
    </row>
    <row r="3775" spans="1:21" x14ac:dyDescent="0.25">
      <c r="A3775" t="s">
        <v>2154</v>
      </c>
      <c r="B3775" t="s">
        <v>6269</v>
      </c>
      <c r="C3775" s="2">
        <v>45909</v>
      </c>
      <c r="D3775">
        <v>48</v>
      </c>
      <c r="E3775" t="s">
        <v>34</v>
      </c>
      <c r="F3775" t="s">
        <v>44</v>
      </c>
      <c r="G3775" t="s">
        <v>25</v>
      </c>
      <c r="H3775" t="s">
        <v>26</v>
      </c>
      <c r="I3775" t="s">
        <v>60</v>
      </c>
      <c r="J3775" t="s">
        <v>61</v>
      </c>
      <c r="M3775">
        <v>0</v>
      </c>
      <c r="N3775">
        <v>43</v>
      </c>
      <c r="O3775">
        <v>18572.580000000002</v>
      </c>
      <c r="P3775">
        <v>6271.27</v>
      </c>
      <c r="Q3775">
        <v>24843.85</v>
      </c>
      <c r="R3775" t="s">
        <v>46</v>
      </c>
      <c r="S3775" t="s">
        <v>30</v>
      </c>
      <c r="T3775">
        <v>3.2</v>
      </c>
      <c r="U3775" t="s">
        <v>31</v>
      </c>
    </row>
    <row r="3776" spans="1:21" x14ac:dyDescent="0.25">
      <c r="A3776" t="s">
        <v>6270</v>
      </c>
      <c r="B3776" t="s">
        <v>6271</v>
      </c>
      <c r="C3776" s="2">
        <v>45736</v>
      </c>
      <c r="D3776">
        <v>76</v>
      </c>
      <c r="E3776" t="s">
        <v>23</v>
      </c>
      <c r="F3776" t="s">
        <v>24</v>
      </c>
      <c r="G3776" t="s">
        <v>94</v>
      </c>
      <c r="H3776" t="s">
        <v>37</v>
      </c>
      <c r="I3776" t="s">
        <v>117</v>
      </c>
      <c r="J3776" t="s">
        <v>45</v>
      </c>
      <c r="K3776" s="2">
        <v>45736</v>
      </c>
      <c r="L3776" s="2">
        <v>45742</v>
      </c>
      <c r="M3776">
        <v>6</v>
      </c>
      <c r="N3776">
        <v>27</v>
      </c>
      <c r="O3776">
        <v>16787.12</v>
      </c>
      <c r="P3776">
        <v>825.06</v>
      </c>
      <c r="Q3776">
        <v>17612.18</v>
      </c>
      <c r="R3776" t="s">
        <v>46</v>
      </c>
      <c r="S3776" t="s">
        <v>30</v>
      </c>
      <c r="T3776">
        <v>4.4000000000000004</v>
      </c>
      <c r="U3776" t="s">
        <v>73</v>
      </c>
    </row>
    <row r="3777" spans="1:21" x14ac:dyDescent="0.25">
      <c r="A3777" t="s">
        <v>6153</v>
      </c>
      <c r="B3777" t="s">
        <v>6272</v>
      </c>
      <c r="C3777" s="2">
        <v>45859</v>
      </c>
      <c r="D3777">
        <v>1</v>
      </c>
      <c r="E3777" t="s">
        <v>23</v>
      </c>
      <c r="F3777" t="s">
        <v>114</v>
      </c>
      <c r="G3777" t="s">
        <v>76</v>
      </c>
      <c r="H3777" t="s">
        <v>26</v>
      </c>
      <c r="I3777" t="s">
        <v>51</v>
      </c>
      <c r="J3777" t="s">
        <v>28</v>
      </c>
      <c r="M3777">
        <v>0</v>
      </c>
      <c r="N3777">
        <v>70</v>
      </c>
      <c r="O3777">
        <v>13658.86</v>
      </c>
      <c r="P3777">
        <v>3209.26</v>
      </c>
      <c r="Q3777">
        <v>16868.12</v>
      </c>
      <c r="R3777" t="s">
        <v>52</v>
      </c>
      <c r="S3777" t="s">
        <v>80</v>
      </c>
      <c r="T3777">
        <v>2.5</v>
      </c>
      <c r="U3777" t="s">
        <v>73</v>
      </c>
    </row>
    <row r="3778" spans="1:21" x14ac:dyDescent="0.25">
      <c r="A3778" t="s">
        <v>6273</v>
      </c>
      <c r="B3778" t="s">
        <v>6274</v>
      </c>
      <c r="C3778" s="2">
        <v>45722</v>
      </c>
      <c r="D3778">
        <v>40</v>
      </c>
      <c r="E3778" t="s">
        <v>23</v>
      </c>
      <c r="F3778" t="s">
        <v>59</v>
      </c>
      <c r="G3778" t="s">
        <v>25</v>
      </c>
      <c r="H3778" t="s">
        <v>26</v>
      </c>
      <c r="I3778" t="s">
        <v>117</v>
      </c>
      <c r="J3778" t="s">
        <v>39</v>
      </c>
      <c r="M3778">
        <v>0</v>
      </c>
      <c r="N3778">
        <v>61</v>
      </c>
      <c r="O3778">
        <v>4141.62</v>
      </c>
      <c r="P3778">
        <v>1215.78</v>
      </c>
      <c r="Q3778">
        <v>5357.4</v>
      </c>
      <c r="R3778" t="s">
        <v>29</v>
      </c>
      <c r="S3778" t="s">
        <v>62</v>
      </c>
      <c r="T3778">
        <v>3.1</v>
      </c>
      <c r="U3778" t="s">
        <v>56</v>
      </c>
    </row>
    <row r="3779" spans="1:21" x14ac:dyDescent="0.25">
      <c r="A3779" t="s">
        <v>519</v>
      </c>
      <c r="B3779" t="s">
        <v>6275</v>
      </c>
      <c r="C3779" s="2">
        <v>45699</v>
      </c>
      <c r="D3779">
        <v>55</v>
      </c>
      <c r="E3779" t="s">
        <v>34</v>
      </c>
      <c r="F3779" t="s">
        <v>88</v>
      </c>
      <c r="G3779" t="s">
        <v>83</v>
      </c>
      <c r="H3779" t="s">
        <v>26</v>
      </c>
      <c r="I3779" t="s">
        <v>55</v>
      </c>
      <c r="J3779" t="s">
        <v>61</v>
      </c>
      <c r="M3779">
        <v>0</v>
      </c>
      <c r="N3779">
        <v>29</v>
      </c>
      <c r="O3779">
        <v>3758.15</v>
      </c>
      <c r="P3779">
        <v>6303.11</v>
      </c>
      <c r="Q3779">
        <v>10061.26</v>
      </c>
      <c r="R3779" t="s">
        <v>52</v>
      </c>
      <c r="S3779" t="s">
        <v>40</v>
      </c>
      <c r="T3779">
        <v>4.8</v>
      </c>
      <c r="U3779" t="s">
        <v>31</v>
      </c>
    </row>
    <row r="3780" spans="1:21" x14ac:dyDescent="0.25">
      <c r="A3780" t="s">
        <v>6276</v>
      </c>
      <c r="B3780" t="s">
        <v>6277</v>
      </c>
      <c r="C3780" s="2">
        <v>45907</v>
      </c>
      <c r="D3780">
        <v>60</v>
      </c>
      <c r="E3780" t="s">
        <v>34</v>
      </c>
      <c r="F3780" t="s">
        <v>35</v>
      </c>
      <c r="G3780" t="s">
        <v>25</v>
      </c>
      <c r="H3780" t="s">
        <v>37</v>
      </c>
      <c r="I3780" t="s">
        <v>65</v>
      </c>
      <c r="J3780" t="s">
        <v>70</v>
      </c>
      <c r="K3780" s="2">
        <v>45907</v>
      </c>
      <c r="L3780" s="2">
        <v>45910</v>
      </c>
      <c r="M3780">
        <v>3</v>
      </c>
      <c r="N3780">
        <v>26</v>
      </c>
      <c r="O3780">
        <v>10708.27</v>
      </c>
      <c r="P3780">
        <v>4697.07</v>
      </c>
      <c r="Q3780">
        <v>15405.34</v>
      </c>
      <c r="R3780" t="s">
        <v>29</v>
      </c>
      <c r="S3780" t="s">
        <v>62</v>
      </c>
      <c r="T3780">
        <v>3.4</v>
      </c>
      <c r="U3780" t="s">
        <v>73</v>
      </c>
    </row>
    <row r="3781" spans="1:21" x14ac:dyDescent="0.25">
      <c r="A3781" t="s">
        <v>6278</v>
      </c>
      <c r="B3781" t="s">
        <v>6279</v>
      </c>
      <c r="C3781" s="2">
        <v>45749</v>
      </c>
      <c r="D3781">
        <v>21</v>
      </c>
      <c r="E3781" t="s">
        <v>23</v>
      </c>
      <c r="F3781" t="s">
        <v>44</v>
      </c>
      <c r="G3781" t="s">
        <v>69</v>
      </c>
      <c r="H3781" t="s">
        <v>26</v>
      </c>
      <c r="I3781" t="s">
        <v>100</v>
      </c>
      <c r="J3781" t="s">
        <v>39</v>
      </c>
      <c r="M3781">
        <v>0</v>
      </c>
      <c r="N3781">
        <v>38</v>
      </c>
      <c r="O3781">
        <v>4458.32</v>
      </c>
      <c r="P3781">
        <v>5529.51</v>
      </c>
      <c r="Q3781">
        <v>9987.83</v>
      </c>
      <c r="R3781" t="s">
        <v>29</v>
      </c>
      <c r="S3781" t="s">
        <v>80</v>
      </c>
      <c r="T3781">
        <v>2.5</v>
      </c>
      <c r="U3781" t="s">
        <v>31</v>
      </c>
    </row>
    <row r="3782" spans="1:21" x14ac:dyDescent="0.25">
      <c r="A3782" t="s">
        <v>2163</v>
      </c>
      <c r="B3782" t="s">
        <v>6280</v>
      </c>
      <c r="C3782" s="2">
        <v>45993</v>
      </c>
      <c r="D3782">
        <v>22</v>
      </c>
      <c r="E3782" t="s">
        <v>34</v>
      </c>
      <c r="F3782" t="s">
        <v>44</v>
      </c>
      <c r="G3782" t="s">
        <v>107</v>
      </c>
      <c r="H3782" t="s">
        <v>37</v>
      </c>
      <c r="I3782" t="s">
        <v>38</v>
      </c>
      <c r="J3782" t="s">
        <v>45</v>
      </c>
      <c r="K3782" s="2">
        <v>45993</v>
      </c>
      <c r="L3782" s="2">
        <v>46006</v>
      </c>
      <c r="M3782">
        <v>13</v>
      </c>
      <c r="N3782">
        <v>42</v>
      </c>
      <c r="O3782">
        <v>8055.89</v>
      </c>
      <c r="P3782">
        <v>1143.6400000000001</v>
      </c>
      <c r="Q3782">
        <v>9199.5300000000007</v>
      </c>
      <c r="R3782" t="s">
        <v>29</v>
      </c>
      <c r="S3782" t="s">
        <v>40</v>
      </c>
      <c r="T3782">
        <v>3.7</v>
      </c>
      <c r="U3782" t="s">
        <v>56</v>
      </c>
    </row>
    <row r="3783" spans="1:21" x14ac:dyDescent="0.25">
      <c r="A3783" t="s">
        <v>3443</v>
      </c>
      <c r="B3783" t="s">
        <v>6281</v>
      </c>
      <c r="C3783" s="2">
        <v>45699</v>
      </c>
      <c r="D3783">
        <v>42</v>
      </c>
      <c r="E3783" t="s">
        <v>34</v>
      </c>
      <c r="F3783" t="s">
        <v>43</v>
      </c>
      <c r="G3783" t="s">
        <v>50</v>
      </c>
      <c r="H3783" t="s">
        <v>44</v>
      </c>
      <c r="I3783" t="s">
        <v>51</v>
      </c>
      <c r="J3783" t="s">
        <v>70</v>
      </c>
      <c r="K3783" s="2">
        <v>45699</v>
      </c>
      <c r="L3783" s="2">
        <v>45708</v>
      </c>
      <c r="M3783">
        <v>9</v>
      </c>
      <c r="N3783">
        <v>5</v>
      </c>
      <c r="O3783">
        <v>7642.2</v>
      </c>
      <c r="P3783">
        <v>4012.55</v>
      </c>
      <c r="Q3783">
        <v>11654.75</v>
      </c>
      <c r="R3783" t="s">
        <v>29</v>
      </c>
      <c r="S3783" t="s">
        <v>80</v>
      </c>
      <c r="T3783">
        <v>3.7</v>
      </c>
      <c r="U3783" t="s">
        <v>73</v>
      </c>
    </row>
    <row r="3784" spans="1:21" x14ac:dyDescent="0.25">
      <c r="A3784" t="s">
        <v>606</v>
      </c>
      <c r="B3784" t="s">
        <v>6282</v>
      </c>
      <c r="C3784" s="2">
        <v>45855</v>
      </c>
      <c r="D3784">
        <v>26</v>
      </c>
      <c r="E3784" t="s">
        <v>34</v>
      </c>
      <c r="F3784" t="s">
        <v>88</v>
      </c>
      <c r="G3784" t="s">
        <v>69</v>
      </c>
      <c r="H3784" t="s">
        <v>26</v>
      </c>
      <c r="I3784" t="s">
        <v>65</v>
      </c>
      <c r="J3784" t="s">
        <v>123</v>
      </c>
      <c r="M3784">
        <v>0</v>
      </c>
      <c r="N3784">
        <v>51</v>
      </c>
      <c r="O3784">
        <v>5962.46</v>
      </c>
      <c r="P3784">
        <v>6685.55</v>
      </c>
      <c r="Q3784">
        <v>12648.01</v>
      </c>
      <c r="R3784" t="s">
        <v>29</v>
      </c>
      <c r="S3784" t="s">
        <v>30</v>
      </c>
      <c r="T3784">
        <v>4.8</v>
      </c>
      <c r="U3784" t="s">
        <v>31</v>
      </c>
    </row>
    <row r="3785" spans="1:21" x14ac:dyDescent="0.25">
      <c r="A3785" t="s">
        <v>2688</v>
      </c>
      <c r="B3785" t="s">
        <v>6283</v>
      </c>
      <c r="C3785" s="2">
        <v>45698</v>
      </c>
      <c r="D3785">
        <v>3</v>
      </c>
      <c r="E3785" t="s">
        <v>23</v>
      </c>
      <c r="F3785" t="s">
        <v>59</v>
      </c>
      <c r="G3785" t="s">
        <v>69</v>
      </c>
      <c r="H3785" t="s">
        <v>26</v>
      </c>
      <c r="I3785" t="s">
        <v>117</v>
      </c>
      <c r="J3785" t="s">
        <v>123</v>
      </c>
      <c r="M3785">
        <v>0</v>
      </c>
      <c r="N3785">
        <v>67</v>
      </c>
      <c r="O3785">
        <v>14509.49</v>
      </c>
      <c r="P3785">
        <v>5686.34</v>
      </c>
      <c r="Q3785">
        <v>20195.830000000002</v>
      </c>
      <c r="R3785" t="s">
        <v>46</v>
      </c>
      <c r="S3785" t="s">
        <v>80</v>
      </c>
      <c r="T3785">
        <v>4.8</v>
      </c>
      <c r="U3785" t="s">
        <v>31</v>
      </c>
    </row>
    <row r="3786" spans="1:21" x14ac:dyDescent="0.25">
      <c r="A3786" t="s">
        <v>6284</v>
      </c>
      <c r="B3786" t="s">
        <v>6285</v>
      </c>
      <c r="C3786" s="2">
        <v>45829</v>
      </c>
      <c r="D3786">
        <v>51</v>
      </c>
      <c r="E3786" t="s">
        <v>34</v>
      </c>
      <c r="F3786" t="s">
        <v>88</v>
      </c>
      <c r="G3786" t="s">
        <v>25</v>
      </c>
      <c r="H3786" t="s">
        <v>26</v>
      </c>
      <c r="I3786" t="s">
        <v>95</v>
      </c>
      <c r="J3786" t="s">
        <v>39</v>
      </c>
      <c r="M3786">
        <v>0</v>
      </c>
      <c r="N3786">
        <v>10</v>
      </c>
      <c r="O3786">
        <v>4918.1400000000003</v>
      </c>
      <c r="P3786">
        <v>2297.33</v>
      </c>
      <c r="Q3786">
        <v>7215.47</v>
      </c>
      <c r="R3786" t="s">
        <v>29</v>
      </c>
      <c r="S3786" t="s">
        <v>40</v>
      </c>
      <c r="T3786">
        <v>3</v>
      </c>
      <c r="U3786" t="s">
        <v>31</v>
      </c>
    </row>
    <row r="3787" spans="1:21" x14ac:dyDescent="0.25">
      <c r="A3787" t="s">
        <v>822</v>
      </c>
      <c r="B3787" t="s">
        <v>6286</v>
      </c>
      <c r="C3787" s="2">
        <v>46021</v>
      </c>
      <c r="D3787">
        <v>18</v>
      </c>
      <c r="E3787" t="s">
        <v>23</v>
      </c>
      <c r="F3787" t="s">
        <v>114</v>
      </c>
      <c r="G3787" t="s">
        <v>94</v>
      </c>
      <c r="H3787" t="s">
        <v>37</v>
      </c>
      <c r="I3787" t="s">
        <v>38</v>
      </c>
      <c r="J3787" t="s">
        <v>70</v>
      </c>
      <c r="K3787" s="2">
        <v>46021</v>
      </c>
      <c r="L3787" s="2">
        <v>46024</v>
      </c>
      <c r="M3787">
        <v>3</v>
      </c>
      <c r="N3787">
        <v>15</v>
      </c>
      <c r="O3787">
        <v>15197.84</v>
      </c>
      <c r="P3787">
        <v>1097.31</v>
      </c>
      <c r="Q3787">
        <v>16295.15</v>
      </c>
      <c r="R3787" t="s">
        <v>29</v>
      </c>
      <c r="S3787" t="s">
        <v>80</v>
      </c>
      <c r="T3787">
        <v>3.4</v>
      </c>
      <c r="U3787" t="s">
        <v>31</v>
      </c>
    </row>
    <row r="3788" spans="1:21" x14ac:dyDescent="0.25">
      <c r="A3788" t="s">
        <v>6287</v>
      </c>
      <c r="B3788" t="s">
        <v>6288</v>
      </c>
      <c r="C3788" s="2">
        <v>45748</v>
      </c>
      <c r="D3788">
        <v>64</v>
      </c>
      <c r="E3788" t="s">
        <v>34</v>
      </c>
      <c r="F3788" t="s">
        <v>88</v>
      </c>
      <c r="G3788" t="s">
        <v>94</v>
      </c>
      <c r="H3788" t="s">
        <v>26</v>
      </c>
      <c r="I3788" t="s">
        <v>117</v>
      </c>
      <c r="J3788" t="s">
        <v>45</v>
      </c>
      <c r="M3788">
        <v>0</v>
      </c>
      <c r="N3788">
        <v>36</v>
      </c>
      <c r="O3788">
        <v>6317.12</v>
      </c>
      <c r="P3788">
        <v>661.38</v>
      </c>
      <c r="Q3788">
        <v>6978.5</v>
      </c>
      <c r="R3788" t="s">
        <v>29</v>
      </c>
      <c r="S3788" t="s">
        <v>80</v>
      </c>
      <c r="T3788">
        <v>3.2</v>
      </c>
      <c r="U3788" t="s">
        <v>31</v>
      </c>
    </row>
    <row r="3789" spans="1:21" x14ac:dyDescent="0.25">
      <c r="A3789" t="s">
        <v>2838</v>
      </c>
      <c r="B3789" t="s">
        <v>6289</v>
      </c>
      <c r="C3789" s="2">
        <v>45790</v>
      </c>
      <c r="D3789">
        <v>24</v>
      </c>
      <c r="E3789" t="s">
        <v>23</v>
      </c>
      <c r="F3789" t="s">
        <v>35</v>
      </c>
      <c r="G3789" t="s">
        <v>50</v>
      </c>
      <c r="H3789" t="s">
        <v>44</v>
      </c>
      <c r="I3789" t="s">
        <v>117</v>
      </c>
      <c r="J3789" t="s">
        <v>61</v>
      </c>
      <c r="K3789" s="2">
        <v>45790</v>
      </c>
      <c r="L3789" s="2">
        <v>45792</v>
      </c>
      <c r="M3789">
        <v>2</v>
      </c>
      <c r="N3789">
        <v>39</v>
      </c>
      <c r="O3789">
        <v>15700.65</v>
      </c>
      <c r="P3789">
        <v>4589</v>
      </c>
      <c r="Q3789">
        <v>20289.650000000001</v>
      </c>
      <c r="R3789" t="s">
        <v>52</v>
      </c>
      <c r="S3789" t="s">
        <v>40</v>
      </c>
      <c r="T3789">
        <v>2.9</v>
      </c>
      <c r="U3789" t="s">
        <v>31</v>
      </c>
    </row>
    <row r="3790" spans="1:21" x14ac:dyDescent="0.25">
      <c r="A3790" t="s">
        <v>5435</v>
      </c>
      <c r="B3790" t="s">
        <v>6290</v>
      </c>
      <c r="C3790" s="2">
        <v>45878</v>
      </c>
      <c r="D3790">
        <v>78</v>
      </c>
      <c r="E3790" t="s">
        <v>34</v>
      </c>
      <c r="F3790" t="s">
        <v>44</v>
      </c>
      <c r="G3790" t="s">
        <v>107</v>
      </c>
      <c r="H3790" t="s">
        <v>26</v>
      </c>
      <c r="I3790" t="s">
        <v>117</v>
      </c>
      <c r="J3790" t="s">
        <v>70</v>
      </c>
      <c r="M3790">
        <v>0</v>
      </c>
      <c r="N3790">
        <v>91</v>
      </c>
      <c r="O3790">
        <v>20213.47</v>
      </c>
      <c r="P3790">
        <v>3056.4</v>
      </c>
      <c r="Q3790">
        <v>23269.87</v>
      </c>
      <c r="R3790" t="s">
        <v>46</v>
      </c>
      <c r="S3790" t="s">
        <v>62</v>
      </c>
      <c r="T3790">
        <v>4.2</v>
      </c>
      <c r="U3790" t="s">
        <v>31</v>
      </c>
    </row>
    <row r="3791" spans="1:21" x14ac:dyDescent="0.25">
      <c r="A3791" t="s">
        <v>4962</v>
      </c>
      <c r="B3791" t="s">
        <v>6291</v>
      </c>
      <c r="C3791" s="2">
        <v>45942</v>
      </c>
      <c r="D3791">
        <v>89</v>
      </c>
      <c r="E3791" t="s">
        <v>34</v>
      </c>
      <c r="F3791" t="s">
        <v>49</v>
      </c>
      <c r="G3791" t="s">
        <v>107</v>
      </c>
      <c r="H3791" t="s">
        <v>26</v>
      </c>
      <c r="I3791" t="s">
        <v>65</v>
      </c>
      <c r="J3791" t="s">
        <v>39</v>
      </c>
      <c r="M3791">
        <v>0</v>
      </c>
      <c r="N3791">
        <v>17</v>
      </c>
      <c r="O3791">
        <v>18803.91</v>
      </c>
      <c r="P3791">
        <v>498.76</v>
      </c>
      <c r="Q3791">
        <v>19302.669999999998</v>
      </c>
      <c r="R3791" t="s">
        <v>52</v>
      </c>
      <c r="S3791" t="s">
        <v>80</v>
      </c>
      <c r="T3791">
        <v>4.2</v>
      </c>
      <c r="U3791" t="s">
        <v>31</v>
      </c>
    </row>
    <row r="3792" spans="1:21" x14ac:dyDescent="0.25">
      <c r="A3792" t="s">
        <v>6292</v>
      </c>
      <c r="B3792" t="s">
        <v>6293</v>
      </c>
      <c r="C3792" s="2">
        <v>45691</v>
      </c>
      <c r="D3792">
        <v>35</v>
      </c>
      <c r="E3792" t="s">
        <v>23</v>
      </c>
      <c r="F3792" t="s">
        <v>114</v>
      </c>
      <c r="G3792" t="s">
        <v>50</v>
      </c>
      <c r="H3792" t="s">
        <v>26</v>
      </c>
      <c r="I3792" t="s">
        <v>95</v>
      </c>
      <c r="J3792" t="s">
        <v>123</v>
      </c>
      <c r="M3792">
        <v>0</v>
      </c>
      <c r="N3792">
        <v>66</v>
      </c>
      <c r="O3792">
        <v>14657.22</v>
      </c>
      <c r="P3792">
        <v>4395.71</v>
      </c>
      <c r="Q3792">
        <v>19052.93</v>
      </c>
      <c r="R3792" t="s">
        <v>29</v>
      </c>
      <c r="S3792" t="s">
        <v>62</v>
      </c>
      <c r="T3792">
        <v>4.4000000000000004</v>
      </c>
      <c r="U3792" t="s">
        <v>31</v>
      </c>
    </row>
    <row r="3793" spans="1:21" x14ac:dyDescent="0.25">
      <c r="A3793" t="s">
        <v>6294</v>
      </c>
      <c r="B3793" t="s">
        <v>6295</v>
      </c>
      <c r="C3793" s="2">
        <v>45875</v>
      </c>
      <c r="D3793">
        <v>64</v>
      </c>
      <c r="E3793" t="s">
        <v>23</v>
      </c>
      <c r="F3793" t="s">
        <v>68</v>
      </c>
      <c r="G3793" t="s">
        <v>25</v>
      </c>
      <c r="H3793" t="s">
        <v>26</v>
      </c>
      <c r="I3793" t="s">
        <v>117</v>
      </c>
      <c r="J3793" t="s">
        <v>28</v>
      </c>
      <c r="M3793">
        <v>0</v>
      </c>
      <c r="N3793">
        <v>40</v>
      </c>
      <c r="O3793">
        <v>18120.43</v>
      </c>
      <c r="P3793">
        <v>5208.84</v>
      </c>
      <c r="Q3793">
        <v>23329.27</v>
      </c>
      <c r="R3793" t="s">
        <v>29</v>
      </c>
      <c r="S3793" t="s">
        <v>30</v>
      </c>
      <c r="T3793">
        <v>3.9</v>
      </c>
      <c r="U3793" t="s">
        <v>31</v>
      </c>
    </row>
    <row r="3794" spans="1:21" x14ac:dyDescent="0.25">
      <c r="A3794" t="s">
        <v>507</v>
      </c>
      <c r="B3794" t="s">
        <v>6296</v>
      </c>
      <c r="C3794" s="2">
        <v>45862</v>
      </c>
      <c r="D3794">
        <v>24</v>
      </c>
      <c r="E3794" t="s">
        <v>23</v>
      </c>
      <c r="F3794" t="s">
        <v>44</v>
      </c>
      <c r="G3794" t="s">
        <v>50</v>
      </c>
      <c r="H3794" t="s">
        <v>37</v>
      </c>
      <c r="I3794" t="s">
        <v>95</v>
      </c>
      <c r="J3794" t="s">
        <v>70</v>
      </c>
      <c r="K3794" s="2">
        <v>45862</v>
      </c>
      <c r="L3794" s="2">
        <v>45871</v>
      </c>
      <c r="M3794">
        <v>9</v>
      </c>
      <c r="N3794">
        <v>14</v>
      </c>
      <c r="O3794">
        <v>9357.58</v>
      </c>
      <c r="P3794">
        <v>5640.8</v>
      </c>
      <c r="Q3794">
        <v>14998.38</v>
      </c>
      <c r="R3794" t="s">
        <v>46</v>
      </c>
      <c r="S3794" t="s">
        <v>62</v>
      </c>
      <c r="T3794">
        <v>3.3</v>
      </c>
      <c r="U3794" t="s">
        <v>31</v>
      </c>
    </row>
    <row r="3795" spans="1:21" x14ac:dyDescent="0.25">
      <c r="A3795" t="s">
        <v>6297</v>
      </c>
      <c r="B3795" t="s">
        <v>6298</v>
      </c>
      <c r="C3795" s="2">
        <v>45854</v>
      </c>
      <c r="D3795">
        <v>65</v>
      </c>
      <c r="E3795" t="s">
        <v>34</v>
      </c>
      <c r="F3795" t="s">
        <v>68</v>
      </c>
      <c r="G3795" t="s">
        <v>69</v>
      </c>
      <c r="H3795" t="s">
        <v>26</v>
      </c>
      <c r="I3795" t="s">
        <v>95</v>
      </c>
      <c r="J3795" t="s">
        <v>70</v>
      </c>
      <c r="M3795">
        <v>0</v>
      </c>
      <c r="N3795">
        <v>87</v>
      </c>
      <c r="O3795">
        <v>20199.849999999999</v>
      </c>
      <c r="P3795">
        <v>6861.59</v>
      </c>
      <c r="Q3795">
        <v>27061.439999999999</v>
      </c>
      <c r="R3795" t="s">
        <v>29</v>
      </c>
      <c r="S3795" t="s">
        <v>62</v>
      </c>
      <c r="T3795">
        <v>3</v>
      </c>
      <c r="U3795" t="s">
        <v>31</v>
      </c>
    </row>
    <row r="3796" spans="1:21" x14ac:dyDescent="0.25">
      <c r="A3796" t="s">
        <v>1856</v>
      </c>
      <c r="B3796" t="s">
        <v>6299</v>
      </c>
      <c r="C3796" s="2">
        <v>46008</v>
      </c>
      <c r="D3796">
        <v>58</v>
      </c>
      <c r="E3796" t="s">
        <v>34</v>
      </c>
      <c r="F3796" t="s">
        <v>44</v>
      </c>
      <c r="G3796" t="s">
        <v>69</v>
      </c>
      <c r="H3796" t="s">
        <v>37</v>
      </c>
      <c r="I3796" t="s">
        <v>117</v>
      </c>
      <c r="J3796" t="s">
        <v>45</v>
      </c>
      <c r="K3796" s="2">
        <v>46008</v>
      </c>
      <c r="L3796" s="2">
        <v>46019</v>
      </c>
      <c r="M3796">
        <v>11</v>
      </c>
      <c r="N3796">
        <v>20</v>
      </c>
      <c r="O3796">
        <v>10732.74</v>
      </c>
      <c r="P3796">
        <v>643.82000000000005</v>
      </c>
      <c r="Q3796">
        <v>11376.56</v>
      </c>
      <c r="R3796" t="s">
        <v>29</v>
      </c>
      <c r="S3796" t="s">
        <v>62</v>
      </c>
      <c r="T3796">
        <v>4.5</v>
      </c>
      <c r="U3796" t="s">
        <v>56</v>
      </c>
    </row>
    <row r="3797" spans="1:21" x14ac:dyDescent="0.25">
      <c r="A3797" t="s">
        <v>6300</v>
      </c>
      <c r="B3797" t="s">
        <v>6301</v>
      </c>
      <c r="C3797" s="2">
        <v>45774</v>
      </c>
      <c r="D3797">
        <v>16</v>
      </c>
      <c r="E3797" t="s">
        <v>34</v>
      </c>
      <c r="F3797" t="s">
        <v>43</v>
      </c>
      <c r="G3797" t="s">
        <v>107</v>
      </c>
      <c r="H3797" t="s">
        <v>26</v>
      </c>
      <c r="I3797" t="s">
        <v>95</v>
      </c>
      <c r="J3797" t="s">
        <v>70</v>
      </c>
      <c r="M3797">
        <v>0</v>
      </c>
      <c r="N3797">
        <v>66</v>
      </c>
      <c r="O3797">
        <v>8393.4</v>
      </c>
      <c r="P3797">
        <v>5838.33</v>
      </c>
      <c r="Q3797">
        <v>14231.73</v>
      </c>
      <c r="R3797" t="s">
        <v>46</v>
      </c>
      <c r="S3797" t="s">
        <v>62</v>
      </c>
      <c r="T3797">
        <v>3</v>
      </c>
      <c r="U3797" t="s">
        <v>144</v>
      </c>
    </row>
    <row r="3798" spans="1:21" x14ac:dyDescent="0.25">
      <c r="A3798" t="s">
        <v>6302</v>
      </c>
      <c r="B3798" t="s">
        <v>6303</v>
      </c>
      <c r="C3798" s="2">
        <v>45924</v>
      </c>
      <c r="D3798">
        <v>62</v>
      </c>
      <c r="E3798" t="s">
        <v>23</v>
      </c>
      <c r="F3798" t="s">
        <v>114</v>
      </c>
      <c r="G3798" t="s">
        <v>69</v>
      </c>
      <c r="H3798" t="s">
        <v>26</v>
      </c>
      <c r="I3798" t="s">
        <v>117</v>
      </c>
      <c r="J3798" t="s">
        <v>70</v>
      </c>
      <c r="M3798">
        <v>0</v>
      </c>
      <c r="N3798">
        <v>59</v>
      </c>
      <c r="O3798">
        <v>18819.830000000002</v>
      </c>
      <c r="P3798">
        <v>2849.96</v>
      </c>
      <c r="Q3798">
        <v>21669.79</v>
      </c>
      <c r="R3798" t="s">
        <v>29</v>
      </c>
      <c r="S3798" t="s">
        <v>30</v>
      </c>
      <c r="T3798">
        <v>4.8</v>
      </c>
      <c r="U3798" t="s">
        <v>31</v>
      </c>
    </row>
    <row r="3799" spans="1:21" x14ac:dyDescent="0.25">
      <c r="A3799" t="s">
        <v>4157</v>
      </c>
      <c r="B3799" t="s">
        <v>6304</v>
      </c>
      <c r="C3799" s="2">
        <v>45953</v>
      </c>
      <c r="D3799">
        <v>64</v>
      </c>
      <c r="E3799" t="s">
        <v>34</v>
      </c>
      <c r="F3799" t="s">
        <v>43</v>
      </c>
      <c r="G3799" t="s">
        <v>79</v>
      </c>
      <c r="H3799" t="s">
        <v>26</v>
      </c>
      <c r="I3799" t="s">
        <v>100</v>
      </c>
      <c r="J3799" t="s">
        <v>70</v>
      </c>
      <c r="M3799">
        <v>0</v>
      </c>
      <c r="N3799">
        <v>76</v>
      </c>
      <c r="O3799">
        <v>3370.38</v>
      </c>
      <c r="P3799">
        <v>6814.69</v>
      </c>
      <c r="Q3799">
        <v>10185.07</v>
      </c>
      <c r="R3799" t="s">
        <v>29</v>
      </c>
      <c r="S3799" t="s">
        <v>30</v>
      </c>
      <c r="T3799">
        <v>3</v>
      </c>
      <c r="U3799" t="s">
        <v>56</v>
      </c>
    </row>
    <row r="3800" spans="1:21" x14ac:dyDescent="0.25">
      <c r="A3800" t="s">
        <v>4705</v>
      </c>
      <c r="B3800" t="s">
        <v>6305</v>
      </c>
      <c r="C3800" s="2">
        <v>45866</v>
      </c>
      <c r="D3800">
        <v>53</v>
      </c>
      <c r="E3800" t="s">
        <v>34</v>
      </c>
      <c r="F3800" t="s">
        <v>35</v>
      </c>
      <c r="G3800" t="s">
        <v>94</v>
      </c>
      <c r="H3800" t="s">
        <v>26</v>
      </c>
      <c r="I3800" t="s">
        <v>38</v>
      </c>
      <c r="J3800" t="s">
        <v>45</v>
      </c>
      <c r="M3800">
        <v>0</v>
      </c>
      <c r="N3800">
        <v>81</v>
      </c>
      <c r="O3800">
        <v>8573.08</v>
      </c>
      <c r="P3800">
        <v>6963.74</v>
      </c>
      <c r="Q3800">
        <v>15536.82</v>
      </c>
      <c r="R3800" t="s">
        <v>46</v>
      </c>
      <c r="S3800" t="s">
        <v>62</v>
      </c>
      <c r="T3800">
        <v>3.4</v>
      </c>
      <c r="U3800" t="s">
        <v>31</v>
      </c>
    </row>
    <row r="3801" spans="1:21" x14ac:dyDescent="0.25">
      <c r="A3801" t="s">
        <v>6306</v>
      </c>
      <c r="B3801" t="s">
        <v>6307</v>
      </c>
      <c r="C3801" s="2">
        <v>46006</v>
      </c>
      <c r="D3801">
        <v>18</v>
      </c>
      <c r="E3801" t="s">
        <v>23</v>
      </c>
      <c r="F3801" t="s">
        <v>114</v>
      </c>
      <c r="G3801" t="s">
        <v>36</v>
      </c>
      <c r="H3801" t="s">
        <v>26</v>
      </c>
      <c r="I3801" t="s">
        <v>65</v>
      </c>
      <c r="J3801" t="s">
        <v>123</v>
      </c>
      <c r="M3801">
        <v>0</v>
      </c>
      <c r="N3801">
        <v>34</v>
      </c>
      <c r="O3801">
        <v>11203.31</v>
      </c>
      <c r="P3801">
        <v>1574.35</v>
      </c>
      <c r="Q3801">
        <v>12777.66</v>
      </c>
      <c r="R3801" t="s">
        <v>29</v>
      </c>
      <c r="S3801" t="s">
        <v>30</v>
      </c>
      <c r="T3801">
        <v>3.6</v>
      </c>
      <c r="U3801" t="s">
        <v>31</v>
      </c>
    </row>
    <row r="3802" spans="1:21" x14ac:dyDescent="0.25">
      <c r="A3802" t="s">
        <v>5865</v>
      </c>
      <c r="B3802" t="s">
        <v>6308</v>
      </c>
      <c r="C3802" s="2">
        <v>45789</v>
      </c>
      <c r="D3802">
        <v>61</v>
      </c>
      <c r="E3802" t="s">
        <v>34</v>
      </c>
      <c r="F3802" t="s">
        <v>43</v>
      </c>
      <c r="G3802" t="s">
        <v>36</v>
      </c>
      <c r="H3802" t="s">
        <v>37</v>
      </c>
      <c r="I3802" t="s">
        <v>51</v>
      </c>
      <c r="J3802" t="s">
        <v>39</v>
      </c>
      <c r="K3802" s="2">
        <v>45789</v>
      </c>
      <c r="L3802" s="2">
        <v>45798</v>
      </c>
      <c r="M3802">
        <v>9</v>
      </c>
      <c r="N3802">
        <v>48</v>
      </c>
      <c r="O3802">
        <v>20586.96</v>
      </c>
      <c r="P3802">
        <v>2838.52</v>
      </c>
      <c r="Q3802">
        <v>23425.48</v>
      </c>
      <c r="R3802" t="s">
        <v>46</v>
      </c>
      <c r="S3802" t="s">
        <v>40</v>
      </c>
      <c r="T3802">
        <v>4.4000000000000004</v>
      </c>
      <c r="U3802" t="s">
        <v>31</v>
      </c>
    </row>
    <row r="3803" spans="1:21" x14ac:dyDescent="0.25">
      <c r="A3803" t="s">
        <v>6309</v>
      </c>
      <c r="B3803" t="s">
        <v>6310</v>
      </c>
      <c r="C3803" s="2">
        <v>45953</v>
      </c>
      <c r="D3803">
        <v>82</v>
      </c>
      <c r="E3803" t="s">
        <v>34</v>
      </c>
      <c r="F3803" t="s">
        <v>114</v>
      </c>
      <c r="G3803" t="s">
        <v>25</v>
      </c>
      <c r="H3803" t="s">
        <v>26</v>
      </c>
      <c r="I3803" t="s">
        <v>95</v>
      </c>
      <c r="J3803" t="s">
        <v>45</v>
      </c>
      <c r="M3803">
        <v>0</v>
      </c>
      <c r="N3803">
        <v>39</v>
      </c>
      <c r="O3803">
        <v>19358.11</v>
      </c>
      <c r="P3803">
        <v>2177.8000000000002</v>
      </c>
      <c r="Q3803">
        <v>21535.91</v>
      </c>
      <c r="R3803" t="s">
        <v>29</v>
      </c>
      <c r="S3803" t="s">
        <v>62</v>
      </c>
      <c r="T3803">
        <v>4.3</v>
      </c>
      <c r="U3803" t="s">
        <v>31</v>
      </c>
    </row>
    <row r="3804" spans="1:21" x14ac:dyDescent="0.25">
      <c r="A3804" t="s">
        <v>6311</v>
      </c>
      <c r="B3804" t="s">
        <v>6312</v>
      </c>
      <c r="C3804" s="2">
        <v>45940</v>
      </c>
      <c r="D3804">
        <v>82</v>
      </c>
      <c r="E3804" t="s">
        <v>34</v>
      </c>
      <c r="F3804" t="s">
        <v>68</v>
      </c>
      <c r="G3804" t="s">
        <v>50</v>
      </c>
      <c r="H3804" t="s">
        <v>37</v>
      </c>
      <c r="I3804" t="s">
        <v>100</v>
      </c>
      <c r="J3804" t="s">
        <v>45</v>
      </c>
      <c r="K3804" s="2">
        <v>45940</v>
      </c>
      <c r="L3804" s="2">
        <v>45946</v>
      </c>
      <c r="M3804">
        <v>6</v>
      </c>
      <c r="N3804">
        <v>5</v>
      </c>
      <c r="O3804">
        <v>8440.48</v>
      </c>
      <c r="P3804">
        <v>5251.42</v>
      </c>
      <c r="Q3804">
        <v>13691.9</v>
      </c>
      <c r="R3804" t="s">
        <v>46</v>
      </c>
      <c r="S3804" t="s">
        <v>30</v>
      </c>
      <c r="T3804">
        <v>2.8</v>
      </c>
      <c r="U3804" t="s">
        <v>31</v>
      </c>
    </row>
    <row r="3805" spans="1:21" x14ac:dyDescent="0.25">
      <c r="A3805" t="s">
        <v>594</v>
      </c>
      <c r="B3805" t="s">
        <v>6313</v>
      </c>
      <c r="C3805" s="2">
        <v>45880</v>
      </c>
      <c r="D3805">
        <v>59</v>
      </c>
      <c r="E3805" t="s">
        <v>23</v>
      </c>
      <c r="F3805" t="s">
        <v>44</v>
      </c>
      <c r="G3805" t="s">
        <v>94</v>
      </c>
      <c r="H3805" t="s">
        <v>26</v>
      </c>
      <c r="I3805" t="s">
        <v>100</v>
      </c>
      <c r="J3805" t="s">
        <v>70</v>
      </c>
      <c r="M3805">
        <v>0</v>
      </c>
      <c r="N3805">
        <v>38</v>
      </c>
      <c r="O3805">
        <v>5479.58</v>
      </c>
      <c r="P3805">
        <v>3192.09</v>
      </c>
      <c r="Q3805">
        <v>8671.67</v>
      </c>
      <c r="R3805" t="s">
        <v>46</v>
      </c>
      <c r="S3805" t="s">
        <v>40</v>
      </c>
      <c r="T3805">
        <v>4.0999999999999996</v>
      </c>
      <c r="U3805" t="s">
        <v>31</v>
      </c>
    </row>
    <row r="3806" spans="1:21" x14ac:dyDescent="0.25">
      <c r="A3806" t="s">
        <v>4409</v>
      </c>
      <c r="B3806" t="s">
        <v>6314</v>
      </c>
      <c r="C3806" s="2">
        <v>45910</v>
      </c>
      <c r="D3806">
        <v>25</v>
      </c>
      <c r="E3806" t="s">
        <v>34</v>
      </c>
      <c r="F3806" t="s">
        <v>24</v>
      </c>
      <c r="G3806" t="s">
        <v>79</v>
      </c>
      <c r="H3806" t="s">
        <v>44</v>
      </c>
      <c r="I3806" t="s">
        <v>55</v>
      </c>
      <c r="J3806" t="s">
        <v>28</v>
      </c>
      <c r="K3806" s="2">
        <v>45910</v>
      </c>
      <c r="L3806" s="2">
        <v>45913</v>
      </c>
      <c r="M3806">
        <v>3</v>
      </c>
      <c r="N3806">
        <v>17</v>
      </c>
      <c r="O3806">
        <v>16742.5</v>
      </c>
      <c r="P3806">
        <v>1322.52</v>
      </c>
      <c r="Q3806">
        <v>18065.02</v>
      </c>
      <c r="R3806" t="s">
        <v>29</v>
      </c>
      <c r="S3806" t="s">
        <v>30</v>
      </c>
      <c r="T3806">
        <v>3.8</v>
      </c>
      <c r="U3806" t="s">
        <v>31</v>
      </c>
    </row>
    <row r="3807" spans="1:21" x14ac:dyDescent="0.25">
      <c r="A3807" t="s">
        <v>2597</v>
      </c>
      <c r="B3807" t="s">
        <v>6315</v>
      </c>
      <c r="C3807" s="2">
        <v>45922</v>
      </c>
      <c r="D3807">
        <v>53</v>
      </c>
      <c r="E3807" t="s">
        <v>23</v>
      </c>
      <c r="F3807" t="s">
        <v>43</v>
      </c>
      <c r="G3807" t="s">
        <v>50</v>
      </c>
      <c r="H3807" t="s">
        <v>37</v>
      </c>
      <c r="I3807" t="s">
        <v>95</v>
      </c>
      <c r="J3807" t="s">
        <v>70</v>
      </c>
      <c r="K3807" s="2">
        <v>45922</v>
      </c>
      <c r="L3807" s="2">
        <v>45927</v>
      </c>
      <c r="M3807">
        <v>5</v>
      </c>
      <c r="N3807">
        <v>42</v>
      </c>
      <c r="O3807">
        <v>9139.76</v>
      </c>
      <c r="P3807">
        <v>6252.11</v>
      </c>
      <c r="Q3807">
        <v>15391.87</v>
      </c>
      <c r="R3807" t="s">
        <v>29</v>
      </c>
      <c r="S3807" t="s">
        <v>62</v>
      </c>
      <c r="T3807">
        <v>5</v>
      </c>
      <c r="U3807" t="s">
        <v>31</v>
      </c>
    </row>
    <row r="3808" spans="1:21" x14ac:dyDescent="0.25">
      <c r="A3808" t="s">
        <v>6316</v>
      </c>
      <c r="B3808" t="s">
        <v>6317</v>
      </c>
      <c r="C3808" s="2">
        <v>45894</v>
      </c>
      <c r="D3808">
        <v>48</v>
      </c>
      <c r="E3808" t="s">
        <v>34</v>
      </c>
      <c r="F3808" t="s">
        <v>88</v>
      </c>
      <c r="G3808" t="s">
        <v>36</v>
      </c>
      <c r="H3808" t="s">
        <v>37</v>
      </c>
      <c r="I3808" t="s">
        <v>117</v>
      </c>
      <c r="J3808" t="s">
        <v>39</v>
      </c>
      <c r="K3808" s="2">
        <v>45894</v>
      </c>
      <c r="L3808" s="2">
        <v>45895</v>
      </c>
      <c r="M3808">
        <v>1</v>
      </c>
      <c r="N3808">
        <v>44</v>
      </c>
      <c r="O3808">
        <v>22950.34</v>
      </c>
      <c r="P3808">
        <v>6071.17</v>
      </c>
      <c r="Q3808">
        <v>29021.51</v>
      </c>
      <c r="R3808" t="s">
        <v>52</v>
      </c>
      <c r="S3808" t="s">
        <v>30</v>
      </c>
      <c r="T3808">
        <v>2.9</v>
      </c>
      <c r="U3808" t="s">
        <v>31</v>
      </c>
    </row>
    <row r="3809" spans="1:21" x14ac:dyDescent="0.25">
      <c r="A3809" t="s">
        <v>2896</v>
      </c>
      <c r="B3809" t="s">
        <v>6318</v>
      </c>
      <c r="C3809" s="2">
        <v>45915</v>
      </c>
      <c r="D3809">
        <v>81</v>
      </c>
      <c r="E3809" t="s">
        <v>23</v>
      </c>
      <c r="F3809" t="s">
        <v>88</v>
      </c>
      <c r="G3809" t="s">
        <v>25</v>
      </c>
      <c r="H3809" t="s">
        <v>26</v>
      </c>
      <c r="I3809" t="s">
        <v>27</v>
      </c>
      <c r="J3809" t="s">
        <v>61</v>
      </c>
      <c r="M3809">
        <v>0</v>
      </c>
      <c r="N3809">
        <v>79</v>
      </c>
      <c r="O3809">
        <v>13469.91</v>
      </c>
      <c r="P3809">
        <v>1677.5</v>
      </c>
      <c r="Q3809">
        <v>15147.41</v>
      </c>
      <c r="R3809" t="s">
        <v>52</v>
      </c>
      <c r="S3809" t="s">
        <v>80</v>
      </c>
      <c r="T3809">
        <v>4.5999999999999996</v>
      </c>
      <c r="U3809" t="s">
        <v>31</v>
      </c>
    </row>
    <row r="3810" spans="1:21" x14ac:dyDescent="0.25">
      <c r="A3810" t="s">
        <v>6319</v>
      </c>
      <c r="B3810" t="s">
        <v>6320</v>
      </c>
      <c r="C3810" s="2">
        <v>45671</v>
      </c>
      <c r="D3810">
        <v>30</v>
      </c>
      <c r="E3810" t="s">
        <v>34</v>
      </c>
      <c r="F3810" t="s">
        <v>43</v>
      </c>
      <c r="G3810" t="s">
        <v>83</v>
      </c>
      <c r="H3810" t="s">
        <v>37</v>
      </c>
      <c r="I3810" t="s">
        <v>51</v>
      </c>
      <c r="J3810" t="s">
        <v>28</v>
      </c>
      <c r="K3810" s="2">
        <v>45671</v>
      </c>
      <c r="L3810" s="2">
        <v>45682</v>
      </c>
      <c r="M3810">
        <v>11</v>
      </c>
      <c r="N3810">
        <v>9</v>
      </c>
      <c r="O3810">
        <v>9370.19</v>
      </c>
      <c r="P3810">
        <v>2484.63</v>
      </c>
      <c r="Q3810">
        <v>11854.82</v>
      </c>
      <c r="R3810" t="s">
        <v>52</v>
      </c>
      <c r="S3810" t="s">
        <v>40</v>
      </c>
      <c r="T3810">
        <v>4.9000000000000004</v>
      </c>
      <c r="U3810" t="s">
        <v>31</v>
      </c>
    </row>
    <row r="3811" spans="1:21" x14ac:dyDescent="0.25">
      <c r="A3811" t="s">
        <v>6321</v>
      </c>
      <c r="B3811" t="s">
        <v>6322</v>
      </c>
      <c r="C3811" s="2">
        <v>45889</v>
      </c>
      <c r="D3811">
        <v>33</v>
      </c>
      <c r="E3811" t="s">
        <v>23</v>
      </c>
      <c r="F3811" t="s">
        <v>24</v>
      </c>
      <c r="G3811" t="s">
        <v>107</v>
      </c>
      <c r="H3811" t="s">
        <v>26</v>
      </c>
      <c r="I3811" t="s">
        <v>117</v>
      </c>
      <c r="J3811" t="s">
        <v>45</v>
      </c>
      <c r="M3811">
        <v>0</v>
      </c>
      <c r="N3811">
        <v>76</v>
      </c>
      <c r="O3811">
        <v>19328.5</v>
      </c>
      <c r="P3811">
        <v>4054.79</v>
      </c>
      <c r="Q3811">
        <v>23383.29</v>
      </c>
      <c r="R3811" t="s">
        <v>52</v>
      </c>
      <c r="S3811" t="s">
        <v>30</v>
      </c>
      <c r="T3811">
        <v>5</v>
      </c>
      <c r="U3811" t="s">
        <v>73</v>
      </c>
    </row>
    <row r="3812" spans="1:21" x14ac:dyDescent="0.25">
      <c r="A3812" t="s">
        <v>6323</v>
      </c>
      <c r="B3812" t="s">
        <v>6324</v>
      </c>
      <c r="C3812" s="2">
        <v>45789</v>
      </c>
      <c r="D3812">
        <v>83</v>
      </c>
      <c r="E3812" t="s">
        <v>23</v>
      </c>
      <c r="F3812" t="s">
        <v>88</v>
      </c>
      <c r="G3812" t="s">
        <v>36</v>
      </c>
      <c r="H3812" t="s">
        <v>37</v>
      </c>
      <c r="I3812" t="s">
        <v>65</v>
      </c>
      <c r="J3812" t="s">
        <v>70</v>
      </c>
      <c r="K3812" s="2">
        <v>45789</v>
      </c>
      <c r="L3812" s="2">
        <v>45791</v>
      </c>
      <c r="M3812">
        <v>2</v>
      </c>
      <c r="N3812">
        <v>19</v>
      </c>
      <c r="O3812">
        <v>18042.3</v>
      </c>
      <c r="P3812">
        <v>2517.3200000000002</v>
      </c>
      <c r="Q3812">
        <v>20559.62</v>
      </c>
      <c r="R3812" t="s">
        <v>46</v>
      </c>
      <c r="S3812" t="s">
        <v>62</v>
      </c>
      <c r="T3812">
        <v>3.7</v>
      </c>
      <c r="U3812" t="s">
        <v>31</v>
      </c>
    </row>
    <row r="3813" spans="1:21" x14ac:dyDescent="0.25">
      <c r="A3813" t="s">
        <v>4758</v>
      </c>
      <c r="B3813" t="s">
        <v>6325</v>
      </c>
      <c r="C3813" s="2">
        <v>45690</v>
      </c>
      <c r="D3813">
        <v>57</v>
      </c>
      <c r="E3813" t="s">
        <v>23</v>
      </c>
      <c r="F3813" t="s">
        <v>44</v>
      </c>
      <c r="G3813" t="s">
        <v>83</v>
      </c>
      <c r="H3813" t="s">
        <v>26</v>
      </c>
      <c r="I3813" t="s">
        <v>55</v>
      </c>
      <c r="J3813" t="s">
        <v>70</v>
      </c>
      <c r="M3813">
        <v>0</v>
      </c>
      <c r="N3813">
        <v>54</v>
      </c>
      <c r="O3813">
        <v>16201.55</v>
      </c>
      <c r="P3813">
        <v>5385.42</v>
      </c>
      <c r="Q3813">
        <v>21586.97</v>
      </c>
      <c r="R3813" t="s">
        <v>46</v>
      </c>
      <c r="S3813" t="s">
        <v>62</v>
      </c>
      <c r="T3813">
        <v>4.5</v>
      </c>
      <c r="U3813" t="s">
        <v>31</v>
      </c>
    </row>
    <row r="3814" spans="1:21" x14ac:dyDescent="0.25">
      <c r="A3814" t="s">
        <v>2737</v>
      </c>
      <c r="B3814" t="s">
        <v>6326</v>
      </c>
      <c r="C3814" s="2">
        <v>45907</v>
      </c>
      <c r="D3814">
        <v>13</v>
      </c>
      <c r="E3814" t="s">
        <v>34</v>
      </c>
      <c r="F3814" t="s">
        <v>88</v>
      </c>
      <c r="G3814" t="s">
        <v>76</v>
      </c>
      <c r="H3814" t="s">
        <v>37</v>
      </c>
      <c r="I3814" t="s">
        <v>27</v>
      </c>
      <c r="J3814" t="s">
        <v>28</v>
      </c>
      <c r="K3814" s="2">
        <v>45907</v>
      </c>
      <c r="L3814" s="2">
        <v>45914</v>
      </c>
      <c r="M3814">
        <v>7</v>
      </c>
      <c r="N3814">
        <v>30</v>
      </c>
      <c r="O3814">
        <v>19921.71</v>
      </c>
      <c r="P3814">
        <v>226.63</v>
      </c>
      <c r="Q3814">
        <v>20148.34</v>
      </c>
      <c r="R3814" t="s">
        <v>52</v>
      </c>
      <c r="S3814" t="s">
        <v>62</v>
      </c>
      <c r="T3814">
        <v>4.5</v>
      </c>
      <c r="U3814" t="s">
        <v>31</v>
      </c>
    </row>
    <row r="3815" spans="1:21" x14ac:dyDescent="0.25">
      <c r="A3815" t="s">
        <v>1377</v>
      </c>
      <c r="B3815" t="s">
        <v>6327</v>
      </c>
      <c r="C3815" s="2">
        <v>45716</v>
      </c>
      <c r="D3815">
        <v>55</v>
      </c>
      <c r="E3815" t="s">
        <v>23</v>
      </c>
      <c r="F3815" t="s">
        <v>59</v>
      </c>
      <c r="G3815" t="s">
        <v>25</v>
      </c>
      <c r="H3815" t="s">
        <v>26</v>
      </c>
      <c r="I3815" t="s">
        <v>60</v>
      </c>
      <c r="J3815" t="s">
        <v>39</v>
      </c>
      <c r="M3815">
        <v>0</v>
      </c>
      <c r="N3815">
        <v>32</v>
      </c>
      <c r="O3815">
        <v>10849.01</v>
      </c>
      <c r="P3815">
        <v>1256.03</v>
      </c>
      <c r="Q3815">
        <v>12105.04</v>
      </c>
      <c r="R3815" t="s">
        <v>46</v>
      </c>
      <c r="S3815" t="s">
        <v>62</v>
      </c>
      <c r="T3815">
        <v>4.8</v>
      </c>
      <c r="U3815" t="s">
        <v>31</v>
      </c>
    </row>
    <row r="3816" spans="1:21" x14ac:dyDescent="0.25">
      <c r="A3816" t="s">
        <v>2237</v>
      </c>
      <c r="B3816" t="s">
        <v>6328</v>
      </c>
      <c r="C3816" s="2">
        <v>45710</v>
      </c>
      <c r="D3816">
        <v>61</v>
      </c>
      <c r="E3816" t="s">
        <v>23</v>
      </c>
      <c r="F3816" t="s">
        <v>59</v>
      </c>
      <c r="G3816" t="s">
        <v>76</v>
      </c>
      <c r="H3816" t="s">
        <v>37</v>
      </c>
      <c r="I3816" t="s">
        <v>38</v>
      </c>
      <c r="J3816" t="s">
        <v>28</v>
      </c>
      <c r="K3816" s="2">
        <v>45710</v>
      </c>
      <c r="L3816" s="2">
        <v>45720</v>
      </c>
      <c r="M3816">
        <v>10</v>
      </c>
      <c r="N3816">
        <v>44</v>
      </c>
      <c r="O3816">
        <v>14251.54</v>
      </c>
      <c r="P3816">
        <v>5499.43</v>
      </c>
      <c r="Q3816">
        <v>19750.97</v>
      </c>
      <c r="R3816" t="s">
        <v>46</v>
      </c>
      <c r="S3816" t="s">
        <v>80</v>
      </c>
      <c r="T3816">
        <v>3.5</v>
      </c>
      <c r="U3816" t="s">
        <v>31</v>
      </c>
    </row>
    <row r="3817" spans="1:21" x14ac:dyDescent="0.25">
      <c r="A3817" t="s">
        <v>3499</v>
      </c>
      <c r="B3817" t="s">
        <v>6329</v>
      </c>
      <c r="C3817" s="2">
        <v>45938</v>
      </c>
      <c r="D3817">
        <v>11</v>
      </c>
      <c r="E3817" t="s">
        <v>23</v>
      </c>
      <c r="F3817" t="s">
        <v>49</v>
      </c>
      <c r="G3817" t="s">
        <v>89</v>
      </c>
      <c r="H3817" t="s">
        <v>26</v>
      </c>
      <c r="I3817" t="s">
        <v>55</v>
      </c>
      <c r="J3817" t="s">
        <v>123</v>
      </c>
      <c r="M3817">
        <v>0</v>
      </c>
      <c r="N3817">
        <v>75</v>
      </c>
      <c r="O3817">
        <v>14186.51</v>
      </c>
      <c r="P3817">
        <v>4627.7700000000004</v>
      </c>
      <c r="Q3817">
        <v>18814.28</v>
      </c>
      <c r="R3817" t="s">
        <v>52</v>
      </c>
      <c r="S3817" t="s">
        <v>80</v>
      </c>
      <c r="T3817">
        <v>4.2</v>
      </c>
      <c r="U3817" t="s">
        <v>73</v>
      </c>
    </row>
    <row r="3818" spans="1:21" x14ac:dyDescent="0.25">
      <c r="A3818" t="s">
        <v>6330</v>
      </c>
      <c r="B3818" t="s">
        <v>6331</v>
      </c>
      <c r="C3818" s="2">
        <v>45943</v>
      </c>
      <c r="D3818">
        <v>48</v>
      </c>
      <c r="E3818" t="s">
        <v>34</v>
      </c>
      <c r="F3818" t="s">
        <v>43</v>
      </c>
      <c r="G3818" t="s">
        <v>36</v>
      </c>
      <c r="H3818" t="s">
        <v>26</v>
      </c>
      <c r="I3818" t="s">
        <v>100</v>
      </c>
      <c r="J3818" t="s">
        <v>123</v>
      </c>
      <c r="M3818">
        <v>0</v>
      </c>
      <c r="N3818">
        <v>56</v>
      </c>
      <c r="O3818">
        <v>3547.85</v>
      </c>
      <c r="P3818">
        <v>4552.6499999999996</v>
      </c>
      <c r="Q3818">
        <v>8100.5</v>
      </c>
      <c r="R3818" t="s">
        <v>29</v>
      </c>
      <c r="S3818" t="s">
        <v>80</v>
      </c>
      <c r="T3818">
        <v>4.0999999999999996</v>
      </c>
      <c r="U3818" t="s">
        <v>56</v>
      </c>
    </row>
    <row r="3819" spans="1:21" x14ac:dyDescent="0.25">
      <c r="A3819" t="s">
        <v>6332</v>
      </c>
      <c r="B3819" t="s">
        <v>6333</v>
      </c>
      <c r="C3819" s="2">
        <v>45943</v>
      </c>
      <c r="D3819">
        <v>29</v>
      </c>
      <c r="E3819" t="s">
        <v>23</v>
      </c>
      <c r="F3819" t="s">
        <v>68</v>
      </c>
      <c r="G3819" t="s">
        <v>79</v>
      </c>
      <c r="H3819" t="s">
        <v>44</v>
      </c>
      <c r="I3819" t="s">
        <v>27</v>
      </c>
      <c r="J3819" t="s">
        <v>28</v>
      </c>
      <c r="K3819" s="2">
        <v>45943</v>
      </c>
      <c r="L3819" s="2">
        <v>45948</v>
      </c>
      <c r="M3819">
        <v>5</v>
      </c>
      <c r="N3819">
        <v>28</v>
      </c>
      <c r="O3819">
        <v>11479.21</v>
      </c>
      <c r="P3819">
        <v>4943.7</v>
      </c>
      <c r="Q3819">
        <v>16422.91</v>
      </c>
      <c r="R3819" t="s">
        <v>29</v>
      </c>
      <c r="S3819" t="s">
        <v>30</v>
      </c>
      <c r="T3819">
        <v>3.6</v>
      </c>
      <c r="U3819" t="s">
        <v>31</v>
      </c>
    </row>
    <row r="3820" spans="1:21" x14ac:dyDescent="0.25">
      <c r="A3820" t="s">
        <v>1528</v>
      </c>
      <c r="B3820" t="s">
        <v>6334</v>
      </c>
      <c r="C3820" s="2">
        <v>45726</v>
      </c>
      <c r="D3820">
        <v>78</v>
      </c>
      <c r="E3820" t="s">
        <v>34</v>
      </c>
      <c r="F3820" t="s">
        <v>44</v>
      </c>
      <c r="G3820" t="s">
        <v>50</v>
      </c>
      <c r="H3820" t="s">
        <v>37</v>
      </c>
      <c r="I3820" t="s">
        <v>100</v>
      </c>
      <c r="J3820" t="s">
        <v>123</v>
      </c>
      <c r="K3820" s="2">
        <v>45726</v>
      </c>
      <c r="L3820" s="2">
        <v>45738</v>
      </c>
      <c r="M3820">
        <v>12</v>
      </c>
      <c r="N3820">
        <v>22</v>
      </c>
      <c r="O3820">
        <v>6986.15</v>
      </c>
      <c r="P3820">
        <v>4112.5600000000004</v>
      </c>
      <c r="Q3820">
        <v>11098.71</v>
      </c>
      <c r="R3820" t="s">
        <v>46</v>
      </c>
      <c r="S3820" t="s">
        <v>40</v>
      </c>
      <c r="T3820">
        <v>4.5999999999999996</v>
      </c>
      <c r="U3820" t="s">
        <v>31</v>
      </c>
    </row>
    <row r="3821" spans="1:21" x14ac:dyDescent="0.25">
      <c r="A3821" t="s">
        <v>6335</v>
      </c>
      <c r="B3821" t="s">
        <v>6336</v>
      </c>
      <c r="C3821" s="2">
        <v>45734</v>
      </c>
      <c r="D3821">
        <v>55</v>
      </c>
      <c r="E3821" t="s">
        <v>23</v>
      </c>
      <c r="F3821" t="s">
        <v>49</v>
      </c>
      <c r="G3821" t="s">
        <v>94</v>
      </c>
      <c r="H3821" t="s">
        <v>26</v>
      </c>
      <c r="I3821" t="s">
        <v>117</v>
      </c>
      <c r="J3821" t="s">
        <v>28</v>
      </c>
      <c r="M3821">
        <v>0</v>
      </c>
      <c r="N3821">
        <v>68</v>
      </c>
      <c r="O3821">
        <v>11361.84</v>
      </c>
      <c r="P3821">
        <v>1413.06</v>
      </c>
      <c r="Q3821">
        <v>12774.9</v>
      </c>
      <c r="R3821" t="s">
        <v>29</v>
      </c>
      <c r="S3821" t="s">
        <v>40</v>
      </c>
      <c r="T3821">
        <v>4.7</v>
      </c>
      <c r="U3821" t="s">
        <v>56</v>
      </c>
    </row>
    <row r="3822" spans="1:21" x14ac:dyDescent="0.25">
      <c r="A3822" t="s">
        <v>6337</v>
      </c>
      <c r="B3822" t="s">
        <v>6338</v>
      </c>
      <c r="C3822" s="2">
        <v>46009</v>
      </c>
      <c r="D3822">
        <v>35</v>
      </c>
      <c r="E3822" t="s">
        <v>23</v>
      </c>
      <c r="F3822" t="s">
        <v>43</v>
      </c>
      <c r="G3822" t="s">
        <v>50</v>
      </c>
      <c r="H3822" t="s">
        <v>26</v>
      </c>
      <c r="I3822" t="s">
        <v>65</v>
      </c>
      <c r="J3822" t="s">
        <v>45</v>
      </c>
      <c r="M3822">
        <v>0</v>
      </c>
      <c r="N3822">
        <v>39</v>
      </c>
      <c r="O3822">
        <v>7707.27</v>
      </c>
      <c r="P3822">
        <v>5302.94</v>
      </c>
      <c r="Q3822">
        <v>13010.21</v>
      </c>
      <c r="R3822" t="s">
        <v>29</v>
      </c>
      <c r="S3822" t="s">
        <v>62</v>
      </c>
      <c r="T3822">
        <v>3.4</v>
      </c>
      <c r="U3822" t="s">
        <v>31</v>
      </c>
    </row>
    <row r="3823" spans="1:21" x14ac:dyDescent="0.25">
      <c r="A3823" t="s">
        <v>1127</v>
      </c>
      <c r="B3823" t="s">
        <v>6339</v>
      </c>
      <c r="C3823" s="2">
        <v>45750</v>
      </c>
      <c r="D3823">
        <v>31</v>
      </c>
      <c r="E3823" t="s">
        <v>34</v>
      </c>
      <c r="F3823" t="s">
        <v>24</v>
      </c>
      <c r="G3823" t="s">
        <v>50</v>
      </c>
      <c r="H3823" t="s">
        <v>26</v>
      </c>
      <c r="I3823" t="s">
        <v>65</v>
      </c>
      <c r="J3823" t="s">
        <v>39</v>
      </c>
      <c r="M3823">
        <v>0</v>
      </c>
      <c r="N3823">
        <v>57</v>
      </c>
      <c r="O3823">
        <v>10169.33</v>
      </c>
      <c r="P3823">
        <v>2633.64</v>
      </c>
      <c r="Q3823">
        <v>12802.97</v>
      </c>
      <c r="R3823" t="s">
        <v>52</v>
      </c>
      <c r="S3823" t="s">
        <v>62</v>
      </c>
      <c r="T3823">
        <v>4.5999999999999996</v>
      </c>
      <c r="U3823" t="s">
        <v>31</v>
      </c>
    </row>
    <row r="3824" spans="1:21" x14ac:dyDescent="0.25">
      <c r="A3824" t="s">
        <v>3401</v>
      </c>
      <c r="B3824" t="s">
        <v>6340</v>
      </c>
      <c r="C3824" s="2">
        <v>45795</v>
      </c>
      <c r="D3824">
        <v>85</v>
      </c>
      <c r="E3824" t="s">
        <v>23</v>
      </c>
      <c r="F3824" t="s">
        <v>44</v>
      </c>
      <c r="G3824" t="s">
        <v>25</v>
      </c>
      <c r="H3824" t="s">
        <v>26</v>
      </c>
      <c r="I3824" t="s">
        <v>100</v>
      </c>
      <c r="J3824" t="s">
        <v>45</v>
      </c>
      <c r="M3824">
        <v>0</v>
      </c>
      <c r="N3824">
        <v>63</v>
      </c>
      <c r="O3824">
        <v>11295.35</v>
      </c>
      <c r="P3824">
        <v>6322.21</v>
      </c>
      <c r="Q3824">
        <v>17617.560000000001</v>
      </c>
      <c r="R3824" t="s">
        <v>46</v>
      </c>
      <c r="S3824" t="s">
        <v>30</v>
      </c>
      <c r="T3824">
        <v>4.2</v>
      </c>
      <c r="U3824" t="s">
        <v>31</v>
      </c>
    </row>
    <row r="3825" spans="1:21" x14ac:dyDescent="0.25">
      <c r="A3825" t="s">
        <v>2670</v>
      </c>
      <c r="B3825" t="s">
        <v>6341</v>
      </c>
      <c r="C3825" s="2">
        <v>45791</v>
      </c>
      <c r="D3825">
        <v>42</v>
      </c>
      <c r="E3825" t="s">
        <v>23</v>
      </c>
      <c r="F3825" t="s">
        <v>43</v>
      </c>
      <c r="G3825" t="s">
        <v>83</v>
      </c>
      <c r="H3825" t="s">
        <v>37</v>
      </c>
      <c r="I3825" t="s">
        <v>38</v>
      </c>
      <c r="J3825" t="s">
        <v>123</v>
      </c>
      <c r="K3825" s="2">
        <v>45791</v>
      </c>
      <c r="L3825" s="2">
        <v>45796</v>
      </c>
      <c r="M3825">
        <v>5</v>
      </c>
      <c r="N3825">
        <v>5</v>
      </c>
      <c r="O3825">
        <v>5294.68</v>
      </c>
      <c r="P3825">
        <v>6800.28</v>
      </c>
      <c r="Q3825">
        <v>12094.96</v>
      </c>
      <c r="R3825" t="s">
        <v>46</v>
      </c>
      <c r="S3825" t="s">
        <v>30</v>
      </c>
      <c r="T3825">
        <v>2.6</v>
      </c>
      <c r="U3825" t="s">
        <v>73</v>
      </c>
    </row>
    <row r="3826" spans="1:21" x14ac:dyDescent="0.25">
      <c r="A3826" t="s">
        <v>2173</v>
      </c>
      <c r="B3826" t="s">
        <v>6342</v>
      </c>
      <c r="C3826" s="2">
        <v>45822</v>
      </c>
      <c r="D3826">
        <v>20</v>
      </c>
      <c r="E3826" t="s">
        <v>23</v>
      </c>
      <c r="F3826" t="s">
        <v>43</v>
      </c>
      <c r="G3826" t="s">
        <v>79</v>
      </c>
      <c r="H3826" t="s">
        <v>26</v>
      </c>
      <c r="I3826" t="s">
        <v>100</v>
      </c>
      <c r="J3826" t="s">
        <v>61</v>
      </c>
      <c r="M3826">
        <v>0</v>
      </c>
      <c r="N3826">
        <v>24</v>
      </c>
      <c r="O3826">
        <v>19575.009999999998</v>
      </c>
      <c r="P3826">
        <v>6665.39</v>
      </c>
      <c r="Q3826">
        <v>26240.400000000001</v>
      </c>
      <c r="R3826" t="s">
        <v>29</v>
      </c>
      <c r="S3826" t="s">
        <v>30</v>
      </c>
      <c r="T3826">
        <v>2.9</v>
      </c>
      <c r="U3826" t="s">
        <v>73</v>
      </c>
    </row>
    <row r="3827" spans="1:21" x14ac:dyDescent="0.25">
      <c r="A3827" t="s">
        <v>4874</v>
      </c>
      <c r="B3827" t="s">
        <v>6343</v>
      </c>
      <c r="C3827" s="2">
        <v>46007</v>
      </c>
      <c r="D3827">
        <v>17</v>
      </c>
      <c r="E3827" t="s">
        <v>34</v>
      </c>
      <c r="F3827" t="s">
        <v>68</v>
      </c>
      <c r="G3827" t="s">
        <v>79</v>
      </c>
      <c r="H3827" t="s">
        <v>26</v>
      </c>
      <c r="I3827" t="s">
        <v>51</v>
      </c>
      <c r="J3827" t="s">
        <v>28</v>
      </c>
      <c r="M3827">
        <v>0</v>
      </c>
      <c r="N3827">
        <v>60</v>
      </c>
      <c r="O3827">
        <v>6276.48</v>
      </c>
      <c r="P3827">
        <v>3200.39</v>
      </c>
      <c r="Q3827">
        <v>9476.8700000000008</v>
      </c>
      <c r="R3827" t="s">
        <v>29</v>
      </c>
      <c r="S3827" t="s">
        <v>40</v>
      </c>
      <c r="T3827">
        <v>4.0999999999999996</v>
      </c>
      <c r="U3827" t="s">
        <v>31</v>
      </c>
    </row>
    <row r="3828" spans="1:21" x14ac:dyDescent="0.25">
      <c r="A3828" t="s">
        <v>4021</v>
      </c>
      <c r="B3828" t="s">
        <v>6344</v>
      </c>
      <c r="C3828" s="2">
        <v>45988</v>
      </c>
      <c r="D3828">
        <v>25</v>
      </c>
      <c r="E3828" t="s">
        <v>34</v>
      </c>
      <c r="F3828" t="s">
        <v>68</v>
      </c>
      <c r="G3828" t="s">
        <v>94</v>
      </c>
      <c r="H3828" t="s">
        <v>37</v>
      </c>
      <c r="I3828" t="s">
        <v>95</v>
      </c>
      <c r="J3828" t="s">
        <v>61</v>
      </c>
      <c r="K3828" s="2">
        <v>45988</v>
      </c>
      <c r="L3828" s="2">
        <v>45992</v>
      </c>
      <c r="M3828">
        <v>4</v>
      </c>
      <c r="N3828">
        <v>35</v>
      </c>
      <c r="O3828">
        <v>14120.15</v>
      </c>
      <c r="P3828">
        <v>2044.53</v>
      </c>
      <c r="Q3828">
        <v>16164.68</v>
      </c>
      <c r="R3828" t="s">
        <v>29</v>
      </c>
      <c r="S3828" t="s">
        <v>62</v>
      </c>
      <c r="T3828">
        <v>4.3</v>
      </c>
      <c r="U3828" t="s">
        <v>73</v>
      </c>
    </row>
    <row r="3829" spans="1:21" x14ac:dyDescent="0.25">
      <c r="A3829" t="s">
        <v>2840</v>
      </c>
      <c r="B3829" t="s">
        <v>6345</v>
      </c>
      <c r="C3829" s="2">
        <v>45886</v>
      </c>
      <c r="D3829">
        <v>60</v>
      </c>
      <c r="E3829" t="s">
        <v>23</v>
      </c>
      <c r="F3829" t="s">
        <v>114</v>
      </c>
      <c r="G3829" t="s">
        <v>50</v>
      </c>
      <c r="H3829" t="s">
        <v>44</v>
      </c>
      <c r="I3829" t="s">
        <v>117</v>
      </c>
      <c r="J3829" t="s">
        <v>123</v>
      </c>
      <c r="K3829" s="2">
        <v>45886</v>
      </c>
      <c r="L3829" s="2">
        <v>45895</v>
      </c>
      <c r="M3829">
        <v>9</v>
      </c>
      <c r="N3829">
        <v>5</v>
      </c>
      <c r="O3829">
        <v>8864.17</v>
      </c>
      <c r="P3829">
        <v>4171.1899999999996</v>
      </c>
      <c r="Q3829">
        <v>13035.36</v>
      </c>
      <c r="R3829" t="s">
        <v>29</v>
      </c>
      <c r="S3829" t="s">
        <v>40</v>
      </c>
      <c r="T3829">
        <v>4.9000000000000004</v>
      </c>
      <c r="U3829" t="s">
        <v>73</v>
      </c>
    </row>
    <row r="3830" spans="1:21" x14ac:dyDescent="0.25">
      <c r="A3830" t="s">
        <v>2058</v>
      </c>
      <c r="B3830" t="s">
        <v>6346</v>
      </c>
      <c r="C3830" s="2">
        <v>45744</v>
      </c>
      <c r="D3830">
        <v>58</v>
      </c>
      <c r="E3830" t="s">
        <v>34</v>
      </c>
      <c r="F3830" t="s">
        <v>68</v>
      </c>
      <c r="G3830" t="s">
        <v>107</v>
      </c>
      <c r="H3830" t="s">
        <v>26</v>
      </c>
      <c r="I3830" t="s">
        <v>65</v>
      </c>
      <c r="J3830" t="s">
        <v>61</v>
      </c>
      <c r="M3830">
        <v>0</v>
      </c>
      <c r="N3830">
        <v>26</v>
      </c>
      <c r="O3830">
        <v>13197.04</v>
      </c>
      <c r="P3830">
        <v>2190.4</v>
      </c>
      <c r="Q3830">
        <v>15387.44</v>
      </c>
      <c r="R3830" t="s">
        <v>29</v>
      </c>
      <c r="S3830" t="s">
        <v>30</v>
      </c>
      <c r="T3830">
        <v>3</v>
      </c>
      <c r="U3830" t="s">
        <v>31</v>
      </c>
    </row>
    <row r="3831" spans="1:21" x14ac:dyDescent="0.25">
      <c r="A3831" t="s">
        <v>6347</v>
      </c>
      <c r="B3831" t="s">
        <v>6348</v>
      </c>
      <c r="C3831" s="2">
        <v>45826</v>
      </c>
      <c r="D3831">
        <v>11</v>
      </c>
      <c r="E3831" t="s">
        <v>34</v>
      </c>
      <c r="F3831" t="s">
        <v>24</v>
      </c>
      <c r="G3831" t="s">
        <v>89</v>
      </c>
      <c r="H3831" t="s">
        <v>26</v>
      </c>
      <c r="I3831" t="s">
        <v>55</v>
      </c>
      <c r="J3831" t="s">
        <v>45</v>
      </c>
      <c r="M3831">
        <v>0</v>
      </c>
      <c r="N3831">
        <v>72</v>
      </c>
      <c r="O3831">
        <v>7170.18</v>
      </c>
      <c r="P3831">
        <v>4351.87</v>
      </c>
      <c r="Q3831">
        <v>11522.05</v>
      </c>
      <c r="R3831" t="s">
        <v>29</v>
      </c>
      <c r="S3831" t="s">
        <v>30</v>
      </c>
      <c r="T3831">
        <v>4</v>
      </c>
      <c r="U3831" t="s">
        <v>56</v>
      </c>
    </row>
    <row r="3832" spans="1:21" x14ac:dyDescent="0.25">
      <c r="A3832" t="s">
        <v>6349</v>
      </c>
      <c r="B3832" t="s">
        <v>6350</v>
      </c>
      <c r="C3832" s="2">
        <v>45790</v>
      </c>
      <c r="D3832">
        <v>45</v>
      </c>
      <c r="E3832" t="s">
        <v>34</v>
      </c>
      <c r="F3832" t="s">
        <v>68</v>
      </c>
      <c r="G3832" t="s">
        <v>89</v>
      </c>
      <c r="H3832" t="s">
        <v>26</v>
      </c>
      <c r="I3832" t="s">
        <v>27</v>
      </c>
      <c r="J3832" t="s">
        <v>45</v>
      </c>
      <c r="M3832">
        <v>0</v>
      </c>
      <c r="N3832">
        <v>20</v>
      </c>
      <c r="O3832">
        <v>18089.46</v>
      </c>
      <c r="P3832">
        <v>2612.2800000000002</v>
      </c>
      <c r="Q3832">
        <v>20701.740000000002</v>
      </c>
      <c r="R3832" t="s">
        <v>29</v>
      </c>
      <c r="S3832" t="s">
        <v>40</v>
      </c>
      <c r="T3832">
        <v>5</v>
      </c>
      <c r="U3832" t="s">
        <v>31</v>
      </c>
    </row>
    <row r="3833" spans="1:21" x14ac:dyDescent="0.25">
      <c r="A3833" t="s">
        <v>5235</v>
      </c>
      <c r="B3833" t="s">
        <v>6351</v>
      </c>
      <c r="C3833" s="2">
        <v>45783</v>
      </c>
      <c r="D3833">
        <v>9</v>
      </c>
      <c r="E3833" t="s">
        <v>23</v>
      </c>
      <c r="F3833" t="s">
        <v>68</v>
      </c>
      <c r="G3833" t="s">
        <v>89</v>
      </c>
      <c r="H3833" t="s">
        <v>26</v>
      </c>
      <c r="I3833" t="s">
        <v>51</v>
      </c>
      <c r="J3833" t="s">
        <v>61</v>
      </c>
      <c r="M3833">
        <v>0</v>
      </c>
      <c r="N3833">
        <v>28</v>
      </c>
      <c r="O3833">
        <v>1844.67</v>
      </c>
      <c r="P3833">
        <v>947.93</v>
      </c>
      <c r="Q3833">
        <v>2792.6</v>
      </c>
      <c r="R3833" t="s">
        <v>46</v>
      </c>
      <c r="S3833" t="s">
        <v>40</v>
      </c>
      <c r="T3833">
        <v>5</v>
      </c>
      <c r="U3833" t="s">
        <v>31</v>
      </c>
    </row>
    <row r="3834" spans="1:21" x14ac:dyDescent="0.25">
      <c r="A3834" t="s">
        <v>6352</v>
      </c>
      <c r="B3834" t="s">
        <v>6353</v>
      </c>
      <c r="C3834" s="2">
        <v>45811</v>
      </c>
      <c r="D3834">
        <v>60</v>
      </c>
      <c r="E3834" t="s">
        <v>34</v>
      </c>
      <c r="F3834" t="s">
        <v>114</v>
      </c>
      <c r="G3834" t="s">
        <v>89</v>
      </c>
      <c r="H3834" t="s">
        <v>37</v>
      </c>
      <c r="I3834" t="s">
        <v>117</v>
      </c>
      <c r="J3834" t="s">
        <v>45</v>
      </c>
      <c r="K3834" s="2">
        <v>45811</v>
      </c>
      <c r="L3834" s="2">
        <v>45817</v>
      </c>
      <c r="M3834">
        <v>6</v>
      </c>
      <c r="N3834">
        <v>21</v>
      </c>
      <c r="O3834">
        <v>5981.25</v>
      </c>
      <c r="P3834">
        <v>2719.8</v>
      </c>
      <c r="Q3834">
        <v>8701.0499999999993</v>
      </c>
      <c r="R3834" t="s">
        <v>52</v>
      </c>
      <c r="S3834" t="s">
        <v>40</v>
      </c>
      <c r="T3834">
        <v>3.7</v>
      </c>
      <c r="U3834" t="s">
        <v>31</v>
      </c>
    </row>
    <row r="3835" spans="1:21" x14ac:dyDescent="0.25">
      <c r="A3835" t="s">
        <v>2743</v>
      </c>
      <c r="B3835" t="s">
        <v>6354</v>
      </c>
      <c r="C3835" s="2">
        <v>45871</v>
      </c>
      <c r="D3835">
        <v>79</v>
      </c>
      <c r="E3835" t="s">
        <v>23</v>
      </c>
      <c r="F3835" t="s">
        <v>43</v>
      </c>
      <c r="G3835" t="s">
        <v>76</v>
      </c>
      <c r="H3835" t="s">
        <v>37</v>
      </c>
      <c r="I3835" t="s">
        <v>117</v>
      </c>
      <c r="J3835" t="s">
        <v>123</v>
      </c>
      <c r="K3835" s="2">
        <v>45871</v>
      </c>
      <c r="L3835" s="2">
        <v>45882</v>
      </c>
      <c r="M3835">
        <v>11</v>
      </c>
      <c r="N3835">
        <v>32</v>
      </c>
      <c r="O3835">
        <v>8761.64</v>
      </c>
      <c r="P3835">
        <v>2584.2399999999998</v>
      </c>
      <c r="Q3835">
        <v>11345.88</v>
      </c>
      <c r="R3835" t="s">
        <v>29</v>
      </c>
      <c r="S3835" t="s">
        <v>80</v>
      </c>
      <c r="T3835">
        <v>4.4000000000000004</v>
      </c>
      <c r="U3835" t="s">
        <v>73</v>
      </c>
    </row>
    <row r="3836" spans="1:21" x14ac:dyDescent="0.25">
      <c r="A3836" t="s">
        <v>6355</v>
      </c>
      <c r="B3836" t="s">
        <v>6356</v>
      </c>
      <c r="C3836" s="2">
        <v>45916</v>
      </c>
      <c r="D3836">
        <v>73</v>
      </c>
      <c r="E3836" t="s">
        <v>23</v>
      </c>
      <c r="F3836" t="s">
        <v>49</v>
      </c>
      <c r="G3836" t="s">
        <v>50</v>
      </c>
      <c r="H3836" t="s">
        <v>26</v>
      </c>
      <c r="I3836" t="s">
        <v>100</v>
      </c>
      <c r="J3836" t="s">
        <v>70</v>
      </c>
      <c r="M3836">
        <v>0</v>
      </c>
      <c r="N3836">
        <v>37</v>
      </c>
      <c r="O3836">
        <v>16647.330000000002</v>
      </c>
      <c r="P3836">
        <v>996.78</v>
      </c>
      <c r="Q3836">
        <v>17644.11</v>
      </c>
      <c r="R3836" t="s">
        <v>29</v>
      </c>
      <c r="S3836" t="s">
        <v>80</v>
      </c>
      <c r="T3836">
        <v>4.2</v>
      </c>
      <c r="U3836" t="s">
        <v>56</v>
      </c>
    </row>
    <row r="3837" spans="1:21" x14ac:dyDescent="0.25">
      <c r="A3837" t="s">
        <v>960</v>
      </c>
      <c r="B3837" t="s">
        <v>6357</v>
      </c>
      <c r="C3837" s="2">
        <v>45950</v>
      </c>
      <c r="D3837">
        <v>6</v>
      </c>
      <c r="E3837" t="s">
        <v>34</v>
      </c>
      <c r="F3837" t="s">
        <v>59</v>
      </c>
      <c r="G3837" t="s">
        <v>50</v>
      </c>
      <c r="H3837" t="s">
        <v>26</v>
      </c>
      <c r="I3837" t="s">
        <v>65</v>
      </c>
      <c r="J3837" t="s">
        <v>39</v>
      </c>
      <c r="M3837">
        <v>0</v>
      </c>
      <c r="N3837">
        <v>85</v>
      </c>
      <c r="O3837">
        <v>17674.88</v>
      </c>
      <c r="P3837">
        <v>442.57</v>
      </c>
      <c r="Q3837">
        <v>18117.45</v>
      </c>
      <c r="R3837" t="s">
        <v>46</v>
      </c>
      <c r="S3837" t="s">
        <v>30</v>
      </c>
      <c r="T3837">
        <v>4.9000000000000004</v>
      </c>
      <c r="U3837" t="s">
        <v>56</v>
      </c>
    </row>
    <row r="3838" spans="1:21" x14ac:dyDescent="0.25">
      <c r="A3838" t="s">
        <v>2190</v>
      </c>
      <c r="B3838" t="s">
        <v>6358</v>
      </c>
      <c r="C3838" s="2">
        <v>45669</v>
      </c>
      <c r="D3838">
        <v>22</v>
      </c>
      <c r="E3838" t="s">
        <v>34</v>
      </c>
      <c r="F3838" t="s">
        <v>24</v>
      </c>
      <c r="G3838" t="s">
        <v>76</v>
      </c>
      <c r="H3838" t="s">
        <v>26</v>
      </c>
      <c r="I3838" t="s">
        <v>55</v>
      </c>
      <c r="J3838" t="s">
        <v>28</v>
      </c>
      <c r="M3838">
        <v>0</v>
      </c>
      <c r="N3838">
        <v>58</v>
      </c>
      <c r="O3838">
        <v>13966.73</v>
      </c>
      <c r="P3838">
        <v>2627.23</v>
      </c>
      <c r="Q3838">
        <v>16593.96</v>
      </c>
      <c r="R3838" t="s">
        <v>29</v>
      </c>
      <c r="S3838" t="s">
        <v>62</v>
      </c>
      <c r="T3838">
        <v>3.6</v>
      </c>
      <c r="U3838" t="s">
        <v>31</v>
      </c>
    </row>
    <row r="3839" spans="1:21" x14ac:dyDescent="0.25">
      <c r="A3839" t="s">
        <v>2577</v>
      </c>
      <c r="B3839" t="s">
        <v>6359</v>
      </c>
      <c r="C3839" s="2">
        <v>45686</v>
      </c>
      <c r="D3839">
        <v>1</v>
      </c>
      <c r="E3839" t="s">
        <v>23</v>
      </c>
      <c r="F3839" t="s">
        <v>44</v>
      </c>
      <c r="G3839" t="s">
        <v>76</v>
      </c>
      <c r="H3839" t="s">
        <v>26</v>
      </c>
      <c r="I3839" t="s">
        <v>117</v>
      </c>
      <c r="J3839" t="s">
        <v>45</v>
      </c>
      <c r="M3839">
        <v>0</v>
      </c>
      <c r="N3839">
        <v>14</v>
      </c>
      <c r="O3839">
        <v>14048</v>
      </c>
      <c r="P3839">
        <v>6572.71</v>
      </c>
      <c r="Q3839">
        <v>20620.71</v>
      </c>
      <c r="R3839" t="s">
        <v>29</v>
      </c>
      <c r="S3839" t="s">
        <v>30</v>
      </c>
      <c r="T3839">
        <v>4.2</v>
      </c>
      <c r="U3839" t="s">
        <v>31</v>
      </c>
    </row>
    <row r="3840" spans="1:21" x14ac:dyDescent="0.25">
      <c r="A3840" t="s">
        <v>6360</v>
      </c>
      <c r="B3840" t="s">
        <v>6361</v>
      </c>
      <c r="C3840" s="2">
        <v>45935</v>
      </c>
      <c r="D3840">
        <v>70</v>
      </c>
      <c r="E3840" t="s">
        <v>23</v>
      </c>
      <c r="F3840" t="s">
        <v>59</v>
      </c>
      <c r="G3840" t="s">
        <v>83</v>
      </c>
      <c r="H3840" t="s">
        <v>26</v>
      </c>
      <c r="I3840" t="s">
        <v>55</v>
      </c>
      <c r="J3840" t="s">
        <v>28</v>
      </c>
      <c r="M3840">
        <v>0</v>
      </c>
      <c r="N3840">
        <v>38</v>
      </c>
      <c r="O3840">
        <v>4110.67</v>
      </c>
      <c r="P3840">
        <v>939.15</v>
      </c>
      <c r="Q3840">
        <v>5049.82</v>
      </c>
      <c r="R3840" t="s">
        <v>52</v>
      </c>
      <c r="S3840" t="s">
        <v>62</v>
      </c>
      <c r="T3840">
        <v>3.7</v>
      </c>
      <c r="U3840" t="s">
        <v>31</v>
      </c>
    </row>
    <row r="3841" spans="1:21" x14ac:dyDescent="0.25">
      <c r="A3841" t="s">
        <v>2840</v>
      </c>
      <c r="B3841" t="s">
        <v>6362</v>
      </c>
      <c r="C3841" s="2">
        <v>45867</v>
      </c>
      <c r="D3841">
        <v>67</v>
      </c>
      <c r="E3841" t="s">
        <v>23</v>
      </c>
      <c r="F3841" t="s">
        <v>59</v>
      </c>
      <c r="G3841" t="s">
        <v>25</v>
      </c>
      <c r="H3841" t="s">
        <v>37</v>
      </c>
      <c r="I3841" t="s">
        <v>100</v>
      </c>
      <c r="J3841" t="s">
        <v>123</v>
      </c>
      <c r="K3841" s="2">
        <v>45867</v>
      </c>
      <c r="L3841" s="2">
        <v>45870</v>
      </c>
      <c r="M3841">
        <v>3</v>
      </c>
      <c r="N3841">
        <v>39</v>
      </c>
      <c r="O3841">
        <v>8352.6200000000008</v>
      </c>
      <c r="P3841">
        <v>6508.85</v>
      </c>
      <c r="Q3841">
        <v>14861.47</v>
      </c>
      <c r="R3841" t="s">
        <v>29</v>
      </c>
      <c r="S3841" t="s">
        <v>30</v>
      </c>
      <c r="T3841">
        <v>3.6</v>
      </c>
      <c r="U3841" t="s">
        <v>56</v>
      </c>
    </row>
    <row r="3842" spans="1:21" x14ac:dyDescent="0.25">
      <c r="A3842" t="s">
        <v>6363</v>
      </c>
      <c r="B3842" t="s">
        <v>6364</v>
      </c>
      <c r="C3842" s="2">
        <v>45739</v>
      </c>
      <c r="D3842">
        <v>85</v>
      </c>
      <c r="E3842" t="s">
        <v>34</v>
      </c>
      <c r="F3842" t="s">
        <v>88</v>
      </c>
      <c r="G3842" t="s">
        <v>94</v>
      </c>
      <c r="H3842" t="s">
        <v>37</v>
      </c>
      <c r="I3842" t="s">
        <v>38</v>
      </c>
      <c r="J3842" t="s">
        <v>45</v>
      </c>
      <c r="K3842" s="2">
        <v>45739</v>
      </c>
      <c r="L3842" s="2">
        <v>45750</v>
      </c>
      <c r="M3842">
        <v>11</v>
      </c>
      <c r="N3842">
        <v>21</v>
      </c>
      <c r="O3842">
        <v>15895.63</v>
      </c>
      <c r="P3842">
        <v>2965.21</v>
      </c>
      <c r="Q3842">
        <v>18860.84</v>
      </c>
      <c r="R3842" t="s">
        <v>52</v>
      </c>
      <c r="S3842" t="s">
        <v>30</v>
      </c>
      <c r="T3842">
        <v>4.5</v>
      </c>
      <c r="U3842" t="s">
        <v>31</v>
      </c>
    </row>
    <row r="3843" spans="1:21" x14ac:dyDescent="0.25">
      <c r="A3843" t="s">
        <v>5060</v>
      </c>
      <c r="B3843" t="s">
        <v>6365</v>
      </c>
      <c r="C3843" s="2">
        <v>45783</v>
      </c>
      <c r="D3843">
        <v>89</v>
      </c>
      <c r="E3843" t="s">
        <v>23</v>
      </c>
      <c r="F3843" t="s">
        <v>44</v>
      </c>
      <c r="G3843" t="s">
        <v>69</v>
      </c>
      <c r="H3843" t="s">
        <v>26</v>
      </c>
      <c r="I3843" t="s">
        <v>51</v>
      </c>
      <c r="J3843" t="s">
        <v>45</v>
      </c>
      <c r="M3843">
        <v>0</v>
      </c>
      <c r="N3843">
        <v>26</v>
      </c>
      <c r="O3843">
        <v>12391.9</v>
      </c>
      <c r="P3843">
        <v>2560.7199999999998</v>
      </c>
      <c r="Q3843">
        <v>14952.62</v>
      </c>
      <c r="R3843" t="s">
        <v>52</v>
      </c>
      <c r="S3843" t="s">
        <v>30</v>
      </c>
      <c r="T3843">
        <v>3.5</v>
      </c>
      <c r="U3843" t="s">
        <v>73</v>
      </c>
    </row>
    <row r="3844" spans="1:21" x14ac:dyDescent="0.25">
      <c r="A3844" t="s">
        <v>4773</v>
      </c>
      <c r="B3844" t="s">
        <v>6366</v>
      </c>
      <c r="C3844" s="2">
        <v>45887</v>
      </c>
      <c r="D3844">
        <v>72</v>
      </c>
      <c r="E3844" t="s">
        <v>23</v>
      </c>
      <c r="F3844" t="s">
        <v>35</v>
      </c>
      <c r="G3844" t="s">
        <v>76</v>
      </c>
      <c r="H3844" t="s">
        <v>26</v>
      </c>
      <c r="I3844" t="s">
        <v>95</v>
      </c>
      <c r="J3844" t="s">
        <v>61</v>
      </c>
      <c r="M3844">
        <v>0</v>
      </c>
      <c r="N3844">
        <v>48</v>
      </c>
      <c r="O3844">
        <v>16588.18</v>
      </c>
      <c r="P3844">
        <v>284.33999999999997</v>
      </c>
      <c r="Q3844">
        <v>16872.52</v>
      </c>
      <c r="R3844" t="s">
        <v>29</v>
      </c>
      <c r="S3844" t="s">
        <v>40</v>
      </c>
      <c r="T3844">
        <v>4.2</v>
      </c>
      <c r="U3844" t="s">
        <v>31</v>
      </c>
    </row>
    <row r="3845" spans="1:21" x14ac:dyDescent="0.25">
      <c r="A3845" t="s">
        <v>4313</v>
      </c>
      <c r="B3845" t="s">
        <v>6367</v>
      </c>
      <c r="C3845" s="2">
        <v>46019</v>
      </c>
      <c r="D3845">
        <v>56</v>
      </c>
      <c r="E3845" t="s">
        <v>23</v>
      </c>
      <c r="F3845" t="s">
        <v>88</v>
      </c>
      <c r="G3845" t="s">
        <v>94</v>
      </c>
      <c r="H3845" t="s">
        <v>26</v>
      </c>
      <c r="I3845" t="s">
        <v>38</v>
      </c>
      <c r="J3845" t="s">
        <v>61</v>
      </c>
      <c r="M3845">
        <v>0</v>
      </c>
      <c r="N3845">
        <v>27</v>
      </c>
      <c r="O3845">
        <v>5454.98</v>
      </c>
      <c r="P3845">
        <v>490.85</v>
      </c>
      <c r="Q3845">
        <v>5945.83</v>
      </c>
      <c r="R3845" t="s">
        <v>46</v>
      </c>
      <c r="S3845" t="s">
        <v>62</v>
      </c>
      <c r="T3845">
        <v>2.7</v>
      </c>
      <c r="U3845" t="s">
        <v>31</v>
      </c>
    </row>
    <row r="3846" spans="1:21" x14ac:dyDescent="0.25">
      <c r="A3846" t="s">
        <v>379</v>
      </c>
      <c r="B3846" t="s">
        <v>6368</v>
      </c>
      <c r="C3846" s="2">
        <v>45658</v>
      </c>
      <c r="D3846">
        <v>85</v>
      </c>
      <c r="E3846" t="s">
        <v>34</v>
      </c>
      <c r="F3846" t="s">
        <v>24</v>
      </c>
      <c r="G3846" t="s">
        <v>76</v>
      </c>
      <c r="H3846" t="s">
        <v>37</v>
      </c>
      <c r="I3846" t="s">
        <v>55</v>
      </c>
      <c r="J3846" t="s">
        <v>123</v>
      </c>
      <c r="K3846" s="2">
        <v>45658</v>
      </c>
      <c r="L3846" s="2">
        <v>45665</v>
      </c>
      <c r="M3846">
        <v>7</v>
      </c>
      <c r="N3846">
        <v>58</v>
      </c>
      <c r="O3846">
        <v>12209.84</v>
      </c>
      <c r="P3846">
        <v>2162.58</v>
      </c>
      <c r="Q3846">
        <v>14372.42</v>
      </c>
      <c r="R3846" t="s">
        <v>46</v>
      </c>
      <c r="S3846" t="s">
        <v>40</v>
      </c>
      <c r="T3846">
        <v>2.6</v>
      </c>
      <c r="U3846" t="s">
        <v>73</v>
      </c>
    </row>
    <row r="3847" spans="1:21" x14ac:dyDescent="0.25">
      <c r="A3847" t="s">
        <v>6369</v>
      </c>
      <c r="B3847" t="s">
        <v>6370</v>
      </c>
      <c r="C3847" s="2">
        <v>46016</v>
      </c>
      <c r="D3847">
        <v>13</v>
      </c>
      <c r="E3847" t="s">
        <v>34</v>
      </c>
      <c r="F3847" t="s">
        <v>44</v>
      </c>
      <c r="G3847" t="s">
        <v>36</v>
      </c>
      <c r="H3847" t="s">
        <v>26</v>
      </c>
      <c r="I3847" t="s">
        <v>27</v>
      </c>
      <c r="J3847" t="s">
        <v>39</v>
      </c>
      <c r="M3847">
        <v>0</v>
      </c>
      <c r="N3847">
        <v>14</v>
      </c>
      <c r="O3847">
        <v>7187.86</v>
      </c>
      <c r="P3847">
        <v>3428.25</v>
      </c>
      <c r="Q3847">
        <v>10616.11</v>
      </c>
      <c r="R3847" t="s">
        <v>29</v>
      </c>
      <c r="S3847" t="s">
        <v>80</v>
      </c>
      <c r="T3847">
        <v>3.3</v>
      </c>
      <c r="U3847" t="s">
        <v>144</v>
      </c>
    </row>
    <row r="3848" spans="1:21" x14ac:dyDescent="0.25">
      <c r="A3848" t="s">
        <v>680</v>
      </c>
      <c r="B3848" t="s">
        <v>6371</v>
      </c>
      <c r="C3848" s="2">
        <v>45745</v>
      </c>
      <c r="D3848">
        <v>47</v>
      </c>
      <c r="E3848" t="s">
        <v>23</v>
      </c>
      <c r="F3848" t="s">
        <v>114</v>
      </c>
      <c r="G3848" t="s">
        <v>89</v>
      </c>
      <c r="H3848" t="s">
        <v>26</v>
      </c>
      <c r="I3848" t="s">
        <v>55</v>
      </c>
      <c r="J3848" t="s">
        <v>123</v>
      </c>
      <c r="M3848">
        <v>0</v>
      </c>
      <c r="N3848">
        <v>67</v>
      </c>
      <c r="O3848">
        <v>9504.7199999999993</v>
      </c>
      <c r="P3848">
        <v>2339.91</v>
      </c>
      <c r="Q3848">
        <v>11844.63</v>
      </c>
      <c r="R3848" t="s">
        <v>46</v>
      </c>
      <c r="S3848" t="s">
        <v>62</v>
      </c>
      <c r="T3848">
        <v>3.8</v>
      </c>
      <c r="U3848" t="s">
        <v>31</v>
      </c>
    </row>
    <row r="3849" spans="1:21" x14ac:dyDescent="0.25">
      <c r="A3849" t="s">
        <v>2461</v>
      </c>
      <c r="B3849" t="s">
        <v>6372</v>
      </c>
      <c r="C3849" s="2">
        <v>45811</v>
      </c>
      <c r="D3849">
        <v>53</v>
      </c>
      <c r="E3849" t="s">
        <v>34</v>
      </c>
      <c r="F3849" t="s">
        <v>44</v>
      </c>
      <c r="G3849" t="s">
        <v>69</v>
      </c>
      <c r="H3849" t="s">
        <v>26</v>
      </c>
      <c r="I3849" t="s">
        <v>55</v>
      </c>
      <c r="J3849" t="s">
        <v>45</v>
      </c>
      <c r="M3849">
        <v>0</v>
      </c>
      <c r="N3849">
        <v>77</v>
      </c>
      <c r="O3849">
        <v>8867.7900000000009</v>
      </c>
      <c r="P3849">
        <v>1041.6600000000001</v>
      </c>
      <c r="Q3849">
        <v>9909.4500000000007</v>
      </c>
      <c r="R3849" t="s">
        <v>52</v>
      </c>
      <c r="S3849" t="s">
        <v>80</v>
      </c>
      <c r="T3849">
        <v>3.2</v>
      </c>
      <c r="U3849" t="s">
        <v>31</v>
      </c>
    </row>
    <row r="3850" spans="1:21" x14ac:dyDescent="0.25">
      <c r="A3850" t="s">
        <v>249</v>
      </c>
      <c r="B3850" t="s">
        <v>6373</v>
      </c>
      <c r="C3850" s="2">
        <v>45709</v>
      </c>
      <c r="D3850">
        <v>20</v>
      </c>
      <c r="E3850" t="s">
        <v>34</v>
      </c>
      <c r="F3850" t="s">
        <v>59</v>
      </c>
      <c r="G3850" t="s">
        <v>94</v>
      </c>
      <c r="H3850" t="s">
        <v>26</v>
      </c>
      <c r="I3850" t="s">
        <v>55</v>
      </c>
      <c r="J3850" t="s">
        <v>45</v>
      </c>
      <c r="M3850">
        <v>0</v>
      </c>
      <c r="N3850">
        <v>69</v>
      </c>
      <c r="O3850">
        <v>13915.82</v>
      </c>
      <c r="P3850">
        <v>2415.7399999999998</v>
      </c>
      <c r="Q3850">
        <v>16331.56</v>
      </c>
      <c r="R3850" t="s">
        <v>46</v>
      </c>
      <c r="S3850" t="s">
        <v>40</v>
      </c>
      <c r="T3850">
        <v>2.6</v>
      </c>
      <c r="U3850" t="s">
        <v>31</v>
      </c>
    </row>
    <row r="3851" spans="1:21" x14ac:dyDescent="0.25">
      <c r="A3851" t="s">
        <v>6374</v>
      </c>
      <c r="B3851" t="s">
        <v>6375</v>
      </c>
      <c r="C3851" s="2">
        <v>45699</v>
      </c>
      <c r="D3851">
        <v>89</v>
      </c>
      <c r="E3851" t="s">
        <v>34</v>
      </c>
      <c r="F3851" t="s">
        <v>35</v>
      </c>
      <c r="G3851" t="s">
        <v>25</v>
      </c>
      <c r="H3851" t="s">
        <v>37</v>
      </c>
      <c r="I3851" t="s">
        <v>100</v>
      </c>
      <c r="J3851" t="s">
        <v>28</v>
      </c>
      <c r="K3851" s="2">
        <v>45699</v>
      </c>
      <c r="L3851" s="2">
        <v>45702</v>
      </c>
      <c r="M3851">
        <v>3</v>
      </c>
      <c r="N3851">
        <v>34</v>
      </c>
      <c r="O3851">
        <v>22953.06</v>
      </c>
      <c r="P3851">
        <v>874.49</v>
      </c>
      <c r="Q3851">
        <v>23827.55</v>
      </c>
      <c r="R3851" t="s">
        <v>46</v>
      </c>
      <c r="S3851" t="s">
        <v>40</v>
      </c>
      <c r="T3851">
        <v>4.7</v>
      </c>
      <c r="U3851" t="s">
        <v>31</v>
      </c>
    </row>
    <row r="3852" spans="1:21" x14ac:dyDescent="0.25">
      <c r="A3852" t="s">
        <v>4163</v>
      </c>
      <c r="B3852" t="s">
        <v>6376</v>
      </c>
      <c r="C3852" s="2">
        <v>45809</v>
      </c>
      <c r="D3852">
        <v>86</v>
      </c>
      <c r="E3852" t="s">
        <v>23</v>
      </c>
      <c r="F3852" t="s">
        <v>43</v>
      </c>
      <c r="G3852" t="s">
        <v>79</v>
      </c>
      <c r="H3852" t="s">
        <v>26</v>
      </c>
      <c r="I3852" t="s">
        <v>117</v>
      </c>
      <c r="J3852" t="s">
        <v>45</v>
      </c>
      <c r="M3852">
        <v>0</v>
      </c>
      <c r="N3852">
        <v>87</v>
      </c>
      <c r="O3852">
        <v>10150.290000000001</v>
      </c>
      <c r="P3852">
        <v>5098.6499999999996</v>
      </c>
      <c r="Q3852">
        <v>15248.94</v>
      </c>
      <c r="R3852" t="s">
        <v>29</v>
      </c>
      <c r="S3852" t="s">
        <v>30</v>
      </c>
      <c r="T3852">
        <v>3.3</v>
      </c>
      <c r="U3852" t="s">
        <v>56</v>
      </c>
    </row>
    <row r="3853" spans="1:21" x14ac:dyDescent="0.25">
      <c r="A3853" t="s">
        <v>6377</v>
      </c>
      <c r="B3853" t="s">
        <v>6378</v>
      </c>
      <c r="C3853" s="2">
        <v>45739</v>
      </c>
      <c r="D3853">
        <v>28</v>
      </c>
      <c r="E3853" t="s">
        <v>34</v>
      </c>
      <c r="F3853" t="s">
        <v>24</v>
      </c>
      <c r="G3853" t="s">
        <v>89</v>
      </c>
      <c r="H3853" t="s">
        <v>26</v>
      </c>
      <c r="I3853" t="s">
        <v>95</v>
      </c>
      <c r="J3853" t="s">
        <v>28</v>
      </c>
      <c r="M3853">
        <v>0</v>
      </c>
      <c r="N3853">
        <v>38</v>
      </c>
      <c r="O3853">
        <v>13985.68</v>
      </c>
      <c r="P3853">
        <v>4048.94</v>
      </c>
      <c r="Q3853">
        <v>18034.62</v>
      </c>
      <c r="R3853" t="s">
        <v>52</v>
      </c>
      <c r="S3853" t="s">
        <v>80</v>
      </c>
      <c r="T3853">
        <v>3.4</v>
      </c>
      <c r="U3853" t="s">
        <v>31</v>
      </c>
    </row>
    <row r="3854" spans="1:21" x14ac:dyDescent="0.25">
      <c r="A3854" t="s">
        <v>6379</v>
      </c>
      <c r="B3854" t="s">
        <v>6380</v>
      </c>
      <c r="C3854" s="2">
        <v>45682</v>
      </c>
      <c r="D3854">
        <v>46</v>
      </c>
      <c r="E3854" t="s">
        <v>34</v>
      </c>
      <c r="F3854" t="s">
        <v>35</v>
      </c>
      <c r="G3854" t="s">
        <v>36</v>
      </c>
      <c r="H3854" t="s">
        <v>26</v>
      </c>
      <c r="I3854" t="s">
        <v>65</v>
      </c>
      <c r="J3854" t="s">
        <v>123</v>
      </c>
      <c r="M3854">
        <v>0</v>
      </c>
      <c r="N3854">
        <v>75</v>
      </c>
      <c r="O3854">
        <v>6136.64</v>
      </c>
      <c r="P3854">
        <v>3332.82</v>
      </c>
      <c r="Q3854">
        <v>9469.4599999999991</v>
      </c>
      <c r="R3854" t="s">
        <v>29</v>
      </c>
      <c r="S3854" t="s">
        <v>30</v>
      </c>
      <c r="T3854">
        <v>4.7</v>
      </c>
      <c r="U3854" t="s">
        <v>31</v>
      </c>
    </row>
    <row r="3855" spans="1:21" x14ac:dyDescent="0.25">
      <c r="A3855" t="s">
        <v>4566</v>
      </c>
      <c r="B3855" t="s">
        <v>6381</v>
      </c>
      <c r="C3855" s="2">
        <v>45826</v>
      </c>
      <c r="D3855">
        <v>58</v>
      </c>
      <c r="E3855" t="s">
        <v>34</v>
      </c>
      <c r="F3855" t="s">
        <v>49</v>
      </c>
      <c r="G3855" t="s">
        <v>25</v>
      </c>
      <c r="H3855" t="s">
        <v>26</v>
      </c>
      <c r="I3855" t="s">
        <v>100</v>
      </c>
      <c r="J3855" t="s">
        <v>45</v>
      </c>
      <c r="M3855">
        <v>0</v>
      </c>
      <c r="N3855">
        <v>72</v>
      </c>
      <c r="O3855">
        <v>12604.4</v>
      </c>
      <c r="P3855">
        <v>6785.69</v>
      </c>
      <c r="Q3855">
        <v>19390.09</v>
      </c>
      <c r="R3855" t="s">
        <v>46</v>
      </c>
      <c r="S3855" t="s">
        <v>30</v>
      </c>
      <c r="T3855">
        <v>2.8</v>
      </c>
      <c r="U3855" t="s">
        <v>31</v>
      </c>
    </row>
    <row r="3856" spans="1:21" x14ac:dyDescent="0.25">
      <c r="A3856" t="s">
        <v>2391</v>
      </c>
      <c r="B3856" t="s">
        <v>6382</v>
      </c>
      <c r="C3856" s="2">
        <v>45850</v>
      </c>
      <c r="D3856">
        <v>63</v>
      </c>
      <c r="E3856" t="s">
        <v>34</v>
      </c>
      <c r="F3856" t="s">
        <v>49</v>
      </c>
      <c r="G3856" t="s">
        <v>94</v>
      </c>
      <c r="H3856" t="s">
        <v>26</v>
      </c>
      <c r="I3856" t="s">
        <v>55</v>
      </c>
      <c r="J3856" t="s">
        <v>61</v>
      </c>
      <c r="M3856">
        <v>0</v>
      </c>
      <c r="N3856">
        <v>53</v>
      </c>
      <c r="O3856">
        <v>11144.72</v>
      </c>
      <c r="P3856">
        <v>1207.56</v>
      </c>
      <c r="Q3856">
        <v>12352.28</v>
      </c>
      <c r="R3856" t="s">
        <v>46</v>
      </c>
      <c r="S3856" t="s">
        <v>40</v>
      </c>
      <c r="T3856">
        <v>4</v>
      </c>
      <c r="U3856" t="s">
        <v>31</v>
      </c>
    </row>
    <row r="3857" spans="1:21" x14ac:dyDescent="0.25">
      <c r="A3857" t="s">
        <v>257</v>
      </c>
      <c r="B3857" t="s">
        <v>6383</v>
      </c>
      <c r="C3857" s="2">
        <v>45811</v>
      </c>
      <c r="D3857">
        <v>84</v>
      </c>
      <c r="E3857" t="s">
        <v>34</v>
      </c>
      <c r="F3857" t="s">
        <v>35</v>
      </c>
      <c r="G3857" t="s">
        <v>83</v>
      </c>
      <c r="H3857" t="s">
        <v>26</v>
      </c>
      <c r="I3857" t="s">
        <v>65</v>
      </c>
      <c r="J3857" t="s">
        <v>61</v>
      </c>
      <c r="M3857">
        <v>0</v>
      </c>
      <c r="N3857">
        <v>47</v>
      </c>
      <c r="O3857">
        <v>11822.64</v>
      </c>
      <c r="P3857">
        <v>3539.3</v>
      </c>
      <c r="Q3857">
        <v>15361.94</v>
      </c>
      <c r="R3857" t="s">
        <v>52</v>
      </c>
      <c r="S3857" t="s">
        <v>40</v>
      </c>
      <c r="T3857">
        <v>3.7</v>
      </c>
      <c r="U3857" t="s">
        <v>56</v>
      </c>
    </row>
    <row r="3858" spans="1:21" x14ac:dyDescent="0.25">
      <c r="A3858" t="s">
        <v>6384</v>
      </c>
      <c r="B3858" t="s">
        <v>6385</v>
      </c>
      <c r="C3858" s="2">
        <v>45749</v>
      </c>
      <c r="D3858">
        <v>31</v>
      </c>
      <c r="E3858" t="s">
        <v>34</v>
      </c>
      <c r="F3858" t="s">
        <v>114</v>
      </c>
      <c r="G3858" t="s">
        <v>69</v>
      </c>
      <c r="H3858" t="s">
        <v>44</v>
      </c>
      <c r="I3858" t="s">
        <v>117</v>
      </c>
      <c r="J3858" t="s">
        <v>123</v>
      </c>
      <c r="K3858" s="2">
        <v>45749</v>
      </c>
      <c r="L3858" s="2">
        <v>45762</v>
      </c>
      <c r="M3858">
        <v>13</v>
      </c>
      <c r="N3858">
        <v>74</v>
      </c>
      <c r="O3858">
        <v>5043.84</v>
      </c>
      <c r="P3858">
        <v>2667.07</v>
      </c>
      <c r="Q3858">
        <v>7710.91</v>
      </c>
      <c r="R3858" t="s">
        <v>29</v>
      </c>
      <c r="S3858" t="s">
        <v>80</v>
      </c>
      <c r="T3858">
        <v>3.5</v>
      </c>
      <c r="U3858" t="s">
        <v>31</v>
      </c>
    </row>
    <row r="3859" spans="1:21" x14ac:dyDescent="0.25">
      <c r="A3859" t="s">
        <v>4230</v>
      </c>
      <c r="B3859" t="s">
        <v>6386</v>
      </c>
      <c r="C3859" s="2">
        <v>45884</v>
      </c>
      <c r="D3859">
        <v>6</v>
      </c>
      <c r="E3859" t="s">
        <v>34</v>
      </c>
      <c r="F3859" t="s">
        <v>59</v>
      </c>
      <c r="G3859" t="s">
        <v>69</v>
      </c>
      <c r="H3859" t="s">
        <v>37</v>
      </c>
      <c r="I3859" t="s">
        <v>60</v>
      </c>
      <c r="J3859" t="s">
        <v>70</v>
      </c>
      <c r="K3859" s="2">
        <v>45884</v>
      </c>
      <c r="L3859" s="2">
        <v>45888</v>
      </c>
      <c r="M3859">
        <v>4</v>
      </c>
      <c r="N3859">
        <v>12</v>
      </c>
      <c r="O3859">
        <v>23780.33</v>
      </c>
      <c r="P3859">
        <v>3538.93</v>
      </c>
      <c r="Q3859">
        <v>27319.26</v>
      </c>
      <c r="R3859" t="s">
        <v>52</v>
      </c>
      <c r="S3859" t="s">
        <v>80</v>
      </c>
      <c r="T3859">
        <v>4.4000000000000004</v>
      </c>
      <c r="U3859" t="s">
        <v>31</v>
      </c>
    </row>
    <row r="3860" spans="1:21" x14ac:dyDescent="0.25">
      <c r="A3860" t="s">
        <v>6387</v>
      </c>
      <c r="B3860" t="s">
        <v>6388</v>
      </c>
      <c r="C3860" s="2">
        <v>45922</v>
      </c>
      <c r="D3860">
        <v>10</v>
      </c>
      <c r="E3860" t="s">
        <v>34</v>
      </c>
      <c r="F3860" t="s">
        <v>44</v>
      </c>
      <c r="G3860" t="s">
        <v>50</v>
      </c>
      <c r="H3860" t="s">
        <v>26</v>
      </c>
      <c r="I3860" t="s">
        <v>55</v>
      </c>
      <c r="J3860" t="s">
        <v>61</v>
      </c>
      <c r="M3860">
        <v>0</v>
      </c>
      <c r="N3860">
        <v>66</v>
      </c>
      <c r="O3860">
        <v>12105.61</v>
      </c>
      <c r="P3860">
        <v>460.41</v>
      </c>
      <c r="Q3860">
        <v>12566.02</v>
      </c>
      <c r="R3860" t="s">
        <v>29</v>
      </c>
      <c r="S3860" t="s">
        <v>80</v>
      </c>
      <c r="T3860">
        <v>3.8</v>
      </c>
      <c r="U3860" t="s">
        <v>31</v>
      </c>
    </row>
    <row r="3861" spans="1:21" x14ac:dyDescent="0.25">
      <c r="A3861" t="s">
        <v>5290</v>
      </c>
      <c r="B3861" t="s">
        <v>6389</v>
      </c>
      <c r="C3861" s="2">
        <v>45777</v>
      </c>
      <c r="D3861">
        <v>41</v>
      </c>
      <c r="E3861" t="s">
        <v>34</v>
      </c>
      <c r="F3861" t="s">
        <v>44</v>
      </c>
      <c r="G3861" t="s">
        <v>36</v>
      </c>
      <c r="H3861" t="s">
        <v>44</v>
      </c>
      <c r="I3861" t="s">
        <v>60</v>
      </c>
      <c r="J3861" t="s">
        <v>61</v>
      </c>
      <c r="K3861" s="2">
        <v>45777</v>
      </c>
      <c r="L3861" s="2">
        <v>45788</v>
      </c>
      <c r="M3861">
        <v>11</v>
      </c>
      <c r="N3861">
        <v>33</v>
      </c>
      <c r="O3861">
        <v>10952.55</v>
      </c>
      <c r="P3861">
        <v>1935.07</v>
      </c>
      <c r="Q3861">
        <v>12887.62</v>
      </c>
      <c r="R3861" t="s">
        <v>46</v>
      </c>
      <c r="S3861" t="s">
        <v>80</v>
      </c>
      <c r="T3861">
        <v>4.3</v>
      </c>
      <c r="U3861" t="s">
        <v>31</v>
      </c>
    </row>
    <row r="3862" spans="1:21" x14ac:dyDescent="0.25">
      <c r="A3862" t="s">
        <v>6390</v>
      </c>
      <c r="B3862" t="s">
        <v>6391</v>
      </c>
      <c r="C3862" s="2">
        <v>45924</v>
      </c>
      <c r="D3862">
        <v>71</v>
      </c>
      <c r="E3862" t="s">
        <v>23</v>
      </c>
      <c r="F3862" t="s">
        <v>43</v>
      </c>
      <c r="G3862" t="s">
        <v>107</v>
      </c>
      <c r="H3862" t="s">
        <v>37</v>
      </c>
      <c r="I3862" t="s">
        <v>117</v>
      </c>
      <c r="J3862" t="s">
        <v>45</v>
      </c>
      <c r="K3862" s="2">
        <v>45924</v>
      </c>
      <c r="L3862" s="2">
        <v>45928</v>
      </c>
      <c r="M3862">
        <v>4</v>
      </c>
      <c r="N3862">
        <v>27</v>
      </c>
      <c r="O3862">
        <v>24148.880000000001</v>
      </c>
      <c r="P3862">
        <v>2784.16</v>
      </c>
      <c r="Q3862">
        <v>26933.040000000001</v>
      </c>
      <c r="R3862" t="s">
        <v>29</v>
      </c>
      <c r="S3862" t="s">
        <v>30</v>
      </c>
      <c r="T3862">
        <v>4.3</v>
      </c>
      <c r="U3862" t="s">
        <v>31</v>
      </c>
    </row>
    <row r="3863" spans="1:21" x14ac:dyDescent="0.25">
      <c r="A3863" t="s">
        <v>6392</v>
      </c>
      <c r="B3863" t="s">
        <v>6393</v>
      </c>
      <c r="C3863" s="2">
        <v>45930</v>
      </c>
      <c r="D3863">
        <v>42</v>
      </c>
      <c r="E3863" t="s">
        <v>23</v>
      </c>
      <c r="F3863" t="s">
        <v>35</v>
      </c>
      <c r="G3863" t="s">
        <v>79</v>
      </c>
      <c r="H3863" t="s">
        <v>26</v>
      </c>
      <c r="I3863" t="s">
        <v>60</v>
      </c>
      <c r="J3863" t="s">
        <v>123</v>
      </c>
      <c r="M3863">
        <v>0</v>
      </c>
      <c r="N3863">
        <v>33</v>
      </c>
      <c r="O3863">
        <v>13733.04</v>
      </c>
      <c r="P3863">
        <v>1511.64</v>
      </c>
      <c r="Q3863">
        <v>15244.68</v>
      </c>
      <c r="R3863" t="s">
        <v>29</v>
      </c>
      <c r="S3863" t="s">
        <v>62</v>
      </c>
      <c r="T3863">
        <v>4.2</v>
      </c>
      <c r="U3863" t="s">
        <v>144</v>
      </c>
    </row>
    <row r="3864" spans="1:21" x14ac:dyDescent="0.25">
      <c r="A3864" t="s">
        <v>2534</v>
      </c>
      <c r="B3864" t="s">
        <v>6394</v>
      </c>
      <c r="C3864" s="2">
        <v>45875</v>
      </c>
      <c r="D3864">
        <v>21</v>
      </c>
      <c r="E3864" t="s">
        <v>23</v>
      </c>
      <c r="F3864" t="s">
        <v>35</v>
      </c>
      <c r="G3864" t="s">
        <v>107</v>
      </c>
      <c r="H3864" t="s">
        <v>26</v>
      </c>
      <c r="I3864" t="s">
        <v>55</v>
      </c>
      <c r="J3864" t="s">
        <v>39</v>
      </c>
      <c r="M3864">
        <v>0</v>
      </c>
      <c r="N3864">
        <v>77</v>
      </c>
      <c r="O3864">
        <v>16879.54</v>
      </c>
      <c r="P3864">
        <v>3634.84</v>
      </c>
      <c r="Q3864">
        <v>20514.38</v>
      </c>
      <c r="R3864" t="s">
        <v>46</v>
      </c>
      <c r="S3864" t="s">
        <v>80</v>
      </c>
      <c r="T3864">
        <v>4.4000000000000004</v>
      </c>
      <c r="U3864" t="s">
        <v>73</v>
      </c>
    </row>
    <row r="3865" spans="1:21" x14ac:dyDescent="0.25">
      <c r="A3865" t="s">
        <v>6395</v>
      </c>
      <c r="B3865" t="s">
        <v>6396</v>
      </c>
      <c r="C3865" s="2">
        <v>45727</v>
      </c>
      <c r="D3865">
        <v>40</v>
      </c>
      <c r="E3865" t="s">
        <v>34</v>
      </c>
      <c r="F3865" t="s">
        <v>44</v>
      </c>
      <c r="G3865" t="s">
        <v>69</v>
      </c>
      <c r="H3865" t="s">
        <v>37</v>
      </c>
      <c r="I3865" t="s">
        <v>60</v>
      </c>
      <c r="J3865" t="s">
        <v>123</v>
      </c>
      <c r="K3865" s="2">
        <v>45727</v>
      </c>
      <c r="L3865" s="2">
        <v>45737</v>
      </c>
      <c r="M3865">
        <v>10</v>
      </c>
      <c r="N3865">
        <v>78</v>
      </c>
      <c r="O3865">
        <v>10244.799999999999</v>
      </c>
      <c r="P3865">
        <v>2365.5</v>
      </c>
      <c r="Q3865">
        <v>12610.3</v>
      </c>
      <c r="R3865" t="s">
        <v>29</v>
      </c>
      <c r="S3865" t="s">
        <v>30</v>
      </c>
      <c r="T3865">
        <v>5</v>
      </c>
      <c r="U3865" t="s">
        <v>31</v>
      </c>
    </row>
    <row r="3866" spans="1:21" x14ac:dyDescent="0.25">
      <c r="A3866" t="s">
        <v>4904</v>
      </c>
      <c r="B3866" t="s">
        <v>6397</v>
      </c>
      <c r="C3866" s="2">
        <v>45907</v>
      </c>
      <c r="D3866">
        <v>12</v>
      </c>
      <c r="E3866" t="s">
        <v>34</v>
      </c>
      <c r="F3866" t="s">
        <v>68</v>
      </c>
      <c r="G3866" t="s">
        <v>76</v>
      </c>
      <c r="H3866" t="s">
        <v>44</v>
      </c>
      <c r="I3866" t="s">
        <v>51</v>
      </c>
      <c r="J3866" t="s">
        <v>123</v>
      </c>
      <c r="K3866" s="2">
        <v>45907</v>
      </c>
      <c r="L3866" s="2">
        <v>45920</v>
      </c>
      <c r="M3866">
        <v>13</v>
      </c>
      <c r="N3866">
        <v>5</v>
      </c>
      <c r="O3866">
        <v>15471.88</v>
      </c>
      <c r="P3866">
        <v>1726.97</v>
      </c>
      <c r="Q3866">
        <v>17198.849999999999</v>
      </c>
      <c r="R3866" t="s">
        <v>29</v>
      </c>
      <c r="S3866" t="s">
        <v>80</v>
      </c>
      <c r="T3866">
        <v>4.7</v>
      </c>
      <c r="U3866" t="s">
        <v>31</v>
      </c>
    </row>
    <row r="3867" spans="1:21" x14ac:dyDescent="0.25">
      <c r="A3867" t="s">
        <v>6398</v>
      </c>
      <c r="B3867" t="s">
        <v>6399</v>
      </c>
      <c r="C3867" s="2">
        <v>45782</v>
      </c>
      <c r="D3867">
        <v>28</v>
      </c>
      <c r="E3867" t="s">
        <v>34</v>
      </c>
      <c r="F3867" t="s">
        <v>24</v>
      </c>
      <c r="G3867" t="s">
        <v>89</v>
      </c>
      <c r="H3867" t="s">
        <v>26</v>
      </c>
      <c r="I3867" t="s">
        <v>27</v>
      </c>
      <c r="J3867" t="s">
        <v>70</v>
      </c>
      <c r="M3867">
        <v>0</v>
      </c>
      <c r="N3867">
        <v>47</v>
      </c>
      <c r="O3867">
        <v>3989.27</v>
      </c>
      <c r="P3867">
        <v>6023.31</v>
      </c>
      <c r="Q3867">
        <v>10012.58</v>
      </c>
      <c r="R3867" t="s">
        <v>52</v>
      </c>
      <c r="S3867" t="s">
        <v>30</v>
      </c>
      <c r="T3867">
        <v>3.4</v>
      </c>
      <c r="U3867" t="s">
        <v>144</v>
      </c>
    </row>
    <row r="3868" spans="1:21" x14ac:dyDescent="0.25">
      <c r="A3868" t="s">
        <v>4500</v>
      </c>
      <c r="B3868" t="s">
        <v>6400</v>
      </c>
      <c r="C3868" s="2">
        <v>45702</v>
      </c>
      <c r="D3868">
        <v>59</v>
      </c>
      <c r="E3868" t="s">
        <v>34</v>
      </c>
      <c r="F3868" t="s">
        <v>44</v>
      </c>
      <c r="G3868" t="s">
        <v>25</v>
      </c>
      <c r="H3868" t="s">
        <v>37</v>
      </c>
      <c r="I3868" t="s">
        <v>60</v>
      </c>
      <c r="J3868" t="s">
        <v>123</v>
      </c>
      <c r="K3868" s="2">
        <v>45702</v>
      </c>
      <c r="L3868" s="2">
        <v>45715</v>
      </c>
      <c r="M3868">
        <v>13</v>
      </c>
      <c r="N3868">
        <v>38</v>
      </c>
      <c r="O3868">
        <v>18137.68</v>
      </c>
      <c r="P3868">
        <v>4602.29</v>
      </c>
      <c r="Q3868">
        <v>22739.97</v>
      </c>
      <c r="R3868" t="s">
        <v>29</v>
      </c>
      <c r="S3868" t="s">
        <v>80</v>
      </c>
      <c r="T3868">
        <v>2.6</v>
      </c>
      <c r="U3868" t="s">
        <v>31</v>
      </c>
    </row>
    <row r="3869" spans="1:21" x14ac:dyDescent="0.25">
      <c r="A3869" t="s">
        <v>919</v>
      </c>
      <c r="B3869" t="s">
        <v>6401</v>
      </c>
      <c r="C3869" s="2">
        <v>45752</v>
      </c>
      <c r="D3869">
        <v>8</v>
      </c>
      <c r="E3869" t="s">
        <v>23</v>
      </c>
      <c r="F3869" t="s">
        <v>59</v>
      </c>
      <c r="G3869" t="s">
        <v>83</v>
      </c>
      <c r="H3869" t="s">
        <v>26</v>
      </c>
      <c r="I3869" t="s">
        <v>65</v>
      </c>
      <c r="J3869" t="s">
        <v>61</v>
      </c>
      <c r="M3869">
        <v>0</v>
      </c>
      <c r="N3869">
        <v>61</v>
      </c>
      <c r="O3869">
        <v>13475.56</v>
      </c>
      <c r="P3869">
        <v>1898.8</v>
      </c>
      <c r="Q3869">
        <v>15374.36</v>
      </c>
      <c r="R3869" t="s">
        <v>29</v>
      </c>
      <c r="S3869" t="s">
        <v>62</v>
      </c>
      <c r="T3869">
        <v>3.8</v>
      </c>
      <c r="U3869" t="s">
        <v>73</v>
      </c>
    </row>
    <row r="3870" spans="1:21" x14ac:dyDescent="0.25">
      <c r="A3870" t="s">
        <v>1515</v>
      </c>
      <c r="B3870" t="s">
        <v>6402</v>
      </c>
      <c r="C3870" s="2">
        <v>45866</v>
      </c>
      <c r="D3870">
        <v>79</v>
      </c>
      <c r="E3870" t="s">
        <v>34</v>
      </c>
      <c r="F3870" t="s">
        <v>44</v>
      </c>
      <c r="G3870" t="s">
        <v>76</v>
      </c>
      <c r="H3870" t="s">
        <v>26</v>
      </c>
      <c r="I3870" t="s">
        <v>38</v>
      </c>
      <c r="J3870" t="s">
        <v>28</v>
      </c>
      <c r="M3870">
        <v>0</v>
      </c>
      <c r="N3870">
        <v>45</v>
      </c>
      <c r="O3870">
        <v>18009.36</v>
      </c>
      <c r="P3870">
        <v>4456.5</v>
      </c>
      <c r="Q3870">
        <v>22465.86</v>
      </c>
      <c r="R3870" t="s">
        <v>46</v>
      </c>
      <c r="S3870" t="s">
        <v>30</v>
      </c>
      <c r="T3870">
        <v>4.5999999999999996</v>
      </c>
      <c r="U3870" t="s">
        <v>31</v>
      </c>
    </row>
    <row r="3871" spans="1:21" x14ac:dyDescent="0.25">
      <c r="A3871" t="s">
        <v>5659</v>
      </c>
      <c r="B3871" t="s">
        <v>6403</v>
      </c>
      <c r="C3871" s="2">
        <v>45934</v>
      </c>
      <c r="D3871">
        <v>28</v>
      </c>
      <c r="E3871" t="s">
        <v>34</v>
      </c>
      <c r="F3871" t="s">
        <v>49</v>
      </c>
      <c r="G3871" t="s">
        <v>25</v>
      </c>
      <c r="H3871" t="s">
        <v>37</v>
      </c>
      <c r="I3871" t="s">
        <v>51</v>
      </c>
      <c r="J3871" t="s">
        <v>39</v>
      </c>
      <c r="K3871" s="2">
        <v>45934</v>
      </c>
      <c r="L3871" s="2">
        <v>45941</v>
      </c>
      <c r="M3871">
        <v>7</v>
      </c>
      <c r="N3871">
        <v>13</v>
      </c>
      <c r="O3871">
        <v>24034.44</v>
      </c>
      <c r="P3871">
        <v>2836.46</v>
      </c>
      <c r="Q3871">
        <v>26870.9</v>
      </c>
      <c r="R3871" t="s">
        <v>46</v>
      </c>
      <c r="S3871" t="s">
        <v>30</v>
      </c>
      <c r="T3871">
        <v>2.5</v>
      </c>
      <c r="U3871" t="s">
        <v>56</v>
      </c>
    </row>
    <row r="3872" spans="1:21" x14ac:dyDescent="0.25">
      <c r="A3872" t="s">
        <v>4098</v>
      </c>
      <c r="B3872" t="s">
        <v>6404</v>
      </c>
      <c r="C3872" s="2">
        <v>45718</v>
      </c>
      <c r="D3872">
        <v>70</v>
      </c>
      <c r="E3872" t="s">
        <v>34</v>
      </c>
      <c r="F3872" t="s">
        <v>114</v>
      </c>
      <c r="G3872" t="s">
        <v>36</v>
      </c>
      <c r="H3872" t="s">
        <v>37</v>
      </c>
      <c r="I3872" t="s">
        <v>95</v>
      </c>
      <c r="J3872" t="s">
        <v>123</v>
      </c>
      <c r="K3872" s="2">
        <v>45718</v>
      </c>
      <c r="L3872" s="2">
        <v>45725</v>
      </c>
      <c r="M3872">
        <v>7</v>
      </c>
      <c r="N3872">
        <v>53</v>
      </c>
      <c r="O3872">
        <v>21421.39</v>
      </c>
      <c r="P3872">
        <v>650.49</v>
      </c>
      <c r="Q3872">
        <v>22071.88</v>
      </c>
      <c r="R3872" t="s">
        <v>29</v>
      </c>
      <c r="S3872" t="s">
        <v>30</v>
      </c>
      <c r="T3872">
        <v>3.9</v>
      </c>
      <c r="U3872" t="s">
        <v>144</v>
      </c>
    </row>
    <row r="3873" spans="1:21" x14ac:dyDescent="0.25">
      <c r="A3873" t="s">
        <v>6096</v>
      </c>
      <c r="B3873" t="s">
        <v>6405</v>
      </c>
      <c r="C3873" s="2">
        <v>45960</v>
      </c>
      <c r="D3873">
        <v>86</v>
      </c>
      <c r="E3873" t="s">
        <v>23</v>
      </c>
      <c r="F3873" t="s">
        <v>24</v>
      </c>
      <c r="G3873" t="s">
        <v>89</v>
      </c>
      <c r="H3873" t="s">
        <v>37</v>
      </c>
      <c r="I3873" t="s">
        <v>100</v>
      </c>
      <c r="J3873" t="s">
        <v>123</v>
      </c>
      <c r="K3873" s="2">
        <v>45960</v>
      </c>
      <c r="L3873" s="2">
        <v>45963</v>
      </c>
      <c r="M3873">
        <v>3</v>
      </c>
      <c r="N3873">
        <v>36</v>
      </c>
      <c r="O3873">
        <v>13469.98</v>
      </c>
      <c r="P3873">
        <v>2535.4</v>
      </c>
      <c r="Q3873">
        <v>16005.38</v>
      </c>
      <c r="R3873" t="s">
        <v>52</v>
      </c>
      <c r="S3873" t="s">
        <v>40</v>
      </c>
      <c r="T3873">
        <v>3.4</v>
      </c>
      <c r="U3873" t="s">
        <v>31</v>
      </c>
    </row>
    <row r="3874" spans="1:21" x14ac:dyDescent="0.25">
      <c r="A3874" t="s">
        <v>2472</v>
      </c>
      <c r="B3874" t="s">
        <v>6406</v>
      </c>
      <c r="C3874" s="2">
        <v>45956</v>
      </c>
      <c r="D3874">
        <v>63</v>
      </c>
      <c r="E3874" t="s">
        <v>34</v>
      </c>
      <c r="F3874" t="s">
        <v>59</v>
      </c>
      <c r="G3874" t="s">
        <v>94</v>
      </c>
      <c r="H3874" t="s">
        <v>26</v>
      </c>
      <c r="I3874" t="s">
        <v>38</v>
      </c>
      <c r="J3874" t="s">
        <v>61</v>
      </c>
      <c r="M3874">
        <v>0</v>
      </c>
      <c r="N3874">
        <v>28</v>
      </c>
      <c r="O3874">
        <v>12359.17</v>
      </c>
      <c r="P3874">
        <v>1576.47</v>
      </c>
      <c r="Q3874">
        <v>13935.64</v>
      </c>
      <c r="R3874" t="s">
        <v>29</v>
      </c>
      <c r="S3874" t="s">
        <v>80</v>
      </c>
      <c r="T3874">
        <v>3.9</v>
      </c>
      <c r="U3874" t="s">
        <v>56</v>
      </c>
    </row>
    <row r="3875" spans="1:21" x14ac:dyDescent="0.25">
      <c r="A3875" t="s">
        <v>6407</v>
      </c>
      <c r="B3875" t="s">
        <v>6408</v>
      </c>
      <c r="C3875" s="2">
        <v>45950</v>
      </c>
      <c r="D3875">
        <v>81</v>
      </c>
      <c r="E3875" t="s">
        <v>34</v>
      </c>
      <c r="F3875" t="s">
        <v>68</v>
      </c>
      <c r="G3875" t="s">
        <v>76</v>
      </c>
      <c r="H3875" t="s">
        <v>26</v>
      </c>
      <c r="I3875" t="s">
        <v>55</v>
      </c>
      <c r="J3875" t="s">
        <v>28</v>
      </c>
      <c r="M3875">
        <v>0</v>
      </c>
      <c r="N3875">
        <v>21</v>
      </c>
      <c r="O3875">
        <v>14768.87</v>
      </c>
      <c r="P3875">
        <v>1853.18</v>
      </c>
      <c r="Q3875">
        <v>16622.05</v>
      </c>
      <c r="R3875" t="s">
        <v>52</v>
      </c>
      <c r="S3875" t="s">
        <v>62</v>
      </c>
      <c r="T3875">
        <v>3.5</v>
      </c>
      <c r="U3875" t="s">
        <v>56</v>
      </c>
    </row>
    <row r="3876" spans="1:21" x14ac:dyDescent="0.25">
      <c r="A3876" t="s">
        <v>1225</v>
      </c>
      <c r="B3876" t="s">
        <v>6409</v>
      </c>
      <c r="C3876" s="2">
        <v>45955</v>
      </c>
      <c r="D3876">
        <v>45</v>
      </c>
      <c r="E3876" t="s">
        <v>34</v>
      </c>
      <c r="F3876" t="s">
        <v>35</v>
      </c>
      <c r="G3876" t="s">
        <v>79</v>
      </c>
      <c r="H3876" t="s">
        <v>26</v>
      </c>
      <c r="I3876" t="s">
        <v>27</v>
      </c>
      <c r="J3876" t="s">
        <v>70</v>
      </c>
      <c r="M3876">
        <v>0</v>
      </c>
      <c r="N3876">
        <v>72</v>
      </c>
      <c r="O3876">
        <v>8992.57</v>
      </c>
      <c r="P3876">
        <v>5106.79</v>
      </c>
      <c r="Q3876">
        <v>14099.36</v>
      </c>
      <c r="R3876" t="s">
        <v>29</v>
      </c>
      <c r="S3876" t="s">
        <v>30</v>
      </c>
      <c r="T3876">
        <v>3.3</v>
      </c>
      <c r="U3876" t="s">
        <v>31</v>
      </c>
    </row>
    <row r="3877" spans="1:21" x14ac:dyDescent="0.25">
      <c r="A3877" t="s">
        <v>1403</v>
      </c>
      <c r="B3877" t="s">
        <v>6410</v>
      </c>
      <c r="C3877" s="2">
        <v>45969</v>
      </c>
      <c r="D3877">
        <v>5</v>
      </c>
      <c r="E3877" t="s">
        <v>34</v>
      </c>
      <c r="F3877" t="s">
        <v>43</v>
      </c>
      <c r="G3877" t="s">
        <v>89</v>
      </c>
      <c r="H3877" t="s">
        <v>26</v>
      </c>
      <c r="I3877" t="s">
        <v>60</v>
      </c>
      <c r="J3877" t="s">
        <v>123</v>
      </c>
      <c r="M3877">
        <v>0</v>
      </c>
      <c r="N3877">
        <v>49</v>
      </c>
      <c r="O3877">
        <v>15591.47</v>
      </c>
      <c r="P3877">
        <v>6632.54</v>
      </c>
      <c r="Q3877">
        <v>22224.01</v>
      </c>
      <c r="R3877" t="s">
        <v>46</v>
      </c>
      <c r="S3877" t="s">
        <v>30</v>
      </c>
      <c r="T3877">
        <v>4.5</v>
      </c>
      <c r="U3877" t="s">
        <v>31</v>
      </c>
    </row>
    <row r="3878" spans="1:21" x14ac:dyDescent="0.25">
      <c r="A3878" t="s">
        <v>6411</v>
      </c>
      <c r="B3878" t="s">
        <v>6412</v>
      </c>
      <c r="C3878" s="2">
        <v>45889</v>
      </c>
      <c r="D3878">
        <v>72</v>
      </c>
      <c r="E3878" t="s">
        <v>34</v>
      </c>
      <c r="F3878" t="s">
        <v>44</v>
      </c>
      <c r="G3878" t="s">
        <v>25</v>
      </c>
      <c r="H3878" t="s">
        <v>26</v>
      </c>
      <c r="I3878" t="s">
        <v>100</v>
      </c>
      <c r="J3878" t="s">
        <v>39</v>
      </c>
      <c r="M3878">
        <v>0</v>
      </c>
      <c r="N3878">
        <v>92</v>
      </c>
      <c r="O3878">
        <v>19868.189999999999</v>
      </c>
      <c r="P3878">
        <v>1026.78</v>
      </c>
      <c r="Q3878">
        <v>20894.97</v>
      </c>
      <c r="R3878" t="s">
        <v>52</v>
      </c>
      <c r="S3878" t="s">
        <v>62</v>
      </c>
      <c r="T3878">
        <v>4.2</v>
      </c>
      <c r="U3878" t="s">
        <v>31</v>
      </c>
    </row>
    <row r="3879" spans="1:21" x14ac:dyDescent="0.25">
      <c r="A3879" t="s">
        <v>1809</v>
      </c>
      <c r="B3879" t="s">
        <v>6413</v>
      </c>
      <c r="C3879" s="2">
        <v>45857</v>
      </c>
      <c r="D3879">
        <v>86</v>
      </c>
      <c r="E3879" t="s">
        <v>34</v>
      </c>
      <c r="F3879" t="s">
        <v>49</v>
      </c>
      <c r="G3879" t="s">
        <v>76</v>
      </c>
      <c r="H3879" t="s">
        <v>44</v>
      </c>
      <c r="I3879" t="s">
        <v>60</v>
      </c>
      <c r="J3879" t="s">
        <v>28</v>
      </c>
      <c r="K3879" s="2">
        <v>45857</v>
      </c>
      <c r="L3879" s="2">
        <v>45867</v>
      </c>
      <c r="M3879">
        <v>10</v>
      </c>
      <c r="N3879">
        <v>19</v>
      </c>
      <c r="O3879">
        <v>20130.419999999998</v>
      </c>
      <c r="P3879">
        <v>6379.36</v>
      </c>
      <c r="Q3879">
        <v>26509.78</v>
      </c>
      <c r="R3879" t="s">
        <v>46</v>
      </c>
      <c r="S3879" t="s">
        <v>30</v>
      </c>
      <c r="T3879">
        <v>4.5</v>
      </c>
      <c r="U3879" t="s">
        <v>31</v>
      </c>
    </row>
    <row r="3880" spans="1:21" x14ac:dyDescent="0.25">
      <c r="A3880" t="s">
        <v>6414</v>
      </c>
      <c r="B3880" t="s">
        <v>6415</v>
      </c>
      <c r="C3880" s="2">
        <v>45841</v>
      </c>
      <c r="D3880">
        <v>46</v>
      </c>
      <c r="E3880" t="s">
        <v>34</v>
      </c>
      <c r="F3880" t="s">
        <v>114</v>
      </c>
      <c r="G3880" t="s">
        <v>94</v>
      </c>
      <c r="H3880" t="s">
        <v>26</v>
      </c>
      <c r="I3880" t="s">
        <v>117</v>
      </c>
      <c r="J3880" t="s">
        <v>61</v>
      </c>
      <c r="M3880">
        <v>0</v>
      </c>
      <c r="N3880">
        <v>43</v>
      </c>
      <c r="O3880">
        <v>17459.759999999998</v>
      </c>
      <c r="P3880">
        <v>3612.49</v>
      </c>
      <c r="Q3880">
        <v>21072.25</v>
      </c>
      <c r="R3880" t="s">
        <v>46</v>
      </c>
      <c r="S3880" t="s">
        <v>40</v>
      </c>
      <c r="T3880">
        <v>4.9000000000000004</v>
      </c>
      <c r="U3880" t="s">
        <v>31</v>
      </c>
    </row>
    <row r="3881" spans="1:21" x14ac:dyDescent="0.25">
      <c r="A3881" t="s">
        <v>3530</v>
      </c>
      <c r="B3881" t="s">
        <v>6416</v>
      </c>
      <c r="C3881" s="2">
        <v>45798</v>
      </c>
      <c r="D3881">
        <v>34</v>
      </c>
      <c r="E3881" t="s">
        <v>34</v>
      </c>
      <c r="F3881" t="s">
        <v>68</v>
      </c>
      <c r="G3881" t="s">
        <v>50</v>
      </c>
      <c r="H3881" t="s">
        <v>26</v>
      </c>
      <c r="I3881" t="s">
        <v>38</v>
      </c>
      <c r="J3881" t="s">
        <v>70</v>
      </c>
      <c r="M3881">
        <v>0</v>
      </c>
      <c r="N3881">
        <v>73</v>
      </c>
      <c r="O3881">
        <v>19684.18</v>
      </c>
      <c r="P3881">
        <v>5297.18</v>
      </c>
      <c r="Q3881">
        <v>24981.360000000001</v>
      </c>
      <c r="R3881" t="s">
        <v>52</v>
      </c>
      <c r="S3881" t="s">
        <v>62</v>
      </c>
      <c r="T3881">
        <v>3.2</v>
      </c>
      <c r="U3881" t="s">
        <v>31</v>
      </c>
    </row>
    <row r="3882" spans="1:21" x14ac:dyDescent="0.25">
      <c r="A3882" t="s">
        <v>6417</v>
      </c>
      <c r="B3882" t="s">
        <v>6418</v>
      </c>
      <c r="C3882" s="2">
        <v>45875</v>
      </c>
      <c r="D3882">
        <v>49</v>
      </c>
      <c r="E3882" t="s">
        <v>23</v>
      </c>
      <c r="F3882" t="s">
        <v>68</v>
      </c>
      <c r="G3882" t="s">
        <v>107</v>
      </c>
      <c r="H3882" t="s">
        <v>26</v>
      </c>
      <c r="I3882" t="s">
        <v>55</v>
      </c>
      <c r="J3882" t="s">
        <v>28</v>
      </c>
      <c r="M3882">
        <v>0</v>
      </c>
      <c r="N3882">
        <v>36</v>
      </c>
      <c r="O3882">
        <v>9811.7000000000007</v>
      </c>
      <c r="P3882">
        <v>6210.82</v>
      </c>
      <c r="Q3882">
        <v>16022.52</v>
      </c>
      <c r="R3882" t="s">
        <v>46</v>
      </c>
      <c r="S3882" t="s">
        <v>80</v>
      </c>
      <c r="T3882">
        <v>2.6</v>
      </c>
      <c r="U3882" t="s">
        <v>56</v>
      </c>
    </row>
    <row r="3883" spans="1:21" x14ac:dyDescent="0.25">
      <c r="A3883" t="s">
        <v>6419</v>
      </c>
      <c r="B3883" t="s">
        <v>6420</v>
      </c>
      <c r="C3883" s="2">
        <v>45665</v>
      </c>
      <c r="D3883">
        <v>53</v>
      </c>
      <c r="E3883" t="s">
        <v>23</v>
      </c>
      <c r="F3883" t="s">
        <v>59</v>
      </c>
      <c r="G3883" t="s">
        <v>83</v>
      </c>
      <c r="H3883" t="s">
        <v>26</v>
      </c>
      <c r="I3883" t="s">
        <v>65</v>
      </c>
      <c r="J3883" t="s">
        <v>45</v>
      </c>
      <c r="M3883">
        <v>0</v>
      </c>
      <c r="N3883">
        <v>48</v>
      </c>
      <c r="O3883">
        <v>8429.6299999999992</v>
      </c>
      <c r="P3883">
        <v>3193.31</v>
      </c>
      <c r="Q3883">
        <v>11622.94</v>
      </c>
      <c r="R3883" t="s">
        <v>52</v>
      </c>
      <c r="S3883" t="s">
        <v>40</v>
      </c>
      <c r="T3883">
        <v>3.5</v>
      </c>
      <c r="U3883" t="s">
        <v>31</v>
      </c>
    </row>
    <row r="3884" spans="1:21" x14ac:dyDescent="0.25">
      <c r="A3884" t="s">
        <v>4500</v>
      </c>
      <c r="B3884" t="s">
        <v>6421</v>
      </c>
      <c r="C3884" s="2">
        <v>45711</v>
      </c>
      <c r="D3884">
        <v>82</v>
      </c>
      <c r="E3884" t="s">
        <v>34</v>
      </c>
      <c r="F3884" t="s">
        <v>35</v>
      </c>
      <c r="G3884" t="s">
        <v>89</v>
      </c>
      <c r="H3884" t="s">
        <v>26</v>
      </c>
      <c r="I3884" t="s">
        <v>55</v>
      </c>
      <c r="J3884" t="s">
        <v>39</v>
      </c>
      <c r="M3884">
        <v>0</v>
      </c>
      <c r="N3884">
        <v>53</v>
      </c>
      <c r="O3884">
        <v>14207.33</v>
      </c>
      <c r="P3884">
        <v>1956.24</v>
      </c>
      <c r="Q3884">
        <v>16163.57</v>
      </c>
      <c r="R3884" t="s">
        <v>52</v>
      </c>
      <c r="S3884" t="s">
        <v>30</v>
      </c>
      <c r="T3884">
        <v>2.6</v>
      </c>
      <c r="U3884" t="s">
        <v>31</v>
      </c>
    </row>
    <row r="3885" spans="1:21" x14ac:dyDescent="0.25">
      <c r="A3885" t="s">
        <v>6422</v>
      </c>
      <c r="B3885" t="s">
        <v>6423</v>
      </c>
      <c r="C3885" s="2">
        <v>45925</v>
      </c>
      <c r="D3885">
        <v>5</v>
      </c>
      <c r="E3885" t="s">
        <v>34</v>
      </c>
      <c r="F3885" t="s">
        <v>59</v>
      </c>
      <c r="G3885" t="s">
        <v>83</v>
      </c>
      <c r="H3885" t="s">
        <v>37</v>
      </c>
      <c r="I3885" t="s">
        <v>100</v>
      </c>
      <c r="J3885" t="s">
        <v>28</v>
      </c>
      <c r="K3885" s="2">
        <v>45925</v>
      </c>
      <c r="L3885" s="2">
        <v>45936</v>
      </c>
      <c r="M3885">
        <v>11</v>
      </c>
      <c r="N3885">
        <v>96</v>
      </c>
      <c r="O3885">
        <v>22618.53</v>
      </c>
      <c r="P3885">
        <v>700.1</v>
      </c>
      <c r="Q3885">
        <v>23318.63</v>
      </c>
      <c r="R3885" t="s">
        <v>52</v>
      </c>
      <c r="S3885" t="s">
        <v>30</v>
      </c>
      <c r="T3885">
        <v>3.8</v>
      </c>
      <c r="U3885" t="s">
        <v>31</v>
      </c>
    </row>
    <row r="3886" spans="1:21" x14ac:dyDescent="0.25">
      <c r="A3886" t="s">
        <v>6424</v>
      </c>
      <c r="B3886" t="s">
        <v>6425</v>
      </c>
      <c r="C3886" s="2">
        <v>45844</v>
      </c>
      <c r="D3886">
        <v>68</v>
      </c>
      <c r="E3886" t="s">
        <v>34</v>
      </c>
      <c r="F3886" t="s">
        <v>68</v>
      </c>
      <c r="G3886" t="s">
        <v>79</v>
      </c>
      <c r="H3886" t="s">
        <v>26</v>
      </c>
      <c r="I3886" t="s">
        <v>65</v>
      </c>
      <c r="J3886" t="s">
        <v>70</v>
      </c>
      <c r="M3886">
        <v>0</v>
      </c>
      <c r="N3886">
        <v>21</v>
      </c>
      <c r="O3886">
        <v>12528.06</v>
      </c>
      <c r="P3886">
        <v>4566.88</v>
      </c>
      <c r="Q3886">
        <v>17094.939999999999</v>
      </c>
      <c r="R3886" t="s">
        <v>29</v>
      </c>
      <c r="S3886" t="s">
        <v>30</v>
      </c>
      <c r="T3886">
        <v>4.0999999999999996</v>
      </c>
      <c r="U3886" t="s">
        <v>56</v>
      </c>
    </row>
    <row r="3887" spans="1:21" x14ac:dyDescent="0.25">
      <c r="A3887" t="s">
        <v>6426</v>
      </c>
      <c r="B3887" t="s">
        <v>6427</v>
      </c>
      <c r="C3887" s="2">
        <v>45971</v>
      </c>
      <c r="D3887">
        <v>58</v>
      </c>
      <c r="E3887" t="s">
        <v>34</v>
      </c>
      <c r="F3887" t="s">
        <v>43</v>
      </c>
      <c r="G3887" t="s">
        <v>25</v>
      </c>
      <c r="H3887" t="s">
        <v>44</v>
      </c>
      <c r="I3887" t="s">
        <v>38</v>
      </c>
      <c r="J3887" t="s">
        <v>28</v>
      </c>
      <c r="K3887" s="2">
        <v>45971</v>
      </c>
      <c r="L3887" s="2">
        <v>45976</v>
      </c>
      <c r="M3887">
        <v>5</v>
      </c>
      <c r="N3887">
        <v>36</v>
      </c>
      <c r="O3887">
        <v>4258.5200000000004</v>
      </c>
      <c r="P3887">
        <v>3514.48</v>
      </c>
      <c r="Q3887">
        <v>7773</v>
      </c>
      <c r="R3887" t="s">
        <v>52</v>
      </c>
      <c r="S3887" t="s">
        <v>62</v>
      </c>
      <c r="T3887">
        <v>3.3</v>
      </c>
      <c r="U3887" t="s">
        <v>31</v>
      </c>
    </row>
    <row r="3888" spans="1:21" x14ac:dyDescent="0.25">
      <c r="A3888" t="s">
        <v>6428</v>
      </c>
      <c r="B3888" t="s">
        <v>6429</v>
      </c>
      <c r="C3888" s="2">
        <v>45856</v>
      </c>
      <c r="D3888">
        <v>73</v>
      </c>
      <c r="E3888" t="s">
        <v>34</v>
      </c>
      <c r="F3888" t="s">
        <v>43</v>
      </c>
      <c r="G3888" t="s">
        <v>83</v>
      </c>
      <c r="H3888" t="s">
        <v>26</v>
      </c>
      <c r="I3888" t="s">
        <v>38</v>
      </c>
      <c r="J3888" t="s">
        <v>28</v>
      </c>
      <c r="M3888">
        <v>0</v>
      </c>
      <c r="N3888">
        <v>67</v>
      </c>
      <c r="O3888">
        <v>10248.84</v>
      </c>
      <c r="P3888">
        <v>1567.14</v>
      </c>
      <c r="Q3888">
        <v>11815.98</v>
      </c>
      <c r="R3888" t="s">
        <v>52</v>
      </c>
      <c r="S3888" t="s">
        <v>40</v>
      </c>
      <c r="T3888">
        <v>3.9</v>
      </c>
      <c r="U3888" t="s">
        <v>31</v>
      </c>
    </row>
    <row r="3889" spans="1:21" x14ac:dyDescent="0.25">
      <c r="A3889" t="s">
        <v>6430</v>
      </c>
      <c r="B3889" t="s">
        <v>6431</v>
      </c>
      <c r="C3889" s="2">
        <v>45933</v>
      </c>
      <c r="D3889">
        <v>34</v>
      </c>
      <c r="E3889" t="s">
        <v>23</v>
      </c>
      <c r="F3889" t="s">
        <v>35</v>
      </c>
      <c r="G3889" t="s">
        <v>89</v>
      </c>
      <c r="H3889" t="s">
        <v>26</v>
      </c>
      <c r="I3889" t="s">
        <v>51</v>
      </c>
      <c r="J3889" t="s">
        <v>123</v>
      </c>
      <c r="M3889">
        <v>0</v>
      </c>
      <c r="N3889">
        <v>47</v>
      </c>
      <c r="O3889">
        <v>2752.84</v>
      </c>
      <c r="P3889">
        <v>6389.98</v>
      </c>
      <c r="Q3889">
        <v>9142.82</v>
      </c>
      <c r="R3889" t="s">
        <v>46</v>
      </c>
      <c r="S3889" t="s">
        <v>30</v>
      </c>
      <c r="T3889">
        <v>4.7</v>
      </c>
      <c r="U3889" t="s">
        <v>144</v>
      </c>
    </row>
    <row r="3890" spans="1:21" x14ac:dyDescent="0.25">
      <c r="A3890" t="s">
        <v>6432</v>
      </c>
      <c r="B3890" t="s">
        <v>6433</v>
      </c>
      <c r="C3890" s="2">
        <v>45847</v>
      </c>
      <c r="D3890">
        <v>33</v>
      </c>
      <c r="E3890" t="s">
        <v>23</v>
      </c>
      <c r="F3890" t="s">
        <v>49</v>
      </c>
      <c r="G3890" t="s">
        <v>83</v>
      </c>
      <c r="H3890" t="s">
        <v>26</v>
      </c>
      <c r="I3890" t="s">
        <v>65</v>
      </c>
      <c r="J3890" t="s">
        <v>39</v>
      </c>
      <c r="M3890">
        <v>0</v>
      </c>
      <c r="N3890">
        <v>20</v>
      </c>
      <c r="O3890">
        <v>2131</v>
      </c>
      <c r="P3890">
        <v>6073.85</v>
      </c>
      <c r="Q3890">
        <v>8204.85</v>
      </c>
      <c r="R3890" t="s">
        <v>29</v>
      </c>
      <c r="S3890" t="s">
        <v>80</v>
      </c>
      <c r="T3890">
        <v>3.7</v>
      </c>
      <c r="U3890" t="s">
        <v>31</v>
      </c>
    </row>
    <row r="3891" spans="1:21" x14ac:dyDescent="0.25">
      <c r="A3891" t="s">
        <v>6434</v>
      </c>
      <c r="B3891" t="s">
        <v>6435</v>
      </c>
      <c r="C3891" s="2">
        <v>45783</v>
      </c>
      <c r="D3891">
        <v>61</v>
      </c>
      <c r="E3891" t="s">
        <v>34</v>
      </c>
      <c r="F3891" t="s">
        <v>24</v>
      </c>
      <c r="G3891" t="s">
        <v>76</v>
      </c>
      <c r="H3891" t="s">
        <v>26</v>
      </c>
      <c r="I3891" t="s">
        <v>51</v>
      </c>
      <c r="J3891" t="s">
        <v>28</v>
      </c>
      <c r="M3891">
        <v>0</v>
      </c>
      <c r="N3891">
        <v>25</v>
      </c>
      <c r="O3891">
        <v>10122.07</v>
      </c>
      <c r="P3891">
        <v>3785.63</v>
      </c>
      <c r="Q3891">
        <v>13907.7</v>
      </c>
      <c r="R3891" t="s">
        <v>46</v>
      </c>
      <c r="S3891" t="s">
        <v>62</v>
      </c>
      <c r="T3891">
        <v>3.7</v>
      </c>
      <c r="U3891" t="s">
        <v>31</v>
      </c>
    </row>
    <row r="3892" spans="1:21" x14ac:dyDescent="0.25">
      <c r="A3892" t="s">
        <v>4800</v>
      </c>
      <c r="B3892" t="s">
        <v>6436</v>
      </c>
      <c r="C3892" s="2">
        <v>45914</v>
      </c>
      <c r="D3892">
        <v>88</v>
      </c>
      <c r="E3892" t="s">
        <v>23</v>
      </c>
      <c r="F3892" t="s">
        <v>43</v>
      </c>
      <c r="G3892" t="s">
        <v>79</v>
      </c>
      <c r="H3892" t="s">
        <v>37</v>
      </c>
      <c r="I3892" t="s">
        <v>117</v>
      </c>
      <c r="J3892" t="s">
        <v>70</v>
      </c>
      <c r="K3892" s="2">
        <v>45914</v>
      </c>
      <c r="L3892" s="2">
        <v>45924</v>
      </c>
      <c r="M3892">
        <v>10</v>
      </c>
      <c r="N3892">
        <v>37</v>
      </c>
      <c r="O3892">
        <v>21395.64</v>
      </c>
      <c r="P3892">
        <v>3694.81</v>
      </c>
      <c r="Q3892">
        <v>25090.45</v>
      </c>
      <c r="R3892" t="s">
        <v>46</v>
      </c>
      <c r="S3892" t="s">
        <v>40</v>
      </c>
      <c r="T3892">
        <v>4</v>
      </c>
      <c r="U3892" t="s">
        <v>31</v>
      </c>
    </row>
    <row r="3893" spans="1:21" x14ac:dyDescent="0.25">
      <c r="A3893" t="s">
        <v>4136</v>
      </c>
      <c r="B3893" t="s">
        <v>6437</v>
      </c>
      <c r="C3893" s="2">
        <v>45898</v>
      </c>
      <c r="D3893">
        <v>12</v>
      </c>
      <c r="E3893" t="s">
        <v>34</v>
      </c>
      <c r="F3893" t="s">
        <v>88</v>
      </c>
      <c r="G3893" t="s">
        <v>79</v>
      </c>
      <c r="H3893" t="s">
        <v>26</v>
      </c>
      <c r="I3893" t="s">
        <v>51</v>
      </c>
      <c r="J3893" t="s">
        <v>61</v>
      </c>
      <c r="M3893">
        <v>0</v>
      </c>
      <c r="N3893">
        <v>51</v>
      </c>
      <c r="O3893">
        <v>8208.58</v>
      </c>
      <c r="P3893">
        <v>2187.11</v>
      </c>
      <c r="Q3893">
        <v>10395.69</v>
      </c>
      <c r="R3893" t="s">
        <v>46</v>
      </c>
      <c r="S3893" t="s">
        <v>62</v>
      </c>
      <c r="T3893">
        <v>3.1</v>
      </c>
      <c r="U3893" t="s">
        <v>56</v>
      </c>
    </row>
    <row r="3894" spans="1:21" x14ac:dyDescent="0.25">
      <c r="A3894" t="s">
        <v>3561</v>
      </c>
      <c r="B3894" t="s">
        <v>6438</v>
      </c>
      <c r="C3894" s="2">
        <v>45994</v>
      </c>
      <c r="D3894">
        <v>14</v>
      </c>
      <c r="E3894" t="s">
        <v>23</v>
      </c>
      <c r="F3894" t="s">
        <v>88</v>
      </c>
      <c r="G3894" t="s">
        <v>76</v>
      </c>
      <c r="H3894" t="s">
        <v>37</v>
      </c>
      <c r="I3894" t="s">
        <v>27</v>
      </c>
      <c r="J3894" t="s">
        <v>123</v>
      </c>
      <c r="K3894" s="2">
        <v>45994</v>
      </c>
      <c r="L3894" s="2">
        <v>45999</v>
      </c>
      <c r="M3894">
        <v>5</v>
      </c>
      <c r="N3894">
        <v>30</v>
      </c>
      <c r="O3894">
        <v>22652.400000000001</v>
      </c>
      <c r="P3894">
        <v>6858.41</v>
      </c>
      <c r="Q3894">
        <v>29510.81</v>
      </c>
      <c r="R3894" t="s">
        <v>29</v>
      </c>
      <c r="S3894" t="s">
        <v>30</v>
      </c>
      <c r="T3894">
        <v>4</v>
      </c>
      <c r="U3894" t="s">
        <v>56</v>
      </c>
    </row>
    <row r="3895" spans="1:21" x14ac:dyDescent="0.25">
      <c r="A3895" t="s">
        <v>6439</v>
      </c>
      <c r="B3895" t="s">
        <v>6440</v>
      </c>
      <c r="C3895" s="2">
        <v>45674</v>
      </c>
      <c r="D3895">
        <v>17</v>
      </c>
      <c r="E3895" t="s">
        <v>34</v>
      </c>
      <c r="F3895" t="s">
        <v>24</v>
      </c>
      <c r="G3895" t="s">
        <v>25</v>
      </c>
      <c r="H3895" t="s">
        <v>26</v>
      </c>
      <c r="I3895" t="s">
        <v>117</v>
      </c>
      <c r="J3895" t="s">
        <v>39</v>
      </c>
      <c r="M3895">
        <v>0</v>
      </c>
      <c r="N3895">
        <v>42</v>
      </c>
      <c r="O3895">
        <v>7166.49</v>
      </c>
      <c r="P3895">
        <v>4875.93</v>
      </c>
      <c r="Q3895">
        <v>12042.42</v>
      </c>
      <c r="R3895" t="s">
        <v>29</v>
      </c>
      <c r="S3895" t="s">
        <v>40</v>
      </c>
      <c r="T3895">
        <v>3.8</v>
      </c>
      <c r="U3895" t="s">
        <v>144</v>
      </c>
    </row>
    <row r="3896" spans="1:21" x14ac:dyDescent="0.25">
      <c r="A3896" t="s">
        <v>6441</v>
      </c>
      <c r="B3896" t="s">
        <v>6442</v>
      </c>
      <c r="C3896" s="2">
        <v>45843</v>
      </c>
      <c r="D3896">
        <v>70</v>
      </c>
      <c r="E3896" t="s">
        <v>34</v>
      </c>
      <c r="F3896" t="s">
        <v>114</v>
      </c>
      <c r="G3896" t="s">
        <v>89</v>
      </c>
      <c r="H3896" t="s">
        <v>26</v>
      </c>
      <c r="I3896" t="s">
        <v>117</v>
      </c>
      <c r="J3896" t="s">
        <v>28</v>
      </c>
      <c r="M3896">
        <v>0</v>
      </c>
      <c r="N3896">
        <v>69</v>
      </c>
      <c r="O3896">
        <v>6897.55</v>
      </c>
      <c r="P3896">
        <v>2562.85</v>
      </c>
      <c r="Q3896">
        <v>9460.4</v>
      </c>
      <c r="R3896" t="s">
        <v>29</v>
      </c>
      <c r="S3896" t="s">
        <v>80</v>
      </c>
      <c r="T3896">
        <v>4.0999999999999996</v>
      </c>
      <c r="U3896" t="s">
        <v>31</v>
      </c>
    </row>
    <row r="3897" spans="1:21" x14ac:dyDescent="0.25">
      <c r="A3897" t="s">
        <v>6443</v>
      </c>
      <c r="B3897" t="s">
        <v>6444</v>
      </c>
      <c r="C3897" s="2">
        <v>45886</v>
      </c>
      <c r="D3897">
        <v>19</v>
      </c>
      <c r="E3897" t="s">
        <v>23</v>
      </c>
      <c r="F3897" t="s">
        <v>68</v>
      </c>
      <c r="G3897" t="s">
        <v>36</v>
      </c>
      <c r="H3897" t="s">
        <v>26</v>
      </c>
      <c r="I3897" t="s">
        <v>55</v>
      </c>
      <c r="J3897" t="s">
        <v>39</v>
      </c>
      <c r="M3897">
        <v>0</v>
      </c>
      <c r="N3897">
        <v>81</v>
      </c>
      <c r="O3897">
        <v>8880.7999999999993</v>
      </c>
      <c r="P3897">
        <v>1670.85</v>
      </c>
      <c r="Q3897">
        <v>10551.65</v>
      </c>
      <c r="R3897" t="s">
        <v>29</v>
      </c>
      <c r="S3897" t="s">
        <v>80</v>
      </c>
      <c r="T3897">
        <v>4.8</v>
      </c>
      <c r="U3897" t="s">
        <v>31</v>
      </c>
    </row>
    <row r="3898" spans="1:21" x14ac:dyDescent="0.25">
      <c r="A3898" t="s">
        <v>1371</v>
      </c>
      <c r="B3898" t="s">
        <v>6445</v>
      </c>
      <c r="C3898" s="2">
        <v>45719</v>
      </c>
      <c r="D3898">
        <v>4</v>
      </c>
      <c r="E3898" t="s">
        <v>34</v>
      </c>
      <c r="F3898" t="s">
        <v>68</v>
      </c>
      <c r="G3898" t="s">
        <v>83</v>
      </c>
      <c r="H3898" t="s">
        <v>26</v>
      </c>
      <c r="I3898" t="s">
        <v>60</v>
      </c>
      <c r="J3898" t="s">
        <v>61</v>
      </c>
      <c r="M3898">
        <v>0</v>
      </c>
      <c r="N3898">
        <v>43</v>
      </c>
      <c r="O3898">
        <v>16648.16</v>
      </c>
      <c r="P3898">
        <v>2026.03</v>
      </c>
      <c r="Q3898">
        <v>18674.189999999999</v>
      </c>
      <c r="R3898" t="s">
        <v>29</v>
      </c>
      <c r="S3898" t="s">
        <v>30</v>
      </c>
      <c r="T3898">
        <v>5</v>
      </c>
      <c r="U3898" t="s">
        <v>31</v>
      </c>
    </row>
    <row r="3899" spans="1:21" x14ac:dyDescent="0.25">
      <c r="A3899" t="s">
        <v>6446</v>
      </c>
      <c r="B3899" t="s">
        <v>6447</v>
      </c>
      <c r="C3899" s="2">
        <v>45875</v>
      </c>
      <c r="D3899">
        <v>83</v>
      </c>
      <c r="E3899" t="s">
        <v>23</v>
      </c>
      <c r="F3899" t="s">
        <v>114</v>
      </c>
      <c r="G3899" t="s">
        <v>94</v>
      </c>
      <c r="H3899" t="s">
        <v>44</v>
      </c>
      <c r="I3899" t="s">
        <v>27</v>
      </c>
      <c r="J3899" t="s">
        <v>61</v>
      </c>
      <c r="K3899" s="2">
        <v>45875</v>
      </c>
      <c r="L3899" s="2">
        <v>45878</v>
      </c>
      <c r="M3899">
        <v>3</v>
      </c>
      <c r="N3899">
        <v>47</v>
      </c>
      <c r="O3899">
        <v>19704.169999999998</v>
      </c>
      <c r="P3899">
        <v>142.43</v>
      </c>
      <c r="Q3899">
        <v>19846.599999999999</v>
      </c>
      <c r="R3899" t="s">
        <v>52</v>
      </c>
      <c r="S3899" t="s">
        <v>30</v>
      </c>
      <c r="T3899">
        <v>3.9</v>
      </c>
      <c r="U3899" t="s">
        <v>31</v>
      </c>
    </row>
    <row r="3900" spans="1:21" x14ac:dyDescent="0.25">
      <c r="A3900" t="s">
        <v>323</v>
      </c>
      <c r="B3900" t="s">
        <v>6448</v>
      </c>
      <c r="C3900" s="2">
        <v>45911</v>
      </c>
      <c r="D3900">
        <v>50</v>
      </c>
      <c r="E3900" t="s">
        <v>23</v>
      </c>
      <c r="F3900" t="s">
        <v>35</v>
      </c>
      <c r="G3900" t="s">
        <v>36</v>
      </c>
      <c r="H3900" t="s">
        <v>26</v>
      </c>
      <c r="I3900" t="s">
        <v>60</v>
      </c>
      <c r="J3900" t="s">
        <v>45</v>
      </c>
      <c r="M3900">
        <v>0</v>
      </c>
      <c r="N3900">
        <v>30</v>
      </c>
      <c r="O3900">
        <v>8063.17</v>
      </c>
      <c r="P3900">
        <v>6078.76</v>
      </c>
      <c r="Q3900">
        <v>14141.93</v>
      </c>
      <c r="R3900" t="s">
        <v>46</v>
      </c>
      <c r="S3900" t="s">
        <v>80</v>
      </c>
      <c r="T3900">
        <v>4.4000000000000004</v>
      </c>
      <c r="U3900" t="s">
        <v>31</v>
      </c>
    </row>
    <row r="3901" spans="1:21" x14ac:dyDescent="0.25">
      <c r="A3901" t="s">
        <v>1440</v>
      </c>
      <c r="B3901" t="s">
        <v>6449</v>
      </c>
      <c r="C3901" s="2">
        <v>45746</v>
      </c>
      <c r="D3901">
        <v>27</v>
      </c>
      <c r="E3901" t="s">
        <v>23</v>
      </c>
      <c r="F3901" t="s">
        <v>59</v>
      </c>
      <c r="G3901" t="s">
        <v>69</v>
      </c>
      <c r="H3901" t="s">
        <v>26</v>
      </c>
      <c r="I3901" t="s">
        <v>55</v>
      </c>
      <c r="J3901" t="s">
        <v>45</v>
      </c>
      <c r="M3901">
        <v>0</v>
      </c>
      <c r="N3901">
        <v>49</v>
      </c>
      <c r="O3901">
        <v>9476.7900000000009</v>
      </c>
      <c r="P3901">
        <v>220.69</v>
      </c>
      <c r="Q3901">
        <v>9697.48</v>
      </c>
      <c r="R3901" t="s">
        <v>29</v>
      </c>
      <c r="S3901" t="s">
        <v>30</v>
      </c>
      <c r="T3901">
        <v>2.7</v>
      </c>
      <c r="U3901" t="s">
        <v>31</v>
      </c>
    </row>
    <row r="3902" spans="1:21" x14ac:dyDescent="0.25">
      <c r="A3902" t="s">
        <v>6450</v>
      </c>
      <c r="B3902" t="s">
        <v>6451</v>
      </c>
      <c r="C3902" s="2">
        <v>45843</v>
      </c>
      <c r="D3902">
        <v>70</v>
      </c>
      <c r="E3902" t="s">
        <v>34</v>
      </c>
      <c r="F3902" t="s">
        <v>43</v>
      </c>
      <c r="G3902" t="s">
        <v>36</v>
      </c>
      <c r="H3902" t="s">
        <v>37</v>
      </c>
      <c r="I3902" t="s">
        <v>27</v>
      </c>
      <c r="J3902" t="s">
        <v>39</v>
      </c>
      <c r="K3902" s="2">
        <v>45843</v>
      </c>
      <c r="L3902" s="2">
        <v>45846</v>
      </c>
      <c r="M3902">
        <v>3</v>
      </c>
      <c r="N3902">
        <v>23</v>
      </c>
      <c r="O3902">
        <v>8318</v>
      </c>
      <c r="P3902">
        <v>5956.58</v>
      </c>
      <c r="Q3902">
        <v>14274.58</v>
      </c>
      <c r="R3902" t="s">
        <v>46</v>
      </c>
      <c r="S3902" t="s">
        <v>62</v>
      </c>
      <c r="T3902">
        <v>2.8</v>
      </c>
      <c r="U3902" t="s">
        <v>31</v>
      </c>
    </row>
    <row r="3903" spans="1:21" x14ac:dyDescent="0.25">
      <c r="A3903" t="s">
        <v>6452</v>
      </c>
      <c r="B3903" t="s">
        <v>6453</v>
      </c>
      <c r="C3903" s="2">
        <v>45834</v>
      </c>
      <c r="D3903">
        <v>39</v>
      </c>
      <c r="E3903" t="s">
        <v>34</v>
      </c>
      <c r="F3903" t="s">
        <v>24</v>
      </c>
      <c r="G3903" t="s">
        <v>107</v>
      </c>
      <c r="H3903" t="s">
        <v>26</v>
      </c>
      <c r="I3903" t="s">
        <v>51</v>
      </c>
      <c r="J3903" t="s">
        <v>28</v>
      </c>
      <c r="M3903">
        <v>0</v>
      </c>
      <c r="N3903">
        <v>41</v>
      </c>
      <c r="O3903">
        <v>17424.310000000001</v>
      </c>
      <c r="P3903">
        <v>5506.18</v>
      </c>
      <c r="Q3903">
        <v>22930.49</v>
      </c>
      <c r="R3903" t="s">
        <v>52</v>
      </c>
      <c r="S3903" t="s">
        <v>80</v>
      </c>
      <c r="T3903">
        <v>3.1</v>
      </c>
      <c r="U3903" t="s">
        <v>31</v>
      </c>
    </row>
    <row r="3904" spans="1:21" x14ac:dyDescent="0.25">
      <c r="A3904" t="s">
        <v>4962</v>
      </c>
      <c r="B3904" t="s">
        <v>6454</v>
      </c>
      <c r="C3904" s="2">
        <v>45720</v>
      </c>
      <c r="D3904">
        <v>45</v>
      </c>
      <c r="E3904" t="s">
        <v>23</v>
      </c>
      <c r="F3904" t="s">
        <v>24</v>
      </c>
      <c r="G3904" t="s">
        <v>69</v>
      </c>
      <c r="H3904" t="s">
        <v>26</v>
      </c>
      <c r="I3904" t="s">
        <v>55</v>
      </c>
      <c r="J3904" t="s">
        <v>123</v>
      </c>
      <c r="M3904">
        <v>0</v>
      </c>
      <c r="N3904">
        <v>60</v>
      </c>
      <c r="O3904">
        <v>13432.35</v>
      </c>
      <c r="P3904">
        <v>3290.5</v>
      </c>
      <c r="Q3904">
        <v>16722.849999999999</v>
      </c>
      <c r="R3904" t="s">
        <v>52</v>
      </c>
      <c r="S3904" t="s">
        <v>30</v>
      </c>
      <c r="T3904">
        <v>3.3</v>
      </c>
      <c r="U3904" t="s">
        <v>31</v>
      </c>
    </row>
    <row r="3905" spans="1:21" x14ac:dyDescent="0.25">
      <c r="A3905" t="s">
        <v>6455</v>
      </c>
      <c r="B3905" t="s">
        <v>6456</v>
      </c>
      <c r="C3905" s="2">
        <v>45917</v>
      </c>
      <c r="D3905">
        <v>31</v>
      </c>
      <c r="E3905" t="s">
        <v>34</v>
      </c>
      <c r="F3905" t="s">
        <v>59</v>
      </c>
      <c r="G3905" t="s">
        <v>79</v>
      </c>
      <c r="H3905" t="s">
        <v>37</v>
      </c>
      <c r="I3905" t="s">
        <v>100</v>
      </c>
      <c r="J3905" t="s">
        <v>39</v>
      </c>
      <c r="K3905" s="2">
        <v>45917</v>
      </c>
      <c r="L3905" s="2">
        <v>45923</v>
      </c>
      <c r="M3905">
        <v>6</v>
      </c>
      <c r="N3905">
        <v>20</v>
      </c>
      <c r="O3905">
        <v>22060.17</v>
      </c>
      <c r="P3905">
        <v>1400.78</v>
      </c>
      <c r="Q3905">
        <v>23460.95</v>
      </c>
      <c r="R3905" t="s">
        <v>29</v>
      </c>
      <c r="S3905" t="s">
        <v>30</v>
      </c>
      <c r="T3905">
        <v>3.3</v>
      </c>
      <c r="U3905" t="s">
        <v>31</v>
      </c>
    </row>
    <row r="3906" spans="1:21" x14ac:dyDescent="0.25">
      <c r="A3906" t="s">
        <v>6457</v>
      </c>
      <c r="B3906" t="s">
        <v>6458</v>
      </c>
      <c r="C3906" s="2">
        <v>45706</v>
      </c>
      <c r="D3906">
        <v>54</v>
      </c>
      <c r="E3906" t="s">
        <v>23</v>
      </c>
      <c r="F3906" t="s">
        <v>88</v>
      </c>
      <c r="G3906" t="s">
        <v>83</v>
      </c>
      <c r="H3906" t="s">
        <v>26</v>
      </c>
      <c r="I3906" t="s">
        <v>100</v>
      </c>
      <c r="J3906" t="s">
        <v>61</v>
      </c>
      <c r="M3906">
        <v>0</v>
      </c>
      <c r="N3906">
        <v>37</v>
      </c>
      <c r="O3906">
        <v>7365.67</v>
      </c>
      <c r="P3906">
        <v>1905.9</v>
      </c>
      <c r="Q3906">
        <v>9271.57</v>
      </c>
      <c r="R3906" t="s">
        <v>52</v>
      </c>
      <c r="S3906" t="s">
        <v>40</v>
      </c>
      <c r="T3906">
        <v>3.5</v>
      </c>
      <c r="U3906" t="s">
        <v>31</v>
      </c>
    </row>
    <row r="3907" spans="1:21" x14ac:dyDescent="0.25">
      <c r="A3907" t="s">
        <v>1833</v>
      </c>
      <c r="B3907" t="s">
        <v>6459</v>
      </c>
      <c r="C3907" s="2">
        <v>45976</v>
      </c>
      <c r="D3907">
        <v>30</v>
      </c>
      <c r="E3907" t="s">
        <v>34</v>
      </c>
      <c r="F3907" t="s">
        <v>35</v>
      </c>
      <c r="G3907" t="s">
        <v>89</v>
      </c>
      <c r="H3907" t="s">
        <v>26</v>
      </c>
      <c r="I3907" t="s">
        <v>60</v>
      </c>
      <c r="J3907" t="s">
        <v>39</v>
      </c>
      <c r="M3907">
        <v>0</v>
      </c>
      <c r="N3907">
        <v>5</v>
      </c>
      <c r="O3907">
        <v>10973.87</v>
      </c>
      <c r="P3907">
        <v>3456.3</v>
      </c>
      <c r="Q3907">
        <v>14430.17</v>
      </c>
      <c r="R3907" t="s">
        <v>52</v>
      </c>
      <c r="S3907" t="s">
        <v>80</v>
      </c>
      <c r="T3907">
        <v>3.4</v>
      </c>
      <c r="U3907" t="s">
        <v>31</v>
      </c>
    </row>
    <row r="3908" spans="1:21" x14ac:dyDescent="0.25">
      <c r="A3908" t="s">
        <v>6460</v>
      </c>
      <c r="B3908" t="s">
        <v>6461</v>
      </c>
      <c r="C3908" s="2">
        <v>45817</v>
      </c>
      <c r="D3908">
        <v>29</v>
      </c>
      <c r="E3908" t="s">
        <v>23</v>
      </c>
      <c r="F3908" t="s">
        <v>59</v>
      </c>
      <c r="G3908" t="s">
        <v>50</v>
      </c>
      <c r="H3908" t="s">
        <v>37</v>
      </c>
      <c r="I3908" t="s">
        <v>60</v>
      </c>
      <c r="J3908" t="s">
        <v>45</v>
      </c>
      <c r="K3908" s="2">
        <v>45817</v>
      </c>
      <c r="L3908" s="2">
        <v>45826</v>
      </c>
      <c r="M3908">
        <v>9</v>
      </c>
      <c r="N3908">
        <v>30</v>
      </c>
      <c r="O3908">
        <v>11693.08</v>
      </c>
      <c r="P3908">
        <v>1363.4</v>
      </c>
      <c r="Q3908">
        <v>13056.48</v>
      </c>
      <c r="R3908" t="s">
        <v>29</v>
      </c>
      <c r="S3908" t="s">
        <v>30</v>
      </c>
      <c r="T3908">
        <v>4.2</v>
      </c>
      <c r="U3908" t="s">
        <v>144</v>
      </c>
    </row>
    <row r="3909" spans="1:21" x14ac:dyDescent="0.25">
      <c r="A3909" t="s">
        <v>4194</v>
      </c>
      <c r="B3909" t="s">
        <v>6462</v>
      </c>
      <c r="C3909" s="2">
        <v>45762</v>
      </c>
      <c r="D3909">
        <v>19</v>
      </c>
      <c r="E3909" t="s">
        <v>23</v>
      </c>
      <c r="F3909" t="s">
        <v>44</v>
      </c>
      <c r="G3909" t="s">
        <v>79</v>
      </c>
      <c r="H3909" t="s">
        <v>26</v>
      </c>
      <c r="I3909" t="s">
        <v>95</v>
      </c>
      <c r="J3909" t="s">
        <v>45</v>
      </c>
      <c r="M3909">
        <v>0</v>
      </c>
      <c r="N3909">
        <v>23</v>
      </c>
      <c r="O3909">
        <v>20568.07</v>
      </c>
      <c r="P3909">
        <v>4610.45</v>
      </c>
      <c r="Q3909">
        <v>25178.52</v>
      </c>
      <c r="R3909" t="s">
        <v>46</v>
      </c>
      <c r="S3909" t="s">
        <v>40</v>
      </c>
      <c r="T3909">
        <v>3.4</v>
      </c>
      <c r="U3909" t="s">
        <v>144</v>
      </c>
    </row>
    <row r="3910" spans="1:21" x14ac:dyDescent="0.25">
      <c r="A3910" t="s">
        <v>6463</v>
      </c>
      <c r="B3910" t="s">
        <v>6464</v>
      </c>
      <c r="C3910" s="2">
        <v>45990</v>
      </c>
      <c r="D3910">
        <v>48</v>
      </c>
      <c r="E3910" t="s">
        <v>34</v>
      </c>
      <c r="F3910" t="s">
        <v>24</v>
      </c>
      <c r="G3910" t="s">
        <v>89</v>
      </c>
      <c r="H3910" t="s">
        <v>26</v>
      </c>
      <c r="I3910" t="s">
        <v>27</v>
      </c>
      <c r="J3910" t="s">
        <v>28</v>
      </c>
      <c r="M3910">
        <v>0</v>
      </c>
      <c r="N3910">
        <v>25</v>
      </c>
      <c r="O3910">
        <v>13673.58</v>
      </c>
      <c r="P3910">
        <v>5566.61</v>
      </c>
      <c r="Q3910">
        <v>19240.189999999999</v>
      </c>
      <c r="R3910" t="s">
        <v>29</v>
      </c>
      <c r="S3910" t="s">
        <v>40</v>
      </c>
      <c r="T3910">
        <v>3.4</v>
      </c>
      <c r="U3910" t="s">
        <v>56</v>
      </c>
    </row>
    <row r="3911" spans="1:21" x14ac:dyDescent="0.25">
      <c r="A3911" t="s">
        <v>1891</v>
      </c>
      <c r="B3911" t="s">
        <v>6465</v>
      </c>
      <c r="C3911" s="2">
        <v>45744</v>
      </c>
      <c r="D3911">
        <v>3</v>
      </c>
      <c r="E3911" t="s">
        <v>23</v>
      </c>
      <c r="F3911" t="s">
        <v>44</v>
      </c>
      <c r="G3911" t="s">
        <v>36</v>
      </c>
      <c r="H3911" t="s">
        <v>44</v>
      </c>
      <c r="I3911" t="s">
        <v>95</v>
      </c>
      <c r="J3911" t="s">
        <v>123</v>
      </c>
      <c r="K3911" s="2">
        <v>45744</v>
      </c>
      <c r="L3911" s="2">
        <v>45745</v>
      </c>
      <c r="M3911">
        <v>1</v>
      </c>
      <c r="N3911">
        <v>63</v>
      </c>
      <c r="O3911">
        <v>21501.24</v>
      </c>
      <c r="P3911">
        <v>3077.94</v>
      </c>
      <c r="Q3911">
        <v>24579.18</v>
      </c>
      <c r="R3911" t="s">
        <v>29</v>
      </c>
      <c r="S3911" t="s">
        <v>62</v>
      </c>
      <c r="T3911">
        <v>3.7</v>
      </c>
      <c r="U3911" t="s">
        <v>56</v>
      </c>
    </row>
    <row r="3912" spans="1:21" x14ac:dyDescent="0.25">
      <c r="A3912" t="s">
        <v>5319</v>
      </c>
      <c r="B3912" t="s">
        <v>6466</v>
      </c>
      <c r="C3912" s="2">
        <v>46008</v>
      </c>
      <c r="D3912">
        <v>43</v>
      </c>
      <c r="E3912" t="s">
        <v>23</v>
      </c>
      <c r="F3912" t="s">
        <v>88</v>
      </c>
      <c r="G3912" t="s">
        <v>50</v>
      </c>
      <c r="H3912" t="s">
        <v>26</v>
      </c>
      <c r="I3912" t="s">
        <v>65</v>
      </c>
      <c r="J3912" t="s">
        <v>39</v>
      </c>
      <c r="M3912">
        <v>0</v>
      </c>
      <c r="N3912">
        <v>52</v>
      </c>
      <c r="O3912">
        <v>12370.18</v>
      </c>
      <c r="P3912">
        <v>5999.86</v>
      </c>
      <c r="Q3912">
        <v>18370.04</v>
      </c>
      <c r="R3912" t="s">
        <v>52</v>
      </c>
      <c r="S3912" t="s">
        <v>30</v>
      </c>
      <c r="T3912">
        <v>3.2</v>
      </c>
      <c r="U3912" t="s">
        <v>56</v>
      </c>
    </row>
    <row r="3913" spans="1:21" x14ac:dyDescent="0.25">
      <c r="A3913" t="s">
        <v>1818</v>
      </c>
      <c r="B3913" t="s">
        <v>6467</v>
      </c>
      <c r="C3913" s="2">
        <v>45833</v>
      </c>
      <c r="D3913">
        <v>6</v>
      </c>
      <c r="E3913" t="s">
        <v>23</v>
      </c>
      <c r="F3913" t="s">
        <v>114</v>
      </c>
      <c r="G3913" t="s">
        <v>79</v>
      </c>
      <c r="H3913" t="s">
        <v>26</v>
      </c>
      <c r="I3913" t="s">
        <v>95</v>
      </c>
      <c r="J3913" t="s">
        <v>61</v>
      </c>
      <c r="M3913">
        <v>0</v>
      </c>
      <c r="N3913">
        <v>61</v>
      </c>
      <c r="O3913">
        <v>3945.59</v>
      </c>
      <c r="P3913">
        <v>3270.12</v>
      </c>
      <c r="Q3913">
        <v>7215.71</v>
      </c>
      <c r="R3913" t="s">
        <v>46</v>
      </c>
      <c r="S3913" t="s">
        <v>40</v>
      </c>
      <c r="T3913">
        <v>2.9</v>
      </c>
      <c r="U3913" t="s">
        <v>144</v>
      </c>
    </row>
    <row r="3914" spans="1:21" x14ac:dyDescent="0.25">
      <c r="A3914" t="s">
        <v>6122</v>
      </c>
      <c r="B3914" t="s">
        <v>6468</v>
      </c>
      <c r="C3914" s="2">
        <v>45997</v>
      </c>
      <c r="D3914">
        <v>6</v>
      </c>
      <c r="E3914" t="s">
        <v>23</v>
      </c>
      <c r="F3914" t="s">
        <v>24</v>
      </c>
      <c r="G3914" t="s">
        <v>94</v>
      </c>
      <c r="H3914" t="s">
        <v>37</v>
      </c>
      <c r="I3914" t="s">
        <v>27</v>
      </c>
      <c r="J3914" t="s">
        <v>123</v>
      </c>
      <c r="K3914" s="2">
        <v>45997</v>
      </c>
      <c r="L3914" s="2">
        <v>46008</v>
      </c>
      <c r="M3914">
        <v>11</v>
      </c>
      <c r="N3914">
        <v>5</v>
      </c>
      <c r="O3914">
        <v>17217.169999999998</v>
      </c>
      <c r="P3914">
        <v>6614.53</v>
      </c>
      <c r="Q3914">
        <v>23831.7</v>
      </c>
      <c r="R3914" t="s">
        <v>29</v>
      </c>
      <c r="S3914" t="s">
        <v>80</v>
      </c>
      <c r="T3914">
        <v>4.4000000000000004</v>
      </c>
      <c r="U3914" t="s">
        <v>31</v>
      </c>
    </row>
    <row r="3915" spans="1:21" x14ac:dyDescent="0.25">
      <c r="A3915" t="s">
        <v>2815</v>
      </c>
      <c r="B3915" t="s">
        <v>6469</v>
      </c>
      <c r="C3915" s="2">
        <v>45771</v>
      </c>
      <c r="D3915">
        <v>19</v>
      </c>
      <c r="E3915" t="s">
        <v>34</v>
      </c>
      <c r="F3915" t="s">
        <v>59</v>
      </c>
      <c r="G3915" t="s">
        <v>89</v>
      </c>
      <c r="H3915" t="s">
        <v>44</v>
      </c>
      <c r="I3915" t="s">
        <v>38</v>
      </c>
      <c r="J3915" t="s">
        <v>61</v>
      </c>
      <c r="K3915" s="2">
        <v>45771</v>
      </c>
      <c r="L3915" s="2">
        <v>45774</v>
      </c>
      <c r="M3915">
        <v>3</v>
      </c>
      <c r="N3915">
        <v>47</v>
      </c>
      <c r="O3915">
        <v>20397.21</v>
      </c>
      <c r="P3915">
        <v>5535.29</v>
      </c>
      <c r="Q3915">
        <v>25932.5</v>
      </c>
      <c r="R3915" t="s">
        <v>52</v>
      </c>
      <c r="S3915" t="s">
        <v>40</v>
      </c>
      <c r="T3915">
        <v>4</v>
      </c>
      <c r="U3915" t="s">
        <v>144</v>
      </c>
    </row>
    <row r="3916" spans="1:21" x14ac:dyDescent="0.25">
      <c r="A3916" t="s">
        <v>1712</v>
      </c>
      <c r="B3916" t="s">
        <v>6470</v>
      </c>
      <c r="C3916" s="2">
        <v>45842</v>
      </c>
      <c r="D3916">
        <v>52</v>
      </c>
      <c r="E3916" t="s">
        <v>23</v>
      </c>
      <c r="F3916" t="s">
        <v>68</v>
      </c>
      <c r="G3916" t="s">
        <v>76</v>
      </c>
      <c r="H3916" t="s">
        <v>26</v>
      </c>
      <c r="I3916" t="s">
        <v>117</v>
      </c>
      <c r="J3916" t="s">
        <v>123</v>
      </c>
      <c r="M3916">
        <v>0</v>
      </c>
      <c r="N3916">
        <v>77</v>
      </c>
      <c r="O3916">
        <v>6885.67</v>
      </c>
      <c r="P3916">
        <v>3486.47</v>
      </c>
      <c r="Q3916">
        <v>10372.14</v>
      </c>
      <c r="R3916" t="s">
        <v>46</v>
      </c>
      <c r="S3916" t="s">
        <v>62</v>
      </c>
      <c r="T3916">
        <v>3.1</v>
      </c>
      <c r="U3916" t="s">
        <v>31</v>
      </c>
    </row>
    <row r="3917" spans="1:21" x14ac:dyDescent="0.25">
      <c r="A3917" t="s">
        <v>6471</v>
      </c>
      <c r="B3917" t="s">
        <v>6472</v>
      </c>
      <c r="C3917" s="2">
        <v>45730</v>
      </c>
      <c r="D3917">
        <v>62</v>
      </c>
      <c r="E3917" t="s">
        <v>23</v>
      </c>
      <c r="F3917" t="s">
        <v>88</v>
      </c>
      <c r="G3917" t="s">
        <v>76</v>
      </c>
      <c r="H3917" t="s">
        <v>26</v>
      </c>
      <c r="I3917" t="s">
        <v>60</v>
      </c>
      <c r="J3917" t="s">
        <v>28</v>
      </c>
      <c r="M3917">
        <v>0</v>
      </c>
      <c r="N3917">
        <v>22</v>
      </c>
      <c r="O3917">
        <v>8940.5</v>
      </c>
      <c r="P3917">
        <v>6449.6</v>
      </c>
      <c r="Q3917">
        <v>15390.1</v>
      </c>
      <c r="R3917" t="s">
        <v>46</v>
      </c>
      <c r="S3917" t="s">
        <v>30</v>
      </c>
      <c r="T3917">
        <v>4.8</v>
      </c>
      <c r="U3917" t="s">
        <v>31</v>
      </c>
    </row>
    <row r="3918" spans="1:21" x14ac:dyDescent="0.25">
      <c r="A3918" t="s">
        <v>1902</v>
      </c>
      <c r="B3918" t="s">
        <v>6473</v>
      </c>
      <c r="C3918" s="2">
        <v>45936</v>
      </c>
      <c r="D3918">
        <v>14</v>
      </c>
      <c r="E3918" t="s">
        <v>23</v>
      </c>
      <c r="F3918" t="s">
        <v>114</v>
      </c>
      <c r="G3918" t="s">
        <v>83</v>
      </c>
      <c r="H3918" t="s">
        <v>26</v>
      </c>
      <c r="I3918" t="s">
        <v>38</v>
      </c>
      <c r="J3918" t="s">
        <v>45</v>
      </c>
      <c r="M3918">
        <v>0</v>
      </c>
      <c r="N3918">
        <v>81</v>
      </c>
      <c r="O3918">
        <v>14173.45</v>
      </c>
      <c r="P3918">
        <v>6694.76</v>
      </c>
      <c r="Q3918">
        <v>20868.21</v>
      </c>
      <c r="R3918" t="s">
        <v>46</v>
      </c>
      <c r="S3918" t="s">
        <v>30</v>
      </c>
      <c r="T3918">
        <v>3.4</v>
      </c>
      <c r="U3918" t="s">
        <v>31</v>
      </c>
    </row>
    <row r="3919" spans="1:21" x14ac:dyDescent="0.25">
      <c r="A3919" t="s">
        <v>4390</v>
      </c>
      <c r="B3919" t="s">
        <v>6474</v>
      </c>
      <c r="C3919" s="2">
        <v>46013</v>
      </c>
      <c r="D3919">
        <v>85</v>
      </c>
      <c r="E3919" t="s">
        <v>23</v>
      </c>
      <c r="F3919" t="s">
        <v>68</v>
      </c>
      <c r="G3919" t="s">
        <v>83</v>
      </c>
      <c r="H3919" t="s">
        <v>44</v>
      </c>
      <c r="I3919" t="s">
        <v>60</v>
      </c>
      <c r="J3919" t="s">
        <v>45</v>
      </c>
      <c r="K3919" s="2">
        <v>46013</v>
      </c>
      <c r="L3919" s="2">
        <v>46024</v>
      </c>
      <c r="M3919">
        <v>11</v>
      </c>
      <c r="N3919">
        <v>32</v>
      </c>
      <c r="O3919">
        <v>4389.4799999999996</v>
      </c>
      <c r="P3919">
        <v>3301.05</v>
      </c>
      <c r="Q3919">
        <v>7690.53</v>
      </c>
      <c r="R3919" t="s">
        <v>29</v>
      </c>
      <c r="S3919" t="s">
        <v>62</v>
      </c>
      <c r="T3919">
        <v>4.4000000000000004</v>
      </c>
      <c r="U3919" t="s">
        <v>31</v>
      </c>
    </row>
    <row r="3920" spans="1:21" x14ac:dyDescent="0.25">
      <c r="A3920" t="s">
        <v>6475</v>
      </c>
      <c r="B3920" t="s">
        <v>6476</v>
      </c>
      <c r="C3920" s="2">
        <v>45922</v>
      </c>
      <c r="D3920">
        <v>51</v>
      </c>
      <c r="E3920" t="s">
        <v>34</v>
      </c>
      <c r="F3920" t="s">
        <v>44</v>
      </c>
      <c r="G3920" t="s">
        <v>50</v>
      </c>
      <c r="H3920" t="s">
        <v>44</v>
      </c>
      <c r="I3920" t="s">
        <v>51</v>
      </c>
      <c r="J3920" t="s">
        <v>123</v>
      </c>
      <c r="K3920" s="2">
        <v>45922</v>
      </c>
      <c r="L3920" s="2">
        <v>45928</v>
      </c>
      <c r="M3920">
        <v>6</v>
      </c>
      <c r="N3920">
        <v>45</v>
      </c>
      <c r="O3920">
        <v>8799.89</v>
      </c>
      <c r="P3920">
        <v>3999.75</v>
      </c>
      <c r="Q3920">
        <v>12799.64</v>
      </c>
      <c r="R3920" t="s">
        <v>29</v>
      </c>
      <c r="S3920" t="s">
        <v>40</v>
      </c>
      <c r="T3920">
        <v>2.7</v>
      </c>
      <c r="U3920" t="s">
        <v>31</v>
      </c>
    </row>
    <row r="3921" spans="1:21" x14ac:dyDescent="0.25">
      <c r="A3921" t="s">
        <v>6477</v>
      </c>
      <c r="B3921" t="s">
        <v>6478</v>
      </c>
      <c r="C3921" s="2">
        <v>45901</v>
      </c>
      <c r="D3921">
        <v>84</v>
      </c>
      <c r="E3921" t="s">
        <v>34</v>
      </c>
      <c r="F3921" t="s">
        <v>114</v>
      </c>
      <c r="G3921" t="s">
        <v>83</v>
      </c>
      <c r="H3921" t="s">
        <v>26</v>
      </c>
      <c r="I3921" t="s">
        <v>65</v>
      </c>
      <c r="J3921" t="s">
        <v>70</v>
      </c>
      <c r="M3921">
        <v>0</v>
      </c>
      <c r="N3921">
        <v>44</v>
      </c>
      <c r="O3921">
        <v>9876.5</v>
      </c>
      <c r="P3921">
        <v>4524.8500000000004</v>
      </c>
      <c r="Q3921">
        <v>14401.35</v>
      </c>
      <c r="R3921" t="s">
        <v>29</v>
      </c>
      <c r="S3921" t="s">
        <v>80</v>
      </c>
      <c r="T3921">
        <v>4.5</v>
      </c>
      <c r="U3921" t="s">
        <v>144</v>
      </c>
    </row>
    <row r="3922" spans="1:21" x14ac:dyDescent="0.25">
      <c r="A3922" t="s">
        <v>1373</v>
      </c>
      <c r="B3922" t="s">
        <v>6479</v>
      </c>
      <c r="C3922" s="2">
        <v>45761</v>
      </c>
      <c r="D3922">
        <v>55</v>
      </c>
      <c r="E3922" t="s">
        <v>34</v>
      </c>
      <c r="F3922" t="s">
        <v>49</v>
      </c>
      <c r="G3922" t="s">
        <v>76</v>
      </c>
      <c r="H3922" t="s">
        <v>37</v>
      </c>
      <c r="I3922" t="s">
        <v>38</v>
      </c>
      <c r="J3922" t="s">
        <v>61</v>
      </c>
      <c r="K3922" s="2">
        <v>45761</v>
      </c>
      <c r="L3922" s="2">
        <v>45775</v>
      </c>
      <c r="M3922">
        <v>14</v>
      </c>
      <c r="N3922">
        <v>48</v>
      </c>
      <c r="O3922">
        <v>8971.25</v>
      </c>
      <c r="P3922">
        <v>4790.8</v>
      </c>
      <c r="Q3922">
        <v>13762.05</v>
      </c>
      <c r="R3922" t="s">
        <v>29</v>
      </c>
      <c r="S3922" t="s">
        <v>30</v>
      </c>
      <c r="T3922">
        <v>3.7</v>
      </c>
      <c r="U3922" t="s">
        <v>31</v>
      </c>
    </row>
    <row r="3923" spans="1:21" x14ac:dyDescent="0.25">
      <c r="A3923" t="s">
        <v>2127</v>
      </c>
      <c r="B3923" t="s">
        <v>6480</v>
      </c>
      <c r="C3923" s="2">
        <v>45878</v>
      </c>
      <c r="D3923">
        <v>60</v>
      </c>
      <c r="E3923" t="s">
        <v>23</v>
      </c>
      <c r="F3923" t="s">
        <v>59</v>
      </c>
      <c r="G3923" t="s">
        <v>50</v>
      </c>
      <c r="H3923" t="s">
        <v>37</v>
      </c>
      <c r="I3923" t="s">
        <v>117</v>
      </c>
      <c r="J3923" t="s">
        <v>61</v>
      </c>
      <c r="K3923" s="2">
        <v>45878</v>
      </c>
      <c r="L3923" s="2">
        <v>45892</v>
      </c>
      <c r="M3923">
        <v>14</v>
      </c>
      <c r="N3923">
        <v>49</v>
      </c>
      <c r="O3923">
        <v>14330.06</v>
      </c>
      <c r="P3923">
        <v>2243.13</v>
      </c>
      <c r="Q3923">
        <v>16573.189999999999</v>
      </c>
      <c r="R3923" t="s">
        <v>29</v>
      </c>
      <c r="S3923" t="s">
        <v>30</v>
      </c>
      <c r="T3923">
        <v>3.4</v>
      </c>
      <c r="U3923" t="s">
        <v>31</v>
      </c>
    </row>
    <row r="3924" spans="1:21" x14ac:dyDescent="0.25">
      <c r="A3924" t="s">
        <v>6481</v>
      </c>
      <c r="B3924" t="s">
        <v>6482</v>
      </c>
      <c r="C3924" s="2">
        <v>45979</v>
      </c>
      <c r="D3924">
        <v>26</v>
      </c>
      <c r="E3924" t="s">
        <v>34</v>
      </c>
      <c r="F3924" t="s">
        <v>24</v>
      </c>
      <c r="G3924" t="s">
        <v>76</v>
      </c>
      <c r="H3924" t="s">
        <v>26</v>
      </c>
      <c r="I3924" t="s">
        <v>27</v>
      </c>
      <c r="J3924" t="s">
        <v>39</v>
      </c>
      <c r="M3924">
        <v>0</v>
      </c>
      <c r="N3924">
        <v>64</v>
      </c>
      <c r="O3924">
        <v>2905.78</v>
      </c>
      <c r="P3924">
        <v>2024.74</v>
      </c>
      <c r="Q3924">
        <v>4930.5200000000004</v>
      </c>
      <c r="R3924" t="s">
        <v>46</v>
      </c>
      <c r="S3924" t="s">
        <v>40</v>
      </c>
      <c r="T3924">
        <v>4.9000000000000004</v>
      </c>
      <c r="U3924" t="s">
        <v>31</v>
      </c>
    </row>
    <row r="3925" spans="1:21" x14ac:dyDescent="0.25">
      <c r="A3925" t="s">
        <v>313</v>
      </c>
      <c r="B3925" t="s">
        <v>6483</v>
      </c>
      <c r="C3925" s="2">
        <v>45775</v>
      </c>
      <c r="D3925">
        <v>80</v>
      </c>
      <c r="E3925" t="s">
        <v>23</v>
      </c>
      <c r="F3925" t="s">
        <v>35</v>
      </c>
      <c r="G3925" t="s">
        <v>69</v>
      </c>
      <c r="H3925" t="s">
        <v>26</v>
      </c>
      <c r="I3925" t="s">
        <v>55</v>
      </c>
      <c r="J3925" t="s">
        <v>70</v>
      </c>
      <c r="M3925">
        <v>0</v>
      </c>
      <c r="N3925">
        <v>99</v>
      </c>
      <c r="O3925">
        <v>3553.41</v>
      </c>
      <c r="P3925">
        <v>5681.99</v>
      </c>
      <c r="Q3925">
        <v>9235.4</v>
      </c>
      <c r="R3925" t="s">
        <v>29</v>
      </c>
      <c r="S3925" t="s">
        <v>40</v>
      </c>
      <c r="T3925">
        <v>2.8</v>
      </c>
      <c r="U3925" t="s">
        <v>73</v>
      </c>
    </row>
    <row r="3926" spans="1:21" x14ac:dyDescent="0.25">
      <c r="A3926" t="s">
        <v>177</v>
      </c>
      <c r="B3926" t="s">
        <v>6484</v>
      </c>
      <c r="C3926" s="2">
        <v>45926</v>
      </c>
      <c r="D3926">
        <v>27</v>
      </c>
      <c r="E3926" t="s">
        <v>23</v>
      </c>
      <c r="F3926" t="s">
        <v>24</v>
      </c>
      <c r="G3926" t="s">
        <v>25</v>
      </c>
      <c r="H3926" t="s">
        <v>26</v>
      </c>
      <c r="I3926" t="s">
        <v>60</v>
      </c>
      <c r="J3926" t="s">
        <v>70</v>
      </c>
      <c r="M3926">
        <v>0</v>
      </c>
      <c r="N3926">
        <v>29</v>
      </c>
      <c r="O3926">
        <v>16340.59</v>
      </c>
      <c r="P3926">
        <v>5498.66</v>
      </c>
      <c r="Q3926">
        <v>21839.25</v>
      </c>
      <c r="R3926" t="s">
        <v>29</v>
      </c>
      <c r="S3926" t="s">
        <v>62</v>
      </c>
      <c r="T3926">
        <v>3.9</v>
      </c>
      <c r="U3926" t="s">
        <v>31</v>
      </c>
    </row>
    <row r="3927" spans="1:21" x14ac:dyDescent="0.25">
      <c r="A3927" t="s">
        <v>6485</v>
      </c>
      <c r="B3927" t="s">
        <v>6486</v>
      </c>
      <c r="C3927" s="2">
        <v>45802</v>
      </c>
      <c r="D3927">
        <v>5</v>
      </c>
      <c r="E3927" t="s">
        <v>34</v>
      </c>
      <c r="F3927" t="s">
        <v>68</v>
      </c>
      <c r="G3927" t="s">
        <v>83</v>
      </c>
      <c r="H3927" t="s">
        <v>26</v>
      </c>
      <c r="I3927" t="s">
        <v>60</v>
      </c>
      <c r="J3927" t="s">
        <v>28</v>
      </c>
      <c r="M3927">
        <v>0</v>
      </c>
      <c r="N3927">
        <v>42</v>
      </c>
      <c r="O3927">
        <v>5094.99</v>
      </c>
      <c r="P3927">
        <v>3617.56</v>
      </c>
      <c r="Q3927">
        <v>8712.5499999999993</v>
      </c>
      <c r="R3927" t="s">
        <v>29</v>
      </c>
      <c r="S3927" t="s">
        <v>30</v>
      </c>
      <c r="T3927">
        <v>3.9</v>
      </c>
      <c r="U3927" t="s">
        <v>31</v>
      </c>
    </row>
    <row r="3928" spans="1:21" x14ac:dyDescent="0.25">
      <c r="A3928" t="s">
        <v>5487</v>
      </c>
      <c r="B3928" t="s">
        <v>6487</v>
      </c>
      <c r="C3928" s="2">
        <v>45743</v>
      </c>
      <c r="D3928">
        <v>68</v>
      </c>
      <c r="E3928" t="s">
        <v>34</v>
      </c>
      <c r="F3928" t="s">
        <v>59</v>
      </c>
      <c r="G3928" t="s">
        <v>69</v>
      </c>
      <c r="H3928" t="s">
        <v>37</v>
      </c>
      <c r="I3928" t="s">
        <v>65</v>
      </c>
      <c r="J3928" t="s">
        <v>28</v>
      </c>
      <c r="K3928" s="2">
        <v>45743</v>
      </c>
      <c r="L3928" s="2">
        <v>45757</v>
      </c>
      <c r="M3928">
        <v>14</v>
      </c>
      <c r="N3928">
        <v>27</v>
      </c>
      <c r="O3928">
        <v>23303.46</v>
      </c>
      <c r="P3928">
        <v>2581.2600000000002</v>
      </c>
      <c r="Q3928">
        <v>25884.720000000001</v>
      </c>
      <c r="R3928" t="s">
        <v>52</v>
      </c>
      <c r="S3928" t="s">
        <v>30</v>
      </c>
      <c r="T3928">
        <v>2.7</v>
      </c>
      <c r="U3928" t="s">
        <v>31</v>
      </c>
    </row>
    <row r="3929" spans="1:21" x14ac:dyDescent="0.25">
      <c r="A3929" t="s">
        <v>2046</v>
      </c>
      <c r="B3929" t="s">
        <v>6488</v>
      </c>
      <c r="C3929" s="2">
        <v>45681</v>
      </c>
      <c r="D3929">
        <v>26</v>
      </c>
      <c r="E3929" t="s">
        <v>34</v>
      </c>
      <c r="F3929" t="s">
        <v>88</v>
      </c>
      <c r="G3929" t="s">
        <v>83</v>
      </c>
      <c r="H3929" t="s">
        <v>26</v>
      </c>
      <c r="I3929" t="s">
        <v>51</v>
      </c>
      <c r="J3929" t="s">
        <v>123</v>
      </c>
      <c r="M3929">
        <v>0</v>
      </c>
      <c r="N3929">
        <v>70</v>
      </c>
      <c r="O3929">
        <v>16618.3</v>
      </c>
      <c r="P3929">
        <v>4448.4799999999996</v>
      </c>
      <c r="Q3929">
        <v>21066.78</v>
      </c>
      <c r="R3929" t="s">
        <v>52</v>
      </c>
      <c r="S3929" t="s">
        <v>30</v>
      </c>
      <c r="T3929">
        <v>4.2</v>
      </c>
      <c r="U3929" t="s">
        <v>31</v>
      </c>
    </row>
    <row r="3930" spans="1:21" x14ac:dyDescent="0.25">
      <c r="A3930" t="s">
        <v>6489</v>
      </c>
      <c r="B3930" t="s">
        <v>6490</v>
      </c>
      <c r="C3930" s="2">
        <v>45957</v>
      </c>
      <c r="D3930">
        <v>77</v>
      </c>
      <c r="E3930" t="s">
        <v>23</v>
      </c>
      <c r="F3930" t="s">
        <v>24</v>
      </c>
      <c r="G3930" t="s">
        <v>76</v>
      </c>
      <c r="H3930" t="s">
        <v>26</v>
      </c>
      <c r="I3930" t="s">
        <v>51</v>
      </c>
      <c r="J3930" t="s">
        <v>45</v>
      </c>
      <c r="M3930">
        <v>0</v>
      </c>
      <c r="N3930">
        <v>40</v>
      </c>
      <c r="O3930">
        <v>7840.74</v>
      </c>
      <c r="P3930">
        <v>1764.64</v>
      </c>
      <c r="Q3930">
        <v>9605.3799999999992</v>
      </c>
      <c r="R3930" t="s">
        <v>52</v>
      </c>
      <c r="S3930" t="s">
        <v>62</v>
      </c>
      <c r="T3930">
        <v>4.5999999999999996</v>
      </c>
      <c r="U3930" t="s">
        <v>31</v>
      </c>
    </row>
    <row r="3931" spans="1:21" x14ac:dyDescent="0.25">
      <c r="A3931" t="s">
        <v>580</v>
      </c>
      <c r="B3931" t="s">
        <v>6491</v>
      </c>
      <c r="C3931" s="2">
        <v>45836</v>
      </c>
      <c r="D3931">
        <v>24</v>
      </c>
      <c r="E3931" t="s">
        <v>34</v>
      </c>
      <c r="F3931" t="s">
        <v>43</v>
      </c>
      <c r="G3931" t="s">
        <v>50</v>
      </c>
      <c r="H3931" t="s">
        <v>37</v>
      </c>
      <c r="I3931" t="s">
        <v>60</v>
      </c>
      <c r="J3931" t="s">
        <v>61</v>
      </c>
      <c r="K3931" s="2">
        <v>45836</v>
      </c>
      <c r="L3931" s="2">
        <v>45838</v>
      </c>
      <c r="M3931">
        <v>2</v>
      </c>
      <c r="N3931">
        <v>28</v>
      </c>
      <c r="O3931">
        <v>5538.76</v>
      </c>
      <c r="P3931">
        <v>3130.76</v>
      </c>
      <c r="Q3931">
        <v>8669.52</v>
      </c>
      <c r="R3931" t="s">
        <v>29</v>
      </c>
      <c r="S3931" t="s">
        <v>30</v>
      </c>
      <c r="T3931">
        <v>2.7</v>
      </c>
      <c r="U3931" t="s">
        <v>56</v>
      </c>
    </row>
    <row r="3932" spans="1:21" x14ac:dyDescent="0.25">
      <c r="A3932" t="s">
        <v>834</v>
      </c>
      <c r="B3932" t="s">
        <v>6492</v>
      </c>
      <c r="C3932" s="2">
        <v>45911</v>
      </c>
      <c r="D3932">
        <v>32</v>
      </c>
      <c r="E3932" t="s">
        <v>23</v>
      </c>
      <c r="F3932" t="s">
        <v>59</v>
      </c>
      <c r="G3932" t="s">
        <v>79</v>
      </c>
      <c r="H3932" t="s">
        <v>26</v>
      </c>
      <c r="I3932" t="s">
        <v>55</v>
      </c>
      <c r="J3932" t="s">
        <v>61</v>
      </c>
      <c r="M3932">
        <v>0</v>
      </c>
      <c r="N3932">
        <v>36</v>
      </c>
      <c r="O3932">
        <v>1573.52</v>
      </c>
      <c r="P3932">
        <v>3395.23</v>
      </c>
      <c r="Q3932">
        <v>4968.75</v>
      </c>
      <c r="R3932" t="s">
        <v>46</v>
      </c>
      <c r="S3932" t="s">
        <v>30</v>
      </c>
      <c r="T3932">
        <v>5</v>
      </c>
      <c r="U3932" t="s">
        <v>31</v>
      </c>
    </row>
    <row r="3933" spans="1:21" x14ac:dyDescent="0.25">
      <c r="A3933" t="s">
        <v>637</v>
      </c>
      <c r="B3933" t="s">
        <v>6493</v>
      </c>
      <c r="C3933" s="2">
        <v>45871</v>
      </c>
      <c r="D3933">
        <v>70</v>
      </c>
      <c r="E3933" t="s">
        <v>34</v>
      </c>
      <c r="F3933" t="s">
        <v>114</v>
      </c>
      <c r="G3933" t="s">
        <v>83</v>
      </c>
      <c r="H3933" t="s">
        <v>44</v>
      </c>
      <c r="I3933" t="s">
        <v>27</v>
      </c>
      <c r="J3933" t="s">
        <v>45</v>
      </c>
      <c r="K3933" s="2">
        <v>45871</v>
      </c>
      <c r="L3933" s="2">
        <v>45879</v>
      </c>
      <c r="M3933">
        <v>8</v>
      </c>
      <c r="N3933">
        <v>20</v>
      </c>
      <c r="O3933">
        <v>19920.439999999999</v>
      </c>
      <c r="P3933">
        <v>1520.36</v>
      </c>
      <c r="Q3933">
        <v>21440.799999999999</v>
      </c>
      <c r="R3933" t="s">
        <v>29</v>
      </c>
      <c r="S3933" t="s">
        <v>40</v>
      </c>
      <c r="T3933">
        <v>4.5</v>
      </c>
      <c r="U3933" t="s">
        <v>56</v>
      </c>
    </row>
    <row r="3934" spans="1:21" x14ac:dyDescent="0.25">
      <c r="A3934" t="s">
        <v>6105</v>
      </c>
      <c r="B3934" t="s">
        <v>6494</v>
      </c>
      <c r="C3934" s="2">
        <v>45838</v>
      </c>
      <c r="D3934">
        <v>7</v>
      </c>
      <c r="E3934" t="s">
        <v>34</v>
      </c>
      <c r="F3934" t="s">
        <v>49</v>
      </c>
      <c r="G3934" t="s">
        <v>50</v>
      </c>
      <c r="H3934" t="s">
        <v>26</v>
      </c>
      <c r="I3934" t="s">
        <v>60</v>
      </c>
      <c r="J3934" t="s">
        <v>61</v>
      </c>
      <c r="M3934">
        <v>0</v>
      </c>
      <c r="N3934">
        <v>30</v>
      </c>
      <c r="O3934">
        <v>10237.1</v>
      </c>
      <c r="P3934">
        <v>2012.35</v>
      </c>
      <c r="Q3934">
        <v>12249.45</v>
      </c>
      <c r="R3934" t="s">
        <v>52</v>
      </c>
      <c r="S3934" t="s">
        <v>30</v>
      </c>
      <c r="T3934">
        <v>3.9</v>
      </c>
      <c r="U3934" t="s">
        <v>56</v>
      </c>
    </row>
    <row r="3935" spans="1:21" x14ac:dyDescent="0.25">
      <c r="A3935" t="s">
        <v>6495</v>
      </c>
      <c r="B3935" t="s">
        <v>6496</v>
      </c>
      <c r="C3935" s="2">
        <v>45920</v>
      </c>
      <c r="D3935">
        <v>84</v>
      </c>
      <c r="E3935" t="s">
        <v>23</v>
      </c>
      <c r="F3935" t="s">
        <v>88</v>
      </c>
      <c r="G3935" t="s">
        <v>69</v>
      </c>
      <c r="H3935" t="s">
        <v>26</v>
      </c>
      <c r="I3935" t="s">
        <v>38</v>
      </c>
      <c r="J3935" t="s">
        <v>123</v>
      </c>
      <c r="M3935">
        <v>0</v>
      </c>
      <c r="N3935">
        <v>77</v>
      </c>
      <c r="O3935">
        <v>11482.07</v>
      </c>
      <c r="P3935">
        <v>2657.7</v>
      </c>
      <c r="Q3935">
        <v>14139.77</v>
      </c>
      <c r="R3935" t="s">
        <v>29</v>
      </c>
      <c r="S3935" t="s">
        <v>30</v>
      </c>
      <c r="T3935">
        <v>3</v>
      </c>
      <c r="U3935" t="s">
        <v>31</v>
      </c>
    </row>
    <row r="3936" spans="1:21" x14ac:dyDescent="0.25">
      <c r="A3936" t="s">
        <v>3920</v>
      </c>
      <c r="B3936" t="s">
        <v>6497</v>
      </c>
      <c r="C3936" s="2">
        <v>45837</v>
      </c>
      <c r="D3936">
        <v>84</v>
      </c>
      <c r="E3936" t="s">
        <v>23</v>
      </c>
      <c r="F3936" t="s">
        <v>44</v>
      </c>
      <c r="G3936" t="s">
        <v>89</v>
      </c>
      <c r="H3936" t="s">
        <v>37</v>
      </c>
      <c r="I3936" t="s">
        <v>65</v>
      </c>
      <c r="J3936" t="s">
        <v>61</v>
      </c>
      <c r="K3936" s="2">
        <v>45837</v>
      </c>
      <c r="L3936" s="2">
        <v>45850</v>
      </c>
      <c r="M3936">
        <v>13</v>
      </c>
      <c r="N3936">
        <v>67</v>
      </c>
      <c r="O3936">
        <v>14516.99</v>
      </c>
      <c r="P3936">
        <v>5814.92</v>
      </c>
      <c r="Q3936">
        <v>20331.91</v>
      </c>
      <c r="R3936" t="s">
        <v>46</v>
      </c>
      <c r="S3936" t="s">
        <v>62</v>
      </c>
      <c r="T3936">
        <v>3.3</v>
      </c>
      <c r="U3936" t="s">
        <v>31</v>
      </c>
    </row>
    <row r="3937" spans="1:21" x14ac:dyDescent="0.25">
      <c r="A3937" t="s">
        <v>6190</v>
      </c>
      <c r="B3937" t="s">
        <v>6498</v>
      </c>
      <c r="C3937" s="2">
        <v>45777</v>
      </c>
      <c r="D3937">
        <v>23</v>
      </c>
      <c r="E3937" t="s">
        <v>34</v>
      </c>
      <c r="F3937" t="s">
        <v>35</v>
      </c>
      <c r="G3937" t="s">
        <v>50</v>
      </c>
      <c r="H3937" t="s">
        <v>26</v>
      </c>
      <c r="I3937" t="s">
        <v>27</v>
      </c>
      <c r="J3937" t="s">
        <v>28</v>
      </c>
      <c r="M3937">
        <v>0</v>
      </c>
      <c r="N3937">
        <v>37</v>
      </c>
      <c r="O3937">
        <v>2879.39</v>
      </c>
      <c r="P3937">
        <v>6566.77</v>
      </c>
      <c r="Q3937">
        <v>9446.16</v>
      </c>
      <c r="R3937" t="s">
        <v>29</v>
      </c>
      <c r="S3937" t="s">
        <v>62</v>
      </c>
      <c r="T3937">
        <v>3.9</v>
      </c>
      <c r="U3937" t="s">
        <v>31</v>
      </c>
    </row>
    <row r="3938" spans="1:21" x14ac:dyDescent="0.25">
      <c r="A3938" t="s">
        <v>3810</v>
      </c>
      <c r="B3938" t="s">
        <v>6499</v>
      </c>
      <c r="C3938" s="2">
        <v>45658</v>
      </c>
      <c r="D3938">
        <v>88</v>
      </c>
      <c r="E3938" t="s">
        <v>23</v>
      </c>
      <c r="F3938" t="s">
        <v>35</v>
      </c>
      <c r="G3938" t="s">
        <v>89</v>
      </c>
      <c r="H3938" t="s">
        <v>37</v>
      </c>
      <c r="I3938" t="s">
        <v>60</v>
      </c>
      <c r="J3938" t="s">
        <v>45</v>
      </c>
      <c r="K3938" s="2">
        <v>45658</v>
      </c>
      <c r="L3938" s="2">
        <v>45671</v>
      </c>
      <c r="M3938">
        <v>13</v>
      </c>
      <c r="N3938">
        <v>47</v>
      </c>
      <c r="O3938">
        <v>20388.490000000002</v>
      </c>
      <c r="P3938">
        <v>6980.22</v>
      </c>
      <c r="Q3938">
        <v>27368.71</v>
      </c>
      <c r="R3938" t="s">
        <v>29</v>
      </c>
      <c r="S3938" t="s">
        <v>80</v>
      </c>
      <c r="T3938">
        <v>4.4000000000000004</v>
      </c>
      <c r="U3938" t="s">
        <v>31</v>
      </c>
    </row>
    <row r="3939" spans="1:21" x14ac:dyDescent="0.25">
      <c r="A3939" t="s">
        <v>1555</v>
      </c>
      <c r="B3939" t="s">
        <v>6500</v>
      </c>
      <c r="C3939" s="2">
        <v>45727</v>
      </c>
      <c r="D3939">
        <v>39</v>
      </c>
      <c r="E3939" t="s">
        <v>23</v>
      </c>
      <c r="F3939" t="s">
        <v>68</v>
      </c>
      <c r="G3939" t="s">
        <v>76</v>
      </c>
      <c r="H3939" t="s">
        <v>26</v>
      </c>
      <c r="I3939" t="s">
        <v>117</v>
      </c>
      <c r="J3939" t="s">
        <v>70</v>
      </c>
      <c r="M3939">
        <v>0</v>
      </c>
      <c r="N3939">
        <v>62</v>
      </c>
      <c r="O3939">
        <v>2572.11</v>
      </c>
      <c r="P3939">
        <v>4400.63</v>
      </c>
      <c r="Q3939">
        <v>6972.74</v>
      </c>
      <c r="R3939" t="s">
        <v>52</v>
      </c>
      <c r="S3939" t="s">
        <v>30</v>
      </c>
      <c r="T3939">
        <v>4.5999999999999996</v>
      </c>
      <c r="U3939" t="s">
        <v>31</v>
      </c>
    </row>
    <row r="3940" spans="1:21" x14ac:dyDescent="0.25">
      <c r="A3940" t="s">
        <v>6501</v>
      </c>
      <c r="B3940" t="s">
        <v>6502</v>
      </c>
      <c r="C3940" s="2">
        <v>45902</v>
      </c>
      <c r="D3940">
        <v>43</v>
      </c>
      <c r="E3940" t="s">
        <v>34</v>
      </c>
      <c r="F3940" t="s">
        <v>24</v>
      </c>
      <c r="G3940" t="s">
        <v>50</v>
      </c>
      <c r="H3940" t="s">
        <v>37</v>
      </c>
      <c r="I3940" t="s">
        <v>65</v>
      </c>
      <c r="J3940" t="s">
        <v>70</v>
      </c>
      <c r="K3940" s="2">
        <v>45902</v>
      </c>
      <c r="L3940" s="2">
        <v>45903</v>
      </c>
      <c r="M3940">
        <v>1</v>
      </c>
      <c r="N3940">
        <v>61</v>
      </c>
      <c r="O3940">
        <v>13165.55</v>
      </c>
      <c r="P3940">
        <v>1532.37</v>
      </c>
      <c r="Q3940">
        <v>14697.92</v>
      </c>
      <c r="R3940" t="s">
        <v>29</v>
      </c>
      <c r="S3940" t="s">
        <v>30</v>
      </c>
      <c r="T3940">
        <v>2.9</v>
      </c>
      <c r="U3940" t="s">
        <v>31</v>
      </c>
    </row>
    <row r="3941" spans="1:21" x14ac:dyDescent="0.25">
      <c r="A3941" t="s">
        <v>4549</v>
      </c>
      <c r="B3941" t="s">
        <v>6503</v>
      </c>
      <c r="C3941" s="2">
        <v>45842</v>
      </c>
      <c r="D3941">
        <v>35</v>
      </c>
      <c r="E3941" t="s">
        <v>23</v>
      </c>
      <c r="F3941" t="s">
        <v>43</v>
      </c>
      <c r="G3941" t="s">
        <v>36</v>
      </c>
      <c r="H3941" t="s">
        <v>26</v>
      </c>
      <c r="I3941" t="s">
        <v>51</v>
      </c>
      <c r="J3941" t="s">
        <v>39</v>
      </c>
      <c r="M3941">
        <v>0</v>
      </c>
      <c r="N3941">
        <v>51</v>
      </c>
      <c r="O3941">
        <v>10290.799999999999</v>
      </c>
      <c r="P3941">
        <v>1507.48</v>
      </c>
      <c r="Q3941">
        <v>11798.28</v>
      </c>
      <c r="R3941" t="s">
        <v>46</v>
      </c>
      <c r="S3941" t="s">
        <v>62</v>
      </c>
      <c r="T3941">
        <v>3.3</v>
      </c>
      <c r="U3941" t="s">
        <v>31</v>
      </c>
    </row>
    <row r="3942" spans="1:21" x14ac:dyDescent="0.25">
      <c r="A3942" t="s">
        <v>6504</v>
      </c>
      <c r="B3942" t="s">
        <v>6505</v>
      </c>
      <c r="C3942" s="2">
        <v>46018</v>
      </c>
      <c r="D3942">
        <v>32</v>
      </c>
      <c r="E3942" t="s">
        <v>34</v>
      </c>
      <c r="F3942" t="s">
        <v>59</v>
      </c>
      <c r="G3942" t="s">
        <v>83</v>
      </c>
      <c r="H3942" t="s">
        <v>26</v>
      </c>
      <c r="I3942" t="s">
        <v>60</v>
      </c>
      <c r="J3942" t="s">
        <v>39</v>
      </c>
      <c r="M3942">
        <v>0</v>
      </c>
      <c r="N3942">
        <v>32</v>
      </c>
      <c r="O3942">
        <v>3951.59</v>
      </c>
      <c r="P3942">
        <v>4594.22</v>
      </c>
      <c r="Q3942">
        <v>8545.81</v>
      </c>
      <c r="R3942" t="s">
        <v>46</v>
      </c>
      <c r="S3942" t="s">
        <v>62</v>
      </c>
      <c r="T3942">
        <v>2.9</v>
      </c>
      <c r="U3942" t="s">
        <v>31</v>
      </c>
    </row>
    <row r="3943" spans="1:21" x14ac:dyDescent="0.25">
      <c r="A3943" t="s">
        <v>6506</v>
      </c>
      <c r="B3943" t="s">
        <v>6507</v>
      </c>
      <c r="C3943" s="2">
        <v>45997</v>
      </c>
      <c r="D3943">
        <v>7</v>
      </c>
      <c r="E3943" t="s">
        <v>122</v>
      </c>
      <c r="F3943" t="s">
        <v>24</v>
      </c>
      <c r="G3943" t="s">
        <v>76</v>
      </c>
      <c r="H3943" t="s">
        <v>37</v>
      </c>
      <c r="I3943" t="s">
        <v>117</v>
      </c>
      <c r="J3943" t="s">
        <v>123</v>
      </c>
      <c r="K3943" s="2">
        <v>45997</v>
      </c>
      <c r="L3943" s="2">
        <v>45999</v>
      </c>
      <c r="M3943">
        <v>2</v>
      </c>
      <c r="N3943">
        <v>61</v>
      </c>
      <c r="O3943">
        <v>19229.23</v>
      </c>
      <c r="P3943">
        <v>5807.66</v>
      </c>
      <c r="Q3943">
        <v>25036.89</v>
      </c>
      <c r="R3943" t="s">
        <v>46</v>
      </c>
      <c r="S3943" t="s">
        <v>80</v>
      </c>
      <c r="T3943">
        <v>4.0999999999999996</v>
      </c>
      <c r="U3943" t="s">
        <v>31</v>
      </c>
    </row>
    <row r="3944" spans="1:21" x14ac:dyDescent="0.25">
      <c r="A3944" t="s">
        <v>5630</v>
      </c>
      <c r="B3944" t="s">
        <v>6508</v>
      </c>
      <c r="C3944" s="2">
        <v>45873</v>
      </c>
      <c r="D3944">
        <v>62</v>
      </c>
      <c r="E3944" t="s">
        <v>23</v>
      </c>
      <c r="F3944" t="s">
        <v>59</v>
      </c>
      <c r="G3944" t="s">
        <v>36</v>
      </c>
      <c r="H3944" t="s">
        <v>37</v>
      </c>
      <c r="I3944" t="s">
        <v>51</v>
      </c>
      <c r="J3944" t="s">
        <v>70</v>
      </c>
      <c r="K3944" s="2">
        <v>45873</v>
      </c>
      <c r="L3944" s="2">
        <v>45883</v>
      </c>
      <c r="M3944">
        <v>10</v>
      </c>
      <c r="N3944">
        <v>29</v>
      </c>
      <c r="O3944">
        <v>10855.63</v>
      </c>
      <c r="P3944">
        <v>3233.41</v>
      </c>
      <c r="Q3944">
        <v>14089.04</v>
      </c>
      <c r="R3944" t="s">
        <v>52</v>
      </c>
      <c r="S3944" t="s">
        <v>80</v>
      </c>
      <c r="T3944">
        <v>4.3</v>
      </c>
      <c r="U3944" t="s">
        <v>144</v>
      </c>
    </row>
    <row r="3945" spans="1:21" x14ac:dyDescent="0.25">
      <c r="A3945" t="s">
        <v>4213</v>
      </c>
      <c r="B3945" t="s">
        <v>6509</v>
      </c>
      <c r="C3945" s="2">
        <v>45997</v>
      </c>
      <c r="D3945">
        <v>76</v>
      </c>
      <c r="E3945" t="s">
        <v>34</v>
      </c>
      <c r="F3945" t="s">
        <v>44</v>
      </c>
      <c r="G3945" t="s">
        <v>83</v>
      </c>
      <c r="H3945" t="s">
        <v>26</v>
      </c>
      <c r="I3945" t="s">
        <v>38</v>
      </c>
      <c r="J3945" t="s">
        <v>123</v>
      </c>
      <c r="M3945">
        <v>0</v>
      </c>
      <c r="N3945">
        <v>57</v>
      </c>
      <c r="O3945">
        <v>15384.25</v>
      </c>
      <c r="P3945">
        <v>4088.8</v>
      </c>
      <c r="Q3945">
        <v>19473.05</v>
      </c>
      <c r="R3945" t="s">
        <v>29</v>
      </c>
      <c r="S3945" t="s">
        <v>40</v>
      </c>
      <c r="T3945">
        <v>4.5999999999999996</v>
      </c>
      <c r="U3945" t="s">
        <v>31</v>
      </c>
    </row>
    <row r="3946" spans="1:21" x14ac:dyDescent="0.25">
      <c r="A3946" t="s">
        <v>2697</v>
      </c>
      <c r="B3946" t="s">
        <v>6510</v>
      </c>
      <c r="C3946" s="2">
        <v>45878</v>
      </c>
      <c r="D3946">
        <v>43</v>
      </c>
      <c r="E3946" t="s">
        <v>34</v>
      </c>
      <c r="F3946" t="s">
        <v>68</v>
      </c>
      <c r="G3946" t="s">
        <v>94</v>
      </c>
      <c r="H3946" t="s">
        <v>26</v>
      </c>
      <c r="I3946" t="s">
        <v>38</v>
      </c>
      <c r="J3946" t="s">
        <v>45</v>
      </c>
      <c r="M3946">
        <v>0</v>
      </c>
      <c r="N3946">
        <v>50</v>
      </c>
      <c r="O3946">
        <v>7748.53</v>
      </c>
      <c r="P3946">
        <v>6125.55</v>
      </c>
      <c r="Q3946">
        <v>13874.08</v>
      </c>
      <c r="R3946" t="s">
        <v>29</v>
      </c>
      <c r="S3946" t="s">
        <v>80</v>
      </c>
      <c r="T3946">
        <v>3.9</v>
      </c>
      <c r="U3946" t="s">
        <v>31</v>
      </c>
    </row>
    <row r="3947" spans="1:21" x14ac:dyDescent="0.25">
      <c r="A3947" t="s">
        <v>4402</v>
      </c>
      <c r="B3947" t="s">
        <v>6511</v>
      </c>
      <c r="C3947" s="2">
        <v>45910</v>
      </c>
      <c r="D3947">
        <v>19</v>
      </c>
      <c r="E3947" t="s">
        <v>34</v>
      </c>
      <c r="F3947" t="s">
        <v>44</v>
      </c>
      <c r="G3947" t="s">
        <v>36</v>
      </c>
      <c r="H3947" t="s">
        <v>26</v>
      </c>
      <c r="I3947" t="s">
        <v>38</v>
      </c>
      <c r="J3947" t="s">
        <v>123</v>
      </c>
      <c r="M3947">
        <v>0</v>
      </c>
      <c r="N3947">
        <v>80</v>
      </c>
      <c r="O3947">
        <v>17900.41</v>
      </c>
      <c r="P3947">
        <v>2594.15</v>
      </c>
      <c r="Q3947">
        <v>20494.560000000001</v>
      </c>
      <c r="R3947" t="s">
        <v>29</v>
      </c>
      <c r="S3947" t="s">
        <v>30</v>
      </c>
      <c r="T3947">
        <v>4.8</v>
      </c>
      <c r="U3947" t="s">
        <v>31</v>
      </c>
    </row>
    <row r="3948" spans="1:21" x14ac:dyDescent="0.25">
      <c r="A3948" t="s">
        <v>4845</v>
      </c>
      <c r="B3948" t="s">
        <v>6512</v>
      </c>
      <c r="C3948" s="2">
        <v>45750</v>
      </c>
      <c r="D3948">
        <v>37</v>
      </c>
      <c r="E3948" t="s">
        <v>34</v>
      </c>
      <c r="F3948" t="s">
        <v>88</v>
      </c>
      <c r="G3948" t="s">
        <v>50</v>
      </c>
      <c r="H3948" t="s">
        <v>37</v>
      </c>
      <c r="I3948" t="s">
        <v>95</v>
      </c>
      <c r="J3948" t="s">
        <v>39</v>
      </c>
      <c r="K3948" s="2">
        <v>45750</v>
      </c>
      <c r="L3948" s="2">
        <v>45759</v>
      </c>
      <c r="M3948">
        <v>9</v>
      </c>
      <c r="N3948">
        <v>5</v>
      </c>
      <c r="O3948">
        <v>21338.84</v>
      </c>
      <c r="P3948">
        <v>665.99</v>
      </c>
      <c r="Q3948">
        <v>22004.83</v>
      </c>
      <c r="R3948" t="s">
        <v>29</v>
      </c>
      <c r="S3948" t="s">
        <v>80</v>
      </c>
      <c r="T3948">
        <v>3</v>
      </c>
      <c r="U3948" t="s">
        <v>31</v>
      </c>
    </row>
    <row r="3949" spans="1:21" x14ac:dyDescent="0.25">
      <c r="A3949" t="s">
        <v>3703</v>
      </c>
      <c r="B3949" t="s">
        <v>6513</v>
      </c>
      <c r="C3949" s="2">
        <v>45759</v>
      </c>
      <c r="D3949">
        <v>48</v>
      </c>
      <c r="E3949" t="s">
        <v>23</v>
      </c>
      <c r="F3949" t="s">
        <v>59</v>
      </c>
      <c r="G3949" t="s">
        <v>89</v>
      </c>
      <c r="H3949" t="s">
        <v>26</v>
      </c>
      <c r="I3949" t="s">
        <v>60</v>
      </c>
      <c r="J3949" t="s">
        <v>45</v>
      </c>
      <c r="M3949">
        <v>0</v>
      </c>
      <c r="N3949">
        <v>28</v>
      </c>
      <c r="O3949">
        <v>10956.79</v>
      </c>
      <c r="P3949">
        <v>2759.55</v>
      </c>
      <c r="Q3949">
        <v>13716.34</v>
      </c>
      <c r="R3949" t="s">
        <v>46</v>
      </c>
      <c r="S3949" t="s">
        <v>80</v>
      </c>
      <c r="T3949">
        <v>4</v>
      </c>
      <c r="U3949" t="s">
        <v>31</v>
      </c>
    </row>
    <row r="3950" spans="1:21" x14ac:dyDescent="0.25">
      <c r="A3950" t="s">
        <v>6514</v>
      </c>
      <c r="B3950" t="s">
        <v>6515</v>
      </c>
      <c r="C3950" s="2">
        <v>46021</v>
      </c>
      <c r="D3950">
        <v>2</v>
      </c>
      <c r="E3950" t="s">
        <v>23</v>
      </c>
      <c r="F3950" t="s">
        <v>35</v>
      </c>
      <c r="G3950" t="s">
        <v>94</v>
      </c>
      <c r="H3950" t="s">
        <v>26</v>
      </c>
      <c r="I3950" t="s">
        <v>95</v>
      </c>
      <c r="J3950" t="s">
        <v>61</v>
      </c>
      <c r="M3950">
        <v>0</v>
      </c>
      <c r="N3950">
        <v>20</v>
      </c>
      <c r="O3950">
        <v>10928.02</v>
      </c>
      <c r="P3950">
        <v>3610.63</v>
      </c>
      <c r="Q3950">
        <v>14538.65</v>
      </c>
      <c r="R3950" t="s">
        <v>46</v>
      </c>
      <c r="S3950" t="s">
        <v>30</v>
      </c>
      <c r="T3950">
        <v>2.7</v>
      </c>
      <c r="U3950" t="s">
        <v>56</v>
      </c>
    </row>
    <row r="3951" spans="1:21" x14ac:dyDescent="0.25">
      <c r="A3951" t="s">
        <v>6516</v>
      </c>
      <c r="B3951" t="s">
        <v>6517</v>
      </c>
      <c r="C3951" s="2">
        <v>45906</v>
      </c>
      <c r="D3951">
        <v>73</v>
      </c>
      <c r="E3951" t="s">
        <v>122</v>
      </c>
      <c r="F3951" t="s">
        <v>114</v>
      </c>
      <c r="G3951" t="s">
        <v>69</v>
      </c>
      <c r="H3951" t="s">
        <v>44</v>
      </c>
      <c r="I3951" t="s">
        <v>117</v>
      </c>
      <c r="J3951" t="s">
        <v>70</v>
      </c>
      <c r="K3951" s="2">
        <v>45906</v>
      </c>
      <c r="L3951" s="2">
        <v>45914</v>
      </c>
      <c r="M3951">
        <v>8</v>
      </c>
      <c r="N3951">
        <v>62</v>
      </c>
      <c r="O3951">
        <v>9869.75</v>
      </c>
      <c r="P3951">
        <v>508.92</v>
      </c>
      <c r="Q3951">
        <v>10378.67</v>
      </c>
      <c r="R3951" t="s">
        <v>52</v>
      </c>
      <c r="S3951" t="s">
        <v>30</v>
      </c>
      <c r="T3951">
        <v>4.2</v>
      </c>
      <c r="U3951" t="s">
        <v>31</v>
      </c>
    </row>
    <row r="3952" spans="1:21" x14ac:dyDescent="0.25">
      <c r="A3952" t="s">
        <v>5757</v>
      </c>
      <c r="B3952" t="s">
        <v>6518</v>
      </c>
      <c r="C3952" s="2">
        <v>45783</v>
      </c>
      <c r="D3952">
        <v>38</v>
      </c>
      <c r="E3952" t="s">
        <v>23</v>
      </c>
      <c r="F3952" t="s">
        <v>68</v>
      </c>
      <c r="G3952" t="s">
        <v>94</v>
      </c>
      <c r="H3952" t="s">
        <v>26</v>
      </c>
      <c r="I3952" t="s">
        <v>95</v>
      </c>
      <c r="J3952" t="s">
        <v>39</v>
      </c>
      <c r="M3952">
        <v>0</v>
      </c>
      <c r="N3952">
        <v>41</v>
      </c>
      <c r="O3952">
        <v>13993.04</v>
      </c>
      <c r="P3952">
        <v>4841.96</v>
      </c>
      <c r="Q3952">
        <v>18835</v>
      </c>
      <c r="R3952" t="s">
        <v>46</v>
      </c>
      <c r="S3952" t="s">
        <v>40</v>
      </c>
      <c r="T3952">
        <v>3.8</v>
      </c>
      <c r="U3952" t="s">
        <v>31</v>
      </c>
    </row>
    <row r="3953" spans="1:21" x14ac:dyDescent="0.25">
      <c r="A3953" t="s">
        <v>6519</v>
      </c>
      <c r="B3953" t="s">
        <v>6520</v>
      </c>
      <c r="C3953" s="2">
        <v>45689</v>
      </c>
      <c r="D3953">
        <v>75</v>
      </c>
      <c r="E3953" t="s">
        <v>34</v>
      </c>
      <c r="F3953" t="s">
        <v>35</v>
      </c>
      <c r="G3953" t="s">
        <v>36</v>
      </c>
      <c r="H3953" t="s">
        <v>26</v>
      </c>
      <c r="I3953" t="s">
        <v>117</v>
      </c>
      <c r="J3953" t="s">
        <v>28</v>
      </c>
      <c r="M3953">
        <v>0</v>
      </c>
      <c r="N3953">
        <v>68</v>
      </c>
      <c r="O3953">
        <v>17180.240000000002</v>
      </c>
      <c r="P3953">
        <v>5907.32</v>
      </c>
      <c r="Q3953">
        <v>23087.56</v>
      </c>
      <c r="R3953" t="s">
        <v>29</v>
      </c>
      <c r="S3953" t="s">
        <v>30</v>
      </c>
      <c r="T3953">
        <v>3.8</v>
      </c>
      <c r="U3953" t="s">
        <v>73</v>
      </c>
    </row>
    <row r="3954" spans="1:21" x14ac:dyDescent="0.25">
      <c r="A3954" t="s">
        <v>842</v>
      </c>
      <c r="B3954" t="s">
        <v>6521</v>
      </c>
      <c r="C3954" s="2">
        <v>45736</v>
      </c>
      <c r="D3954">
        <v>27</v>
      </c>
      <c r="E3954" t="s">
        <v>23</v>
      </c>
      <c r="F3954" t="s">
        <v>24</v>
      </c>
      <c r="G3954" t="s">
        <v>89</v>
      </c>
      <c r="H3954" t="s">
        <v>26</v>
      </c>
      <c r="I3954" t="s">
        <v>55</v>
      </c>
      <c r="J3954" t="s">
        <v>39</v>
      </c>
      <c r="M3954">
        <v>0</v>
      </c>
      <c r="N3954">
        <v>48</v>
      </c>
      <c r="O3954">
        <v>19985.060000000001</v>
      </c>
      <c r="P3954">
        <v>4998.24</v>
      </c>
      <c r="Q3954">
        <v>24983.3</v>
      </c>
      <c r="R3954" t="s">
        <v>29</v>
      </c>
      <c r="S3954" t="s">
        <v>62</v>
      </c>
      <c r="T3954">
        <v>3.9</v>
      </c>
      <c r="U3954" t="s">
        <v>31</v>
      </c>
    </row>
    <row r="3955" spans="1:21" x14ac:dyDescent="0.25">
      <c r="A3955" t="s">
        <v>6522</v>
      </c>
      <c r="B3955" t="s">
        <v>6523</v>
      </c>
      <c r="C3955" s="2">
        <v>45861</v>
      </c>
      <c r="D3955">
        <v>79</v>
      </c>
      <c r="E3955" t="s">
        <v>23</v>
      </c>
      <c r="F3955" t="s">
        <v>44</v>
      </c>
      <c r="G3955" t="s">
        <v>50</v>
      </c>
      <c r="H3955" t="s">
        <v>26</v>
      </c>
      <c r="I3955" t="s">
        <v>60</v>
      </c>
      <c r="J3955" t="s">
        <v>123</v>
      </c>
      <c r="M3955">
        <v>0</v>
      </c>
      <c r="N3955">
        <v>74</v>
      </c>
      <c r="O3955">
        <v>1834.91</v>
      </c>
      <c r="P3955">
        <v>3671.11</v>
      </c>
      <c r="Q3955">
        <v>5506.02</v>
      </c>
      <c r="R3955" t="s">
        <v>46</v>
      </c>
      <c r="S3955" t="s">
        <v>80</v>
      </c>
      <c r="T3955">
        <v>3.4</v>
      </c>
      <c r="U3955" t="s">
        <v>144</v>
      </c>
    </row>
    <row r="3956" spans="1:21" x14ac:dyDescent="0.25">
      <c r="A3956" t="s">
        <v>363</v>
      </c>
      <c r="B3956" t="s">
        <v>6524</v>
      </c>
      <c r="C3956" s="2">
        <v>45767</v>
      </c>
      <c r="D3956">
        <v>41</v>
      </c>
      <c r="E3956" t="s">
        <v>34</v>
      </c>
      <c r="F3956" t="s">
        <v>35</v>
      </c>
      <c r="G3956" t="s">
        <v>69</v>
      </c>
      <c r="H3956" t="s">
        <v>26</v>
      </c>
      <c r="I3956" t="s">
        <v>60</v>
      </c>
      <c r="J3956" t="s">
        <v>123</v>
      </c>
      <c r="M3956">
        <v>0</v>
      </c>
      <c r="N3956">
        <v>28</v>
      </c>
      <c r="O3956">
        <v>15704.52</v>
      </c>
      <c r="P3956">
        <v>985.91</v>
      </c>
      <c r="Q3956">
        <v>16690.43</v>
      </c>
      <c r="R3956" t="s">
        <v>52</v>
      </c>
      <c r="S3956" t="s">
        <v>40</v>
      </c>
      <c r="T3956">
        <v>4.4000000000000004</v>
      </c>
      <c r="U3956" t="s">
        <v>31</v>
      </c>
    </row>
    <row r="3957" spans="1:21" x14ac:dyDescent="0.25">
      <c r="A3957" t="s">
        <v>6525</v>
      </c>
      <c r="B3957" t="s">
        <v>6526</v>
      </c>
      <c r="C3957" s="2">
        <v>45883</v>
      </c>
      <c r="D3957">
        <v>31</v>
      </c>
      <c r="E3957" t="s">
        <v>23</v>
      </c>
      <c r="F3957" t="s">
        <v>49</v>
      </c>
      <c r="G3957" t="s">
        <v>76</v>
      </c>
      <c r="H3957" t="s">
        <v>26</v>
      </c>
      <c r="I3957" t="s">
        <v>65</v>
      </c>
      <c r="J3957" t="s">
        <v>45</v>
      </c>
      <c r="M3957">
        <v>0</v>
      </c>
      <c r="N3957">
        <v>5</v>
      </c>
      <c r="O3957">
        <v>3726.21</v>
      </c>
      <c r="P3957">
        <v>1531.48</v>
      </c>
      <c r="Q3957">
        <v>5257.69</v>
      </c>
      <c r="R3957" t="s">
        <v>52</v>
      </c>
      <c r="S3957" t="s">
        <v>62</v>
      </c>
      <c r="T3957">
        <v>3</v>
      </c>
      <c r="U3957" t="s">
        <v>31</v>
      </c>
    </row>
    <row r="3958" spans="1:21" x14ac:dyDescent="0.25">
      <c r="A3958" t="s">
        <v>2690</v>
      </c>
      <c r="B3958" t="s">
        <v>6527</v>
      </c>
      <c r="C3958" s="2">
        <v>45986</v>
      </c>
      <c r="D3958">
        <v>78</v>
      </c>
      <c r="E3958" t="s">
        <v>34</v>
      </c>
      <c r="F3958" t="s">
        <v>68</v>
      </c>
      <c r="G3958" t="s">
        <v>76</v>
      </c>
      <c r="H3958" t="s">
        <v>26</v>
      </c>
      <c r="I3958" t="s">
        <v>60</v>
      </c>
      <c r="J3958" t="s">
        <v>70</v>
      </c>
      <c r="M3958">
        <v>0</v>
      </c>
      <c r="N3958">
        <v>51</v>
      </c>
      <c r="O3958">
        <v>6005</v>
      </c>
      <c r="P3958">
        <v>5962.21</v>
      </c>
      <c r="Q3958">
        <v>11967.21</v>
      </c>
      <c r="R3958" t="s">
        <v>29</v>
      </c>
      <c r="S3958" t="s">
        <v>62</v>
      </c>
      <c r="T3958">
        <v>4.8</v>
      </c>
      <c r="U3958" t="s">
        <v>56</v>
      </c>
    </row>
    <row r="3959" spans="1:21" x14ac:dyDescent="0.25">
      <c r="A3959" t="s">
        <v>4313</v>
      </c>
      <c r="B3959" t="s">
        <v>6528</v>
      </c>
      <c r="C3959" s="2">
        <v>45773</v>
      </c>
      <c r="D3959">
        <v>14</v>
      </c>
      <c r="E3959" t="s">
        <v>23</v>
      </c>
      <c r="F3959" t="s">
        <v>68</v>
      </c>
      <c r="G3959" t="s">
        <v>79</v>
      </c>
      <c r="H3959" t="s">
        <v>37</v>
      </c>
      <c r="I3959" t="s">
        <v>55</v>
      </c>
      <c r="J3959" t="s">
        <v>123</v>
      </c>
      <c r="K3959" s="2">
        <v>45773</v>
      </c>
      <c r="L3959" s="2">
        <v>45781</v>
      </c>
      <c r="M3959">
        <v>8</v>
      </c>
      <c r="N3959">
        <v>17</v>
      </c>
      <c r="O3959">
        <v>22136.06</v>
      </c>
      <c r="P3959">
        <v>6922.41</v>
      </c>
      <c r="Q3959">
        <v>29058.47</v>
      </c>
      <c r="R3959" t="s">
        <v>29</v>
      </c>
      <c r="S3959" t="s">
        <v>30</v>
      </c>
      <c r="T3959">
        <v>3.4</v>
      </c>
      <c r="U3959" t="s">
        <v>56</v>
      </c>
    </row>
    <row r="3960" spans="1:21" x14ac:dyDescent="0.25">
      <c r="A3960" t="s">
        <v>3992</v>
      </c>
      <c r="B3960" t="s">
        <v>6529</v>
      </c>
      <c r="C3960" s="2">
        <v>45998</v>
      </c>
      <c r="D3960">
        <v>78</v>
      </c>
      <c r="E3960" t="s">
        <v>23</v>
      </c>
      <c r="F3960" t="s">
        <v>88</v>
      </c>
      <c r="G3960" t="s">
        <v>89</v>
      </c>
      <c r="H3960" t="s">
        <v>26</v>
      </c>
      <c r="I3960" t="s">
        <v>60</v>
      </c>
      <c r="J3960" t="s">
        <v>28</v>
      </c>
      <c r="M3960">
        <v>0</v>
      </c>
      <c r="N3960">
        <v>73</v>
      </c>
      <c r="O3960">
        <v>1183.58</v>
      </c>
      <c r="P3960">
        <v>3841.57</v>
      </c>
      <c r="Q3960">
        <v>5025.1499999999996</v>
      </c>
      <c r="R3960" t="s">
        <v>29</v>
      </c>
      <c r="S3960" t="s">
        <v>80</v>
      </c>
      <c r="T3960">
        <v>4.5999999999999996</v>
      </c>
      <c r="U3960" t="s">
        <v>31</v>
      </c>
    </row>
    <row r="3961" spans="1:21" x14ac:dyDescent="0.25">
      <c r="A3961" t="s">
        <v>6530</v>
      </c>
      <c r="B3961" t="s">
        <v>6531</v>
      </c>
      <c r="C3961" s="2">
        <v>45717</v>
      </c>
      <c r="D3961">
        <v>22</v>
      </c>
      <c r="E3961" t="s">
        <v>23</v>
      </c>
      <c r="F3961" t="s">
        <v>44</v>
      </c>
      <c r="G3961" t="s">
        <v>107</v>
      </c>
      <c r="H3961" t="s">
        <v>26</v>
      </c>
      <c r="I3961" t="s">
        <v>65</v>
      </c>
      <c r="J3961" t="s">
        <v>61</v>
      </c>
      <c r="M3961">
        <v>0</v>
      </c>
      <c r="N3961">
        <v>50</v>
      </c>
      <c r="O3961">
        <v>16329.02</v>
      </c>
      <c r="P3961">
        <v>5694.54</v>
      </c>
      <c r="Q3961">
        <v>22023.56</v>
      </c>
      <c r="R3961" t="s">
        <v>46</v>
      </c>
      <c r="S3961" t="s">
        <v>40</v>
      </c>
      <c r="T3961">
        <v>4.0999999999999996</v>
      </c>
      <c r="U3961" t="s">
        <v>31</v>
      </c>
    </row>
    <row r="3962" spans="1:21" x14ac:dyDescent="0.25">
      <c r="A3962" t="s">
        <v>353</v>
      </c>
      <c r="B3962" t="s">
        <v>6532</v>
      </c>
      <c r="C3962" s="2">
        <v>45809</v>
      </c>
      <c r="D3962">
        <v>88</v>
      </c>
      <c r="E3962" t="s">
        <v>23</v>
      </c>
      <c r="F3962" t="s">
        <v>43</v>
      </c>
      <c r="G3962" t="s">
        <v>79</v>
      </c>
      <c r="H3962" t="s">
        <v>26</v>
      </c>
      <c r="I3962" t="s">
        <v>100</v>
      </c>
      <c r="J3962" t="s">
        <v>70</v>
      </c>
      <c r="M3962">
        <v>0</v>
      </c>
      <c r="N3962">
        <v>18</v>
      </c>
      <c r="O3962">
        <v>9986.1299999999992</v>
      </c>
      <c r="P3962">
        <v>5147.75</v>
      </c>
      <c r="Q3962">
        <v>15133.88</v>
      </c>
      <c r="R3962" t="s">
        <v>29</v>
      </c>
      <c r="S3962" t="s">
        <v>62</v>
      </c>
      <c r="T3962">
        <v>3.6</v>
      </c>
      <c r="U3962" t="s">
        <v>31</v>
      </c>
    </row>
    <row r="3963" spans="1:21" x14ac:dyDescent="0.25">
      <c r="A3963" t="s">
        <v>5715</v>
      </c>
      <c r="B3963" t="s">
        <v>6533</v>
      </c>
      <c r="C3963" s="2">
        <v>45942</v>
      </c>
      <c r="D3963">
        <v>8</v>
      </c>
      <c r="E3963" t="s">
        <v>34</v>
      </c>
      <c r="F3963" t="s">
        <v>88</v>
      </c>
      <c r="G3963" t="s">
        <v>69</v>
      </c>
      <c r="H3963" t="s">
        <v>26</v>
      </c>
      <c r="I3963" t="s">
        <v>100</v>
      </c>
      <c r="J3963" t="s">
        <v>61</v>
      </c>
      <c r="M3963">
        <v>0</v>
      </c>
      <c r="N3963">
        <v>32</v>
      </c>
      <c r="O3963">
        <v>20460.490000000002</v>
      </c>
      <c r="P3963">
        <v>5782.49</v>
      </c>
      <c r="Q3963">
        <v>26242.98</v>
      </c>
      <c r="R3963" t="s">
        <v>29</v>
      </c>
      <c r="S3963" t="s">
        <v>30</v>
      </c>
      <c r="T3963">
        <v>3.3</v>
      </c>
      <c r="U3963" t="s">
        <v>31</v>
      </c>
    </row>
    <row r="3964" spans="1:21" x14ac:dyDescent="0.25">
      <c r="A3964" t="s">
        <v>2472</v>
      </c>
      <c r="B3964" t="s">
        <v>6534</v>
      </c>
      <c r="C3964" s="2">
        <v>45754</v>
      </c>
      <c r="D3964">
        <v>81</v>
      </c>
      <c r="E3964" t="s">
        <v>23</v>
      </c>
      <c r="F3964" t="s">
        <v>24</v>
      </c>
      <c r="G3964" t="s">
        <v>69</v>
      </c>
      <c r="H3964" t="s">
        <v>37</v>
      </c>
      <c r="I3964" t="s">
        <v>60</v>
      </c>
      <c r="J3964" t="s">
        <v>70</v>
      </c>
      <c r="K3964" s="2">
        <v>45754</v>
      </c>
      <c r="L3964" s="2">
        <v>45763</v>
      </c>
      <c r="M3964">
        <v>9</v>
      </c>
      <c r="N3964">
        <v>22</v>
      </c>
      <c r="O3964">
        <v>24439.35</v>
      </c>
      <c r="P3964">
        <v>5920.94</v>
      </c>
      <c r="Q3964">
        <v>30360.29</v>
      </c>
      <c r="R3964" t="s">
        <v>46</v>
      </c>
      <c r="S3964" t="s">
        <v>40</v>
      </c>
      <c r="T3964">
        <v>3.2</v>
      </c>
      <c r="U3964" t="s">
        <v>31</v>
      </c>
    </row>
    <row r="3965" spans="1:21" x14ac:dyDescent="0.25">
      <c r="A3965" t="s">
        <v>2680</v>
      </c>
      <c r="B3965" t="s">
        <v>6535</v>
      </c>
      <c r="C3965" s="2">
        <v>45968</v>
      </c>
      <c r="D3965">
        <v>80</v>
      </c>
      <c r="E3965" t="s">
        <v>23</v>
      </c>
      <c r="F3965" t="s">
        <v>35</v>
      </c>
      <c r="G3965" t="s">
        <v>83</v>
      </c>
      <c r="H3965" t="s">
        <v>26</v>
      </c>
      <c r="I3965" t="s">
        <v>60</v>
      </c>
      <c r="J3965" t="s">
        <v>70</v>
      </c>
      <c r="M3965">
        <v>0</v>
      </c>
      <c r="N3965">
        <v>39</v>
      </c>
      <c r="O3965">
        <v>3779.74</v>
      </c>
      <c r="P3965">
        <v>3107.02</v>
      </c>
      <c r="Q3965">
        <v>6886.76</v>
      </c>
      <c r="R3965" t="s">
        <v>29</v>
      </c>
      <c r="S3965" t="s">
        <v>30</v>
      </c>
      <c r="T3965">
        <v>2.6</v>
      </c>
      <c r="U3965" t="s">
        <v>56</v>
      </c>
    </row>
    <row r="3966" spans="1:21" x14ac:dyDescent="0.25">
      <c r="A3966" t="s">
        <v>6536</v>
      </c>
      <c r="B3966" t="s">
        <v>6537</v>
      </c>
      <c r="C3966" s="2">
        <v>46006</v>
      </c>
      <c r="D3966">
        <v>76</v>
      </c>
      <c r="E3966" t="s">
        <v>23</v>
      </c>
      <c r="F3966" t="s">
        <v>24</v>
      </c>
      <c r="G3966" t="s">
        <v>89</v>
      </c>
      <c r="H3966" t="s">
        <v>26</v>
      </c>
      <c r="I3966" t="s">
        <v>38</v>
      </c>
      <c r="J3966" t="s">
        <v>28</v>
      </c>
      <c r="M3966">
        <v>0</v>
      </c>
      <c r="N3966">
        <v>52</v>
      </c>
      <c r="O3966">
        <v>10213.94</v>
      </c>
      <c r="P3966">
        <v>3023.41</v>
      </c>
      <c r="Q3966">
        <v>13237.35</v>
      </c>
      <c r="R3966" t="s">
        <v>52</v>
      </c>
      <c r="S3966" t="s">
        <v>40</v>
      </c>
      <c r="T3966">
        <v>4.5999999999999996</v>
      </c>
      <c r="U3966" t="s">
        <v>31</v>
      </c>
    </row>
    <row r="3967" spans="1:21" x14ac:dyDescent="0.25">
      <c r="A3967" t="s">
        <v>2544</v>
      </c>
      <c r="B3967" t="s">
        <v>6538</v>
      </c>
      <c r="C3967" s="2">
        <v>45740</v>
      </c>
      <c r="D3967">
        <v>1</v>
      </c>
      <c r="E3967" t="s">
        <v>122</v>
      </c>
      <c r="F3967" t="s">
        <v>49</v>
      </c>
      <c r="G3967" t="s">
        <v>76</v>
      </c>
      <c r="H3967" t="s">
        <v>26</v>
      </c>
      <c r="I3967" t="s">
        <v>55</v>
      </c>
      <c r="J3967" t="s">
        <v>61</v>
      </c>
      <c r="M3967">
        <v>0</v>
      </c>
      <c r="N3967">
        <v>53</v>
      </c>
      <c r="O3967">
        <v>12541.54</v>
      </c>
      <c r="P3967">
        <v>4824.8100000000004</v>
      </c>
      <c r="Q3967">
        <v>17366.349999999999</v>
      </c>
      <c r="R3967" t="s">
        <v>29</v>
      </c>
      <c r="S3967" t="s">
        <v>30</v>
      </c>
      <c r="T3967">
        <v>3.9</v>
      </c>
      <c r="U3967" t="s">
        <v>31</v>
      </c>
    </row>
    <row r="3968" spans="1:21" x14ac:dyDescent="0.25">
      <c r="A3968" t="s">
        <v>2383</v>
      </c>
      <c r="B3968" t="s">
        <v>6539</v>
      </c>
      <c r="C3968" s="2">
        <v>45797</v>
      </c>
      <c r="D3968">
        <v>61</v>
      </c>
      <c r="E3968" t="s">
        <v>34</v>
      </c>
      <c r="F3968" t="s">
        <v>35</v>
      </c>
      <c r="G3968" t="s">
        <v>94</v>
      </c>
      <c r="H3968" t="s">
        <v>44</v>
      </c>
      <c r="I3968" t="s">
        <v>27</v>
      </c>
      <c r="J3968" t="s">
        <v>45</v>
      </c>
      <c r="K3968" s="2">
        <v>45797</v>
      </c>
      <c r="L3968" s="2">
        <v>45805</v>
      </c>
      <c r="M3968">
        <v>8</v>
      </c>
      <c r="N3968">
        <v>47</v>
      </c>
      <c r="O3968">
        <v>14442.06</v>
      </c>
      <c r="P3968">
        <v>2182.62</v>
      </c>
      <c r="Q3968">
        <v>16624.68</v>
      </c>
      <c r="R3968" t="s">
        <v>52</v>
      </c>
      <c r="S3968" t="s">
        <v>40</v>
      </c>
      <c r="T3968">
        <v>3.4</v>
      </c>
      <c r="U3968" t="s">
        <v>73</v>
      </c>
    </row>
    <row r="3969" spans="1:21" x14ac:dyDescent="0.25">
      <c r="A3969" t="s">
        <v>6540</v>
      </c>
      <c r="B3969" t="s">
        <v>6541</v>
      </c>
      <c r="C3969" s="2">
        <v>45730</v>
      </c>
      <c r="D3969">
        <v>65</v>
      </c>
      <c r="E3969" t="s">
        <v>23</v>
      </c>
      <c r="F3969" t="s">
        <v>49</v>
      </c>
      <c r="G3969" t="s">
        <v>25</v>
      </c>
      <c r="H3969" t="s">
        <v>37</v>
      </c>
      <c r="I3969" t="s">
        <v>65</v>
      </c>
      <c r="J3969" t="s">
        <v>45</v>
      </c>
      <c r="K3969" s="2">
        <v>45730</v>
      </c>
      <c r="L3969" s="2">
        <v>45736</v>
      </c>
      <c r="M3969">
        <v>6</v>
      </c>
      <c r="N3969">
        <v>41</v>
      </c>
      <c r="O3969">
        <v>7838.76</v>
      </c>
      <c r="P3969">
        <v>648.26</v>
      </c>
      <c r="Q3969">
        <v>8487.02</v>
      </c>
      <c r="R3969" t="s">
        <v>29</v>
      </c>
      <c r="S3969" t="s">
        <v>62</v>
      </c>
      <c r="T3969">
        <v>2.9</v>
      </c>
      <c r="U3969" t="s">
        <v>31</v>
      </c>
    </row>
    <row r="3970" spans="1:21" x14ac:dyDescent="0.25">
      <c r="A3970" t="s">
        <v>6542</v>
      </c>
      <c r="B3970" t="s">
        <v>6543</v>
      </c>
      <c r="C3970" s="2">
        <v>45852</v>
      </c>
      <c r="D3970">
        <v>68</v>
      </c>
      <c r="E3970" t="s">
        <v>34</v>
      </c>
      <c r="F3970" t="s">
        <v>49</v>
      </c>
      <c r="G3970" t="s">
        <v>83</v>
      </c>
      <c r="H3970" t="s">
        <v>26</v>
      </c>
      <c r="I3970" t="s">
        <v>27</v>
      </c>
      <c r="J3970" t="s">
        <v>28</v>
      </c>
      <c r="M3970">
        <v>0</v>
      </c>
      <c r="N3970">
        <v>46</v>
      </c>
      <c r="O3970">
        <v>17063.62</v>
      </c>
      <c r="P3970">
        <v>2511.36</v>
      </c>
      <c r="Q3970">
        <v>19574.98</v>
      </c>
      <c r="R3970" t="s">
        <v>29</v>
      </c>
      <c r="S3970" t="s">
        <v>62</v>
      </c>
      <c r="T3970">
        <v>4.5</v>
      </c>
      <c r="U3970" t="s">
        <v>31</v>
      </c>
    </row>
    <row r="3971" spans="1:21" x14ac:dyDescent="0.25">
      <c r="A3971" t="s">
        <v>6544</v>
      </c>
      <c r="B3971" t="s">
        <v>6545</v>
      </c>
      <c r="C3971" s="2">
        <v>45696</v>
      </c>
      <c r="D3971">
        <v>86</v>
      </c>
      <c r="E3971" t="s">
        <v>23</v>
      </c>
      <c r="F3971" t="s">
        <v>24</v>
      </c>
      <c r="G3971" t="s">
        <v>76</v>
      </c>
      <c r="H3971" t="s">
        <v>26</v>
      </c>
      <c r="I3971" t="s">
        <v>27</v>
      </c>
      <c r="J3971" t="s">
        <v>39</v>
      </c>
      <c r="M3971">
        <v>0</v>
      </c>
      <c r="N3971">
        <v>78</v>
      </c>
      <c r="O3971">
        <v>9819.76</v>
      </c>
      <c r="P3971">
        <v>5100.7700000000004</v>
      </c>
      <c r="Q3971">
        <v>14920.53</v>
      </c>
      <c r="R3971" t="s">
        <v>46</v>
      </c>
      <c r="S3971" t="s">
        <v>80</v>
      </c>
      <c r="T3971">
        <v>3.9</v>
      </c>
      <c r="U3971" t="s">
        <v>56</v>
      </c>
    </row>
    <row r="3972" spans="1:21" x14ac:dyDescent="0.25">
      <c r="A3972" t="s">
        <v>5989</v>
      </c>
      <c r="B3972" t="s">
        <v>6546</v>
      </c>
      <c r="C3972" s="2">
        <v>45916</v>
      </c>
      <c r="D3972">
        <v>64</v>
      </c>
      <c r="E3972" t="s">
        <v>23</v>
      </c>
      <c r="F3972" t="s">
        <v>49</v>
      </c>
      <c r="G3972" t="s">
        <v>36</v>
      </c>
      <c r="H3972" t="s">
        <v>26</v>
      </c>
      <c r="I3972" t="s">
        <v>100</v>
      </c>
      <c r="J3972" t="s">
        <v>70</v>
      </c>
      <c r="M3972">
        <v>0</v>
      </c>
      <c r="N3972">
        <v>43</v>
      </c>
      <c r="O3972">
        <v>20527.669999999998</v>
      </c>
      <c r="P3972">
        <v>1707.55</v>
      </c>
      <c r="Q3972">
        <v>22235.22</v>
      </c>
      <c r="R3972" t="s">
        <v>52</v>
      </c>
      <c r="S3972" t="s">
        <v>40</v>
      </c>
      <c r="T3972">
        <v>4.9000000000000004</v>
      </c>
      <c r="U3972" t="s">
        <v>31</v>
      </c>
    </row>
    <row r="3973" spans="1:21" x14ac:dyDescent="0.25">
      <c r="A3973" t="s">
        <v>3401</v>
      </c>
      <c r="B3973" t="s">
        <v>6547</v>
      </c>
      <c r="C3973" s="2">
        <v>45914</v>
      </c>
      <c r="D3973">
        <v>3</v>
      </c>
      <c r="E3973" t="s">
        <v>23</v>
      </c>
      <c r="F3973" t="s">
        <v>24</v>
      </c>
      <c r="G3973" t="s">
        <v>25</v>
      </c>
      <c r="H3973" t="s">
        <v>26</v>
      </c>
      <c r="I3973" t="s">
        <v>60</v>
      </c>
      <c r="J3973" t="s">
        <v>123</v>
      </c>
      <c r="M3973">
        <v>0</v>
      </c>
      <c r="N3973">
        <v>27</v>
      </c>
      <c r="O3973">
        <v>12358.95</v>
      </c>
      <c r="P3973">
        <v>3568.21</v>
      </c>
      <c r="Q3973">
        <v>15927.16</v>
      </c>
      <c r="R3973" t="s">
        <v>29</v>
      </c>
      <c r="S3973" t="s">
        <v>62</v>
      </c>
      <c r="T3973">
        <v>2.7</v>
      </c>
      <c r="U3973" t="s">
        <v>31</v>
      </c>
    </row>
    <row r="3974" spans="1:21" x14ac:dyDescent="0.25">
      <c r="A3974" t="s">
        <v>6548</v>
      </c>
      <c r="B3974" t="s">
        <v>6549</v>
      </c>
      <c r="C3974" s="2">
        <v>46020</v>
      </c>
      <c r="D3974">
        <v>65</v>
      </c>
      <c r="E3974" t="s">
        <v>23</v>
      </c>
      <c r="F3974" t="s">
        <v>68</v>
      </c>
      <c r="G3974" t="s">
        <v>36</v>
      </c>
      <c r="H3974" t="s">
        <v>26</v>
      </c>
      <c r="I3974" t="s">
        <v>117</v>
      </c>
      <c r="J3974" t="s">
        <v>39</v>
      </c>
      <c r="M3974">
        <v>0</v>
      </c>
      <c r="N3974">
        <v>27</v>
      </c>
      <c r="O3974">
        <v>18227.77</v>
      </c>
      <c r="P3974">
        <v>5571.95</v>
      </c>
      <c r="Q3974">
        <v>23799.72</v>
      </c>
      <c r="R3974" t="s">
        <v>52</v>
      </c>
      <c r="S3974" t="s">
        <v>62</v>
      </c>
      <c r="T3974">
        <v>4.5</v>
      </c>
      <c r="U3974" t="s">
        <v>31</v>
      </c>
    </row>
    <row r="3975" spans="1:21" x14ac:dyDescent="0.25">
      <c r="A3975" t="s">
        <v>637</v>
      </c>
      <c r="B3975" t="s">
        <v>6550</v>
      </c>
      <c r="C3975" s="2">
        <v>45872</v>
      </c>
      <c r="D3975">
        <v>16</v>
      </c>
      <c r="E3975" t="s">
        <v>23</v>
      </c>
      <c r="F3975" t="s">
        <v>44</v>
      </c>
      <c r="G3975" t="s">
        <v>107</v>
      </c>
      <c r="H3975" t="s">
        <v>26</v>
      </c>
      <c r="I3975" t="s">
        <v>38</v>
      </c>
      <c r="J3975" t="s">
        <v>45</v>
      </c>
      <c r="M3975">
        <v>0</v>
      </c>
      <c r="N3975">
        <v>61</v>
      </c>
      <c r="O3975">
        <v>6571.42</v>
      </c>
      <c r="P3975">
        <v>6605.18</v>
      </c>
      <c r="Q3975">
        <v>13176.6</v>
      </c>
      <c r="R3975" t="s">
        <v>29</v>
      </c>
      <c r="S3975" t="s">
        <v>40</v>
      </c>
      <c r="T3975">
        <v>3.7</v>
      </c>
      <c r="U3975" t="s">
        <v>31</v>
      </c>
    </row>
    <row r="3976" spans="1:21" x14ac:dyDescent="0.25">
      <c r="A3976" t="s">
        <v>6551</v>
      </c>
      <c r="B3976" t="s">
        <v>6552</v>
      </c>
      <c r="C3976" s="2">
        <v>46020</v>
      </c>
      <c r="D3976">
        <v>20</v>
      </c>
      <c r="E3976" t="s">
        <v>23</v>
      </c>
      <c r="F3976" t="s">
        <v>68</v>
      </c>
      <c r="G3976" t="s">
        <v>107</v>
      </c>
      <c r="H3976" t="s">
        <v>26</v>
      </c>
      <c r="I3976" t="s">
        <v>55</v>
      </c>
      <c r="J3976" t="s">
        <v>70</v>
      </c>
      <c r="M3976">
        <v>0</v>
      </c>
      <c r="N3976">
        <v>67</v>
      </c>
      <c r="O3976">
        <v>6174.6</v>
      </c>
      <c r="P3976">
        <v>2428.9499999999998</v>
      </c>
      <c r="Q3976">
        <v>8603.5499999999993</v>
      </c>
      <c r="R3976" t="s">
        <v>46</v>
      </c>
      <c r="S3976" t="s">
        <v>80</v>
      </c>
      <c r="T3976">
        <v>3.1</v>
      </c>
      <c r="U3976" t="s">
        <v>73</v>
      </c>
    </row>
    <row r="3977" spans="1:21" x14ac:dyDescent="0.25">
      <c r="A3977" t="s">
        <v>5743</v>
      </c>
      <c r="B3977" t="s">
        <v>6553</v>
      </c>
      <c r="C3977" s="2">
        <v>45791</v>
      </c>
      <c r="D3977">
        <v>31</v>
      </c>
      <c r="E3977" t="s">
        <v>23</v>
      </c>
      <c r="F3977" t="s">
        <v>114</v>
      </c>
      <c r="G3977" t="s">
        <v>83</v>
      </c>
      <c r="H3977" t="s">
        <v>44</v>
      </c>
      <c r="I3977" t="s">
        <v>27</v>
      </c>
      <c r="J3977" t="s">
        <v>61</v>
      </c>
      <c r="K3977" s="2">
        <v>45791</v>
      </c>
      <c r="L3977" s="2">
        <v>45801</v>
      </c>
      <c r="M3977">
        <v>10</v>
      </c>
      <c r="N3977">
        <v>38</v>
      </c>
      <c r="O3977">
        <v>19791.060000000001</v>
      </c>
      <c r="P3977">
        <v>5834.74</v>
      </c>
      <c r="Q3977">
        <v>25625.8</v>
      </c>
      <c r="R3977" t="s">
        <v>29</v>
      </c>
      <c r="S3977" t="s">
        <v>30</v>
      </c>
      <c r="T3977">
        <v>3.4</v>
      </c>
      <c r="U3977" t="s">
        <v>31</v>
      </c>
    </row>
    <row r="3978" spans="1:21" x14ac:dyDescent="0.25">
      <c r="A3978" t="s">
        <v>6414</v>
      </c>
      <c r="B3978" t="s">
        <v>6554</v>
      </c>
      <c r="C3978" s="2">
        <v>45697</v>
      </c>
      <c r="D3978">
        <v>47</v>
      </c>
      <c r="E3978" t="s">
        <v>23</v>
      </c>
      <c r="F3978" t="s">
        <v>43</v>
      </c>
      <c r="G3978" t="s">
        <v>94</v>
      </c>
      <c r="H3978" t="s">
        <v>26</v>
      </c>
      <c r="I3978" t="s">
        <v>117</v>
      </c>
      <c r="J3978" t="s">
        <v>28</v>
      </c>
      <c r="M3978">
        <v>0</v>
      </c>
      <c r="N3978">
        <v>15</v>
      </c>
      <c r="O3978">
        <v>15610.53</v>
      </c>
      <c r="P3978">
        <v>1016.81</v>
      </c>
      <c r="Q3978">
        <v>16627.34</v>
      </c>
      <c r="R3978" t="s">
        <v>46</v>
      </c>
      <c r="S3978" t="s">
        <v>40</v>
      </c>
      <c r="T3978">
        <v>3.2</v>
      </c>
      <c r="U3978" t="s">
        <v>31</v>
      </c>
    </row>
    <row r="3979" spans="1:21" x14ac:dyDescent="0.25">
      <c r="A3979" t="s">
        <v>6555</v>
      </c>
      <c r="B3979" t="s">
        <v>6556</v>
      </c>
      <c r="C3979" s="2">
        <v>45711</v>
      </c>
      <c r="D3979">
        <v>88</v>
      </c>
      <c r="E3979" t="s">
        <v>122</v>
      </c>
      <c r="F3979" t="s">
        <v>43</v>
      </c>
      <c r="G3979" t="s">
        <v>25</v>
      </c>
      <c r="H3979" t="s">
        <v>26</v>
      </c>
      <c r="I3979" t="s">
        <v>60</v>
      </c>
      <c r="J3979" t="s">
        <v>61</v>
      </c>
      <c r="M3979">
        <v>0</v>
      </c>
      <c r="N3979">
        <v>42</v>
      </c>
      <c r="O3979">
        <v>11898.76</v>
      </c>
      <c r="P3979">
        <v>4046.66</v>
      </c>
      <c r="Q3979">
        <v>15945.42</v>
      </c>
      <c r="R3979" t="s">
        <v>29</v>
      </c>
      <c r="S3979" t="s">
        <v>80</v>
      </c>
      <c r="T3979">
        <v>4.5999999999999996</v>
      </c>
      <c r="U3979" t="s">
        <v>31</v>
      </c>
    </row>
    <row r="3980" spans="1:21" x14ac:dyDescent="0.25">
      <c r="A3980" t="s">
        <v>1030</v>
      </c>
      <c r="B3980" t="s">
        <v>6557</v>
      </c>
      <c r="C3980" s="2">
        <v>45835</v>
      </c>
      <c r="D3980">
        <v>9</v>
      </c>
      <c r="E3980" t="s">
        <v>23</v>
      </c>
      <c r="F3980" t="s">
        <v>24</v>
      </c>
      <c r="G3980" t="s">
        <v>79</v>
      </c>
      <c r="H3980" t="s">
        <v>44</v>
      </c>
      <c r="I3980" t="s">
        <v>55</v>
      </c>
      <c r="J3980" t="s">
        <v>70</v>
      </c>
      <c r="K3980" s="2">
        <v>45835</v>
      </c>
      <c r="L3980" s="2">
        <v>45848</v>
      </c>
      <c r="M3980">
        <v>13</v>
      </c>
      <c r="N3980">
        <v>21</v>
      </c>
      <c r="O3980">
        <v>13692.15</v>
      </c>
      <c r="P3980">
        <v>6957.8</v>
      </c>
      <c r="Q3980">
        <v>20649.95</v>
      </c>
      <c r="R3980" t="s">
        <v>52</v>
      </c>
      <c r="S3980" t="s">
        <v>30</v>
      </c>
      <c r="T3980">
        <v>3.4</v>
      </c>
      <c r="U3980" t="s">
        <v>31</v>
      </c>
    </row>
    <row r="3981" spans="1:21" x14ac:dyDescent="0.25">
      <c r="A3981" t="s">
        <v>105</v>
      </c>
      <c r="B3981" t="s">
        <v>6558</v>
      </c>
      <c r="C3981" s="2">
        <v>45877</v>
      </c>
      <c r="D3981">
        <v>9</v>
      </c>
      <c r="E3981" t="s">
        <v>34</v>
      </c>
      <c r="F3981" t="s">
        <v>49</v>
      </c>
      <c r="G3981" t="s">
        <v>83</v>
      </c>
      <c r="H3981" t="s">
        <v>37</v>
      </c>
      <c r="I3981" t="s">
        <v>100</v>
      </c>
      <c r="J3981" t="s">
        <v>70</v>
      </c>
      <c r="K3981" s="2">
        <v>45877</v>
      </c>
      <c r="L3981" s="2">
        <v>45890</v>
      </c>
      <c r="M3981">
        <v>13</v>
      </c>
      <c r="N3981">
        <v>50</v>
      </c>
      <c r="O3981">
        <v>10807.11</v>
      </c>
      <c r="P3981">
        <v>4646.25</v>
      </c>
      <c r="Q3981">
        <v>15453.36</v>
      </c>
      <c r="R3981" t="s">
        <v>46</v>
      </c>
      <c r="S3981" t="s">
        <v>62</v>
      </c>
      <c r="T3981">
        <v>3.3</v>
      </c>
      <c r="U3981" t="s">
        <v>31</v>
      </c>
    </row>
    <row r="3982" spans="1:21" x14ac:dyDescent="0.25">
      <c r="A3982" t="s">
        <v>5899</v>
      </c>
      <c r="B3982" t="s">
        <v>6559</v>
      </c>
      <c r="C3982" s="2">
        <v>45698</v>
      </c>
      <c r="D3982">
        <v>82</v>
      </c>
      <c r="E3982" t="s">
        <v>34</v>
      </c>
      <c r="F3982" t="s">
        <v>114</v>
      </c>
      <c r="G3982" t="s">
        <v>50</v>
      </c>
      <c r="H3982" t="s">
        <v>26</v>
      </c>
      <c r="I3982" t="s">
        <v>100</v>
      </c>
      <c r="J3982" t="s">
        <v>61</v>
      </c>
      <c r="M3982">
        <v>0</v>
      </c>
      <c r="N3982">
        <v>5</v>
      </c>
      <c r="O3982">
        <v>12386.9</v>
      </c>
      <c r="P3982">
        <v>4827.16</v>
      </c>
      <c r="Q3982">
        <v>17214.060000000001</v>
      </c>
      <c r="R3982" t="s">
        <v>46</v>
      </c>
      <c r="S3982" t="s">
        <v>40</v>
      </c>
      <c r="T3982">
        <v>2.8</v>
      </c>
      <c r="U3982" t="s">
        <v>31</v>
      </c>
    </row>
    <row r="3983" spans="1:21" x14ac:dyDescent="0.25">
      <c r="A3983" t="s">
        <v>6560</v>
      </c>
      <c r="B3983" t="s">
        <v>6561</v>
      </c>
      <c r="C3983" s="2">
        <v>45780</v>
      </c>
      <c r="D3983">
        <v>66</v>
      </c>
      <c r="E3983" t="s">
        <v>34</v>
      </c>
      <c r="F3983" t="s">
        <v>68</v>
      </c>
      <c r="G3983" t="s">
        <v>36</v>
      </c>
      <c r="H3983" t="s">
        <v>44</v>
      </c>
      <c r="I3983" t="s">
        <v>27</v>
      </c>
      <c r="J3983" t="s">
        <v>61</v>
      </c>
      <c r="K3983" s="2">
        <v>45780</v>
      </c>
      <c r="L3983" s="2">
        <v>45791</v>
      </c>
      <c r="M3983">
        <v>11</v>
      </c>
      <c r="N3983">
        <v>58</v>
      </c>
      <c r="O3983">
        <v>5805.69</v>
      </c>
      <c r="P3983">
        <v>1007.67</v>
      </c>
      <c r="Q3983">
        <v>6813.36</v>
      </c>
      <c r="R3983" t="s">
        <v>29</v>
      </c>
      <c r="S3983" t="s">
        <v>40</v>
      </c>
      <c r="T3983">
        <v>4</v>
      </c>
      <c r="U3983" t="s">
        <v>56</v>
      </c>
    </row>
    <row r="3984" spans="1:21" x14ac:dyDescent="0.25">
      <c r="A3984" t="s">
        <v>6562</v>
      </c>
      <c r="B3984" t="s">
        <v>6563</v>
      </c>
      <c r="C3984" s="2">
        <v>45850</v>
      </c>
      <c r="D3984">
        <v>36</v>
      </c>
      <c r="E3984" t="s">
        <v>34</v>
      </c>
      <c r="F3984" t="s">
        <v>88</v>
      </c>
      <c r="G3984" t="s">
        <v>25</v>
      </c>
      <c r="H3984" t="s">
        <v>26</v>
      </c>
      <c r="I3984" t="s">
        <v>95</v>
      </c>
      <c r="J3984" t="s">
        <v>70</v>
      </c>
      <c r="M3984">
        <v>0</v>
      </c>
      <c r="N3984">
        <v>43</v>
      </c>
      <c r="O3984">
        <v>12529.43</v>
      </c>
      <c r="P3984">
        <v>6899.96</v>
      </c>
      <c r="Q3984">
        <v>19429.39</v>
      </c>
      <c r="R3984" t="s">
        <v>52</v>
      </c>
      <c r="S3984" t="s">
        <v>40</v>
      </c>
      <c r="T3984">
        <v>3.5</v>
      </c>
      <c r="U3984" t="s">
        <v>73</v>
      </c>
    </row>
    <row r="3985" spans="1:21" x14ac:dyDescent="0.25">
      <c r="A3985" t="s">
        <v>487</v>
      </c>
      <c r="B3985" t="s">
        <v>6564</v>
      </c>
      <c r="C3985" s="2">
        <v>45796</v>
      </c>
      <c r="D3985">
        <v>3</v>
      </c>
      <c r="E3985" t="s">
        <v>34</v>
      </c>
      <c r="F3985" t="s">
        <v>88</v>
      </c>
      <c r="G3985" t="s">
        <v>79</v>
      </c>
      <c r="H3985" t="s">
        <v>26</v>
      </c>
      <c r="I3985" t="s">
        <v>38</v>
      </c>
      <c r="J3985" t="s">
        <v>70</v>
      </c>
      <c r="M3985">
        <v>0</v>
      </c>
      <c r="N3985">
        <v>60</v>
      </c>
      <c r="O3985">
        <v>5467.08</v>
      </c>
      <c r="P3985">
        <v>2682.38</v>
      </c>
      <c r="Q3985">
        <v>8149.46</v>
      </c>
      <c r="R3985" t="s">
        <v>46</v>
      </c>
      <c r="S3985" t="s">
        <v>62</v>
      </c>
      <c r="T3985">
        <v>3.5</v>
      </c>
      <c r="U3985" t="s">
        <v>31</v>
      </c>
    </row>
    <row r="3986" spans="1:21" x14ac:dyDescent="0.25">
      <c r="A3986" t="s">
        <v>1446</v>
      </c>
      <c r="B3986" t="s">
        <v>6565</v>
      </c>
      <c r="C3986" s="2">
        <v>45869</v>
      </c>
      <c r="D3986">
        <v>3</v>
      </c>
      <c r="E3986" t="s">
        <v>23</v>
      </c>
      <c r="F3986" t="s">
        <v>49</v>
      </c>
      <c r="G3986" t="s">
        <v>107</v>
      </c>
      <c r="H3986" t="s">
        <v>37</v>
      </c>
      <c r="I3986" t="s">
        <v>95</v>
      </c>
      <c r="J3986" t="s">
        <v>39</v>
      </c>
      <c r="K3986" s="2">
        <v>45869</v>
      </c>
      <c r="L3986" s="2">
        <v>45882</v>
      </c>
      <c r="M3986">
        <v>13</v>
      </c>
      <c r="N3986">
        <v>47</v>
      </c>
      <c r="O3986">
        <v>22681.08</v>
      </c>
      <c r="P3986">
        <v>6737</v>
      </c>
      <c r="Q3986">
        <v>29418.080000000002</v>
      </c>
      <c r="R3986" t="s">
        <v>52</v>
      </c>
      <c r="S3986" t="s">
        <v>62</v>
      </c>
      <c r="T3986">
        <v>4.3</v>
      </c>
      <c r="U3986" t="s">
        <v>31</v>
      </c>
    </row>
    <row r="3987" spans="1:21" x14ac:dyDescent="0.25">
      <c r="A3987" t="s">
        <v>2340</v>
      </c>
      <c r="B3987" t="s">
        <v>6566</v>
      </c>
      <c r="C3987" s="2">
        <v>45726</v>
      </c>
      <c r="D3987">
        <v>34</v>
      </c>
      <c r="E3987" t="s">
        <v>34</v>
      </c>
      <c r="F3987" t="s">
        <v>44</v>
      </c>
      <c r="G3987" t="s">
        <v>89</v>
      </c>
      <c r="H3987" t="s">
        <v>26</v>
      </c>
      <c r="I3987" t="s">
        <v>55</v>
      </c>
      <c r="J3987" t="s">
        <v>45</v>
      </c>
      <c r="M3987">
        <v>0</v>
      </c>
      <c r="N3987">
        <v>43</v>
      </c>
      <c r="O3987">
        <v>12034.85</v>
      </c>
      <c r="P3987">
        <v>2947.11</v>
      </c>
      <c r="Q3987">
        <v>14981.96</v>
      </c>
      <c r="R3987" t="s">
        <v>52</v>
      </c>
      <c r="S3987" t="s">
        <v>80</v>
      </c>
      <c r="T3987">
        <v>3.4</v>
      </c>
      <c r="U3987" t="s">
        <v>56</v>
      </c>
    </row>
    <row r="3988" spans="1:21" x14ac:dyDescent="0.25">
      <c r="A3988" t="s">
        <v>6567</v>
      </c>
      <c r="B3988" t="s">
        <v>6568</v>
      </c>
      <c r="C3988" s="2">
        <v>45888</v>
      </c>
      <c r="D3988">
        <v>33</v>
      </c>
      <c r="E3988" t="s">
        <v>34</v>
      </c>
      <c r="F3988" t="s">
        <v>24</v>
      </c>
      <c r="G3988" t="s">
        <v>36</v>
      </c>
      <c r="H3988" t="s">
        <v>26</v>
      </c>
      <c r="I3988" t="s">
        <v>27</v>
      </c>
      <c r="J3988" t="s">
        <v>123</v>
      </c>
      <c r="M3988">
        <v>0</v>
      </c>
      <c r="N3988">
        <v>10</v>
      </c>
      <c r="O3988">
        <v>16391.68</v>
      </c>
      <c r="P3988">
        <v>4460.4399999999996</v>
      </c>
      <c r="Q3988">
        <v>20852.12</v>
      </c>
      <c r="R3988" t="s">
        <v>29</v>
      </c>
      <c r="S3988" t="s">
        <v>62</v>
      </c>
      <c r="T3988">
        <v>4.4000000000000004</v>
      </c>
      <c r="U3988" t="s">
        <v>56</v>
      </c>
    </row>
    <row r="3989" spans="1:21" x14ac:dyDescent="0.25">
      <c r="A3989" t="s">
        <v>1530</v>
      </c>
      <c r="B3989" t="s">
        <v>6569</v>
      </c>
      <c r="C3989" s="2">
        <v>45917</v>
      </c>
      <c r="D3989">
        <v>32</v>
      </c>
      <c r="E3989" t="s">
        <v>23</v>
      </c>
      <c r="F3989" t="s">
        <v>114</v>
      </c>
      <c r="G3989" t="s">
        <v>36</v>
      </c>
      <c r="H3989" t="s">
        <v>26</v>
      </c>
      <c r="I3989" t="s">
        <v>38</v>
      </c>
      <c r="J3989" t="s">
        <v>45</v>
      </c>
      <c r="M3989">
        <v>0</v>
      </c>
      <c r="N3989">
        <v>49</v>
      </c>
      <c r="O3989">
        <v>9983.25</v>
      </c>
      <c r="P3989">
        <v>2656.04</v>
      </c>
      <c r="Q3989">
        <v>12639.29</v>
      </c>
      <c r="R3989" t="s">
        <v>52</v>
      </c>
      <c r="S3989" t="s">
        <v>30</v>
      </c>
      <c r="T3989">
        <v>3.5</v>
      </c>
      <c r="U3989" t="s">
        <v>31</v>
      </c>
    </row>
    <row r="3990" spans="1:21" x14ac:dyDescent="0.25">
      <c r="A3990" t="s">
        <v>6570</v>
      </c>
      <c r="B3990" t="s">
        <v>6571</v>
      </c>
      <c r="C3990" s="2">
        <v>45955</v>
      </c>
      <c r="D3990">
        <v>83</v>
      </c>
      <c r="E3990" t="s">
        <v>23</v>
      </c>
      <c r="F3990" t="s">
        <v>88</v>
      </c>
      <c r="G3990" t="s">
        <v>25</v>
      </c>
      <c r="H3990" t="s">
        <v>37</v>
      </c>
      <c r="I3990" t="s">
        <v>65</v>
      </c>
      <c r="J3990" t="s">
        <v>28</v>
      </c>
      <c r="K3990" s="2">
        <v>45955</v>
      </c>
      <c r="L3990" s="2">
        <v>45968</v>
      </c>
      <c r="M3990">
        <v>13</v>
      </c>
      <c r="N3990">
        <v>27</v>
      </c>
      <c r="O3990">
        <v>17964.009999999998</v>
      </c>
      <c r="P3990">
        <v>569.02</v>
      </c>
      <c r="Q3990">
        <v>18533.03</v>
      </c>
      <c r="R3990" t="s">
        <v>29</v>
      </c>
      <c r="S3990" t="s">
        <v>62</v>
      </c>
      <c r="T3990">
        <v>4.7</v>
      </c>
      <c r="U3990" t="s">
        <v>31</v>
      </c>
    </row>
    <row r="3991" spans="1:21" x14ac:dyDescent="0.25">
      <c r="A3991" t="s">
        <v>6572</v>
      </c>
      <c r="B3991" t="s">
        <v>6573</v>
      </c>
      <c r="C3991" s="2">
        <v>45723</v>
      </c>
      <c r="D3991">
        <v>36</v>
      </c>
      <c r="E3991" t="s">
        <v>34</v>
      </c>
      <c r="F3991" t="s">
        <v>59</v>
      </c>
      <c r="G3991" t="s">
        <v>25</v>
      </c>
      <c r="H3991" t="s">
        <v>37</v>
      </c>
      <c r="I3991" t="s">
        <v>60</v>
      </c>
      <c r="J3991" t="s">
        <v>70</v>
      </c>
      <c r="K3991" s="2">
        <v>45723</v>
      </c>
      <c r="L3991" s="2">
        <v>45735</v>
      </c>
      <c r="M3991">
        <v>12</v>
      </c>
      <c r="N3991">
        <v>15</v>
      </c>
      <c r="O3991">
        <v>18821.330000000002</v>
      </c>
      <c r="P3991">
        <v>3190.35</v>
      </c>
      <c r="Q3991">
        <v>22011.68</v>
      </c>
      <c r="R3991" t="s">
        <v>52</v>
      </c>
      <c r="S3991" t="s">
        <v>30</v>
      </c>
      <c r="T3991">
        <v>4.9000000000000004</v>
      </c>
      <c r="U3991" t="s">
        <v>31</v>
      </c>
    </row>
    <row r="3992" spans="1:21" x14ac:dyDescent="0.25">
      <c r="A3992" t="s">
        <v>6574</v>
      </c>
      <c r="B3992" t="s">
        <v>6575</v>
      </c>
      <c r="C3992" s="2">
        <v>45955</v>
      </c>
      <c r="D3992">
        <v>66</v>
      </c>
      <c r="E3992" t="s">
        <v>23</v>
      </c>
      <c r="F3992" t="s">
        <v>49</v>
      </c>
      <c r="G3992" t="s">
        <v>83</v>
      </c>
      <c r="H3992" t="s">
        <v>26</v>
      </c>
      <c r="I3992" t="s">
        <v>60</v>
      </c>
      <c r="J3992" t="s">
        <v>70</v>
      </c>
      <c r="M3992">
        <v>0</v>
      </c>
      <c r="N3992">
        <v>57</v>
      </c>
      <c r="O3992">
        <v>6242.16</v>
      </c>
      <c r="P3992">
        <v>6470.5</v>
      </c>
      <c r="Q3992">
        <v>12712.66</v>
      </c>
      <c r="R3992" t="s">
        <v>46</v>
      </c>
      <c r="S3992" t="s">
        <v>30</v>
      </c>
      <c r="T3992">
        <v>3.9</v>
      </c>
      <c r="U3992" t="s">
        <v>56</v>
      </c>
    </row>
    <row r="3993" spans="1:21" x14ac:dyDescent="0.25">
      <c r="A3993" t="s">
        <v>6177</v>
      </c>
      <c r="B3993" t="s">
        <v>6576</v>
      </c>
      <c r="C3993" s="2">
        <v>45834</v>
      </c>
      <c r="D3993">
        <v>66</v>
      </c>
      <c r="E3993" t="s">
        <v>34</v>
      </c>
      <c r="F3993" t="s">
        <v>68</v>
      </c>
      <c r="G3993" t="s">
        <v>50</v>
      </c>
      <c r="H3993" t="s">
        <v>26</v>
      </c>
      <c r="I3993" t="s">
        <v>60</v>
      </c>
      <c r="J3993" t="s">
        <v>61</v>
      </c>
      <c r="M3993">
        <v>0</v>
      </c>
      <c r="N3993">
        <v>30</v>
      </c>
      <c r="O3993">
        <v>15214.93</v>
      </c>
      <c r="P3993">
        <v>4876.34</v>
      </c>
      <c r="Q3993">
        <v>20091.27</v>
      </c>
      <c r="R3993" t="s">
        <v>52</v>
      </c>
      <c r="S3993" t="s">
        <v>30</v>
      </c>
      <c r="T3993">
        <v>2.8</v>
      </c>
      <c r="U3993" t="s">
        <v>56</v>
      </c>
    </row>
    <row r="3994" spans="1:21" x14ac:dyDescent="0.25">
      <c r="A3994" t="s">
        <v>2793</v>
      </c>
      <c r="B3994" t="s">
        <v>6577</v>
      </c>
      <c r="C3994" s="2">
        <v>45811</v>
      </c>
      <c r="D3994">
        <v>84</v>
      </c>
      <c r="E3994" t="s">
        <v>34</v>
      </c>
      <c r="F3994" t="s">
        <v>59</v>
      </c>
      <c r="G3994" t="s">
        <v>79</v>
      </c>
      <c r="H3994" t="s">
        <v>37</v>
      </c>
      <c r="I3994" t="s">
        <v>60</v>
      </c>
      <c r="J3994" t="s">
        <v>61</v>
      </c>
      <c r="K3994" s="2">
        <v>45811</v>
      </c>
      <c r="L3994" s="2">
        <v>45815</v>
      </c>
      <c r="M3994">
        <v>4</v>
      </c>
      <c r="N3994">
        <v>22</v>
      </c>
      <c r="O3994">
        <v>22554.43</v>
      </c>
      <c r="P3994">
        <v>5420.61</v>
      </c>
      <c r="Q3994">
        <v>27975.040000000001</v>
      </c>
      <c r="R3994" t="s">
        <v>46</v>
      </c>
      <c r="S3994" t="s">
        <v>62</v>
      </c>
      <c r="T3994">
        <v>2.9</v>
      </c>
      <c r="U3994" t="s">
        <v>73</v>
      </c>
    </row>
    <row r="3995" spans="1:21" x14ac:dyDescent="0.25">
      <c r="A3995" t="s">
        <v>6578</v>
      </c>
      <c r="B3995" t="s">
        <v>6579</v>
      </c>
      <c r="C3995" s="2">
        <v>45990</v>
      </c>
      <c r="D3995">
        <v>72</v>
      </c>
      <c r="E3995" t="s">
        <v>34</v>
      </c>
      <c r="F3995" t="s">
        <v>43</v>
      </c>
      <c r="G3995" t="s">
        <v>83</v>
      </c>
      <c r="H3995" t="s">
        <v>26</v>
      </c>
      <c r="I3995" t="s">
        <v>51</v>
      </c>
      <c r="J3995" t="s">
        <v>70</v>
      </c>
      <c r="M3995">
        <v>0</v>
      </c>
      <c r="N3995">
        <v>57</v>
      </c>
      <c r="O3995">
        <v>8608.1299999999992</v>
      </c>
      <c r="P3995">
        <v>4267.1000000000004</v>
      </c>
      <c r="Q3995">
        <v>12875.23</v>
      </c>
      <c r="R3995" t="s">
        <v>29</v>
      </c>
      <c r="S3995" t="s">
        <v>80</v>
      </c>
      <c r="T3995">
        <v>2.5</v>
      </c>
      <c r="U3995" t="s">
        <v>73</v>
      </c>
    </row>
    <row r="3996" spans="1:21" x14ac:dyDescent="0.25">
      <c r="A3996" t="s">
        <v>5958</v>
      </c>
      <c r="B3996" t="s">
        <v>6580</v>
      </c>
      <c r="C3996" s="2">
        <v>46007</v>
      </c>
      <c r="D3996">
        <v>25</v>
      </c>
      <c r="E3996" t="s">
        <v>34</v>
      </c>
      <c r="F3996" t="s">
        <v>49</v>
      </c>
      <c r="G3996" t="s">
        <v>107</v>
      </c>
      <c r="H3996" t="s">
        <v>26</v>
      </c>
      <c r="I3996" t="s">
        <v>95</v>
      </c>
      <c r="J3996" t="s">
        <v>70</v>
      </c>
      <c r="M3996">
        <v>0</v>
      </c>
      <c r="N3996">
        <v>70</v>
      </c>
      <c r="O3996">
        <v>17163.47</v>
      </c>
      <c r="P3996">
        <v>4805.7299999999996</v>
      </c>
      <c r="Q3996">
        <v>21969.200000000001</v>
      </c>
      <c r="R3996" t="s">
        <v>52</v>
      </c>
      <c r="S3996" t="s">
        <v>40</v>
      </c>
      <c r="T3996">
        <v>3.7</v>
      </c>
      <c r="U3996" t="s">
        <v>31</v>
      </c>
    </row>
    <row r="3997" spans="1:21" x14ac:dyDescent="0.25">
      <c r="A3997" t="s">
        <v>842</v>
      </c>
      <c r="B3997" t="s">
        <v>6581</v>
      </c>
      <c r="C3997" s="2">
        <v>45810</v>
      </c>
      <c r="D3997">
        <v>35</v>
      </c>
      <c r="E3997" t="s">
        <v>23</v>
      </c>
      <c r="F3997" t="s">
        <v>43</v>
      </c>
      <c r="G3997" t="s">
        <v>107</v>
      </c>
      <c r="H3997" t="s">
        <v>26</v>
      </c>
      <c r="I3997" t="s">
        <v>60</v>
      </c>
      <c r="J3997" t="s">
        <v>39</v>
      </c>
      <c r="M3997">
        <v>0</v>
      </c>
      <c r="N3997">
        <v>37</v>
      </c>
      <c r="O3997">
        <v>9454.25</v>
      </c>
      <c r="P3997">
        <v>354.11</v>
      </c>
      <c r="Q3997">
        <v>9808.36</v>
      </c>
      <c r="R3997" t="s">
        <v>29</v>
      </c>
      <c r="S3997" t="s">
        <v>40</v>
      </c>
      <c r="T3997">
        <v>2.6</v>
      </c>
      <c r="U3997" t="s">
        <v>31</v>
      </c>
    </row>
    <row r="3998" spans="1:21" x14ac:dyDescent="0.25">
      <c r="A3998" t="s">
        <v>6582</v>
      </c>
      <c r="B3998" t="s">
        <v>6583</v>
      </c>
      <c r="C3998" s="2">
        <v>45820</v>
      </c>
      <c r="D3998">
        <v>12</v>
      </c>
      <c r="E3998" t="s">
        <v>23</v>
      </c>
      <c r="F3998" t="s">
        <v>24</v>
      </c>
      <c r="G3998" t="s">
        <v>94</v>
      </c>
      <c r="H3998" t="s">
        <v>26</v>
      </c>
      <c r="I3998" t="s">
        <v>117</v>
      </c>
      <c r="J3998" t="s">
        <v>61</v>
      </c>
      <c r="M3998">
        <v>0</v>
      </c>
      <c r="N3998">
        <v>74</v>
      </c>
      <c r="O3998">
        <v>6994.17</v>
      </c>
      <c r="P3998">
        <v>3863.87</v>
      </c>
      <c r="Q3998">
        <v>10858.04</v>
      </c>
      <c r="R3998" t="s">
        <v>29</v>
      </c>
      <c r="S3998" t="s">
        <v>80</v>
      </c>
      <c r="T3998">
        <v>4.3</v>
      </c>
      <c r="U3998" t="s">
        <v>31</v>
      </c>
    </row>
    <row r="3999" spans="1:21" x14ac:dyDescent="0.25">
      <c r="A3999" t="s">
        <v>5263</v>
      </c>
      <c r="B3999" t="s">
        <v>6584</v>
      </c>
      <c r="C3999" s="2">
        <v>45721</v>
      </c>
      <c r="D3999">
        <v>51</v>
      </c>
      <c r="E3999" t="s">
        <v>23</v>
      </c>
      <c r="F3999" t="s">
        <v>44</v>
      </c>
      <c r="G3999" t="s">
        <v>107</v>
      </c>
      <c r="H3999" t="s">
        <v>26</v>
      </c>
      <c r="I3999" t="s">
        <v>100</v>
      </c>
      <c r="J3999" t="s">
        <v>61</v>
      </c>
      <c r="M3999">
        <v>0</v>
      </c>
      <c r="N3999">
        <v>62</v>
      </c>
      <c r="O3999">
        <v>6316.94</v>
      </c>
      <c r="P3999">
        <v>1436.48</v>
      </c>
      <c r="Q3999">
        <v>7753.42</v>
      </c>
      <c r="R3999" t="s">
        <v>29</v>
      </c>
      <c r="S3999" t="s">
        <v>62</v>
      </c>
      <c r="T3999">
        <v>3.6</v>
      </c>
      <c r="U3999" t="s">
        <v>31</v>
      </c>
    </row>
    <row r="4000" spans="1:21" x14ac:dyDescent="0.25">
      <c r="A4000" t="s">
        <v>6585</v>
      </c>
      <c r="B4000" t="s">
        <v>6586</v>
      </c>
      <c r="C4000" s="2">
        <v>45931</v>
      </c>
      <c r="D4000">
        <v>50</v>
      </c>
      <c r="E4000" t="s">
        <v>23</v>
      </c>
      <c r="F4000" t="s">
        <v>68</v>
      </c>
      <c r="G4000" t="s">
        <v>107</v>
      </c>
      <c r="H4000" t="s">
        <v>37</v>
      </c>
      <c r="I4000" t="s">
        <v>95</v>
      </c>
      <c r="J4000" t="s">
        <v>28</v>
      </c>
      <c r="K4000" s="2">
        <v>45931</v>
      </c>
      <c r="L4000" s="2">
        <v>45935</v>
      </c>
      <c r="M4000">
        <v>4</v>
      </c>
      <c r="N4000">
        <v>25</v>
      </c>
      <c r="O4000">
        <v>6517.53</v>
      </c>
      <c r="P4000">
        <v>5019.55</v>
      </c>
      <c r="Q4000">
        <v>11537.08</v>
      </c>
      <c r="R4000" t="s">
        <v>29</v>
      </c>
      <c r="S4000" t="s">
        <v>40</v>
      </c>
      <c r="T4000">
        <v>2.9</v>
      </c>
      <c r="U4000" t="s">
        <v>31</v>
      </c>
    </row>
    <row r="4001" spans="1:21" x14ac:dyDescent="0.25">
      <c r="A4001" t="s">
        <v>3252</v>
      </c>
      <c r="B4001" t="s">
        <v>6587</v>
      </c>
      <c r="C4001" s="2">
        <v>45777</v>
      </c>
      <c r="D4001">
        <v>50</v>
      </c>
      <c r="E4001" t="s">
        <v>34</v>
      </c>
      <c r="F4001" t="s">
        <v>88</v>
      </c>
      <c r="G4001" t="s">
        <v>79</v>
      </c>
      <c r="H4001" t="s">
        <v>26</v>
      </c>
      <c r="I4001" t="s">
        <v>55</v>
      </c>
      <c r="J4001" t="s">
        <v>39</v>
      </c>
      <c r="M4001">
        <v>0</v>
      </c>
      <c r="N4001">
        <v>61</v>
      </c>
      <c r="O4001">
        <v>5291.05</v>
      </c>
      <c r="P4001">
        <v>2593.17</v>
      </c>
      <c r="Q4001">
        <v>7884.22</v>
      </c>
      <c r="R4001" t="s">
        <v>52</v>
      </c>
      <c r="S4001" t="s">
        <v>80</v>
      </c>
      <c r="T4001">
        <v>2.7</v>
      </c>
      <c r="U4001" t="s">
        <v>31</v>
      </c>
    </row>
    <row r="4002" spans="1:21" x14ac:dyDescent="0.25">
      <c r="A4002" t="s">
        <v>3078</v>
      </c>
      <c r="B4002" t="s">
        <v>6588</v>
      </c>
      <c r="C4002" s="2">
        <v>45744</v>
      </c>
      <c r="D4002">
        <v>62</v>
      </c>
      <c r="E4002" t="s">
        <v>23</v>
      </c>
      <c r="F4002" t="s">
        <v>44</v>
      </c>
      <c r="G4002" t="s">
        <v>25</v>
      </c>
      <c r="H4002" t="s">
        <v>44</v>
      </c>
      <c r="I4002" t="s">
        <v>60</v>
      </c>
      <c r="J4002" t="s">
        <v>70</v>
      </c>
      <c r="K4002" s="2">
        <v>45744</v>
      </c>
      <c r="L4002" s="2">
        <v>45754</v>
      </c>
      <c r="M4002">
        <v>10</v>
      </c>
      <c r="N4002">
        <v>36</v>
      </c>
      <c r="O4002">
        <v>22297.27</v>
      </c>
      <c r="P4002">
        <v>6814.19</v>
      </c>
      <c r="Q4002">
        <v>29111.46</v>
      </c>
      <c r="R4002" t="s">
        <v>29</v>
      </c>
      <c r="S4002" t="s">
        <v>30</v>
      </c>
      <c r="T4002">
        <v>2.7</v>
      </c>
      <c r="U4002" t="s">
        <v>31</v>
      </c>
    </row>
    <row r="4003" spans="1:21" x14ac:dyDescent="0.25">
      <c r="A4003" t="s">
        <v>6589</v>
      </c>
      <c r="B4003" t="s">
        <v>6590</v>
      </c>
      <c r="C4003" s="2">
        <v>45943</v>
      </c>
      <c r="D4003">
        <v>53</v>
      </c>
      <c r="E4003" t="s">
        <v>34</v>
      </c>
      <c r="F4003" t="s">
        <v>24</v>
      </c>
      <c r="G4003" t="s">
        <v>69</v>
      </c>
      <c r="H4003" t="s">
        <v>26</v>
      </c>
      <c r="I4003" t="s">
        <v>100</v>
      </c>
      <c r="J4003" t="s">
        <v>45</v>
      </c>
      <c r="M4003">
        <v>0</v>
      </c>
      <c r="N4003">
        <v>68</v>
      </c>
      <c r="O4003">
        <v>5133.46</v>
      </c>
      <c r="P4003">
        <v>5512.92</v>
      </c>
      <c r="Q4003">
        <v>10646.38</v>
      </c>
      <c r="R4003" t="s">
        <v>52</v>
      </c>
      <c r="S4003" t="s">
        <v>40</v>
      </c>
      <c r="T4003">
        <v>3.9</v>
      </c>
      <c r="U4003" t="s">
        <v>56</v>
      </c>
    </row>
    <row r="4004" spans="1:21" x14ac:dyDescent="0.25">
      <c r="A4004" t="s">
        <v>6063</v>
      </c>
      <c r="B4004" t="s">
        <v>6591</v>
      </c>
      <c r="C4004" s="2">
        <v>45975</v>
      </c>
      <c r="D4004">
        <v>34</v>
      </c>
      <c r="E4004" t="s">
        <v>23</v>
      </c>
      <c r="F4004" t="s">
        <v>114</v>
      </c>
      <c r="G4004" t="s">
        <v>89</v>
      </c>
      <c r="H4004" t="s">
        <v>26</v>
      </c>
      <c r="I4004" t="s">
        <v>117</v>
      </c>
      <c r="J4004" t="s">
        <v>45</v>
      </c>
      <c r="M4004">
        <v>0</v>
      </c>
      <c r="N4004">
        <v>61</v>
      </c>
      <c r="O4004">
        <v>1595.55</v>
      </c>
      <c r="P4004">
        <v>984.82</v>
      </c>
      <c r="Q4004">
        <v>2580.37</v>
      </c>
      <c r="R4004" t="s">
        <v>46</v>
      </c>
      <c r="S4004" t="s">
        <v>80</v>
      </c>
      <c r="T4004">
        <v>4</v>
      </c>
      <c r="U4004" t="s">
        <v>73</v>
      </c>
    </row>
    <row r="4005" spans="1:21" x14ac:dyDescent="0.25">
      <c r="A4005" t="s">
        <v>5173</v>
      </c>
      <c r="B4005" t="s">
        <v>6592</v>
      </c>
      <c r="C4005" s="2">
        <v>45729</v>
      </c>
      <c r="D4005">
        <v>38</v>
      </c>
      <c r="E4005" t="s">
        <v>34</v>
      </c>
      <c r="F4005" t="s">
        <v>68</v>
      </c>
      <c r="G4005" t="s">
        <v>89</v>
      </c>
      <c r="H4005" t="s">
        <v>37</v>
      </c>
      <c r="I4005" t="s">
        <v>60</v>
      </c>
      <c r="J4005" t="s">
        <v>70</v>
      </c>
      <c r="K4005" s="2">
        <v>45729</v>
      </c>
      <c r="L4005" s="2">
        <v>45736</v>
      </c>
      <c r="M4005">
        <v>7</v>
      </c>
      <c r="N4005">
        <v>26</v>
      </c>
      <c r="O4005">
        <v>17384.53</v>
      </c>
      <c r="P4005">
        <v>4104.26</v>
      </c>
      <c r="Q4005">
        <v>21488.79</v>
      </c>
      <c r="R4005" t="s">
        <v>52</v>
      </c>
      <c r="S4005" t="s">
        <v>40</v>
      </c>
      <c r="T4005">
        <v>3.5</v>
      </c>
      <c r="U4005" t="s">
        <v>31</v>
      </c>
    </row>
    <row r="4006" spans="1:21" x14ac:dyDescent="0.25">
      <c r="A4006" t="s">
        <v>700</v>
      </c>
      <c r="B4006" t="s">
        <v>6593</v>
      </c>
      <c r="C4006" s="2">
        <v>46000</v>
      </c>
      <c r="D4006">
        <v>67</v>
      </c>
      <c r="E4006" t="s">
        <v>34</v>
      </c>
      <c r="F4006" t="s">
        <v>114</v>
      </c>
      <c r="G4006" t="s">
        <v>25</v>
      </c>
      <c r="H4006" t="s">
        <v>37</v>
      </c>
      <c r="I4006" t="s">
        <v>60</v>
      </c>
      <c r="J4006" t="s">
        <v>39</v>
      </c>
      <c r="K4006" s="2">
        <v>46000</v>
      </c>
      <c r="L4006" s="2">
        <v>46008</v>
      </c>
      <c r="M4006">
        <v>8</v>
      </c>
      <c r="N4006">
        <v>34</v>
      </c>
      <c r="O4006">
        <v>14135.31</v>
      </c>
      <c r="P4006">
        <v>4945.67</v>
      </c>
      <c r="Q4006">
        <v>19080.98</v>
      </c>
      <c r="R4006" t="s">
        <v>29</v>
      </c>
      <c r="S4006" t="s">
        <v>40</v>
      </c>
      <c r="T4006">
        <v>3.5</v>
      </c>
      <c r="U4006" t="s">
        <v>56</v>
      </c>
    </row>
    <row r="4007" spans="1:21" x14ac:dyDescent="0.25">
      <c r="A4007" t="s">
        <v>896</v>
      </c>
      <c r="B4007" t="s">
        <v>6594</v>
      </c>
      <c r="C4007" s="2">
        <v>46006</v>
      </c>
      <c r="D4007">
        <v>38</v>
      </c>
      <c r="E4007" t="s">
        <v>23</v>
      </c>
      <c r="F4007" t="s">
        <v>24</v>
      </c>
      <c r="G4007" t="s">
        <v>94</v>
      </c>
      <c r="H4007" t="s">
        <v>26</v>
      </c>
      <c r="I4007" t="s">
        <v>65</v>
      </c>
      <c r="J4007" t="s">
        <v>61</v>
      </c>
      <c r="M4007">
        <v>0</v>
      </c>
      <c r="N4007">
        <v>98</v>
      </c>
      <c r="O4007">
        <v>16588.04</v>
      </c>
      <c r="P4007">
        <v>1036.3499999999999</v>
      </c>
      <c r="Q4007">
        <v>17624.39</v>
      </c>
      <c r="R4007" t="s">
        <v>29</v>
      </c>
      <c r="S4007" t="s">
        <v>30</v>
      </c>
      <c r="T4007">
        <v>2.9</v>
      </c>
      <c r="U4007" t="s">
        <v>31</v>
      </c>
    </row>
    <row r="4008" spans="1:21" x14ac:dyDescent="0.25">
      <c r="A4008" t="s">
        <v>5890</v>
      </c>
      <c r="B4008" t="s">
        <v>6595</v>
      </c>
      <c r="C4008" s="2">
        <v>45758</v>
      </c>
      <c r="D4008">
        <v>33</v>
      </c>
      <c r="E4008" t="s">
        <v>23</v>
      </c>
      <c r="F4008" t="s">
        <v>35</v>
      </c>
      <c r="G4008" t="s">
        <v>36</v>
      </c>
      <c r="H4008" t="s">
        <v>26</v>
      </c>
      <c r="I4008" t="s">
        <v>117</v>
      </c>
      <c r="J4008" t="s">
        <v>61</v>
      </c>
      <c r="M4008">
        <v>0</v>
      </c>
      <c r="N4008">
        <v>49</v>
      </c>
      <c r="O4008">
        <v>11942.54</v>
      </c>
      <c r="P4008">
        <v>166.77</v>
      </c>
      <c r="Q4008">
        <v>12109.31</v>
      </c>
      <c r="R4008" t="s">
        <v>29</v>
      </c>
      <c r="S4008" t="s">
        <v>62</v>
      </c>
      <c r="T4008">
        <v>4.8</v>
      </c>
      <c r="U4008" t="s">
        <v>31</v>
      </c>
    </row>
    <row r="4009" spans="1:21" x14ac:dyDescent="0.25">
      <c r="A4009" t="s">
        <v>1415</v>
      </c>
      <c r="B4009" t="s">
        <v>6596</v>
      </c>
      <c r="C4009" s="2">
        <v>45719</v>
      </c>
      <c r="D4009">
        <v>79</v>
      </c>
      <c r="E4009" t="s">
        <v>23</v>
      </c>
      <c r="F4009" t="s">
        <v>44</v>
      </c>
      <c r="G4009" t="s">
        <v>50</v>
      </c>
      <c r="H4009" t="s">
        <v>37</v>
      </c>
      <c r="I4009" t="s">
        <v>95</v>
      </c>
      <c r="J4009" t="s">
        <v>123</v>
      </c>
      <c r="K4009" s="2">
        <v>45719</v>
      </c>
      <c r="L4009" s="2">
        <v>45728</v>
      </c>
      <c r="M4009">
        <v>9</v>
      </c>
      <c r="N4009">
        <v>24</v>
      </c>
      <c r="O4009">
        <v>12116.85</v>
      </c>
      <c r="P4009">
        <v>2149.1</v>
      </c>
      <c r="Q4009">
        <v>14265.95</v>
      </c>
      <c r="R4009" t="s">
        <v>29</v>
      </c>
      <c r="S4009" t="s">
        <v>62</v>
      </c>
      <c r="T4009">
        <v>2.9</v>
      </c>
      <c r="U4009" t="s">
        <v>31</v>
      </c>
    </row>
    <row r="4010" spans="1:21" x14ac:dyDescent="0.25">
      <c r="A4010" t="s">
        <v>5252</v>
      </c>
      <c r="B4010" t="s">
        <v>6597</v>
      </c>
      <c r="C4010" s="2">
        <v>45706</v>
      </c>
      <c r="D4010">
        <v>46</v>
      </c>
      <c r="E4010" t="s">
        <v>34</v>
      </c>
      <c r="F4010" t="s">
        <v>49</v>
      </c>
      <c r="G4010" t="s">
        <v>89</v>
      </c>
      <c r="H4010" t="s">
        <v>26</v>
      </c>
      <c r="I4010" t="s">
        <v>27</v>
      </c>
      <c r="J4010" t="s">
        <v>123</v>
      </c>
      <c r="M4010">
        <v>0</v>
      </c>
      <c r="N4010">
        <v>49</v>
      </c>
      <c r="O4010">
        <v>12550.22</v>
      </c>
      <c r="P4010">
        <v>5430.34</v>
      </c>
      <c r="Q4010">
        <v>17980.560000000001</v>
      </c>
      <c r="R4010" t="s">
        <v>29</v>
      </c>
      <c r="S4010" t="s">
        <v>80</v>
      </c>
      <c r="T4010">
        <v>3.8</v>
      </c>
      <c r="U4010" t="s">
        <v>73</v>
      </c>
    </row>
    <row r="4011" spans="1:21" x14ac:dyDescent="0.25">
      <c r="A4011" t="s">
        <v>4587</v>
      </c>
      <c r="B4011" t="s">
        <v>6598</v>
      </c>
      <c r="C4011" s="2">
        <v>45908</v>
      </c>
      <c r="D4011">
        <v>37</v>
      </c>
      <c r="E4011" t="s">
        <v>34</v>
      </c>
      <c r="F4011" t="s">
        <v>49</v>
      </c>
      <c r="G4011" t="s">
        <v>36</v>
      </c>
      <c r="H4011" t="s">
        <v>37</v>
      </c>
      <c r="I4011" t="s">
        <v>27</v>
      </c>
      <c r="J4011" t="s">
        <v>28</v>
      </c>
      <c r="K4011" s="2">
        <v>45908</v>
      </c>
      <c r="L4011" s="2">
        <v>45921</v>
      </c>
      <c r="M4011">
        <v>13</v>
      </c>
      <c r="N4011">
        <v>51</v>
      </c>
      <c r="O4011">
        <v>13624.41</v>
      </c>
      <c r="P4011">
        <v>5930.53</v>
      </c>
      <c r="Q4011">
        <v>19554.939999999999</v>
      </c>
      <c r="R4011" t="s">
        <v>29</v>
      </c>
      <c r="S4011" t="s">
        <v>30</v>
      </c>
      <c r="T4011">
        <v>4.4000000000000004</v>
      </c>
      <c r="U4011" t="s">
        <v>73</v>
      </c>
    </row>
    <row r="4012" spans="1:21" x14ac:dyDescent="0.25">
      <c r="A4012" t="s">
        <v>787</v>
      </c>
      <c r="B4012" t="s">
        <v>6599</v>
      </c>
      <c r="C4012" s="2">
        <v>45714</v>
      </c>
      <c r="D4012">
        <v>32</v>
      </c>
      <c r="E4012" t="s">
        <v>23</v>
      </c>
      <c r="F4012" t="s">
        <v>24</v>
      </c>
      <c r="G4012" t="s">
        <v>89</v>
      </c>
      <c r="H4012" t="s">
        <v>26</v>
      </c>
      <c r="I4012" t="s">
        <v>65</v>
      </c>
      <c r="J4012" t="s">
        <v>70</v>
      </c>
      <c r="M4012">
        <v>0</v>
      </c>
      <c r="N4012">
        <v>66</v>
      </c>
      <c r="O4012">
        <v>3896.5</v>
      </c>
      <c r="P4012">
        <v>4883.91</v>
      </c>
      <c r="Q4012">
        <v>8780.41</v>
      </c>
      <c r="R4012" t="s">
        <v>29</v>
      </c>
      <c r="S4012" t="s">
        <v>40</v>
      </c>
      <c r="T4012">
        <v>4.7</v>
      </c>
      <c r="U4012" t="s">
        <v>31</v>
      </c>
    </row>
    <row r="4013" spans="1:21" x14ac:dyDescent="0.25">
      <c r="A4013" t="s">
        <v>2286</v>
      </c>
      <c r="B4013" t="s">
        <v>6600</v>
      </c>
      <c r="C4013" s="2">
        <v>45691</v>
      </c>
      <c r="D4013">
        <v>77</v>
      </c>
      <c r="E4013" t="s">
        <v>34</v>
      </c>
      <c r="F4013" t="s">
        <v>35</v>
      </c>
      <c r="G4013" t="s">
        <v>94</v>
      </c>
      <c r="H4013" t="s">
        <v>26</v>
      </c>
      <c r="I4013" t="s">
        <v>65</v>
      </c>
      <c r="J4013" t="s">
        <v>123</v>
      </c>
      <c r="M4013">
        <v>0</v>
      </c>
      <c r="N4013">
        <v>62</v>
      </c>
      <c r="O4013">
        <v>19096.59</v>
      </c>
      <c r="P4013">
        <v>1301.6099999999999</v>
      </c>
      <c r="Q4013">
        <v>20398.2</v>
      </c>
      <c r="R4013" t="s">
        <v>29</v>
      </c>
      <c r="S4013" t="s">
        <v>62</v>
      </c>
      <c r="T4013">
        <v>2.9</v>
      </c>
      <c r="U4013" t="s">
        <v>31</v>
      </c>
    </row>
    <row r="4014" spans="1:21" x14ac:dyDescent="0.25">
      <c r="A4014" t="s">
        <v>6601</v>
      </c>
      <c r="B4014" t="s">
        <v>6602</v>
      </c>
      <c r="C4014" s="2">
        <v>45893</v>
      </c>
      <c r="D4014">
        <v>11</v>
      </c>
      <c r="E4014" t="s">
        <v>34</v>
      </c>
      <c r="F4014" t="s">
        <v>114</v>
      </c>
      <c r="G4014" t="s">
        <v>83</v>
      </c>
      <c r="H4014" t="s">
        <v>26</v>
      </c>
      <c r="I4014" t="s">
        <v>51</v>
      </c>
      <c r="J4014" t="s">
        <v>39</v>
      </c>
      <c r="M4014">
        <v>0</v>
      </c>
      <c r="N4014">
        <v>77</v>
      </c>
      <c r="O4014">
        <v>15819.7</v>
      </c>
      <c r="P4014">
        <v>2751.18</v>
      </c>
      <c r="Q4014">
        <v>18570.88</v>
      </c>
      <c r="R4014" t="s">
        <v>46</v>
      </c>
      <c r="S4014" t="s">
        <v>62</v>
      </c>
      <c r="T4014">
        <v>3.6</v>
      </c>
      <c r="U4014" t="s">
        <v>31</v>
      </c>
    </row>
    <row r="4015" spans="1:21" x14ac:dyDescent="0.25">
      <c r="A4015" t="s">
        <v>598</v>
      </c>
      <c r="B4015" t="s">
        <v>6603</v>
      </c>
      <c r="C4015" s="2">
        <v>45847</v>
      </c>
      <c r="D4015">
        <v>14</v>
      </c>
      <c r="E4015" t="s">
        <v>34</v>
      </c>
      <c r="F4015" t="s">
        <v>35</v>
      </c>
      <c r="G4015" t="s">
        <v>69</v>
      </c>
      <c r="H4015" t="s">
        <v>37</v>
      </c>
      <c r="I4015" t="s">
        <v>60</v>
      </c>
      <c r="J4015" t="s">
        <v>28</v>
      </c>
      <c r="K4015" s="2">
        <v>45847</v>
      </c>
      <c r="L4015" s="2">
        <v>45848</v>
      </c>
      <c r="M4015">
        <v>1</v>
      </c>
      <c r="N4015">
        <v>45</v>
      </c>
      <c r="O4015">
        <v>16460.7</v>
      </c>
      <c r="P4015">
        <v>6113.41</v>
      </c>
      <c r="Q4015">
        <v>22574.11</v>
      </c>
      <c r="R4015" t="s">
        <v>29</v>
      </c>
      <c r="S4015" t="s">
        <v>80</v>
      </c>
      <c r="T4015">
        <v>4.7</v>
      </c>
      <c r="U4015" t="s">
        <v>31</v>
      </c>
    </row>
    <row r="4016" spans="1:21" x14ac:dyDescent="0.25">
      <c r="A4016" t="s">
        <v>989</v>
      </c>
      <c r="B4016" t="s">
        <v>6604</v>
      </c>
      <c r="C4016" s="2">
        <v>45930</v>
      </c>
      <c r="D4016">
        <v>13</v>
      </c>
      <c r="E4016" t="s">
        <v>34</v>
      </c>
      <c r="F4016" t="s">
        <v>24</v>
      </c>
      <c r="G4016" t="s">
        <v>25</v>
      </c>
      <c r="H4016" t="s">
        <v>37</v>
      </c>
      <c r="I4016" t="s">
        <v>51</v>
      </c>
      <c r="J4016" t="s">
        <v>70</v>
      </c>
      <c r="K4016" s="2">
        <v>45930</v>
      </c>
      <c r="L4016" s="2">
        <v>45939</v>
      </c>
      <c r="M4016">
        <v>9</v>
      </c>
      <c r="N4016">
        <v>51</v>
      </c>
      <c r="O4016">
        <v>22748.27</v>
      </c>
      <c r="P4016">
        <v>3041.82</v>
      </c>
      <c r="Q4016">
        <v>25790.09</v>
      </c>
      <c r="R4016" t="s">
        <v>52</v>
      </c>
      <c r="S4016" t="s">
        <v>80</v>
      </c>
      <c r="T4016">
        <v>4.5999999999999996</v>
      </c>
      <c r="U4016" t="s">
        <v>31</v>
      </c>
    </row>
    <row r="4017" spans="1:21" x14ac:dyDescent="0.25">
      <c r="A4017" t="s">
        <v>6605</v>
      </c>
      <c r="B4017" t="s">
        <v>6606</v>
      </c>
      <c r="C4017" s="2">
        <v>45895</v>
      </c>
      <c r="D4017">
        <v>48</v>
      </c>
      <c r="E4017" t="s">
        <v>23</v>
      </c>
      <c r="F4017" t="s">
        <v>43</v>
      </c>
      <c r="G4017" t="s">
        <v>83</v>
      </c>
      <c r="H4017" t="s">
        <v>26</v>
      </c>
      <c r="I4017" t="s">
        <v>100</v>
      </c>
      <c r="J4017" t="s">
        <v>70</v>
      </c>
      <c r="M4017">
        <v>0</v>
      </c>
      <c r="N4017">
        <v>15</v>
      </c>
      <c r="O4017">
        <v>11509</v>
      </c>
      <c r="P4017">
        <v>6270.95</v>
      </c>
      <c r="Q4017">
        <v>17779.95</v>
      </c>
      <c r="R4017" t="s">
        <v>29</v>
      </c>
      <c r="S4017" t="s">
        <v>80</v>
      </c>
      <c r="T4017">
        <v>3.2</v>
      </c>
      <c r="U4017" t="s">
        <v>31</v>
      </c>
    </row>
    <row r="4018" spans="1:21" x14ac:dyDescent="0.25">
      <c r="A4018" t="s">
        <v>6419</v>
      </c>
      <c r="B4018" t="s">
        <v>6607</v>
      </c>
      <c r="C4018" s="2">
        <v>45896</v>
      </c>
      <c r="D4018">
        <v>6</v>
      </c>
      <c r="E4018" t="s">
        <v>34</v>
      </c>
      <c r="F4018" t="s">
        <v>114</v>
      </c>
      <c r="G4018" t="s">
        <v>76</v>
      </c>
      <c r="H4018" t="s">
        <v>26</v>
      </c>
      <c r="I4018" t="s">
        <v>38</v>
      </c>
      <c r="J4018" t="s">
        <v>39</v>
      </c>
      <c r="M4018">
        <v>0</v>
      </c>
      <c r="N4018">
        <v>71</v>
      </c>
      <c r="O4018">
        <v>19858.560000000001</v>
      </c>
      <c r="P4018">
        <v>3030.05</v>
      </c>
      <c r="Q4018">
        <v>22888.61</v>
      </c>
      <c r="R4018" t="s">
        <v>29</v>
      </c>
      <c r="S4018" t="s">
        <v>30</v>
      </c>
      <c r="T4018">
        <v>3.5</v>
      </c>
      <c r="U4018" t="s">
        <v>31</v>
      </c>
    </row>
    <row r="4019" spans="1:21" x14ac:dyDescent="0.25">
      <c r="A4019" t="s">
        <v>6030</v>
      </c>
      <c r="B4019" t="s">
        <v>6608</v>
      </c>
      <c r="C4019" s="2">
        <v>45707</v>
      </c>
      <c r="D4019">
        <v>19</v>
      </c>
      <c r="E4019" t="s">
        <v>23</v>
      </c>
      <c r="F4019" t="s">
        <v>35</v>
      </c>
      <c r="G4019" t="s">
        <v>79</v>
      </c>
      <c r="H4019" t="s">
        <v>26</v>
      </c>
      <c r="I4019" t="s">
        <v>65</v>
      </c>
      <c r="J4019" t="s">
        <v>70</v>
      </c>
      <c r="M4019">
        <v>0</v>
      </c>
      <c r="N4019">
        <v>57</v>
      </c>
      <c r="O4019">
        <v>5963.63</v>
      </c>
      <c r="P4019">
        <v>4110.91</v>
      </c>
      <c r="Q4019">
        <v>10074.540000000001</v>
      </c>
      <c r="R4019" t="s">
        <v>29</v>
      </c>
      <c r="S4019" t="s">
        <v>62</v>
      </c>
      <c r="T4019">
        <v>3.1</v>
      </c>
      <c r="U4019" t="s">
        <v>31</v>
      </c>
    </row>
    <row r="4020" spans="1:21" x14ac:dyDescent="0.25">
      <c r="A4020" t="s">
        <v>6609</v>
      </c>
      <c r="B4020" t="s">
        <v>6610</v>
      </c>
      <c r="C4020" s="2">
        <v>45794</v>
      </c>
      <c r="D4020">
        <v>4</v>
      </c>
      <c r="E4020" t="s">
        <v>23</v>
      </c>
      <c r="F4020" t="s">
        <v>24</v>
      </c>
      <c r="G4020" t="s">
        <v>107</v>
      </c>
      <c r="H4020" t="s">
        <v>26</v>
      </c>
      <c r="I4020" t="s">
        <v>117</v>
      </c>
      <c r="J4020" t="s">
        <v>61</v>
      </c>
      <c r="M4020">
        <v>0</v>
      </c>
      <c r="N4020">
        <v>73</v>
      </c>
      <c r="O4020">
        <v>16200.35</v>
      </c>
      <c r="P4020">
        <v>524.91999999999996</v>
      </c>
      <c r="Q4020">
        <v>16725.27</v>
      </c>
      <c r="R4020" t="s">
        <v>29</v>
      </c>
      <c r="S4020" t="s">
        <v>62</v>
      </c>
      <c r="T4020">
        <v>4.7</v>
      </c>
      <c r="U4020" t="s">
        <v>73</v>
      </c>
    </row>
    <row r="4021" spans="1:21" x14ac:dyDescent="0.25">
      <c r="A4021" t="s">
        <v>6611</v>
      </c>
      <c r="B4021" t="s">
        <v>6612</v>
      </c>
      <c r="C4021" s="2">
        <v>45766</v>
      </c>
      <c r="D4021">
        <v>4</v>
      </c>
      <c r="E4021" t="s">
        <v>34</v>
      </c>
      <c r="F4021" t="s">
        <v>35</v>
      </c>
      <c r="G4021" t="s">
        <v>79</v>
      </c>
      <c r="H4021" t="s">
        <v>37</v>
      </c>
      <c r="I4021" t="s">
        <v>100</v>
      </c>
      <c r="J4021" t="s">
        <v>45</v>
      </c>
      <c r="K4021" s="2">
        <v>45766</v>
      </c>
      <c r="L4021" s="2">
        <v>45767</v>
      </c>
      <c r="M4021">
        <v>1</v>
      </c>
      <c r="N4021">
        <v>14</v>
      </c>
      <c r="O4021">
        <v>7667.7</v>
      </c>
      <c r="P4021">
        <v>6633.4</v>
      </c>
      <c r="Q4021">
        <v>14301.1</v>
      </c>
      <c r="R4021" t="s">
        <v>29</v>
      </c>
      <c r="S4021" t="s">
        <v>62</v>
      </c>
      <c r="T4021">
        <v>4.9000000000000004</v>
      </c>
      <c r="U4021" t="s">
        <v>31</v>
      </c>
    </row>
    <row r="4022" spans="1:21" x14ac:dyDescent="0.25">
      <c r="A4022" t="s">
        <v>1190</v>
      </c>
      <c r="B4022" t="s">
        <v>6613</v>
      </c>
      <c r="C4022" s="2">
        <v>45835</v>
      </c>
      <c r="D4022">
        <v>79</v>
      </c>
      <c r="E4022" t="s">
        <v>23</v>
      </c>
      <c r="F4022" t="s">
        <v>43</v>
      </c>
      <c r="G4022" t="s">
        <v>94</v>
      </c>
      <c r="H4022" t="s">
        <v>26</v>
      </c>
      <c r="I4022" t="s">
        <v>38</v>
      </c>
      <c r="J4022" t="s">
        <v>70</v>
      </c>
      <c r="M4022">
        <v>0</v>
      </c>
      <c r="N4022">
        <v>10</v>
      </c>
      <c r="O4022">
        <v>13530.73</v>
      </c>
      <c r="P4022">
        <v>4949.5200000000004</v>
      </c>
      <c r="Q4022">
        <v>18480.25</v>
      </c>
      <c r="R4022" t="s">
        <v>29</v>
      </c>
      <c r="S4022" t="s">
        <v>30</v>
      </c>
      <c r="T4022">
        <v>4</v>
      </c>
      <c r="U4022" t="s">
        <v>73</v>
      </c>
    </row>
    <row r="4023" spans="1:21" x14ac:dyDescent="0.25">
      <c r="A4023" t="s">
        <v>1557</v>
      </c>
      <c r="B4023" t="s">
        <v>6614</v>
      </c>
      <c r="C4023" s="2">
        <v>45987</v>
      </c>
      <c r="D4023">
        <v>49</v>
      </c>
      <c r="E4023" t="s">
        <v>23</v>
      </c>
      <c r="F4023" t="s">
        <v>43</v>
      </c>
      <c r="G4023" t="s">
        <v>89</v>
      </c>
      <c r="H4023" t="s">
        <v>26</v>
      </c>
      <c r="I4023" t="s">
        <v>117</v>
      </c>
      <c r="J4023" t="s">
        <v>70</v>
      </c>
      <c r="M4023">
        <v>0</v>
      </c>
      <c r="N4023">
        <v>49</v>
      </c>
      <c r="O4023">
        <v>7179.75</v>
      </c>
      <c r="P4023">
        <v>3132.21</v>
      </c>
      <c r="Q4023">
        <v>10311.959999999999</v>
      </c>
      <c r="R4023" t="s">
        <v>52</v>
      </c>
      <c r="S4023" t="s">
        <v>40</v>
      </c>
      <c r="T4023">
        <v>4.5999999999999996</v>
      </c>
      <c r="U4023" t="s">
        <v>31</v>
      </c>
    </row>
    <row r="4024" spans="1:21" x14ac:dyDescent="0.25">
      <c r="A4024" t="s">
        <v>6615</v>
      </c>
      <c r="B4024" t="s">
        <v>6616</v>
      </c>
      <c r="C4024" s="2">
        <v>45744</v>
      </c>
      <c r="D4024">
        <v>75</v>
      </c>
      <c r="E4024" t="s">
        <v>23</v>
      </c>
      <c r="F4024" t="s">
        <v>59</v>
      </c>
      <c r="G4024" t="s">
        <v>83</v>
      </c>
      <c r="H4024" t="s">
        <v>37</v>
      </c>
      <c r="I4024" t="s">
        <v>95</v>
      </c>
      <c r="J4024" t="s">
        <v>123</v>
      </c>
      <c r="K4024" s="2">
        <v>45744</v>
      </c>
      <c r="L4024" s="2">
        <v>45758</v>
      </c>
      <c r="M4024">
        <v>14</v>
      </c>
      <c r="N4024">
        <v>30</v>
      </c>
      <c r="O4024">
        <v>16331.81</v>
      </c>
      <c r="P4024">
        <v>5242.0200000000004</v>
      </c>
      <c r="Q4024">
        <v>21573.83</v>
      </c>
      <c r="R4024" t="s">
        <v>29</v>
      </c>
      <c r="S4024" t="s">
        <v>80</v>
      </c>
      <c r="T4024">
        <v>2.6</v>
      </c>
      <c r="U4024" t="s">
        <v>31</v>
      </c>
    </row>
    <row r="4025" spans="1:21" x14ac:dyDescent="0.25">
      <c r="A4025" t="s">
        <v>6617</v>
      </c>
      <c r="B4025" t="s">
        <v>6618</v>
      </c>
      <c r="C4025" s="2">
        <v>45874</v>
      </c>
      <c r="D4025">
        <v>33</v>
      </c>
      <c r="E4025" t="s">
        <v>34</v>
      </c>
      <c r="F4025" t="s">
        <v>49</v>
      </c>
      <c r="G4025" t="s">
        <v>107</v>
      </c>
      <c r="H4025" t="s">
        <v>26</v>
      </c>
      <c r="I4025" t="s">
        <v>55</v>
      </c>
      <c r="J4025" t="s">
        <v>61</v>
      </c>
      <c r="M4025">
        <v>0</v>
      </c>
      <c r="N4025">
        <v>9</v>
      </c>
      <c r="O4025">
        <v>18833.2</v>
      </c>
      <c r="P4025">
        <v>849.16</v>
      </c>
      <c r="Q4025">
        <v>19682.36</v>
      </c>
      <c r="R4025" t="s">
        <v>46</v>
      </c>
      <c r="S4025" t="s">
        <v>30</v>
      </c>
      <c r="T4025">
        <v>3.8</v>
      </c>
      <c r="U4025" t="s">
        <v>31</v>
      </c>
    </row>
    <row r="4026" spans="1:21" x14ac:dyDescent="0.25">
      <c r="A4026" t="s">
        <v>349</v>
      </c>
      <c r="B4026" t="s">
        <v>6619</v>
      </c>
      <c r="C4026" s="2">
        <v>45711</v>
      </c>
      <c r="D4026">
        <v>61</v>
      </c>
      <c r="E4026" t="s">
        <v>23</v>
      </c>
      <c r="F4026" t="s">
        <v>43</v>
      </c>
      <c r="G4026" t="s">
        <v>107</v>
      </c>
      <c r="H4026" t="s">
        <v>26</v>
      </c>
      <c r="I4026" t="s">
        <v>65</v>
      </c>
      <c r="J4026" t="s">
        <v>28</v>
      </c>
      <c r="M4026">
        <v>0</v>
      </c>
      <c r="N4026">
        <v>5</v>
      </c>
      <c r="O4026">
        <v>17685.52</v>
      </c>
      <c r="P4026">
        <v>5620.78</v>
      </c>
      <c r="Q4026">
        <v>23306.3</v>
      </c>
      <c r="R4026" t="s">
        <v>46</v>
      </c>
      <c r="S4026" t="s">
        <v>30</v>
      </c>
      <c r="T4026">
        <v>4.5</v>
      </c>
      <c r="U4026" t="s">
        <v>31</v>
      </c>
    </row>
    <row r="4027" spans="1:21" x14ac:dyDescent="0.25">
      <c r="A4027" t="s">
        <v>4528</v>
      </c>
      <c r="B4027" t="s">
        <v>6620</v>
      </c>
      <c r="C4027" s="2">
        <v>45664</v>
      </c>
      <c r="D4027">
        <v>20</v>
      </c>
      <c r="E4027" t="s">
        <v>34</v>
      </c>
      <c r="F4027" t="s">
        <v>49</v>
      </c>
      <c r="G4027" t="s">
        <v>36</v>
      </c>
      <c r="H4027" t="s">
        <v>26</v>
      </c>
      <c r="I4027" t="s">
        <v>95</v>
      </c>
      <c r="J4027" t="s">
        <v>123</v>
      </c>
      <c r="M4027">
        <v>0</v>
      </c>
      <c r="N4027">
        <v>41</v>
      </c>
      <c r="O4027">
        <v>17762.73</v>
      </c>
      <c r="P4027">
        <v>3689.38</v>
      </c>
      <c r="Q4027">
        <v>21452.11</v>
      </c>
      <c r="R4027" t="s">
        <v>52</v>
      </c>
      <c r="S4027" t="s">
        <v>80</v>
      </c>
      <c r="T4027">
        <v>3.8</v>
      </c>
      <c r="U4027" t="s">
        <v>31</v>
      </c>
    </row>
    <row r="4028" spans="1:21" x14ac:dyDescent="0.25">
      <c r="A4028" t="s">
        <v>6621</v>
      </c>
      <c r="B4028" t="s">
        <v>6622</v>
      </c>
      <c r="C4028" s="2">
        <v>45834</v>
      </c>
      <c r="D4028">
        <v>28</v>
      </c>
      <c r="E4028" t="s">
        <v>23</v>
      </c>
      <c r="F4028" t="s">
        <v>24</v>
      </c>
      <c r="G4028" t="s">
        <v>50</v>
      </c>
      <c r="H4028" t="s">
        <v>26</v>
      </c>
      <c r="I4028" t="s">
        <v>38</v>
      </c>
      <c r="J4028" t="s">
        <v>39</v>
      </c>
      <c r="M4028">
        <v>0</v>
      </c>
      <c r="N4028">
        <v>65</v>
      </c>
      <c r="O4028">
        <v>9676.59</v>
      </c>
      <c r="P4028">
        <v>4093.19</v>
      </c>
      <c r="Q4028">
        <v>13769.78</v>
      </c>
      <c r="R4028" t="s">
        <v>29</v>
      </c>
      <c r="S4028" t="s">
        <v>40</v>
      </c>
      <c r="T4028">
        <v>4.3</v>
      </c>
      <c r="U4028" t="s">
        <v>31</v>
      </c>
    </row>
    <row r="4029" spans="1:21" x14ac:dyDescent="0.25">
      <c r="A4029" t="s">
        <v>5703</v>
      </c>
      <c r="B4029" t="s">
        <v>6623</v>
      </c>
      <c r="C4029" s="2">
        <v>45730</v>
      </c>
      <c r="D4029">
        <v>78</v>
      </c>
      <c r="E4029" t="s">
        <v>23</v>
      </c>
      <c r="F4029" t="s">
        <v>114</v>
      </c>
      <c r="G4029" t="s">
        <v>83</v>
      </c>
      <c r="H4029" t="s">
        <v>26</v>
      </c>
      <c r="I4029" t="s">
        <v>27</v>
      </c>
      <c r="J4029" t="s">
        <v>61</v>
      </c>
      <c r="M4029">
        <v>0</v>
      </c>
      <c r="N4029">
        <v>25</v>
      </c>
      <c r="O4029">
        <v>18694.689999999999</v>
      </c>
      <c r="P4029">
        <v>3400.84</v>
      </c>
      <c r="Q4029">
        <v>22095.53</v>
      </c>
      <c r="R4029" t="s">
        <v>52</v>
      </c>
      <c r="S4029" t="s">
        <v>30</v>
      </c>
      <c r="T4029">
        <v>3.7</v>
      </c>
      <c r="U4029" t="s">
        <v>31</v>
      </c>
    </row>
    <row r="4030" spans="1:21" x14ac:dyDescent="0.25">
      <c r="A4030" t="s">
        <v>3488</v>
      </c>
      <c r="B4030" t="s">
        <v>6624</v>
      </c>
      <c r="C4030" s="2">
        <v>45864</v>
      </c>
      <c r="D4030">
        <v>53</v>
      </c>
      <c r="E4030" t="s">
        <v>34</v>
      </c>
      <c r="F4030" t="s">
        <v>68</v>
      </c>
      <c r="G4030" t="s">
        <v>50</v>
      </c>
      <c r="H4030" t="s">
        <v>44</v>
      </c>
      <c r="I4030" t="s">
        <v>60</v>
      </c>
      <c r="J4030" t="s">
        <v>70</v>
      </c>
      <c r="K4030" s="2">
        <v>45864</v>
      </c>
      <c r="L4030" s="2">
        <v>45876</v>
      </c>
      <c r="M4030">
        <v>12</v>
      </c>
      <c r="N4030">
        <v>68</v>
      </c>
      <c r="O4030">
        <v>18902.02</v>
      </c>
      <c r="P4030">
        <v>6558.82</v>
      </c>
      <c r="Q4030">
        <v>25460.84</v>
      </c>
      <c r="R4030" t="s">
        <v>52</v>
      </c>
      <c r="S4030" t="s">
        <v>80</v>
      </c>
      <c r="T4030">
        <v>3.8</v>
      </c>
      <c r="U4030" t="s">
        <v>31</v>
      </c>
    </row>
    <row r="4031" spans="1:21" x14ac:dyDescent="0.25">
      <c r="A4031" t="s">
        <v>507</v>
      </c>
      <c r="B4031" t="s">
        <v>6625</v>
      </c>
      <c r="C4031" s="2">
        <v>45754</v>
      </c>
      <c r="D4031">
        <v>73</v>
      </c>
      <c r="E4031" t="s">
        <v>23</v>
      </c>
      <c r="F4031" t="s">
        <v>24</v>
      </c>
      <c r="G4031" t="s">
        <v>94</v>
      </c>
      <c r="H4031" t="s">
        <v>37</v>
      </c>
      <c r="I4031" t="s">
        <v>55</v>
      </c>
      <c r="J4031" t="s">
        <v>70</v>
      </c>
      <c r="K4031" s="2">
        <v>45754</v>
      </c>
      <c r="L4031" s="2">
        <v>45764</v>
      </c>
      <c r="M4031">
        <v>10</v>
      </c>
      <c r="N4031">
        <v>25</v>
      </c>
      <c r="O4031">
        <v>8631.01</v>
      </c>
      <c r="P4031">
        <v>4938.51</v>
      </c>
      <c r="Q4031">
        <v>13569.52</v>
      </c>
      <c r="R4031" t="s">
        <v>29</v>
      </c>
      <c r="S4031" t="s">
        <v>80</v>
      </c>
      <c r="T4031">
        <v>4</v>
      </c>
      <c r="U4031" t="s">
        <v>31</v>
      </c>
    </row>
    <row r="4032" spans="1:21" x14ac:dyDescent="0.25">
      <c r="A4032" t="s">
        <v>6450</v>
      </c>
      <c r="B4032" t="s">
        <v>6626</v>
      </c>
      <c r="C4032" s="2">
        <v>46021</v>
      </c>
      <c r="D4032">
        <v>67</v>
      </c>
      <c r="E4032" t="s">
        <v>34</v>
      </c>
      <c r="F4032" t="s">
        <v>43</v>
      </c>
      <c r="G4032" t="s">
        <v>25</v>
      </c>
      <c r="H4032" t="s">
        <v>26</v>
      </c>
      <c r="I4032" t="s">
        <v>27</v>
      </c>
      <c r="J4032" t="s">
        <v>61</v>
      </c>
      <c r="M4032">
        <v>0</v>
      </c>
      <c r="N4032">
        <v>41</v>
      </c>
      <c r="O4032">
        <v>17519.400000000001</v>
      </c>
      <c r="P4032">
        <v>5728.73</v>
      </c>
      <c r="Q4032">
        <v>23248.13</v>
      </c>
      <c r="R4032" t="s">
        <v>29</v>
      </c>
      <c r="S4032" t="s">
        <v>40</v>
      </c>
      <c r="T4032">
        <v>2.6</v>
      </c>
      <c r="U4032" t="s">
        <v>31</v>
      </c>
    </row>
    <row r="4033" spans="1:21" x14ac:dyDescent="0.25">
      <c r="A4033" t="s">
        <v>2351</v>
      </c>
      <c r="B4033" t="s">
        <v>6627</v>
      </c>
      <c r="C4033" s="2">
        <v>45799</v>
      </c>
      <c r="D4033">
        <v>27</v>
      </c>
      <c r="E4033" t="s">
        <v>34</v>
      </c>
      <c r="F4033" t="s">
        <v>24</v>
      </c>
      <c r="G4033" t="s">
        <v>79</v>
      </c>
      <c r="H4033" t="s">
        <v>26</v>
      </c>
      <c r="I4033" t="s">
        <v>27</v>
      </c>
      <c r="J4033" t="s">
        <v>28</v>
      </c>
      <c r="M4033">
        <v>0</v>
      </c>
      <c r="N4033">
        <v>14</v>
      </c>
      <c r="O4033">
        <v>1951.1</v>
      </c>
      <c r="P4033">
        <v>4705.93</v>
      </c>
      <c r="Q4033">
        <v>6657.03</v>
      </c>
      <c r="R4033" t="s">
        <v>52</v>
      </c>
      <c r="S4033" t="s">
        <v>80</v>
      </c>
      <c r="T4033">
        <v>3.3</v>
      </c>
      <c r="U4033" t="s">
        <v>56</v>
      </c>
    </row>
    <row r="4034" spans="1:21" x14ac:dyDescent="0.25">
      <c r="A4034" t="s">
        <v>946</v>
      </c>
      <c r="B4034" t="s">
        <v>6628</v>
      </c>
      <c r="C4034" s="2">
        <v>45832</v>
      </c>
      <c r="D4034">
        <v>6</v>
      </c>
      <c r="E4034" t="s">
        <v>23</v>
      </c>
      <c r="F4034" t="s">
        <v>68</v>
      </c>
      <c r="G4034" t="s">
        <v>83</v>
      </c>
      <c r="H4034" t="s">
        <v>37</v>
      </c>
      <c r="I4034" t="s">
        <v>95</v>
      </c>
      <c r="J4034" t="s">
        <v>45</v>
      </c>
      <c r="K4034" s="2">
        <v>45832</v>
      </c>
      <c r="L4034" s="2">
        <v>45834</v>
      </c>
      <c r="M4034">
        <v>2</v>
      </c>
      <c r="N4034">
        <v>33</v>
      </c>
      <c r="O4034">
        <v>15397.42</v>
      </c>
      <c r="P4034">
        <v>541.89</v>
      </c>
      <c r="Q4034">
        <v>15939.31</v>
      </c>
      <c r="R4034" t="s">
        <v>29</v>
      </c>
      <c r="S4034" t="s">
        <v>40</v>
      </c>
      <c r="T4034">
        <v>4.5</v>
      </c>
      <c r="U4034" t="s">
        <v>31</v>
      </c>
    </row>
    <row r="4035" spans="1:21" x14ac:dyDescent="0.25">
      <c r="A4035" t="s">
        <v>6629</v>
      </c>
      <c r="B4035" t="s">
        <v>6630</v>
      </c>
      <c r="C4035" s="2">
        <v>45988</v>
      </c>
      <c r="D4035">
        <v>36</v>
      </c>
      <c r="E4035" t="s">
        <v>34</v>
      </c>
      <c r="F4035" t="s">
        <v>44</v>
      </c>
      <c r="G4035" t="s">
        <v>69</v>
      </c>
      <c r="H4035" t="s">
        <v>26</v>
      </c>
      <c r="I4035" t="s">
        <v>65</v>
      </c>
      <c r="J4035" t="s">
        <v>61</v>
      </c>
      <c r="M4035">
        <v>0</v>
      </c>
      <c r="N4035">
        <v>64</v>
      </c>
      <c r="O4035">
        <v>8609.82</v>
      </c>
      <c r="P4035">
        <v>2477.7600000000002</v>
      </c>
      <c r="Q4035">
        <v>11087.58</v>
      </c>
      <c r="R4035" t="s">
        <v>52</v>
      </c>
      <c r="S4035" t="s">
        <v>30</v>
      </c>
      <c r="T4035">
        <v>4.5</v>
      </c>
      <c r="U4035" t="s">
        <v>31</v>
      </c>
    </row>
    <row r="4036" spans="1:21" x14ac:dyDescent="0.25">
      <c r="A4036" t="s">
        <v>6631</v>
      </c>
      <c r="B4036" t="s">
        <v>6632</v>
      </c>
      <c r="C4036" s="2">
        <v>46013</v>
      </c>
      <c r="D4036">
        <v>16</v>
      </c>
      <c r="E4036" t="s">
        <v>23</v>
      </c>
      <c r="F4036" t="s">
        <v>24</v>
      </c>
      <c r="G4036" t="s">
        <v>83</v>
      </c>
      <c r="H4036" t="s">
        <v>37</v>
      </c>
      <c r="I4036" t="s">
        <v>51</v>
      </c>
      <c r="J4036" t="s">
        <v>61</v>
      </c>
      <c r="K4036" s="2">
        <v>46013</v>
      </c>
      <c r="L4036" s="2">
        <v>46017</v>
      </c>
      <c r="M4036">
        <v>4</v>
      </c>
      <c r="N4036">
        <v>42</v>
      </c>
      <c r="O4036">
        <v>14055.98</v>
      </c>
      <c r="P4036">
        <v>3032.75</v>
      </c>
      <c r="Q4036">
        <v>17088.73</v>
      </c>
      <c r="R4036" t="s">
        <v>46</v>
      </c>
      <c r="S4036" t="s">
        <v>40</v>
      </c>
      <c r="T4036">
        <v>3.2</v>
      </c>
      <c r="U4036" t="s">
        <v>31</v>
      </c>
    </row>
    <row r="4037" spans="1:21" x14ac:dyDescent="0.25">
      <c r="A4037" t="s">
        <v>6633</v>
      </c>
      <c r="B4037" t="s">
        <v>6634</v>
      </c>
      <c r="C4037" s="2">
        <v>45916</v>
      </c>
      <c r="D4037">
        <v>67</v>
      </c>
      <c r="E4037" t="s">
        <v>34</v>
      </c>
      <c r="F4037" t="s">
        <v>88</v>
      </c>
      <c r="G4037" t="s">
        <v>50</v>
      </c>
      <c r="H4037" t="s">
        <v>37</v>
      </c>
      <c r="I4037" t="s">
        <v>38</v>
      </c>
      <c r="J4037" t="s">
        <v>61</v>
      </c>
      <c r="K4037" s="2">
        <v>45916</v>
      </c>
      <c r="L4037" s="2">
        <v>45919</v>
      </c>
      <c r="M4037">
        <v>3</v>
      </c>
      <c r="N4037">
        <v>26</v>
      </c>
      <c r="O4037">
        <v>17396.12</v>
      </c>
      <c r="P4037">
        <v>3876.69</v>
      </c>
      <c r="Q4037">
        <v>21272.81</v>
      </c>
      <c r="R4037" t="s">
        <v>46</v>
      </c>
      <c r="S4037" t="s">
        <v>40</v>
      </c>
      <c r="T4037">
        <v>4.3</v>
      </c>
      <c r="U4037" t="s">
        <v>31</v>
      </c>
    </row>
    <row r="4038" spans="1:21" x14ac:dyDescent="0.25">
      <c r="A4038" t="s">
        <v>6635</v>
      </c>
      <c r="B4038" t="s">
        <v>6636</v>
      </c>
      <c r="C4038" s="2">
        <v>46011</v>
      </c>
      <c r="D4038">
        <v>77</v>
      </c>
      <c r="E4038" t="s">
        <v>34</v>
      </c>
      <c r="F4038" t="s">
        <v>88</v>
      </c>
      <c r="G4038" t="s">
        <v>107</v>
      </c>
      <c r="H4038" t="s">
        <v>26</v>
      </c>
      <c r="I4038" t="s">
        <v>95</v>
      </c>
      <c r="J4038" t="s">
        <v>70</v>
      </c>
      <c r="M4038">
        <v>0</v>
      </c>
      <c r="N4038">
        <v>45</v>
      </c>
      <c r="O4038">
        <v>16330.74</v>
      </c>
      <c r="P4038">
        <v>6655.32</v>
      </c>
      <c r="Q4038">
        <v>22986.06</v>
      </c>
      <c r="R4038" t="s">
        <v>52</v>
      </c>
      <c r="S4038" t="s">
        <v>80</v>
      </c>
      <c r="T4038">
        <v>3.9</v>
      </c>
      <c r="U4038" t="s">
        <v>73</v>
      </c>
    </row>
    <row r="4039" spans="1:21" x14ac:dyDescent="0.25">
      <c r="A4039" t="s">
        <v>6637</v>
      </c>
      <c r="B4039" t="s">
        <v>6638</v>
      </c>
      <c r="C4039" s="2">
        <v>45988</v>
      </c>
      <c r="D4039">
        <v>80</v>
      </c>
      <c r="E4039" t="s">
        <v>23</v>
      </c>
      <c r="F4039" t="s">
        <v>44</v>
      </c>
      <c r="G4039" t="s">
        <v>76</v>
      </c>
      <c r="H4039" t="s">
        <v>26</v>
      </c>
      <c r="I4039" t="s">
        <v>38</v>
      </c>
      <c r="J4039" t="s">
        <v>61</v>
      </c>
      <c r="M4039">
        <v>0</v>
      </c>
      <c r="N4039">
        <v>51</v>
      </c>
      <c r="O4039">
        <v>4769.05</v>
      </c>
      <c r="P4039">
        <v>4720.6400000000003</v>
      </c>
      <c r="Q4039">
        <v>9489.69</v>
      </c>
      <c r="R4039" t="s">
        <v>52</v>
      </c>
      <c r="S4039" t="s">
        <v>62</v>
      </c>
      <c r="T4039">
        <v>3.5</v>
      </c>
      <c r="U4039" t="s">
        <v>31</v>
      </c>
    </row>
    <row r="4040" spans="1:21" x14ac:dyDescent="0.25">
      <c r="A4040" t="s">
        <v>2209</v>
      </c>
      <c r="B4040" t="s">
        <v>6639</v>
      </c>
      <c r="C4040" s="2">
        <v>45684</v>
      </c>
      <c r="D4040">
        <v>65</v>
      </c>
      <c r="E4040" t="s">
        <v>34</v>
      </c>
      <c r="F4040" t="s">
        <v>59</v>
      </c>
      <c r="G4040" t="s">
        <v>89</v>
      </c>
      <c r="H4040" t="s">
        <v>26</v>
      </c>
      <c r="I4040" t="s">
        <v>51</v>
      </c>
      <c r="J4040" t="s">
        <v>70</v>
      </c>
      <c r="M4040">
        <v>0</v>
      </c>
      <c r="N4040">
        <v>36</v>
      </c>
      <c r="O4040">
        <v>19189.38</v>
      </c>
      <c r="P4040">
        <v>4370.43</v>
      </c>
      <c r="Q4040">
        <v>23559.81</v>
      </c>
      <c r="R4040" t="s">
        <v>29</v>
      </c>
      <c r="S4040" t="s">
        <v>30</v>
      </c>
      <c r="T4040">
        <v>3.9</v>
      </c>
      <c r="U4040" t="s">
        <v>56</v>
      </c>
    </row>
    <row r="4041" spans="1:21" x14ac:dyDescent="0.25">
      <c r="A4041" t="s">
        <v>6640</v>
      </c>
      <c r="B4041" t="s">
        <v>6641</v>
      </c>
      <c r="C4041" s="2">
        <v>45737</v>
      </c>
      <c r="D4041">
        <v>1</v>
      </c>
      <c r="E4041" t="s">
        <v>23</v>
      </c>
      <c r="F4041" t="s">
        <v>59</v>
      </c>
      <c r="G4041" t="s">
        <v>79</v>
      </c>
      <c r="H4041" t="s">
        <v>37</v>
      </c>
      <c r="I4041" t="s">
        <v>60</v>
      </c>
      <c r="J4041" t="s">
        <v>61</v>
      </c>
      <c r="K4041" s="2">
        <v>45737</v>
      </c>
      <c r="L4041" s="2">
        <v>45748</v>
      </c>
      <c r="M4041">
        <v>11</v>
      </c>
      <c r="N4041">
        <v>65</v>
      </c>
      <c r="O4041">
        <v>10748.23</v>
      </c>
      <c r="P4041">
        <v>3499.86</v>
      </c>
      <c r="Q4041">
        <v>14248.09</v>
      </c>
      <c r="R4041" t="s">
        <v>29</v>
      </c>
      <c r="S4041" t="s">
        <v>62</v>
      </c>
      <c r="T4041">
        <v>4</v>
      </c>
      <c r="U4041" t="s">
        <v>31</v>
      </c>
    </row>
    <row r="4042" spans="1:21" x14ac:dyDescent="0.25">
      <c r="A4042" t="s">
        <v>6642</v>
      </c>
      <c r="B4042" t="s">
        <v>6643</v>
      </c>
      <c r="C4042" s="2">
        <v>45914</v>
      </c>
      <c r="D4042">
        <v>42</v>
      </c>
      <c r="E4042" t="s">
        <v>23</v>
      </c>
      <c r="F4042" t="s">
        <v>114</v>
      </c>
      <c r="G4042" t="s">
        <v>94</v>
      </c>
      <c r="H4042" t="s">
        <v>26</v>
      </c>
      <c r="I4042" t="s">
        <v>51</v>
      </c>
      <c r="J4042" t="s">
        <v>61</v>
      </c>
      <c r="M4042">
        <v>0</v>
      </c>
      <c r="N4042">
        <v>73</v>
      </c>
      <c r="O4042">
        <v>12260.15</v>
      </c>
      <c r="P4042">
        <v>458.84</v>
      </c>
      <c r="Q4042">
        <v>12718.99</v>
      </c>
      <c r="R4042" t="s">
        <v>29</v>
      </c>
      <c r="S4042" t="s">
        <v>40</v>
      </c>
      <c r="T4042">
        <v>4.7</v>
      </c>
      <c r="U4042" t="s">
        <v>31</v>
      </c>
    </row>
    <row r="4043" spans="1:21" x14ac:dyDescent="0.25">
      <c r="A4043" t="s">
        <v>6644</v>
      </c>
      <c r="B4043" t="s">
        <v>6645</v>
      </c>
      <c r="C4043" s="2">
        <v>45895</v>
      </c>
      <c r="D4043">
        <v>76</v>
      </c>
      <c r="E4043" t="s">
        <v>34</v>
      </c>
      <c r="F4043" t="s">
        <v>68</v>
      </c>
      <c r="G4043" t="s">
        <v>69</v>
      </c>
      <c r="H4043" t="s">
        <v>26</v>
      </c>
      <c r="I4043" t="s">
        <v>100</v>
      </c>
      <c r="J4043" t="s">
        <v>123</v>
      </c>
      <c r="M4043">
        <v>0</v>
      </c>
      <c r="N4043">
        <v>42</v>
      </c>
      <c r="O4043">
        <v>13934.65</v>
      </c>
      <c r="P4043">
        <v>3111.37</v>
      </c>
      <c r="Q4043">
        <v>17046.02</v>
      </c>
      <c r="R4043" t="s">
        <v>52</v>
      </c>
      <c r="S4043" t="s">
        <v>40</v>
      </c>
      <c r="T4043">
        <v>4.9000000000000004</v>
      </c>
      <c r="U4043" t="s">
        <v>31</v>
      </c>
    </row>
    <row r="4044" spans="1:21" x14ac:dyDescent="0.25">
      <c r="A4044" t="s">
        <v>2005</v>
      </c>
      <c r="B4044" t="s">
        <v>6646</v>
      </c>
      <c r="C4044" s="2">
        <v>46014</v>
      </c>
      <c r="D4044">
        <v>80</v>
      </c>
      <c r="E4044" t="s">
        <v>23</v>
      </c>
      <c r="F4044" t="s">
        <v>24</v>
      </c>
      <c r="G4044" t="s">
        <v>69</v>
      </c>
      <c r="H4044" t="s">
        <v>26</v>
      </c>
      <c r="I4044" t="s">
        <v>95</v>
      </c>
      <c r="J4044" t="s">
        <v>61</v>
      </c>
      <c r="M4044">
        <v>0</v>
      </c>
      <c r="N4044">
        <v>57</v>
      </c>
      <c r="O4044">
        <v>8863.48</v>
      </c>
      <c r="P4044">
        <v>804.19</v>
      </c>
      <c r="Q4044">
        <v>9667.67</v>
      </c>
      <c r="R4044" t="s">
        <v>46</v>
      </c>
      <c r="S4044" t="s">
        <v>40</v>
      </c>
      <c r="T4044">
        <v>4.5999999999999996</v>
      </c>
      <c r="U4044" t="s">
        <v>31</v>
      </c>
    </row>
    <row r="4045" spans="1:21" x14ac:dyDescent="0.25">
      <c r="A4045" t="s">
        <v>3281</v>
      </c>
      <c r="B4045" t="s">
        <v>6647</v>
      </c>
      <c r="C4045" s="2">
        <v>45976</v>
      </c>
      <c r="D4045">
        <v>14</v>
      </c>
      <c r="E4045" t="s">
        <v>23</v>
      </c>
      <c r="F4045" t="s">
        <v>35</v>
      </c>
      <c r="G4045" t="s">
        <v>69</v>
      </c>
      <c r="H4045" t="s">
        <v>26</v>
      </c>
      <c r="I4045" t="s">
        <v>27</v>
      </c>
      <c r="J4045" t="s">
        <v>123</v>
      </c>
      <c r="M4045">
        <v>0</v>
      </c>
      <c r="N4045">
        <v>42</v>
      </c>
      <c r="O4045">
        <v>19049.419999999998</v>
      </c>
      <c r="P4045">
        <v>4716.72</v>
      </c>
      <c r="Q4045">
        <v>23766.14</v>
      </c>
      <c r="R4045" t="s">
        <v>29</v>
      </c>
      <c r="S4045" t="s">
        <v>80</v>
      </c>
      <c r="T4045">
        <v>4.0999999999999996</v>
      </c>
      <c r="U4045" t="s">
        <v>73</v>
      </c>
    </row>
    <row r="4046" spans="1:21" x14ac:dyDescent="0.25">
      <c r="A4046" t="s">
        <v>6648</v>
      </c>
      <c r="B4046" t="s">
        <v>6649</v>
      </c>
      <c r="C4046" s="2">
        <v>45909</v>
      </c>
      <c r="D4046">
        <v>67</v>
      </c>
      <c r="E4046" t="s">
        <v>23</v>
      </c>
      <c r="F4046" t="s">
        <v>88</v>
      </c>
      <c r="G4046" t="s">
        <v>79</v>
      </c>
      <c r="H4046" t="s">
        <v>26</v>
      </c>
      <c r="I4046" t="s">
        <v>100</v>
      </c>
      <c r="J4046" t="s">
        <v>45</v>
      </c>
      <c r="M4046">
        <v>0</v>
      </c>
      <c r="N4046">
        <v>25</v>
      </c>
      <c r="O4046">
        <v>6275.5</v>
      </c>
      <c r="P4046">
        <v>5263.55</v>
      </c>
      <c r="Q4046">
        <v>11539.05</v>
      </c>
      <c r="R4046" t="s">
        <v>29</v>
      </c>
      <c r="S4046" t="s">
        <v>80</v>
      </c>
      <c r="T4046">
        <v>3.3</v>
      </c>
      <c r="U4046" t="s">
        <v>31</v>
      </c>
    </row>
    <row r="4047" spans="1:21" x14ac:dyDescent="0.25">
      <c r="A4047" t="s">
        <v>2876</v>
      </c>
      <c r="B4047" t="s">
        <v>6650</v>
      </c>
      <c r="C4047" s="2">
        <v>46017</v>
      </c>
      <c r="D4047">
        <v>36</v>
      </c>
      <c r="E4047" t="s">
        <v>23</v>
      </c>
      <c r="F4047" t="s">
        <v>44</v>
      </c>
      <c r="G4047" t="s">
        <v>50</v>
      </c>
      <c r="H4047" t="s">
        <v>26</v>
      </c>
      <c r="I4047" t="s">
        <v>27</v>
      </c>
      <c r="J4047" t="s">
        <v>45</v>
      </c>
      <c r="M4047">
        <v>0</v>
      </c>
      <c r="N4047">
        <v>68</v>
      </c>
      <c r="O4047">
        <v>11534.77</v>
      </c>
      <c r="P4047">
        <v>1120.95</v>
      </c>
      <c r="Q4047">
        <v>12655.72</v>
      </c>
      <c r="R4047" t="s">
        <v>46</v>
      </c>
      <c r="S4047" t="s">
        <v>30</v>
      </c>
      <c r="T4047">
        <v>3.5</v>
      </c>
      <c r="U4047" t="s">
        <v>31</v>
      </c>
    </row>
    <row r="4048" spans="1:21" x14ac:dyDescent="0.25">
      <c r="A4048" t="s">
        <v>6651</v>
      </c>
      <c r="B4048" t="s">
        <v>6652</v>
      </c>
      <c r="C4048" s="2">
        <v>45876</v>
      </c>
      <c r="D4048">
        <v>9</v>
      </c>
      <c r="E4048" t="s">
        <v>34</v>
      </c>
      <c r="F4048" t="s">
        <v>114</v>
      </c>
      <c r="G4048" t="s">
        <v>50</v>
      </c>
      <c r="H4048" t="s">
        <v>26</v>
      </c>
      <c r="I4048" t="s">
        <v>117</v>
      </c>
      <c r="J4048" t="s">
        <v>45</v>
      </c>
      <c r="M4048">
        <v>0</v>
      </c>
      <c r="N4048">
        <v>29</v>
      </c>
      <c r="O4048">
        <v>7467.87</v>
      </c>
      <c r="P4048">
        <v>4272.5</v>
      </c>
      <c r="Q4048">
        <v>11740.37</v>
      </c>
      <c r="R4048" t="s">
        <v>29</v>
      </c>
      <c r="S4048" t="s">
        <v>40</v>
      </c>
      <c r="T4048">
        <v>4</v>
      </c>
      <c r="U4048" t="s">
        <v>31</v>
      </c>
    </row>
    <row r="4049" spans="1:21" x14ac:dyDescent="0.25">
      <c r="A4049" t="s">
        <v>4642</v>
      </c>
      <c r="B4049" t="s">
        <v>6653</v>
      </c>
      <c r="C4049" s="2">
        <v>45987</v>
      </c>
      <c r="D4049">
        <v>11</v>
      </c>
      <c r="E4049" t="s">
        <v>34</v>
      </c>
      <c r="F4049" t="s">
        <v>35</v>
      </c>
      <c r="G4049" t="s">
        <v>83</v>
      </c>
      <c r="H4049" t="s">
        <v>44</v>
      </c>
      <c r="I4049" t="s">
        <v>27</v>
      </c>
      <c r="J4049" t="s">
        <v>45</v>
      </c>
      <c r="K4049" s="2">
        <v>45987</v>
      </c>
      <c r="L4049" s="2">
        <v>45989</v>
      </c>
      <c r="M4049">
        <v>2</v>
      </c>
      <c r="N4049">
        <v>45</v>
      </c>
      <c r="O4049">
        <v>20915.72</v>
      </c>
      <c r="P4049">
        <v>5381.5</v>
      </c>
      <c r="Q4049">
        <v>26297.22</v>
      </c>
      <c r="R4049" t="s">
        <v>46</v>
      </c>
      <c r="S4049" t="s">
        <v>62</v>
      </c>
      <c r="T4049">
        <v>4.3</v>
      </c>
      <c r="U4049" t="s">
        <v>144</v>
      </c>
    </row>
    <row r="4050" spans="1:21" x14ac:dyDescent="0.25">
      <c r="A4050" t="s">
        <v>4763</v>
      </c>
      <c r="B4050" t="s">
        <v>6654</v>
      </c>
      <c r="C4050" s="2">
        <v>45869</v>
      </c>
      <c r="D4050">
        <v>37</v>
      </c>
      <c r="E4050" t="s">
        <v>34</v>
      </c>
      <c r="F4050" t="s">
        <v>59</v>
      </c>
      <c r="G4050" t="s">
        <v>36</v>
      </c>
      <c r="H4050" t="s">
        <v>37</v>
      </c>
      <c r="I4050" t="s">
        <v>95</v>
      </c>
      <c r="J4050" t="s">
        <v>61</v>
      </c>
      <c r="K4050" s="2">
        <v>45869</v>
      </c>
      <c r="L4050" s="2">
        <v>45870</v>
      </c>
      <c r="M4050">
        <v>1</v>
      </c>
      <c r="N4050">
        <v>5</v>
      </c>
      <c r="O4050">
        <v>7921.35</v>
      </c>
      <c r="P4050">
        <v>3457.14</v>
      </c>
      <c r="Q4050">
        <v>11378.49</v>
      </c>
      <c r="R4050" t="s">
        <v>52</v>
      </c>
      <c r="S4050" t="s">
        <v>80</v>
      </c>
      <c r="T4050">
        <v>4</v>
      </c>
      <c r="U4050" t="s">
        <v>31</v>
      </c>
    </row>
    <row r="4051" spans="1:21" x14ac:dyDescent="0.25">
      <c r="A4051" t="s">
        <v>1041</v>
      </c>
      <c r="B4051" t="s">
        <v>6655</v>
      </c>
      <c r="C4051" s="2">
        <v>45952</v>
      </c>
      <c r="D4051">
        <v>75</v>
      </c>
      <c r="E4051" t="s">
        <v>34</v>
      </c>
      <c r="F4051" t="s">
        <v>24</v>
      </c>
      <c r="G4051" t="s">
        <v>83</v>
      </c>
      <c r="H4051" t="s">
        <v>26</v>
      </c>
      <c r="I4051" t="s">
        <v>27</v>
      </c>
      <c r="J4051" t="s">
        <v>123</v>
      </c>
      <c r="M4051">
        <v>0</v>
      </c>
      <c r="N4051">
        <v>55</v>
      </c>
      <c r="O4051">
        <v>5892.03</v>
      </c>
      <c r="P4051">
        <v>3813.61</v>
      </c>
      <c r="Q4051">
        <v>9705.64</v>
      </c>
      <c r="R4051" t="s">
        <v>52</v>
      </c>
      <c r="S4051" t="s">
        <v>30</v>
      </c>
      <c r="T4051">
        <v>4.9000000000000004</v>
      </c>
      <c r="U4051" t="s">
        <v>31</v>
      </c>
    </row>
    <row r="4052" spans="1:21" x14ac:dyDescent="0.25">
      <c r="A4052" t="s">
        <v>3412</v>
      </c>
      <c r="B4052" t="s">
        <v>6656</v>
      </c>
      <c r="C4052" s="2">
        <v>45846</v>
      </c>
      <c r="D4052">
        <v>21</v>
      </c>
      <c r="E4052" t="s">
        <v>34</v>
      </c>
      <c r="F4052" t="s">
        <v>114</v>
      </c>
      <c r="G4052" t="s">
        <v>83</v>
      </c>
      <c r="H4052" t="s">
        <v>26</v>
      </c>
      <c r="I4052" t="s">
        <v>117</v>
      </c>
      <c r="J4052" t="s">
        <v>39</v>
      </c>
      <c r="M4052">
        <v>0</v>
      </c>
      <c r="N4052">
        <v>50</v>
      </c>
      <c r="O4052">
        <v>14649.87</v>
      </c>
      <c r="P4052">
        <v>1045.95</v>
      </c>
      <c r="Q4052">
        <v>15695.82</v>
      </c>
      <c r="R4052" t="s">
        <v>29</v>
      </c>
      <c r="S4052" t="s">
        <v>30</v>
      </c>
      <c r="T4052">
        <v>2.9</v>
      </c>
      <c r="U4052" t="s">
        <v>73</v>
      </c>
    </row>
    <row r="4053" spans="1:21" x14ac:dyDescent="0.25">
      <c r="A4053" t="s">
        <v>6657</v>
      </c>
      <c r="B4053" t="s">
        <v>6658</v>
      </c>
      <c r="C4053" s="2">
        <v>45859</v>
      </c>
      <c r="D4053">
        <v>67</v>
      </c>
      <c r="E4053" t="s">
        <v>34</v>
      </c>
      <c r="F4053" t="s">
        <v>49</v>
      </c>
      <c r="G4053" t="s">
        <v>25</v>
      </c>
      <c r="H4053" t="s">
        <v>26</v>
      </c>
      <c r="I4053" t="s">
        <v>100</v>
      </c>
      <c r="J4053" t="s">
        <v>70</v>
      </c>
      <c r="M4053">
        <v>0</v>
      </c>
      <c r="N4053">
        <v>104</v>
      </c>
      <c r="O4053">
        <v>14941.02</v>
      </c>
      <c r="P4053">
        <v>1730.32</v>
      </c>
      <c r="Q4053">
        <v>16671.34</v>
      </c>
      <c r="R4053" t="s">
        <v>46</v>
      </c>
      <c r="S4053" t="s">
        <v>80</v>
      </c>
      <c r="T4053">
        <v>2.6</v>
      </c>
      <c r="U4053" t="s">
        <v>31</v>
      </c>
    </row>
    <row r="4054" spans="1:21" x14ac:dyDescent="0.25">
      <c r="A4054" t="s">
        <v>6629</v>
      </c>
      <c r="B4054" t="s">
        <v>6659</v>
      </c>
      <c r="C4054" s="2">
        <v>45989</v>
      </c>
      <c r="D4054">
        <v>20</v>
      </c>
      <c r="E4054" t="s">
        <v>34</v>
      </c>
      <c r="F4054" t="s">
        <v>24</v>
      </c>
      <c r="G4054" t="s">
        <v>94</v>
      </c>
      <c r="H4054" t="s">
        <v>37</v>
      </c>
      <c r="I4054" t="s">
        <v>38</v>
      </c>
      <c r="J4054" t="s">
        <v>123</v>
      </c>
      <c r="K4054" s="2">
        <v>45989</v>
      </c>
      <c r="L4054" s="2">
        <v>45990</v>
      </c>
      <c r="M4054">
        <v>1</v>
      </c>
      <c r="N4054">
        <v>22</v>
      </c>
      <c r="O4054">
        <v>18075.07</v>
      </c>
      <c r="P4054">
        <v>2890.9</v>
      </c>
      <c r="Q4054">
        <v>20965.97</v>
      </c>
      <c r="R4054" t="s">
        <v>52</v>
      </c>
      <c r="S4054" t="s">
        <v>62</v>
      </c>
      <c r="T4054">
        <v>4.9000000000000004</v>
      </c>
      <c r="U4054" t="s">
        <v>31</v>
      </c>
    </row>
    <row r="4055" spans="1:21" x14ac:dyDescent="0.25">
      <c r="A4055" t="s">
        <v>6660</v>
      </c>
      <c r="B4055" t="s">
        <v>6661</v>
      </c>
      <c r="C4055" s="2">
        <v>45851</v>
      </c>
      <c r="D4055">
        <v>73</v>
      </c>
      <c r="E4055" t="s">
        <v>23</v>
      </c>
      <c r="F4055" t="s">
        <v>35</v>
      </c>
      <c r="G4055" t="s">
        <v>83</v>
      </c>
      <c r="H4055" t="s">
        <v>26</v>
      </c>
      <c r="I4055" t="s">
        <v>55</v>
      </c>
      <c r="J4055" t="s">
        <v>123</v>
      </c>
      <c r="M4055">
        <v>0</v>
      </c>
      <c r="N4055">
        <v>13</v>
      </c>
      <c r="O4055">
        <v>11223.96</v>
      </c>
      <c r="P4055">
        <v>6935.08</v>
      </c>
      <c r="Q4055">
        <v>18159.04</v>
      </c>
      <c r="R4055" t="s">
        <v>46</v>
      </c>
      <c r="S4055" t="s">
        <v>62</v>
      </c>
      <c r="T4055">
        <v>3.9</v>
      </c>
      <c r="U4055" t="s">
        <v>73</v>
      </c>
    </row>
    <row r="4056" spans="1:21" x14ac:dyDescent="0.25">
      <c r="A4056" t="s">
        <v>1421</v>
      </c>
      <c r="B4056" t="s">
        <v>6662</v>
      </c>
      <c r="C4056" s="2">
        <v>45947</v>
      </c>
      <c r="D4056">
        <v>75</v>
      </c>
      <c r="E4056" t="s">
        <v>34</v>
      </c>
      <c r="F4056" t="s">
        <v>43</v>
      </c>
      <c r="G4056" t="s">
        <v>89</v>
      </c>
      <c r="H4056" t="s">
        <v>26</v>
      </c>
      <c r="I4056" t="s">
        <v>55</v>
      </c>
      <c r="J4056" t="s">
        <v>39</v>
      </c>
      <c r="M4056">
        <v>0</v>
      </c>
      <c r="N4056">
        <v>23</v>
      </c>
      <c r="O4056">
        <v>14644.13</v>
      </c>
      <c r="P4056">
        <v>6297.82</v>
      </c>
      <c r="Q4056">
        <v>20941.95</v>
      </c>
      <c r="R4056" t="s">
        <v>52</v>
      </c>
      <c r="S4056" t="s">
        <v>40</v>
      </c>
      <c r="T4056">
        <v>2.6</v>
      </c>
      <c r="U4056" t="s">
        <v>56</v>
      </c>
    </row>
    <row r="4057" spans="1:21" x14ac:dyDescent="0.25">
      <c r="A4057" t="s">
        <v>3978</v>
      </c>
      <c r="B4057" t="s">
        <v>6663</v>
      </c>
      <c r="C4057" s="2">
        <v>45847</v>
      </c>
      <c r="D4057">
        <v>22</v>
      </c>
      <c r="E4057" t="s">
        <v>34</v>
      </c>
      <c r="F4057" t="s">
        <v>49</v>
      </c>
      <c r="G4057" t="s">
        <v>36</v>
      </c>
      <c r="H4057" t="s">
        <v>37</v>
      </c>
      <c r="I4057" t="s">
        <v>117</v>
      </c>
      <c r="J4057" t="s">
        <v>123</v>
      </c>
      <c r="K4057" s="2">
        <v>45847</v>
      </c>
      <c r="L4057" s="2">
        <v>45851</v>
      </c>
      <c r="M4057">
        <v>4</v>
      </c>
      <c r="N4057">
        <v>29</v>
      </c>
      <c r="O4057">
        <v>11025.44</v>
      </c>
      <c r="P4057">
        <v>4305.57</v>
      </c>
      <c r="Q4057">
        <v>15331.01</v>
      </c>
      <c r="R4057" t="s">
        <v>29</v>
      </c>
      <c r="S4057" t="s">
        <v>40</v>
      </c>
      <c r="T4057">
        <v>2.7</v>
      </c>
      <c r="U4057" t="s">
        <v>31</v>
      </c>
    </row>
    <row r="4058" spans="1:21" x14ac:dyDescent="0.25">
      <c r="A4058" t="s">
        <v>5161</v>
      </c>
      <c r="B4058" t="s">
        <v>6664</v>
      </c>
      <c r="C4058" s="2">
        <v>45864</v>
      </c>
      <c r="D4058">
        <v>28</v>
      </c>
      <c r="E4058" t="s">
        <v>23</v>
      </c>
      <c r="F4058" t="s">
        <v>68</v>
      </c>
      <c r="G4058" t="s">
        <v>107</v>
      </c>
      <c r="H4058" t="s">
        <v>26</v>
      </c>
      <c r="I4058" t="s">
        <v>27</v>
      </c>
      <c r="J4058" t="s">
        <v>45</v>
      </c>
      <c r="M4058">
        <v>0</v>
      </c>
      <c r="N4058">
        <v>74</v>
      </c>
      <c r="O4058">
        <v>5774.75</v>
      </c>
      <c r="P4058">
        <v>4858.13</v>
      </c>
      <c r="Q4058">
        <v>10632.88</v>
      </c>
      <c r="R4058" t="s">
        <v>29</v>
      </c>
      <c r="S4058" t="s">
        <v>80</v>
      </c>
      <c r="T4058">
        <v>3.9</v>
      </c>
      <c r="U4058" t="s">
        <v>31</v>
      </c>
    </row>
    <row r="4059" spans="1:21" x14ac:dyDescent="0.25">
      <c r="A4059" t="s">
        <v>5036</v>
      </c>
      <c r="B4059" t="s">
        <v>6665</v>
      </c>
      <c r="C4059" s="2">
        <v>45948</v>
      </c>
      <c r="D4059">
        <v>73</v>
      </c>
      <c r="E4059" t="s">
        <v>23</v>
      </c>
      <c r="F4059" t="s">
        <v>49</v>
      </c>
      <c r="G4059" t="s">
        <v>107</v>
      </c>
      <c r="H4059" t="s">
        <v>26</v>
      </c>
      <c r="I4059" t="s">
        <v>55</v>
      </c>
      <c r="J4059" t="s">
        <v>39</v>
      </c>
      <c r="M4059">
        <v>0</v>
      </c>
      <c r="N4059">
        <v>74</v>
      </c>
      <c r="O4059">
        <v>11180.96</v>
      </c>
      <c r="P4059">
        <v>2007.08</v>
      </c>
      <c r="Q4059">
        <v>13188.04</v>
      </c>
      <c r="R4059" t="s">
        <v>29</v>
      </c>
      <c r="S4059" t="s">
        <v>80</v>
      </c>
      <c r="T4059">
        <v>4.3</v>
      </c>
      <c r="U4059" t="s">
        <v>56</v>
      </c>
    </row>
    <row r="4060" spans="1:21" x14ac:dyDescent="0.25">
      <c r="A4060" t="s">
        <v>6666</v>
      </c>
      <c r="B4060" t="s">
        <v>6667</v>
      </c>
      <c r="C4060" s="2">
        <v>45940</v>
      </c>
      <c r="D4060">
        <v>35</v>
      </c>
      <c r="E4060" t="s">
        <v>23</v>
      </c>
      <c r="F4060" t="s">
        <v>49</v>
      </c>
      <c r="G4060" t="s">
        <v>50</v>
      </c>
      <c r="H4060" t="s">
        <v>26</v>
      </c>
      <c r="I4060" t="s">
        <v>55</v>
      </c>
      <c r="J4060" t="s">
        <v>61</v>
      </c>
      <c r="M4060">
        <v>0</v>
      </c>
      <c r="N4060">
        <v>31</v>
      </c>
      <c r="O4060">
        <v>4209.93</v>
      </c>
      <c r="P4060">
        <v>5321.1</v>
      </c>
      <c r="Q4060">
        <v>9531.0300000000007</v>
      </c>
      <c r="R4060" t="s">
        <v>29</v>
      </c>
      <c r="S4060" t="s">
        <v>80</v>
      </c>
      <c r="T4060">
        <v>4</v>
      </c>
      <c r="U4060" t="s">
        <v>56</v>
      </c>
    </row>
    <row r="4061" spans="1:21" x14ac:dyDescent="0.25">
      <c r="A4061" t="s">
        <v>3913</v>
      </c>
      <c r="B4061" t="s">
        <v>6668</v>
      </c>
      <c r="C4061" s="2">
        <v>45712</v>
      </c>
      <c r="D4061">
        <v>18</v>
      </c>
      <c r="E4061" t="s">
        <v>23</v>
      </c>
      <c r="F4061" t="s">
        <v>88</v>
      </c>
      <c r="G4061" t="s">
        <v>76</v>
      </c>
      <c r="H4061" t="s">
        <v>26</v>
      </c>
      <c r="I4061" t="s">
        <v>117</v>
      </c>
      <c r="J4061" t="s">
        <v>70</v>
      </c>
      <c r="M4061">
        <v>0</v>
      </c>
      <c r="N4061">
        <v>21</v>
      </c>
      <c r="O4061">
        <v>20007.21</v>
      </c>
      <c r="P4061">
        <v>3321.04</v>
      </c>
      <c r="Q4061">
        <v>23328.25</v>
      </c>
      <c r="R4061" t="s">
        <v>52</v>
      </c>
      <c r="S4061" t="s">
        <v>30</v>
      </c>
      <c r="T4061">
        <v>2.6</v>
      </c>
      <c r="U4061" t="s">
        <v>73</v>
      </c>
    </row>
    <row r="4062" spans="1:21" x14ac:dyDescent="0.25">
      <c r="A4062" t="s">
        <v>6669</v>
      </c>
      <c r="B4062" t="s">
        <v>6670</v>
      </c>
      <c r="C4062" s="2">
        <v>45802</v>
      </c>
      <c r="D4062">
        <v>45</v>
      </c>
      <c r="E4062" t="s">
        <v>34</v>
      </c>
      <c r="F4062" t="s">
        <v>44</v>
      </c>
      <c r="G4062" t="s">
        <v>94</v>
      </c>
      <c r="H4062" t="s">
        <v>26</v>
      </c>
      <c r="I4062" t="s">
        <v>100</v>
      </c>
      <c r="J4062" t="s">
        <v>70</v>
      </c>
      <c r="M4062">
        <v>0</v>
      </c>
      <c r="N4062">
        <v>53</v>
      </c>
      <c r="O4062">
        <v>18669.18</v>
      </c>
      <c r="P4062">
        <v>6744.25</v>
      </c>
      <c r="Q4062">
        <v>25413.43</v>
      </c>
      <c r="R4062" t="s">
        <v>46</v>
      </c>
      <c r="S4062" t="s">
        <v>40</v>
      </c>
      <c r="T4062">
        <v>2.7</v>
      </c>
      <c r="U4062" t="s">
        <v>31</v>
      </c>
    </row>
    <row r="4063" spans="1:21" x14ac:dyDescent="0.25">
      <c r="A4063" t="s">
        <v>263</v>
      </c>
      <c r="B4063" t="s">
        <v>6671</v>
      </c>
      <c r="C4063" s="2">
        <v>46017</v>
      </c>
      <c r="D4063">
        <v>71</v>
      </c>
      <c r="E4063" t="s">
        <v>23</v>
      </c>
      <c r="F4063" t="s">
        <v>35</v>
      </c>
      <c r="G4063" t="s">
        <v>76</v>
      </c>
      <c r="H4063" t="s">
        <v>37</v>
      </c>
      <c r="I4063" t="s">
        <v>55</v>
      </c>
      <c r="J4063" t="s">
        <v>70</v>
      </c>
      <c r="K4063" s="2">
        <v>46017</v>
      </c>
      <c r="L4063" s="2">
        <v>46029</v>
      </c>
      <c r="M4063">
        <v>12</v>
      </c>
      <c r="N4063">
        <v>40</v>
      </c>
      <c r="O4063">
        <v>16213.2</v>
      </c>
      <c r="P4063">
        <v>6107.31</v>
      </c>
      <c r="Q4063">
        <v>22320.51</v>
      </c>
      <c r="R4063" t="s">
        <v>29</v>
      </c>
      <c r="S4063" t="s">
        <v>30</v>
      </c>
      <c r="T4063">
        <v>3.1</v>
      </c>
      <c r="U4063" t="s">
        <v>31</v>
      </c>
    </row>
    <row r="4064" spans="1:21" x14ac:dyDescent="0.25">
      <c r="A4064" t="s">
        <v>3603</v>
      </c>
      <c r="B4064" t="s">
        <v>6672</v>
      </c>
      <c r="C4064" s="2">
        <v>45688</v>
      </c>
      <c r="D4064">
        <v>86</v>
      </c>
      <c r="E4064" t="s">
        <v>23</v>
      </c>
      <c r="F4064" t="s">
        <v>49</v>
      </c>
      <c r="G4064" t="s">
        <v>107</v>
      </c>
      <c r="H4064" t="s">
        <v>37</v>
      </c>
      <c r="I4064" t="s">
        <v>65</v>
      </c>
      <c r="J4064" t="s">
        <v>28</v>
      </c>
      <c r="K4064" s="2">
        <v>45688</v>
      </c>
      <c r="L4064" s="2">
        <v>45694</v>
      </c>
      <c r="M4064">
        <v>6</v>
      </c>
      <c r="N4064">
        <v>61</v>
      </c>
      <c r="O4064">
        <v>21442.240000000002</v>
      </c>
      <c r="P4064">
        <v>1138.06</v>
      </c>
      <c r="Q4064">
        <v>22580.3</v>
      </c>
      <c r="R4064" t="s">
        <v>52</v>
      </c>
      <c r="S4064" t="s">
        <v>80</v>
      </c>
      <c r="T4064">
        <v>4.4000000000000004</v>
      </c>
      <c r="U4064" t="s">
        <v>31</v>
      </c>
    </row>
    <row r="4065" spans="1:21" x14ac:dyDescent="0.25">
      <c r="A4065" t="s">
        <v>2958</v>
      </c>
      <c r="B4065" t="s">
        <v>6673</v>
      </c>
      <c r="C4065" s="2">
        <v>45909</v>
      </c>
      <c r="D4065">
        <v>58</v>
      </c>
      <c r="E4065" t="s">
        <v>23</v>
      </c>
      <c r="F4065" t="s">
        <v>35</v>
      </c>
      <c r="G4065" t="s">
        <v>36</v>
      </c>
      <c r="H4065" t="s">
        <v>37</v>
      </c>
      <c r="I4065" t="s">
        <v>27</v>
      </c>
      <c r="J4065" t="s">
        <v>61</v>
      </c>
      <c r="K4065" s="2">
        <v>45909</v>
      </c>
      <c r="L4065" s="2">
        <v>45913</v>
      </c>
      <c r="M4065">
        <v>4</v>
      </c>
      <c r="N4065">
        <v>67</v>
      </c>
      <c r="O4065">
        <v>9985.1299999999992</v>
      </c>
      <c r="P4065">
        <v>2692.26</v>
      </c>
      <c r="Q4065">
        <v>12677.39</v>
      </c>
      <c r="R4065" t="s">
        <v>52</v>
      </c>
      <c r="S4065" t="s">
        <v>62</v>
      </c>
      <c r="T4065">
        <v>4</v>
      </c>
      <c r="U4065" t="s">
        <v>73</v>
      </c>
    </row>
    <row r="4066" spans="1:21" x14ac:dyDescent="0.25">
      <c r="A4066" t="s">
        <v>1703</v>
      </c>
      <c r="B4066" t="s">
        <v>6674</v>
      </c>
      <c r="C4066" s="2">
        <v>46019</v>
      </c>
      <c r="D4066">
        <v>41</v>
      </c>
      <c r="E4066" t="s">
        <v>34</v>
      </c>
      <c r="F4066" t="s">
        <v>44</v>
      </c>
      <c r="G4066" t="s">
        <v>107</v>
      </c>
      <c r="H4066" t="s">
        <v>37</v>
      </c>
      <c r="I4066" t="s">
        <v>38</v>
      </c>
      <c r="J4066" t="s">
        <v>28</v>
      </c>
      <c r="K4066" s="2">
        <v>46019</v>
      </c>
      <c r="L4066" s="2">
        <v>46025</v>
      </c>
      <c r="M4066">
        <v>6</v>
      </c>
      <c r="N4066">
        <v>70</v>
      </c>
      <c r="O4066">
        <v>24033.32</v>
      </c>
      <c r="P4066">
        <v>795</v>
      </c>
      <c r="Q4066">
        <v>24828.32</v>
      </c>
      <c r="R4066" t="s">
        <v>29</v>
      </c>
      <c r="S4066" t="s">
        <v>62</v>
      </c>
      <c r="T4066">
        <v>3</v>
      </c>
      <c r="U4066" t="s">
        <v>31</v>
      </c>
    </row>
    <row r="4067" spans="1:21" x14ac:dyDescent="0.25">
      <c r="A4067" t="s">
        <v>6675</v>
      </c>
      <c r="B4067" t="s">
        <v>6676</v>
      </c>
      <c r="C4067" s="2">
        <v>45881</v>
      </c>
      <c r="D4067">
        <v>6</v>
      </c>
      <c r="E4067" t="s">
        <v>23</v>
      </c>
      <c r="F4067" t="s">
        <v>59</v>
      </c>
      <c r="G4067" t="s">
        <v>25</v>
      </c>
      <c r="H4067" t="s">
        <v>37</v>
      </c>
      <c r="I4067" t="s">
        <v>95</v>
      </c>
      <c r="J4067" t="s">
        <v>61</v>
      </c>
      <c r="K4067" s="2">
        <v>45881</v>
      </c>
      <c r="L4067" s="2">
        <v>45894</v>
      </c>
      <c r="M4067">
        <v>13</v>
      </c>
      <c r="N4067">
        <v>45</v>
      </c>
      <c r="O4067">
        <v>19824.169999999998</v>
      </c>
      <c r="P4067">
        <v>5569.48</v>
      </c>
      <c r="Q4067">
        <v>25393.65</v>
      </c>
      <c r="R4067" t="s">
        <v>29</v>
      </c>
      <c r="S4067" t="s">
        <v>40</v>
      </c>
      <c r="T4067">
        <v>4.8</v>
      </c>
      <c r="U4067" t="s">
        <v>31</v>
      </c>
    </row>
    <row r="4068" spans="1:21" x14ac:dyDescent="0.25">
      <c r="A4068" t="s">
        <v>836</v>
      </c>
      <c r="B4068" t="s">
        <v>6677</v>
      </c>
      <c r="C4068" s="2">
        <v>45827</v>
      </c>
      <c r="D4068">
        <v>82</v>
      </c>
      <c r="E4068" t="s">
        <v>34</v>
      </c>
      <c r="F4068" t="s">
        <v>44</v>
      </c>
      <c r="G4068" t="s">
        <v>69</v>
      </c>
      <c r="H4068" t="s">
        <v>44</v>
      </c>
      <c r="I4068" t="s">
        <v>117</v>
      </c>
      <c r="J4068" t="s">
        <v>123</v>
      </c>
      <c r="K4068" s="2">
        <v>45827</v>
      </c>
      <c r="L4068" s="2">
        <v>45836</v>
      </c>
      <c r="M4068">
        <v>9</v>
      </c>
      <c r="N4068">
        <v>37</v>
      </c>
      <c r="O4068">
        <v>3440.15</v>
      </c>
      <c r="P4068">
        <v>6448.84</v>
      </c>
      <c r="Q4068">
        <v>9888.99</v>
      </c>
      <c r="R4068" t="s">
        <v>46</v>
      </c>
      <c r="S4068" t="s">
        <v>62</v>
      </c>
      <c r="T4068">
        <v>3.5</v>
      </c>
      <c r="U4068" t="s">
        <v>31</v>
      </c>
    </row>
    <row r="4069" spans="1:21" x14ac:dyDescent="0.25">
      <c r="A4069" t="s">
        <v>3514</v>
      </c>
      <c r="B4069" t="s">
        <v>6678</v>
      </c>
      <c r="C4069" s="2">
        <v>45782</v>
      </c>
      <c r="D4069">
        <v>73</v>
      </c>
      <c r="E4069" t="s">
        <v>34</v>
      </c>
      <c r="F4069" t="s">
        <v>68</v>
      </c>
      <c r="G4069" t="s">
        <v>79</v>
      </c>
      <c r="H4069" t="s">
        <v>26</v>
      </c>
      <c r="I4069" t="s">
        <v>60</v>
      </c>
      <c r="J4069" t="s">
        <v>61</v>
      </c>
      <c r="M4069">
        <v>0</v>
      </c>
      <c r="N4069">
        <v>59</v>
      </c>
      <c r="O4069">
        <v>19368.63</v>
      </c>
      <c r="P4069">
        <v>3654.63</v>
      </c>
      <c r="Q4069">
        <v>23023.26</v>
      </c>
      <c r="R4069" t="s">
        <v>52</v>
      </c>
      <c r="S4069" t="s">
        <v>40</v>
      </c>
      <c r="T4069">
        <v>4.5999999999999996</v>
      </c>
      <c r="U4069" t="s">
        <v>144</v>
      </c>
    </row>
    <row r="4070" spans="1:21" x14ac:dyDescent="0.25">
      <c r="A4070" t="s">
        <v>6679</v>
      </c>
      <c r="B4070" t="s">
        <v>6680</v>
      </c>
      <c r="C4070" s="2">
        <v>46016</v>
      </c>
      <c r="D4070">
        <v>46</v>
      </c>
      <c r="E4070" t="s">
        <v>23</v>
      </c>
      <c r="F4070" t="s">
        <v>68</v>
      </c>
      <c r="G4070" t="s">
        <v>94</v>
      </c>
      <c r="H4070" t="s">
        <v>37</v>
      </c>
      <c r="I4070" t="s">
        <v>117</v>
      </c>
      <c r="J4070" t="s">
        <v>28</v>
      </c>
      <c r="K4070" s="2">
        <v>46016</v>
      </c>
      <c r="L4070" s="2">
        <v>46028</v>
      </c>
      <c r="M4070">
        <v>12</v>
      </c>
      <c r="N4070">
        <v>41</v>
      </c>
      <c r="O4070">
        <v>19079.810000000001</v>
      </c>
      <c r="P4070">
        <v>1360.74</v>
      </c>
      <c r="Q4070">
        <v>20440.55</v>
      </c>
      <c r="R4070" t="s">
        <v>52</v>
      </c>
      <c r="S4070" t="s">
        <v>30</v>
      </c>
      <c r="T4070">
        <v>3.8</v>
      </c>
      <c r="U4070" t="s">
        <v>31</v>
      </c>
    </row>
    <row r="4071" spans="1:21" x14ac:dyDescent="0.25">
      <c r="A4071" t="s">
        <v>2619</v>
      </c>
      <c r="B4071" t="s">
        <v>6681</v>
      </c>
      <c r="C4071" s="2">
        <v>45791</v>
      </c>
      <c r="D4071">
        <v>13</v>
      </c>
      <c r="E4071" t="s">
        <v>34</v>
      </c>
      <c r="F4071" t="s">
        <v>49</v>
      </c>
      <c r="G4071" t="s">
        <v>50</v>
      </c>
      <c r="H4071" t="s">
        <v>26</v>
      </c>
      <c r="I4071" t="s">
        <v>51</v>
      </c>
      <c r="J4071" t="s">
        <v>123</v>
      </c>
      <c r="M4071">
        <v>0</v>
      </c>
      <c r="N4071">
        <v>72</v>
      </c>
      <c r="O4071">
        <v>1473.98</v>
      </c>
      <c r="P4071">
        <v>2412.46</v>
      </c>
      <c r="Q4071">
        <v>3886.44</v>
      </c>
      <c r="R4071" t="s">
        <v>29</v>
      </c>
      <c r="S4071" t="s">
        <v>30</v>
      </c>
      <c r="T4071">
        <v>3.6</v>
      </c>
      <c r="U4071" t="s">
        <v>31</v>
      </c>
    </row>
    <row r="4072" spans="1:21" x14ac:dyDescent="0.25">
      <c r="A4072" t="s">
        <v>4029</v>
      </c>
      <c r="B4072" t="s">
        <v>6682</v>
      </c>
      <c r="C4072" s="2">
        <v>45899</v>
      </c>
      <c r="D4072">
        <v>84</v>
      </c>
      <c r="E4072" t="s">
        <v>23</v>
      </c>
      <c r="F4072" t="s">
        <v>68</v>
      </c>
      <c r="G4072" t="s">
        <v>69</v>
      </c>
      <c r="H4072" t="s">
        <v>26</v>
      </c>
      <c r="I4072" t="s">
        <v>65</v>
      </c>
      <c r="J4072" t="s">
        <v>61</v>
      </c>
      <c r="M4072">
        <v>0</v>
      </c>
      <c r="N4072">
        <v>33</v>
      </c>
      <c r="O4072">
        <v>18057.96</v>
      </c>
      <c r="P4072">
        <v>6765.82</v>
      </c>
      <c r="Q4072">
        <v>24823.78</v>
      </c>
      <c r="R4072" t="s">
        <v>46</v>
      </c>
      <c r="S4072" t="s">
        <v>40</v>
      </c>
      <c r="T4072">
        <v>4.9000000000000004</v>
      </c>
      <c r="U4072" t="s">
        <v>31</v>
      </c>
    </row>
    <row r="4073" spans="1:21" x14ac:dyDescent="0.25">
      <c r="A4073" t="s">
        <v>6683</v>
      </c>
      <c r="B4073" t="s">
        <v>6684</v>
      </c>
      <c r="C4073" s="2">
        <v>45686</v>
      </c>
      <c r="D4073">
        <v>45</v>
      </c>
      <c r="E4073" t="s">
        <v>34</v>
      </c>
      <c r="F4073" t="s">
        <v>24</v>
      </c>
      <c r="G4073" t="s">
        <v>94</v>
      </c>
      <c r="H4073" t="s">
        <v>37</v>
      </c>
      <c r="I4073" t="s">
        <v>65</v>
      </c>
      <c r="J4073" t="s">
        <v>123</v>
      </c>
      <c r="K4073" s="2">
        <v>45686</v>
      </c>
      <c r="L4073" s="2">
        <v>45699</v>
      </c>
      <c r="M4073">
        <v>13</v>
      </c>
      <c r="N4073">
        <v>17</v>
      </c>
      <c r="O4073">
        <v>17268.259999999998</v>
      </c>
      <c r="P4073">
        <v>1769.82</v>
      </c>
      <c r="Q4073">
        <v>19038.080000000002</v>
      </c>
      <c r="R4073" t="s">
        <v>52</v>
      </c>
      <c r="S4073" t="s">
        <v>40</v>
      </c>
      <c r="T4073">
        <v>3.5</v>
      </c>
      <c r="U4073" t="s">
        <v>73</v>
      </c>
    </row>
    <row r="4074" spans="1:21" x14ac:dyDescent="0.25">
      <c r="A4074" t="s">
        <v>6685</v>
      </c>
      <c r="B4074" t="s">
        <v>6686</v>
      </c>
      <c r="C4074" s="2">
        <v>45899</v>
      </c>
      <c r="D4074">
        <v>3</v>
      </c>
      <c r="E4074" t="s">
        <v>34</v>
      </c>
      <c r="F4074" t="s">
        <v>88</v>
      </c>
      <c r="G4074" t="s">
        <v>107</v>
      </c>
      <c r="H4074" t="s">
        <v>37</v>
      </c>
      <c r="I4074" t="s">
        <v>100</v>
      </c>
      <c r="J4074" t="s">
        <v>123</v>
      </c>
      <c r="K4074" s="2">
        <v>45899</v>
      </c>
      <c r="L4074" s="2">
        <v>45912</v>
      </c>
      <c r="M4074">
        <v>13</v>
      </c>
      <c r="N4074">
        <v>23</v>
      </c>
      <c r="O4074">
        <v>13480.99</v>
      </c>
      <c r="P4074">
        <v>2330.54</v>
      </c>
      <c r="Q4074">
        <v>15811.53</v>
      </c>
      <c r="R4074" t="s">
        <v>46</v>
      </c>
      <c r="S4074" t="s">
        <v>40</v>
      </c>
      <c r="T4074">
        <v>3.2</v>
      </c>
      <c r="U4074" t="s">
        <v>144</v>
      </c>
    </row>
    <row r="4075" spans="1:21" x14ac:dyDescent="0.25">
      <c r="A4075" t="s">
        <v>1843</v>
      </c>
      <c r="B4075" t="s">
        <v>6687</v>
      </c>
      <c r="C4075" s="2">
        <v>45947</v>
      </c>
      <c r="D4075">
        <v>79</v>
      </c>
      <c r="E4075" t="s">
        <v>23</v>
      </c>
      <c r="F4075" t="s">
        <v>59</v>
      </c>
      <c r="G4075" t="s">
        <v>83</v>
      </c>
      <c r="H4075" t="s">
        <v>26</v>
      </c>
      <c r="I4075" t="s">
        <v>27</v>
      </c>
      <c r="J4075" t="s">
        <v>28</v>
      </c>
      <c r="M4075">
        <v>0</v>
      </c>
      <c r="N4075">
        <v>61</v>
      </c>
      <c r="O4075">
        <v>2099.08</v>
      </c>
      <c r="P4075">
        <v>5080.57</v>
      </c>
      <c r="Q4075">
        <v>7179.65</v>
      </c>
      <c r="R4075" t="s">
        <v>52</v>
      </c>
      <c r="S4075" t="s">
        <v>62</v>
      </c>
      <c r="T4075">
        <v>2.9</v>
      </c>
      <c r="U4075" t="s">
        <v>31</v>
      </c>
    </row>
    <row r="4076" spans="1:21" x14ac:dyDescent="0.25">
      <c r="A4076" t="s">
        <v>3285</v>
      </c>
      <c r="B4076" t="s">
        <v>6688</v>
      </c>
      <c r="C4076" s="2">
        <v>45822</v>
      </c>
      <c r="D4076">
        <v>17</v>
      </c>
      <c r="E4076" t="s">
        <v>23</v>
      </c>
      <c r="F4076" t="s">
        <v>35</v>
      </c>
      <c r="G4076" t="s">
        <v>25</v>
      </c>
      <c r="H4076" t="s">
        <v>37</v>
      </c>
      <c r="I4076" t="s">
        <v>100</v>
      </c>
      <c r="J4076" t="s">
        <v>123</v>
      </c>
      <c r="K4076" s="2">
        <v>45822</v>
      </c>
      <c r="L4076" s="2">
        <v>45823</v>
      </c>
      <c r="M4076">
        <v>1</v>
      </c>
      <c r="N4076">
        <v>39</v>
      </c>
      <c r="O4076">
        <v>12179.08</v>
      </c>
      <c r="P4076">
        <v>1851.31</v>
      </c>
      <c r="Q4076">
        <v>14030.39</v>
      </c>
      <c r="R4076" t="s">
        <v>46</v>
      </c>
      <c r="S4076" t="s">
        <v>80</v>
      </c>
      <c r="T4076">
        <v>4.5999999999999996</v>
      </c>
      <c r="U4076" t="s">
        <v>31</v>
      </c>
    </row>
    <row r="4077" spans="1:21" x14ac:dyDescent="0.25">
      <c r="A4077" t="s">
        <v>3770</v>
      </c>
      <c r="B4077" t="s">
        <v>6689</v>
      </c>
      <c r="C4077" s="2">
        <v>45957</v>
      </c>
      <c r="D4077">
        <v>46</v>
      </c>
      <c r="E4077" t="s">
        <v>23</v>
      </c>
      <c r="F4077" t="s">
        <v>59</v>
      </c>
      <c r="G4077" t="s">
        <v>83</v>
      </c>
      <c r="H4077" t="s">
        <v>26</v>
      </c>
      <c r="I4077" t="s">
        <v>27</v>
      </c>
      <c r="J4077" t="s">
        <v>45</v>
      </c>
      <c r="M4077">
        <v>0</v>
      </c>
      <c r="N4077">
        <v>46</v>
      </c>
      <c r="O4077">
        <v>6337.39</v>
      </c>
      <c r="P4077">
        <v>6304.56</v>
      </c>
      <c r="Q4077">
        <v>12641.95</v>
      </c>
      <c r="R4077" t="s">
        <v>52</v>
      </c>
      <c r="S4077" t="s">
        <v>80</v>
      </c>
      <c r="T4077">
        <v>2.7</v>
      </c>
      <c r="U4077" t="s">
        <v>31</v>
      </c>
    </row>
    <row r="4078" spans="1:21" x14ac:dyDescent="0.25">
      <c r="A4078" t="s">
        <v>2134</v>
      </c>
      <c r="B4078" t="s">
        <v>6690</v>
      </c>
      <c r="C4078" s="2">
        <v>45853</v>
      </c>
      <c r="D4078">
        <v>1</v>
      </c>
      <c r="E4078" t="s">
        <v>23</v>
      </c>
      <c r="F4078" t="s">
        <v>59</v>
      </c>
      <c r="G4078" t="s">
        <v>36</v>
      </c>
      <c r="H4078" t="s">
        <v>37</v>
      </c>
      <c r="I4078" t="s">
        <v>95</v>
      </c>
      <c r="J4078" t="s">
        <v>61</v>
      </c>
      <c r="K4078" s="2">
        <v>45853</v>
      </c>
      <c r="L4078" s="2">
        <v>45866</v>
      </c>
      <c r="M4078">
        <v>13</v>
      </c>
      <c r="N4078">
        <v>52</v>
      </c>
      <c r="O4078">
        <v>6590.67</v>
      </c>
      <c r="P4078">
        <v>409.73</v>
      </c>
      <c r="Q4078">
        <v>7000.4</v>
      </c>
      <c r="R4078" t="s">
        <v>29</v>
      </c>
      <c r="S4078" t="s">
        <v>62</v>
      </c>
      <c r="T4078">
        <v>2.8</v>
      </c>
      <c r="U4078" t="s">
        <v>31</v>
      </c>
    </row>
    <row r="4079" spans="1:21" x14ac:dyDescent="0.25">
      <c r="A4079" t="s">
        <v>1492</v>
      </c>
      <c r="B4079" t="s">
        <v>6691</v>
      </c>
      <c r="C4079" s="2">
        <v>45834</v>
      </c>
      <c r="D4079">
        <v>11</v>
      </c>
      <c r="E4079" t="s">
        <v>23</v>
      </c>
      <c r="F4079" t="s">
        <v>68</v>
      </c>
      <c r="G4079" t="s">
        <v>89</v>
      </c>
      <c r="H4079" t="s">
        <v>26</v>
      </c>
      <c r="I4079" t="s">
        <v>117</v>
      </c>
      <c r="J4079" t="s">
        <v>39</v>
      </c>
      <c r="M4079">
        <v>0</v>
      </c>
      <c r="N4079">
        <v>25</v>
      </c>
      <c r="O4079">
        <v>6487.96</v>
      </c>
      <c r="P4079">
        <v>6319.23</v>
      </c>
      <c r="Q4079">
        <v>12807.19</v>
      </c>
      <c r="R4079" t="s">
        <v>46</v>
      </c>
      <c r="S4079" t="s">
        <v>80</v>
      </c>
      <c r="T4079">
        <v>2.7</v>
      </c>
      <c r="U4079" t="s">
        <v>31</v>
      </c>
    </row>
    <row r="4080" spans="1:21" x14ac:dyDescent="0.25">
      <c r="A4080" t="s">
        <v>853</v>
      </c>
      <c r="B4080" t="s">
        <v>6692</v>
      </c>
      <c r="C4080" s="2">
        <v>46002</v>
      </c>
      <c r="D4080">
        <v>58</v>
      </c>
      <c r="E4080" t="s">
        <v>34</v>
      </c>
      <c r="F4080" t="s">
        <v>114</v>
      </c>
      <c r="G4080" t="s">
        <v>69</v>
      </c>
      <c r="H4080" t="s">
        <v>26</v>
      </c>
      <c r="I4080" t="s">
        <v>100</v>
      </c>
      <c r="J4080" t="s">
        <v>39</v>
      </c>
      <c r="M4080">
        <v>0</v>
      </c>
      <c r="N4080">
        <v>106</v>
      </c>
      <c r="O4080">
        <v>6778.34</v>
      </c>
      <c r="P4080">
        <v>841.35</v>
      </c>
      <c r="Q4080">
        <v>7619.69</v>
      </c>
      <c r="R4080" t="s">
        <v>29</v>
      </c>
      <c r="S4080" t="s">
        <v>62</v>
      </c>
      <c r="T4080">
        <v>2.7</v>
      </c>
      <c r="U4080" t="s">
        <v>31</v>
      </c>
    </row>
    <row r="4081" spans="1:21" x14ac:dyDescent="0.25">
      <c r="A4081" t="s">
        <v>4035</v>
      </c>
      <c r="B4081" t="s">
        <v>6693</v>
      </c>
      <c r="C4081" s="2">
        <v>45794</v>
      </c>
      <c r="D4081">
        <v>68</v>
      </c>
      <c r="E4081" t="s">
        <v>23</v>
      </c>
      <c r="F4081" t="s">
        <v>44</v>
      </c>
      <c r="G4081" t="s">
        <v>107</v>
      </c>
      <c r="H4081" t="s">
        <v>26</v>
      </c>
      <c r="I4081" t="s">
        <v>51</v>
      </c>
      <c r="J4081" t="s">
        <v>123</v>
      </c>
      <c r="M4081">
        <v>0</v>
      </c>
      <c r="N4081">
        <v>44</v>
      </c>
      <c r="O4081">
        <v>18589.900000000001</v>
      </c>
      <c r="P4081">
        <v>6469.21</v>
      </c>
      <c r="Q4081">
        <v>25059.11</v>
      </c>
      <c r="R4081" t="s">
        <v>46</v>
      </c>
      <c r="S4081" t="s">
        <v>80</v>
      </c>
      <c r="T4081">
        <v>3.1</v>
      </c>
      <c r="U4081" t="s">
        <v>31</v>
      </c>
    </row>
    <row r="4082" spans="1:21" x14ac:dyDescent="0.25">
      <c r="A4082" t="s">
        <v>3486</v>
      </c>
      <c r="B4082" t="s">
        <v>6694</v>
      </c>
      <c r="C4082" s="2">
        <v>46000</v>
      </c>
      <c r="D4082">
        <v>40</v>
      </c>
      <c r="E4082" t="s">
        <v>34</v>
      </c>
      <c r="F4082" t="s">
        <v>35</v>
      </c>
      <c r="G4082" t="s">
        <v>89</v>
      </c>
      <c r="H4082" t="s">
        <v>26</v>
      </c>
      <c r="I4082" t="s">
        <v>60</v>
      </c>
      <c r="J4082" t="s">
        <v>70</v>
      </c>
      <c r="M4082">
        <v>0</v>
      </c>
      <c r="N4082">
        <v>44</v>
      </c>
      <c r="O4082">
        <v>2540.94</v>
      </c>
      <c r="P4082">
        <v>3360.42</v>
      </c>
      <c r="Q4082">
        <v>5901.36</v>
      </c>
      <c r="R4082" t="s">
        <v>46</v>
      </c>
      <c r="S4082" t="s">
        <v>30</v>
      </c>
      <c r="T4082">
        <v>3.9</v>
      </c>
      <c r="U4082" t="s">
        <v>73</v>
      </c>
    </row>
    <row r="4083" spans="1:21" x14ac:dyDescent="0.25">
      <c r="A4083" t="s">
        <v>6695</v>
      </c>
      <c r="B4083" t="s">
        <v>6696</v>
      </c>
      <c r="C4083" s="2">
        <v>45774</v>
      </c>
      <c r="D4083">
        <v>60</v>
      </c>
      <c r="E4083" t="s">
        <v>34</v>
      </c>
      <c r="F4083" t="s">
        <v>24</v>
      </c>
      <c r="G4083" t="s">
        <v>94</v>
      </c>
      <c r="H4083" t="s">
        <v>26</v>
      </c>
      <c r="I4083" t="s">
        <v>55</v>
      </c>
      <c r="J4083" t="s">
        <v>123</v>
      </c>
      <c r="M4083">
        <v>0</v>
      </c>
      <c r="N4083">
        <v>85</v>
      </c>
      <c r="O4083">
        <v>12136.82</v>
      </c>
      <c r="P4083">
        <v>412.01</v>
      </c>
      <c r="Q4083">
        <v>12548.83</v>
      </c>
      <c r="R4083" t="s">
        <v>29</v>
      </c>
      <c r="S4083" t="s">
        <v>62</v>
      </c>
      <c r="T4083">
        <v>4.0999999999999996</v>
      </c>
      <c r="U4083" t="s">
        <v>31</v>
      </c>
    </row>
    <row r="4084" spans="1:21" x14ac:dyDescent="0.25">
      <c r="A4084" t="s">
        <v>6697</v>
      </c>
      <c r="B4084" t="s">
        <v>6698</v>
      </c>
      <c r="C4084" s="2">
        <v>45843</v>
      </c>
      <c r="D4084">
        <v>70</v>
      </c>
      <c r="E4084" t="s">
        <v>34</v>
      </c>
      <c r="F4084" t="s">
        <v>59</v>
      </c>
      <c r="G4084" t="s">
        <v>83</v>
      </c>
      <c r="H4084" t="s">
        <v>37</v>
      </c>
      <c r="I4084" t="s">
        <v>27</v>
      </c>
      <c r="J4084" t="s">
        <v>70</v>
      </c>
      <c r="K4084" s="2">
        <v>45843</v>
      </c>
      <c r="L4084" s="2">
        <v>45850</v>
      </c>
      <c r="M4084">
        <v>7</v>
      </c>
      <c r="N4084">
        <v>31</v>
      </c>
      <c r="O4084">
        <v>4868.37</v>
      </c>
      <c r="P4084">
        <v>643.83000000000004</v>
      </c>
      <c r="Q4084">
        <v>5512.2</v>
      </c>
      <c r="R4084" t="s">
        <v>29</v>
      </c>
      <c r="S4084" t="s">
        <v>80</v>
      </c>
      <c r="T4084">
        <v>3</v>
      </c>
      <c r="U4084" t="s">
        <v>31</v>
      </c>
    </row>
    <row r="4085" spans="1:21" x14ac:dyDescent="0.25">
      <c r="A4085" t="s">
        <v>6699</v>
      </c>
      <c r="B4085" t="s">
        <v>6700</v>
      </c>
      <c r="C4085" s="2">
        <v>45884</v>
      </c>
      <c r="D4085">
        <v>84</v>
      </c>
      <c r="E4085" t="s">
        <v>34</v>
      </c>
      <c r="F4085" t="s">
        <v>68</v>
      </c>
      <c r="G4085" t="s">
        <v>107</v>
      </c>
      <c r="H4085" t="s">
        <v>44</v>
      </c>
      <c r="I4085" t="s">
        <v>100</v>
      </c>
      <c r="J4085" t="s">
        <v>123</v>
      </c>
      <c r="K4085" s="2">
        <v>45884</v>
      </c>
      <c r="L4085" s="2">
        <v>45885</v>
      </c>
      <c r="M4085">
        <v>1</v>
      </c>
      <c r="N4085">
        <v>17</v>
      </c>
      <c r="O4085">
        <v>17926.71</v>
      </c>
      <c r="P4085">
        <v>2180.17</v>
      </c>
      <c r="Q4085">
        <v>20106.88</v>
      </c>
      <c r="R4085" t="s">
        <v>52</v>
      </c>
      <c r="S4085" t="s">
        <v>62</v>
      </c>
      <c r="T4085">
        <v>4.0999999999999996</v>
      </c>
      <c r="U4085" t="s">
        <v>31</v>
      </c>
    </row>
    <row r="4086" spans="1:21" x14ac:dyDescent="0.25">
      <c r="A4086" t="s">
        <v>6701</v>
      </c>
      <c r="B4086" t="s">
        <v>6702</v>
      </c>
      <c r="C4086" s="2">
        <v>45661</v>
      </c>
      <c r="D4086">
        <v>76</v>
      </c>
      <c r="E4086" t="s">
        <v>23</v>
      </c>
      <c r="F4086" t="s">
        <v>68</v>
      </c>
      <c r="G4086" t="s">
        <v>69</v>
      </c>
      <c r="H4086" t="s">
        <v>26</v>
      </c>
      <c r="I4086" t="s">
        <v>38</v>
      </c>
      <c r="J4086" t="s">
        <v>45</v>
      </c>
      <c r="M4086">
        <v>0</v>
      </c>
      <c r="N4086">
        <v>26</v>
      </c>
      <c r="O4086">
        <v>3985.84</v>
      </c>
      <c r="P4086">
        <v>681.88</v>
      </c>
      <c r="Q4086">
        <v>4667.72</v>
      </c>
      <c r="R4086" t="s">
        <v>29</v>
      </c>
      <c r="S4086" t="s">
        <v>80</v>
      </c>
      <c r="T4086">
        <v>4.2</v>
      </c>
      <c r="U4086" t="s">
        <v>31</v>
      </c>
    </row>
    <row r="4087" spans="1:21" x14ac:dyDescent="0.25">
      <c r="A4087" t="s">
        <v>6244</v>
      </c>
      <c r="B4087" t="s">
        <v>6703</v>
      </c>
      <c r="C4087" s="2">
        <v>45802</v>
      </c>
      <c r="D4087">
        <v>65</v>
      </c>
      <c r="E4087" t="s">
        <v>34</v>
      </c>
      <c r="F4087" t="s">
        <v>88</v>
      </c>
      <c r="G4087" t="s">
        <v>83</v>
      </c>
      <c r="H4087" t="s">
        <v>26</v>
      </c>
      <c r="I4087" t="s">
        <v>38</v>
      </c>
      <c r="J4087" t="s">
        <v>61</v>
      </c>
      <c r="M4087">
        <v>0</v>
      </c>
      <c r="N4087">
        <v>31</v>
      </c>
      <c r="O4087">
        <v>8599.98</v>
      </c>
      <c r="P4087">
        <v>6228.09</v>
      </c>
      <c r="Q4087">
        <v>14828.07</v>
      </c>
      <c r="R4087" t="s">
        <v>52</v>
      </c>
      <c r="S4087" t="s">
        <v>30</v>
      </c>
      <c r="T4087">
        <v>4.5</v>
      </c>
      <c r="U4087" t="s">
        <v>31</v>
      </c>
    </row>
    <row r="4088" spans="1:21" x14ac:dyDescent="0.25">
      <c r="A4088" t="s">
        <v>4153</v>
      </c>
      <c r="B4088" t="s">
        <v>6704</v>
      </c>
      <c r="C4088" s="2">
        <v>45771</v>
      </c>
      <c r="D4088">
        <v>33</v>
      </c>
      <c r="E4088" t="s">
        <v>23</v>
      </c>
      <c r="F4088" t="s">
        <v>68</v>
      </c>
      <c r="G4088" t="s">
        <v>69</v>
      </c>
      <c r="H4088" t="s">
        <v>37</v>
      </c>
      <c r="I4088" t="s">
        <v>95</v>
      </c>
      <c r="J4088" t="s">
        <v>123</v>
      </c>
      <c r="K4088" s="2">
        <v>45771</v>
      </c>
      <c r="L4088" s="2">
        <v>45781</v>
      </c>
      <c r="M4088">
        <v>10</v>
      </c>
      <c r="N4088">
        <v>58</v>
      </c>
      <c r="O4088">
        <v>12146.35</v>
      </c>
      <c r="P4088">
        <v>473.44</v>
      </c>
      <c r="Q4088">
        <v>12619.79</v>
      </c>
      <c r="R4088" t="s">
        <v>52</v>
      </c>
      <c r="S4088" t="s">
        <v>62</v>
      </c>
      <c r="T4088">
        <v>2.5</v>
      </c>
      <c r="U4088" t="s">
        <v>31</v>
      </c>
    </row>
    <row r="4089" spans="1:21" x14ac:dyDescent="0.25">
      <c r="A4089" t="s">
        <v>1545</v>
      </c>
      <c r="B4089" t="s">
        <v>6705</v>
      </c>
      <c r="C4089" s="2">
        <v>46015</v>
      </c>
      <c r="D4089">
        <v>29</v>
      </c>
      <c r="E4089" t="s">
        <v>34</v>
      </c>
      <c r="F4089" t="s">
        <v>114</v>
      </c>
      <c r="G4089" t="s">
        <v>50</v>
      </c>
      <c r="H4089" t="s">
        <v>26</v>
      </c>
      <c r="I4089" t="s">
        <v>117</v>
      </c>
      <c r="J4089" t="s">
        <v>61</v>
      </c>
      <c r="M4089">
        <v>0</v>
      </c>
      <c r="N4089">
        <v>34</v>
      </c>
      <c r="O4089">
        <v>12039.74</v>
      </c>
      <c r="P4089">
        <v>5100.13</v>
      </c>
      <c r="Q4089">
        <v>17139.87</v>
      </c>
      <c r="R4089" t="s">
        <v>29</v>
      </c>
      <c r="S4089" t="s">
        <v>80</v>
      </c>
      <c r="T4089">
        <v>3.7</v>
      </c>
      <c r="U4089" t="s">
        <v>31</v>
      </c>
    </row>
    <row r="4090" spans="1:21" x14ac:dyDescent="0.25">
      <c r="A4090" t="s">
        <v>840</v>
      </c>
      <c r="B4090" t="s">
        <v>6706</v>
      </c>
      <c r="C4090" s="2">
        <v>45665</v>
      </c>
      <c r="D4090">
        <v>54</v>
      </c>
      <c r="E4090" t="s">
        <v>23</v>
      </c>
      <c r="F4090" t="s">
        <v>35</v>
      </c>
      <c r="G4090" t="s">
        <v>83</v>
      </c>
      <c r="H4090" t="s">
        <v>26</v>
      </c>
      <c r="I4090" t="s">
        <v>60</v>
      </c>
      <c r="J4090" t="s">
        <v>123</v>
      </c>
      <c r="M4090">
        <v>0</v>
      </c>
      <c r="N4090">
        <v>101</v>
      </c>
      <c r="O4090">
        <v>1287.73</v>
      </c>
      <c r="P4090">
        <v>6223.52</v>
      </c>
      <c r="Q4090">
        <v>7511.25</v>
      </c>
      <c r="R4090" t="s">
        <v>46</v>
      </c>
      <c r="S4090" t="s">
        <v>62</v>
      </c>
      <c r="T4090">
        <v>3.6</v>
      </c>
      <c r="U4090" t="s">
        <v>56</v>
      </c>
    </row>
    <row r="4091" spans="1:21" x14ac:dyDescent="0.25">
      <c r="A4091" t="s">
        <v>6707</v>
      </c>
      <c r="B4091" t="s">
        <v>6708</v>
      </c>
      <c r="C4091" s="2">
        <v>45785</v>
      </c>
      <c r="D4091">
        <v>60</v>
      </c>
      <c r="E4091" t="s">
        <v>34</v>
      </c>
      <c r="F4091" t="s">
        <v>49</v>
      </c>
      <c r="G4091" t="s">
        <v>25</v>
      </c>
      <c r="H4091" t="s">
        <v>26</v>
      </c>
      <c r="I4091" t="s">
        <v>65</v>
      </c>
      <c r="J4091" t="s">
        <v>39</v>
      </c>
      <c r="M4091">
        <v>0</v>
      </c>
      <c r="N4091">
        <v>35</v>
      </c>
      <c r="O4091">
        <v>3883.51</v>
      </c>
      <c r="P4091">
        <v>2342.98</v>
      </c>
      <c r="Q4091">
        <v>6226.49</v>
      </c>
      <c r="R4091" t="s">
        <v>29</v>
      </c>
      <c r="S4091" t="s">
        <v>30</v>
      </c>
      <c r="T4091">
        <v>3.9</v>
      </c>
      <c r="U4091" t="s">
        <v>31</v>
      </c>
    </row>
    <row r="4092" spans="1:21" x14ac:dyDescent="0.25">
      <c r="A4092" t="s">
        <v>6709</v>
      </c>
      <c r="B4092" t="s">
        <v>6710</v>
      </c>
      <c r="C4092" s="2">
        <v>45855</v>
      </c>
      <c r="D4092">
        <v>22</v>
      </c>
      <c r="E4092" t="s">
        <v>23</v>
      </c>
      <c r="F4092" t="s">
        <v>114</v>
      </c>
      <c r="G4092" t="s">
        <v>89</v>
      </c>
      <c r="H4092" t="s">
        <v>26</v>
      </c>
      <c r="I4092" t="s">
        <v>65</v>
      </c>
      <c r="J4092" t="s">
        <v>45</v>
      </c>
      <c r="M4092">
        <v>0</v>
      </c>
      <c r="N4092">
        <v>73</v>
      </c>
      <c r="O4092">
        <v>13101.56</v>
      </c>
      <c r="P4092">
        <v>1160.8</v>
      </c>
      <c r="Q4092">
        <v>14262.36</v>
      </c>
      <c r="R4092" t="s">
        <v>29</v>
      </c>
      <c r="S4092" t="s">
        <v>40</v>
      </c>
      <c r="T4092">
        <v>3.6</v>
      </c>
      <c r="U4092" t="s">
        <v>31</v>
      </c>
    </row>
    <row r="4093" spans="1:21" x14ac:dyDescent="0.25">
      <c r="A4093" t="s">
        <v>6711</v>
      </c>
      <c r="B4093" t="s">
        <v>6712</v>
      </c>
      <c r="C4093" s="2">
        <v>45680</v>
      </c>
      <c r="D4093">
        <v>74</v>
      </c>
      <c r="E4093" t="s">
        <v>23</v>
      </c>
      <c r="F4093" t="s">
        <v>114</v>
      </c>
      <c r="G4093" t="s">
        <v>36</v>
      </c>
      <c r="H4093" t="s">
        <v>26</v>
      </c>
      <c r="I4093" t="s">
        <v>55</v>
      </c>
      <c r="J4093" t="s">
        <v>70</v>
      </c>
      <c r="M4093">
        <v>0</v>
      </c>
      <c r="N4093">
        <v>71</v>
      </c>
      <c r="O4093">
        <v>5516.43</v>
      </c>
      <c r="P4093">
        <v>1331.7</v>
      </c>
      <c r="Q4093">
        <v>6848.13</v>
      </c>
      <c r="R4093" t="s">
        <v>29</v>
      </c>
      <c r="S4093" t="s">
        <v>40</v>
      </c>
      <c r="T4093">
        <v>4.7</v>
      </c>
      <c r="U4093" t="s">
        <v>31</v>
      </c>
    </row>
    <row r="4094" spans="1:21" x14ac:dyDescent="0.25">
      <c r="A4094" t="s">
        <v>6188</v>
      </c>
      <c r="B4094" t="s">
        <v>6713</v>
      </c>
      <c r="C4094" s="2">
        <v>45748</v>
      </c>
      <c r="D4094">
        <v>82</v>
      </c>
      <c r="E4094" t="s">
        <v>34</v>
      </c>
      <c r="F4094" t="s">
        <v>114</v>
      </c>
      <c r="G4094" t="s">
        <v>50</v>
      </c>
      <c r="H4094" t="s">
        <v>26</v>
      </c>
      <c r="I4094" t="s">
        <v>100</v>
      </c>
      <c r="J4094" t="s">
        <v>70</v>
      </c>
      <c r="M4094">
        <v>0</v>
      </c>
      <c r="N4094">
        <v>50</v>
      </c>
      <c r="O4094">
        <v>8250.85</v>
      </c>
      <c r="P4094">
        <v>6408.05</v>
      </c>
      <c r="Q4094">
        <v>14658.9</v>
      </c>
      <c r="R4094" t="s">
        <v>46</v>
      </c>
      <c r="S4094" t="s">
        <v>62</v>
      </c>
      <c r="T4094">
        <v>4.2</v>
      </c>
      <c r="U4094" t="s">
        <v>31</v>
      </c>
    </row>
    <row r="4095" spans="1:21" x14ac:dyDescent="0.25">
      <c r="A4095" t="s">
        <v>576</v>
      </c>
      <c r="B4095" t="s">
        <v>6714</v>
      </c>
      <c r="C4095" s="2">
        <v>45818</v>
      </c>
      <c r="D4095">
        <v>47</v>
      </c>
      <c r="E4095" t="s">
        <v>34</v>
      </c>
      <c r="F4095" t="s">
        <v>59</v>
      </c>
      <c r="G4095" t="s">
        <v>25</v>
      </c>
      <c r="H4095" t="s">
        <v>26</v>
      </c>
      <c r="I4095" t="s">
        <v>60</v>
      </c>
      <c r="J4095" t="s">
        <v>70</v>
      </c>
      <c r="M4095">
        <v>0</v>
      </c>
      <c r="N4095">
        <v>64</v>
      </c>
      <c r="O4095">
        <v>7973.59</v>
      </c>
      <c r="P4095">
        <v>1002.38</v>
      </c>
      <c r="Q4095">
        <v>8975.9699999999993</v>
      </c>
      <c r="R4095" t="s">
        <v>29</v>
      </c>
      <c r="S4095" t="s">
        <v>30</v>
      </c>
      <c r="T4095">
        <v>4.9000000000000004</v>
      </c>
      <c r="U4095" t="s">
        <v>31</v>
      </c>
    </row>
    <row r="4096" spans="1:21" x14ac:dyDescent="0.25">
      <c r="A4096" t="s">
        <v>5310</v>
      </c>
      <c r="B4096" t="s">
        <v>6715</v>
      </c>
      <c r="C4096" s="2">
        <v>45890</v>
      </c>
      <c r="D4096">
        <v>76</v>
      </c>
      <c r="E4096" t="s">
        <v>34</v>
      </c>
      <c r="F4096" t="s">
        <v>35</v>
      </c>
      <c r="G4096" t="s">
        <v>69</v>
      </c>
      <c r="H4096" t="s">
        <v>37</v>
      </c>
      <c r="I4096" t="s">
        <v>65</v>
      </c>
      <c r="J4096" t="s">
        <v>45</v>
      </c>
      <c r="K4096" s="2">
        <v>45890</v>
      </c>
      <c r="L4096" s="2">
        <v>45903</v>
      </c>
      <c r="M4096">
        <v>13</v>
      </c>
      <c r="N4096">
        <v>37</v>
      </c>
      <c r="O4096">
        <v>6312.04</v>
      </c>
      <c r="P4096">
        <v>4322.24</v>
      </c>
      <c r="Q4096">
        <v>10634.28</v>
      </c>
      <c r="R4096" t="s">
        <v>29</v>
      </c>
      <c r="S4096" t="s">
        <v>40</v>
      </c>
      <c r="T4096">
        <v>3.1</v>
      </c>
      <c r="U4096" t="s">
        <v>56</v>
      </c>
    </row>
    <row r="4097" spans="1:21" x14ac:dyDescent="0.25">
      <c r="A4097" t="s">
        <v>1827</v>
      </c>
      <c r="B4097" t="s">
        <v>6716</v>
      </c>
      <c r="C4097" s="2">
        <v>45915</v>
      </c>
      <c r="D4097">
        <v>53</v>
      </c>
      <c r="E4097" t="s">
        <v>23</v>
      </c>
      <c r="F4097" t="s">
        <v>24</v>
      </c>
      <c r="G4097" t="s">
        <v>79</v>
      </c>
      <c r="H4097" t="s">
        <v>26</v>
      </c>
      <c r="I4097" t="s">
        <v>27</v>
      </c>
      <c r="J4097" t="s">
        <v>70</v>
      </c>
      <c r="M4097">
        <v>0</v>
      </c>
      <c r="N4097">
        <v>85</v>
      </c>
      <c r="O4097">
        <v>8935.31</v>
      </c>
      <c r="P4097">
        <v>6263.48</v>
      </c>
      <c r="Q4097">
        <v>15198.79</v>
      </c>
      <c r="R4097" t="s">
        <v>52</v>
      </c>
      <c r="S4097" t="s">
        <v>62</v>
      </c>
      <c r="T4097">
        <v>2.5</v>
      </c>
      <c r="U4097" t="s">
        <v>31</v>
      </c>
    </row>
    <row r="4098" spans="1:21" x14ac:dyDescent="0.25">
      <c r="A4098" t="s">
        <v>3652</v>
      </c>
      <c r="B4098" t="s">
        <v>6717</v>
      </c>
      <c r="C4098" s="2">
        <v>45715</v>
      </c>
      <c r="D4098">
        <v>22</v>
      </c>
      <c r="E4098" t="s">
        <v>23</v>
      </c>
      <c r="F4098" t="s">
        <v>49</v>
      </c>
      <c r="G4098" t="s">
        <v>89</v>
      </c>
      <c r="H4098" t="s">
        <v>37</v>
      </c>
      <c r="I4098" t="s">
        <v>55</v>
      </c>
      <c r="J4098" t="s">
        <v>123</v>
      </c>
      <c r="K4098" s="2">
        <v>45715</v>
      </c>
      <c r="L4098" s="2">
        <v>45719</v>
      </c>
      <c r="M4098">
        <v>4</v>
      </c>
      <c r="N4098">
        <v>5</v>
      </c>
      <c r="O4098">
        <v>9788.31</v>
      </c>
      <c r="P4098">
        <v>4437.59</v>
      </c>
      <c r="Q4098">
        <v>14225.9</v>
      </c>
      <c r="R4098" t="s">
        <v>52</v>
      </c>
      <c r="S4098" t="s">
        <v>62</v>
      </c>
      <c r="T4098">
        <v>4.7</v>
      </c>
      <c r="U4098" t="s">
        <v>31</v>
      </c>
    </row>
    <row r="4099" spans="1:21" x14ac:dyDescent="0.25">
      <c r="A4099" t="s">
        <v>1945</v>
      </c>
      <c r="B4099" t="s">
        <v>6718</v>
      </c>
      <c r="C4099" s="2">
        <v>45825</v>
      </c>
      <c r="D4099">
        <v>54</v>
      </c>
      <c r="E4099" t="s">
        <v>23</v>
      </c>
      <c r="F4099" t="s">
        <v>49</v>
      </c>
      <c r="G4099" t="s">
        <v>50</v>
      </c>
      <c r="H4099" t="s">
        <v>37</v>
      </c>
      <c r="I4099" t="s">
        <v>117</v>
      </c>
      <c r="J4099" t="s">
        <v>28</v>
      </c>
      <c r="K4099" s="2">
        <v>45825</v>
      </c>
      <c r="L4099" s="2">
        <v>45830</v>
      </c>
      <c r="M4099">
        <v>5</v>
      </c>
      <c r="N4099">
        <v>39</v>
      </c>
      <c r="O4099">
        <v>6508.63</v>
      </c>
      <c r="P4099">
        <v>5599.5</v>
      </c>
      <c r="Q4099">
        <v>12108.13</v>
      </c>
      <c r="R4099" t="s">
        <v>29</v>
      </c>
      <c r="S4099" t="s">
        <v>62</v>
      </c>
      <c r="T4099">
        <v>4.0999999999999996</v>
      </c>
      <c r="U4099" t="s">
        <v>31</v>
      </c>
    </row>
    <row r="4100" spans="1:21" x14ac:dyDescent="0.25">
      <c r="A4100" t="s">
        <v>3315</v>
      </c>
      <c r="B4100" t="s">
        <v>6719</v>
      </c>
      <c r="C4100" s="2">
        <v>45812</v>
      </c>
      <c r="D4100">
        <v>22</v>
      </c>
      <c r="E4100" t="s">
        <v>23</v>
      </c>
      <c r="F4100" t="s">
        <v>114</v>
      </c>
      <c r="G4100" t="s">
        <v>36</v>
      </c>
      <c r="H4100" t="s">
        <v>26</v>
      </c>
      <c r="I4100" t="s">
        <v>51</v>
      </c>
      <c r="J4100" t="s">
        <v>70</v>
      </c>
      <c r="M4100">
        <v>0</v>
      </c>
      <c r="N4100">
        <v>37</v>
      </c>
      <c r="O4100">
        <v>19131.939999999999</v>
      </c>
      <c r="P4100">
        <v>4216.8599999999997</v>
      </c>
      <c r="Q4100">
        <v>23348.799999999999</v>
      </c>
      <c r="R4100" t="s">
        <v>46</v>
      </c>
      <c r="S4100" t="s">
        <v>80</v>
      </c>
      <c r="T4100">
        <v>2.6</v>
      </c>
      <c r="U4100" t="s">
        <v>31</v>
      </c>
    </row>
    <row r="4101" spans="1:21" x14ac:dyDescent="0.25">
      <c r="A4101" t="s">
        <v>2904</v>
      </c>
      <c r="B4101" t="s">
        <v>6720</v>
      </c>
      <c r="C4101" s="2">
        <v>45730</v>
      </c>
      <c r="D4101">
        <v>57</v>
      </c>
      <c r="E4101" t="s">
        <v>23</v>
      </c>
      <c r="F4101" t="s">
        <v>88</v>
      </c>
      <c r="G4101" t="s">
        <v>89</v>
      </c>
      <c r="H4101" t="s">
        <v>26</v>
      </c>
      <c r="I4101" t="s">
        <v>27</v>
      </c>
      <c r="J4101" t="s">
        <v>70</v>
      </c>
      <c r="M4101">
        <v>0</v>
      </c>
      <c r="N4101">
        <v>81</v>
      </c>
      <c r="O4101">
        <v>13283</v>
      </c>
      <c r="P4101">
        <v>1242.94</v>
      </c>
      <c r="Q4101">
        <v>14525.94</v>
      </c>
      <c r="R4101" t="s">
        <v>29</v>
      </c>
      <c r="S4101" t="s">
        <v>40</v>
      </c>
      <c r="T4101">
        <v>3</v>
      </c>
      <c r="U4101" t="s">
        <v>73</v>
      </c>
    </row>
    <row r="4102" spans="1:21" x14ac:dyDescent="0.25">
      <c r="A4102" t="s">
        <v>1229</v>
      </c>
      <c r="B4102" t="s">
        <v>6721</v>
      </c>
      <c r="C4102" s="2">
        <v>45808</v>
      </c>
      <c r="D4102">
        <v>66</v>
      </c>
      <c r="E4102" t="s">
        <v>34</v>
      </c>
      <c r="F4102" t="s">
        <v>35</v>
      </c>
      <c r="G4102" t="s">
        <v>36</v>
      </c>
      <c r="H4102" t="s">
        <v>26</v>
      </c>
      <c r="I4102" t="s">
        <v>55</v>
      </c>
      <c r="J4102" t="s">
        <v>123</v>
      </c>
      <c r="M4102">
        <v>0</v>
      </c>
      <c r="N4102">
        <v>39</v>
      </c>
      <c r="O4102">
        <v>10912.87</v>
      </c>
      <c r="P4102">
        <v>125.8</v>
      </c>
      <c r="Q4102">
        <v>11038.67</v>
      </c>
      <c r="R4102" t="s">
        <v>29</v>
      </c>
      <c r="S4102" t="s">
        <v>30</v>
      </c>
      <c r="T4102">
        <v>2.6</v>
      </c>
      <c r="U4102" t="s">
        <v>56</v>
      </c>
    </row>
    <row r="4103" spans="1:21" x14ac:dyDescent="0.25">
      <c r="A4103" t="s">
        <v>1227</v>
      </c>
      <c r="B4103" t="s">
        <v>6722</v>
      </c>
      <c r="C4103" s="2">
        <v>45664</v>
      </c>
      <c r="D4103">
        <v>45</v>
      </c>
      <c r="E4103" t="s">
        <v>34</v>
      </c>
      <c r="F4103" t="s">
        <v>59</v>
      </c>
      <c r="G4103" t="s">
        <v>107</v>
      </c>
      <c r="H4103" t="s">
        <v>37</v>
      </c>
      <c r="I4103" t="s">
        <v>117</v>
      </c>
      <c r="J4103" t="s">
        <v>39</v>
      </c>
      <c r="K4103" s="2">
        <v>45664</v>
      </c>
      <c r="L4103" s="2">
        <v>45668</v>
      </c>
      <c r="M4103">
        <v>4</v>
      </c>
      <c r="N4103">
        <v>47</v>
      </c>
      <c r="O4103">
        <v>9167.36</v>
      </c>
      <c r="P4103">
        <v>4849.62</v>
      </c>
      <c r="Q4103">
        <v>14016.98</v>
      </c>
      <c r="R4103" t="s">
        <v>46</v>
      </c>
      <c r="S4103" t="s">
        <v>30</v>
      </c>
      <c r="T4103">
        <v>3.2</v>
      </c>
      <c r="U4103" t="s">
        <v>31</v>
      </c>
    </row>
    <row r="4104" spans="1:21" x14ac:dyDescent="0.25">
      <c r="A4104" t="s">
        <v>6723</v>
      </c>
      <c r="B4104" t="s">
        <v>6724</v>
      </c>
      <c r="C4104" s="2">
        <v>46010</v>
      </c>
      <c r="D4104">
        <v>36</v>
      </c>
      <c r="E4104" t="s">
        <v>34</v>
      </c>
      <c r="F4104" t="s">
        <v>68</v>
      </c>
      <c r="G4104" t="s">
        <v>94</v>
      </c>
      <c r="H4104" t="s">
        <v>37</v>
      </c>
      <c r="I4104" t="s">
        <v>65</v>
      </c>
      <c r="J4104" t="s">
        <v>61</v>
      </c>
      <c r="K4104" s="2">
        <v>46010</v>
      </c>
      <c r="L4104" s="2">
        <v>46021</v>
      </c>
      <c r="M4104">
        <v>11</v>
      </c>
      <c r="N4104">
        <v>57</v>
      </c>
      <c r="O4104">
        <v>24175.9</v>
      </c>
      <c r="P4104">
        <v>1114.4100000000001</v>
      </c>
      <c r="Q4104">
        <v>25290.31</v>
      </c>
      <c r="R4104" t="s">
        <v>29</v>
      </c>
      <c r="S4104" t="s">
        <v>40</v>
      </c>
      <c r="T4104">
        <v>4</v>
      </c>
      <c r="U4104" t="s">
        <v>31</v>
      </c>
    </row>
    <row r="4105" spans="1:21" x14ac:dyDescent="0.25">
      <c r="A4105" t="s">
        <v>6725</v>
      </c>
      <c r="B4105" t="s">
        <v>6726</v>
      </c>
      <c r="C4105" s="2">
        <v>45837</v>
      </c>
      <c r="D4105">
        <v>5</v>
      </c>
      <c r="E4105" t="s">
        <v>34</v>
      </c>
      <c r="F4105" t="s">
        <v>44</v>
      </c>
      <c r="G4105" t="s">
        <v>94</v>
      </c>
      <c r="H4105" t="s">
        <v>26</v>
      </c>
      <c r="I4105" t="s">
        <v>55</v>
      </c>
      <c r="J4105" t="s">
        <v>45</v>
      </c>
      <c r="M4105">
        <v>0</v>
      </c>
      <c r="N4105">
        <v>44</v>
      </c>
      <c r="O4105">
        <v>14234.17</v>
      </c>
      <c r="P4105">
        <v>1834.53</v>
      </c>
      <c r="Q4105">
        <v>16068.7</v>
      </c>
      <c r="R4105" t="s">
        <v>29</v>
      </c>
      <c r="S4105" t="s">
        <v>40</v>
      </c>
      <c r="T4105">
        <v>4.5</v>
      </c>
      <c r="U4105" t="s">
        <v>56</v>
      </c>
    </row>
    <row r="4106" spans="1:21" x14ac:dyDescent="0.25">
      <c r="A4106" t="s">
        <v>6727</v>
      </c>
      <c r="B4106" t="s">
        <v>6728</v>
      </c>
      <c r="C4106" s="2">
        <v>45689</v>
      </c>
      <c r="D4106">
        <v>5</v>
      </c>
      <c r="E4106" t="s">
        <v>34</v>
      </c>
      <c r="F4106" t="s">
        <v>43</v>
      </c>
      <c r="G4106" t="s">
        <v>83</v>
      </c>
      <c r="H4106" t="s">
        <v>26</v>
      </c>
      <c r="I4106" t="s">
        <v>117</v>
      </c>
      <c r="J4106" t="s">
        <v>70</v>
      </c>
      <c r="M4106">
        <v>0</v>
      </c>
      <c r="N4106">
        <v>5</v>
      </c>
      <c r="O4106">
        <v>5301.84</v>
      </c>
      <c r="P4106">
        <v>1038.42</v>
      </c>
      <c r="Q4106">
        <v>6340.26</v>
      </c>
      <c r="R4106" t="s">
        <v>46</v>
      </c>
      <c r="S4106" t="s">
        <v>40</v>
      </c>
      <c r="T4106">
        <v>4.3</v>
      </c>
      <c r="U4106" t="s">
        <v>31</v>
      </c>
    </row>
    <row r="4107" spans="1:21" x14ac:dyDescent="0.25">
      <c r="A4107" t="s">
        <v>6729</v>
      </c>
      <c r="B4107" t="s">
        <v>6730</v>
      </c>
      <c r="C4107" s="2">
        <v>45924</v>
      </c>
      <c r="D4107">
        <v>7</v>
      </c>
      <c r="E4107" t="s">
        <v>23</v>
      </c>
      <c r="F4107" t="s">
        <v>49</v>
      </c>
      <c r="G4107" t="s">
        <v>69</v>
      </c>
      <c r="H4107" t="s">
        <v>26</v>
      </c>
      <c r="I4107" t="s">
        <v>51</v>
      </c>
      <c r="J4107" t="s">
        <v>123</v>
      </c>
      <c r="M4107">
        <v>0</v>
      </c>
      <c r="N4107">
        <v>73</v>
      </c>
      <c r="O4107">
        <v>1274.3900000000001</v>
      </c>
      <c r="P4107">
        <v>3685.46</v>
      </c>
      <c r="Q4107">
        <v>4959.8500000000004</v>
      </c>
      <c r="R4107" t="s">
        <v>46</v>
      </c>
      <c r="S4107" t="s">
        <v>62</v>
      </c>
      <c r="T4107">
        <v>4.4000000000000004</v>
      </c>
      <c r="U4107" t="s">
        <v>31</v>
      </c>
    </row>
    <row r="4108" spans="1:21" x14ac:dyDescent="0.25">
      <c r="A4108" t="s">
        <v>6731</v>
      </c>
      <c r="B4108" t="s">
        <v>6732</v>
      </c>
      <c r="C4108" s="2">
        <v>45899</v>
      </c>
      <c r="D4108">
        <v>78</v>
      </c>
      <c r="E4108" t="s">
        <v>23</v>
      </c>
      <c r="F4108" t="s">
        <v>88</v>
      </c>
      <c r="G4108" t="s">
        <v>107</v>
      </c>
      <c r="H4108" t="s">
        <v>37</v>
      </c>
      <c r="I4108" t="s">
        <v>60</v>
      </c>
      <c r="J4108" t="s">
        <v>39</v>
      </c>
      <c r="K4108" s="2">
        <v>45899</v>
      </c>
      <c r="L4108" s="2">
        <v>45913</v>
      </c>
      <c r="M4108">
        <v>14</v>
      </c>
      <c r="N4108">
        <v>6</v>
      </c>
      <c r="O4108">
        <v>7961.24</v>
      </c>
      <c r="P4108">
        <v>6458.43</v>
      </c>
      <c r="Q4108">
        <v>14419.67</v>
      </c>
      <c r="R4108" t="s">
        <v>29</v>
      </c>
      <c r="S4108" t="s">
        <v>40</v>
      </c>
      <c r="T4108">
        <v>4.4000000000000004</v>
      </c>
      <c r="U4108" t="s">
        <v>144</v>
      </c>
    </row>
    <row r="4109" spans="1:21" x14ac:dyDescent="0.25">
      <c r="A4109" t="s">
        <v>1742</v>
      </c>
      <c r="B4109" t="s">
        <v>6733</v>
      </c>
      <c r="C4109" s="2">
        <v>45879</v>
      </c>
      <c r="D4109">
        <v>40</v>
      </c>
      <c r="E4109" t="s">
        <v>122</v>
      </c>
      <c r="F4109" t="s">
        <v>59</v>
      </c>
      <c r="G4109" t="s">
        <v>83</v>
      </c>
      <c r="H4109" t="s">
        <v>26</v>
      </c>
      <c r="I4109" t="s">
        <v>51</v>
      </c>
      <c r="J4109" t="s">
        <v>39</v>
      </c>
      <c r="M4109">
        <v>0</v>
      </c>
      <c r="N4109">
        <v>67</v>
      </c>
      <c r="O4109">
        <v>7973.97</v>
      </c>
      <c r="P4109">
        <v>2291.02</v>
      </c>
      <c r="Q4109">
        <v>10264.99</v>
      </c>
      <c r="R4109" t="s">
        <v>52</v>
      </c>
      <c r="S4109" t="s">
        <v>30</v>
      </c>
      <c r="T4109">
        <v>3.7</v>
      </c>
      <c r="U4109" t="s">
        <v>31</v>
      </c>
    </row>
    <row r="4110" spans="1:21" x14ac:dyDescent="0.25">
      <c r="A4110" t="s">
        <v>340</v>
      </c>
      <c r="B4110" t="s">
        <v>6734</v>
      </c>
      <c r="C4110" s="2">
        <v>45831</v>
      </c>
      <c r="D4110">
        <v>9</v>
      </c>
      <c r="E4110" t="s">
        <v>23</v>
      </c>
      <c r="F4110" t="s">
        <v>59</v>
      </c>
      <c r="G4110" t="s">
        <v>83</v>
      </c>
      <c r="H4110" t="s">
        <v>26</v>
      </c>
      <c r="I4110" t="s">
        <v>117</v>
      </c>
      <c r="J4110" t="s">
        <v>45</v>
      </c>
      <c r="M4110">
        <v>0</v>
      </c>
      <c r="N4110">
        <v>52</v>
      </c>
      <c r="O4110">
        <v>17009.75</v>
      </c>
      <c r="P4110">
        <v>4993.2700000000004</v>
      </c>
      <c r="Q4110">
        <v>22003.02</v>
      </c>
      <c r="R4110" t="s">
        <v>52</v>
      </c>
      <c r="S4110" t="s">
        <v>62</v>
      </c>
      <c r="T4110">
        <v>2.9</v>
      </c>
      <c r="U4110" t="s">
        <v>56</v>
      </c>
    </row>
    <row r="4111" spans="1:21" x14ac:dyDescent="0.25">
      <c r="A4111" t="s">
        <v>6735</v>
      </c>
      <c r="B4111" t="s">
        <v>6736</v>
      </c>
      <c r="C4111" s="2">
        <v>45865</v>
      </c>
      <c r="D4111">
        <v>52</v>
      </c>
      <c r="E4111" t="s">
        <v>23</v>
      </c>
      <c r="F4111" t="s">
        <v>35</v>
      </c>
      <c r="G4111" t="s">
        <v>25</v>
      </c>
      <c r="H4111" t="s">
        <v>37</v>
      </c>
      <c r="I4111" t="s">
        <v>38</v>
      </c>
      <c r="J4111" t="s">
        <v>70</v>
      </c>
      <c r="K4111" s="2">
        <v>45865</v>
      </c>
      <c r="L4111" s="2">
        <v>45868</v>
      </c>
      <c r="M4111">
        <v>3</v>
      </c>
      <c r="N4111">
        <v>30</v>
      </c>
      <c r="O4111">
        <v>18960.02</v>
      </c>
      <c r="P4111">
        <v>5645.27</v>
      </c>
      <c r="Q4111">
        <v>24605.29</v>
      </c>
      <c r="R4111" t="s">
        <v>29</v>
      </c>
      <c r="S4111" t="s">
        <v>80</v>
      </c>
      <c r="T4111">
        <v>4.7</v>
      </c>
      <c r="U4111" t="s">
        <v>56</v>
      </c>
    </row>
    <row r="4112" spans="1:21" x14ac:dyDescent="0.25">
      <c r="A4112" t="s">
        <v>6737</v>
      </c>
      <c r="B4112" t="s">
        <v>6738</v>
      </c>
      <c r="C4112" s="2">
        <v>45850</v>
      </c>
      <c r="D4112">
        <v>37</v>
      </c>
      <c r="E4112" t="s">
        <v>34</v>
      </c>
      <c r="F4112" t="s">
        <v>24</v>
      </c>
      <c r="G4112" t="s">
        <v>83</v>
      </c>
      <c r="H4112" t="s">
        <v>44</v>
      </c>
      <c r="I4112" t="s">
        <v>117</v>
      </c>
      <c r="J4112" t="s">
        <v>28</v>
      </c>
      <c r="K4112" s="2">
        <v>45850</v>
      </c>
      <c r="L4112" s="2">
        <v>45852</v>
      </c>
      <c r="M4112">
        <v>2</v>
      </c>
      <c r="N4112">
        <v>51</v>
      </c>
      <c r="O4112">
        <v>9142.27</v>
      </c>
      <c r="P4112">
        <v>6823.37</v>
      </c>
      <c r="Q4112">
        <v>15965.64</v>
      </c>
      <c r="R4112" t="s">
        <v>46</v>
      </c>
      <c r="S4112" t="s">
        <v>62</v>
      </c>
      <c r="T4112">
        <v>4.2</v>
      </c>
      <c r="U4112" t="s">
        <v>31</v>
      </c>
    </row>
    <row r="4113" spans="1:21" x14ac:dyDescent="0.25">
      <c r="A4113" t="s">
        <v>6739</v>
      </c>
      <c r="B4113" t="s">
        <v>6740</v>
      </c>
      <c r="C4113" s="2">
        <v>45866</v>
      </c>
      <c r="D4113">
        <v>68</v>
      </c>
      <c r="E4113" t="s">
        <v>34</v>
      </c>
      <c r="F4113" t="s">
        <v>43</v>
      </c>
      <c r="G4113" t="s">
        <v>69</v>
      </c>
      <c r="H4113" t="s">
        <v>26</v>
      </c>
      <c r="I4113" t="s">
        <v>55</v>
      </c>
      <c r="J4113" t="s">
        <v>61</v>
      </c>
      <c r="M4113">
        <v>0</v>
      </c>
      <c r="N4113">
        <v>60</v>
      </c>
      <c r="O4113">
        <v>20384.16</v>
      </c>
      <c r="P4113">
        <v>4113.0600000000004</v>
      </c>
      <c r="Q4113">
        <v>24497.22</v>
      </c>
      <c r="R4113" t="s">
        <v>46</v>
      </c>
      <c r="S4113" t="s">
        <v>40</v>
      </c>
      <c r="T4113">
        <v>4.0999999999999996</v>
      </c>
      <c r="U4113" t="s">
        <v>31</v>
      </c>
    </row>
    <row r="4114" spans="1:21" x14ac:dyDescent="0.25">
      <c r="A4114" t="s">
        <v>6741</v>
      </c>
      <c r="B4114" t="s">
        <v>6742</v>
      </c>
      <c r="C4114" s="2">
        <v>45730</v>
      </c>
      <c r="D4114">
        <v>79</v>
      </c>
      <c r="E4114" t="s">
        <v>23</v>
      </c>
      <c r="F4114" t="s">
        <v>114</v>
      </c>
      <c r="G4114" t="s">
        <v>50</v>
      </c>
      <c r="H4114" t="s">
        <v>26</v>
      </c>
      <c r="I4114" t="s">
        <v>65</v>
      </c>
      <c r="J4114" t="s">
        <v>70</v>
      </c>
      <c r="M4114">
        <v>0</v>
      </c>
      <c r="N4114">
        <v>50</v>
      </c>
      <c r="O4114">
        <v>7669.75</v>
      </c>
      <c r="P4114">
        <v>1322.67</v>
      </c>
      <c r="Q4114">
        <v>8992.42</v>
      </c>
      <c r="R4114" t="s">
        <v>29</v>
      </c>
      <c r="S4114" t="s">
        <v>62</v>
      </c>
      <c r="T4114">
        <v>3.6</v>
      </c>
      <c r="U4114" t="s">
        <v>31</v>
      </c>
    </row>
    <row r="4115" spans="1:21" x14ac:dyDescent="0.25">
      <c r="A4115" t="s">
        <v>6743</v>
      </c>
      <c r="B4115" t="s">
        <v>6744</v>
      </c>
      <c r="C4115" s="2">
        <v>45661</v>
      </c>
      <c r="D4115">
        <v>33</v>
      </c>
      <c r="E4115" t="s">
        <v>34</v>
      </c>
      <c r="F4115" t="s">
        <v>88</v>
      </c>
      <c r="G4115" t="s">
        <v>107</v>
      </c>
      <c r="H4115" t="s">
        <v>37</v>
      </c>
      <c r="I4115" t="s">
        <v>95</v>
      </c>
      <c r="J4115" t="s">
        <v>28</v>
      </c>
      <c r="K4115" s="2">
        <v>45661</v>
      </c>
      <c r="L4115" s="2">
        <v>45671</v>
      </c>
      <c r="M4115">
        <v>10</v>
      </c>
      <c r="N4115">
        <v>36</v>
      </c>
      <c r="O4115">
        <v>12532.71</v>
      </c>
      <c r="P4115">
        <v>5775.97</v>
      </c>
      <c r="Q4115">
        <v>18308.68</v>
      </c>
      <c r="R4115" t="s">
        <v>29</v>
      </c>
      <c r="S4115" t="s">
        <v>80</v>
      </c>
      <c r="T4115">
        <v>2.5</v>
      </c>
      <c r="U4115" t="s">
        <v>56</v>
      </c>
    </row>
    <row r="4116" spans="1:21" x14ac:dyDescent="0.25">
      <c r="A4116" t="s">
        <v>6745</v>
      </c>
      <c r="B4116" t="s">
        <v>6746</v>
      </c>
      <c r="C4116" s="2">
        <v>45866</v>
      </c>
      <c r="D4116">
        <v>14</v>
      </c>
      <c r="E4116" t="s">
        <v>23</v>
      </c>
      <c r="F4116" t="s">
        <v>43</v>
      </c>
      <c r="G4116" t="s">
        <v>25</v>
      </c>
      <c r="H4116" t="s">
        <v>44</v>
      </c>
      <c r="I4116" t="s">
        <v>51</v>
      </c>
      <c r="J4116" t="s">
        <v>61</v>
      </c>
      <c r="K4116" s="2">
        <v>45866</v>
      </c>
      <c r="L4116" s="2">
        <v>45875</v>
      </c>
      <c r="M4116">
        <v>9</v>
      </c>
      <c r="N4116">
        <v>48</v>
      </c>
      <c r="O4116">
        <v>17599.97</v>
      </c>
      <c r="P4116">
        <v>5550.78</v>
      </c>
      <c r="Q4116">
        <v>23150.75</v>
      </c>
      <c r="R4116" t="s">
        <v>29</v>
      </c>
      <c r="S4116" t="s">
        <v>62</v>
      </c>
      <c r="T4116">
        <v>2.6</v>
      </c>
      <c r="U4116" t="s">
        <v>73</v>
      </c>
    </row>
    <row r="4117" spans="1:21" x14ac:dyDescent="0.25">
      <c r="A4117" t="s">
        <v>4661</v>
      </c>
      <c r="B4117" t="s">
        <v>6747</v>
      </c>
      <c r="C4117" s="2">
        <v>45827</v>
      </c>
      <c r="D4117">
        <v>69</v>
      </c>
      <c r="E4117" t="s">
        <v>34</v>
      </c>
      <c r="F4117" t="s">
        <v>35</v>
      </c>
      <c r="G4117" t="s">
        <v>69</v>
      </c>
      <c r="H4117" t="s">
        <v>26</v>
      </c>
      <c r="I4117" t="s">
        <v>38</v>
      </c>
      <c r="J4117" t="s">
        <v>45</v>
      </c>
      <c r="M4117">
        <v>0</v>
      </c>
      <c r="N4117">
        <v>20</v>
      </c>
      <c r="O4117">
        <v>15507.84</v>
      </c>
      <c r="P4117">
        <v>5539.83</v>
      </c>
      <c r="Q4117">
        <v>21047.67</v>
      </c>
      <c r="R4117" t="s">
        <v>46</v>
      </c>
      <c r="S4117" t="s">
        <v>40</v>
      </c>
      <c r="T4117">
        <v>3.6</v>
      </c>
      <c r="U4117" t="s">
        <v>31</v>
      </c>
    </row>
    <row r="4118" spans="1:21" x14ac:dyDescent="0.25">
      <c r="A4118" t="s">
        <v>3466</v>
      </c>
      <c r="B4118" t="s">
        <v>6748</v>
      </c>
      <c r="C4118" s="2">
        <v>45864</v>
      </c>
      <c r="D4118">
        <v>41</v>
      </c>
      <c r="E4118" t="s">
        <v>122</v>
      </c>
      <c r="F4118" t="s">
        <v>35</v>
      </c>
      <c r="G4118" t="s">
        <v>76</v>
      </c>
      <c r="H4118" t="s">
        <v>26</v>
      </c>
      <c r="I4118" t="s">
        <v>95</v>
      </c>
      <c r="J4118" t="s">
        <v>70</v>
      </c>
      <c r="M4118">
        <v>0</v>
      </c>
      <c r="N4118">
        <v>59</v>
      </c>
      <c r="O4118">
        <v>2929.38</v>
      </c>
      <c r="P4118">
        <v>2184.96</v>
      </c>
      <c r="Q4118">
        <v>5114.34</v>
      </c>
      <c r="R4118" t="s">
        <v>29</v>
      </c>
      <c r="S4118" t="s">
        <v>30</v>
      </c>
      <c r="T4118">
        <v>3.6</v>
      </c>
      <c r="U4118" t="s">
        <v>31</v>
      </c>
    </row>
    <row r="4119" spans="1:21" x14ac:dyDescent="0.25">
      <c r="A4119" t="s">
        <v>4974</v>
      </c>
      <c r="B4119" t="s">
        <v>6749</v>
      </c>
      <c r="C4119" s="2">
        <v>45978</v>
      </c>
      <c r="D4119">
        <v>19</v>
      </c>
      <c r="E4119" t="s">
        <v>23</v>
      </c>
      <c r="F4119" t="s">
        <v>68</v>
      </c>
      <c r="G4119" t="s">
        <v>89</v>
      </c>
      <c r="H4119" t="s">
        <v>26</v>
      </c>
      <c r="I4119" t="s">
        <v>60</v>
      </c>
      <c r="J4119" t="s">
        <v>123</v>
      </c>
      <c r="M4119">
        <v>0</v>
      </c>
      <c r="N4119">
        <v>34</v>
      </c>
      <c r="O4119">
        <v>11952.46</v>
      </c>
      <c r="P4119">
        <v>3092.99</v>
      </c>
      <c r="Q4119">
        <v>15045.45</v>
      </c>
      <c r="R4119" t="s">
        <v>29</v>
      </c>
      <c r="S4119" t="s">
        <v>30</v>
      </c>
      <c r="T4119">
        <v>4</v>
      </c>
      <c r="U4119" t="s">
        <v>31</v>
      </c>
    </row>
    <row r="4120" spans="1:21" x14ac:dyDescent="0.25">
      <c r="A4120" t="s">
        <v>851</v>
      </c>
      <c r="B4120" t="s">
        <v>6750</v>
      </c>
      <c r="C4120" s="2">
        <v>45877</v>
      </c>
      <c r="D4120">
        <v>81</v>
      </c>
      <c r="E4120" t="s">
        <v>23</v>
      </c>
      <c r="F4120" t="s">
        <v>88</v>
      </c>
      <c r="G4120" t="s">
        <v>25</v>
      </c>
      <c r="H4120" t="s">
        <v>26</v>
      </c>
      <c r="I4120" t="s">
        <v>60</v>
      </c>
      <c r="J4120" t="s">
        <v>39</v>
      </c>
      <c r="M4120">
        <v>0</v>
      </c>
      <c r="N4120">
        <v>51</v>
      </c>
      <c r="O4120">
        <v>14033.76</v>
      </c>
      <c r="P4120">
        <v>3090.11</v>
      </c>
      <c r="Q4120">
        <v>17123.87</v>
      </c>
      <c r="R4120" t="s">
        <v>46</v>
      </c>
      <c r="S4120" t="s">
        <v>30</v>
      </c>
      <c r="T4120">
        <v>3.4</v>
      </c>
      <c r="U4120" t="s">
        <v>144</v>
      </c>
    </row>
    <row r="4121" spans="1:21" x14ac:dyDescent="0.25">
      <c r="A4121" t="s">
        <v>723</v>
      </c>
      <c r="B4121" t="s">
        <v>6751</v>
      </c>
      <c r="C4121" s="2">
        <v>45982</v>
      </c>
      <c r="D4121">
        <v>24</v>
      </c>
      <c r="E4121" t="s">
        <v>34</v>
      </c>
      <c r="F4121" t="s">
        <v>88</v>
      </c>
      <c r="G4121" t="s">
        <v>69</v>
      </c>
      <c r="H4121" t="s">
        <v>44</v>
      </c>
      <c r="I4121" t="s">
        <v>55</v>
      </c>
      <c r="J4121" t="s">
        <v>70</v>
      </c>
      <c r="K4121" s="2">
        <v>45982</v>
      </c>
      <c r="L4121" s="2">
        <v>45989</v>
      </c>
      <c r="M4121">
        <v>7</v>
      </c>
      <c r="N4121">
        <v>50</v>
      </c>
      <c r="O4121">
        <v>22699.759999999998</v>
      </c>
      <c r="P4121">
        <v>1054.4000000000001</v>
      </c>
      <c r="Q4121">
        <v>23754.16</v>
      </c>
      <c r="R4121" t="s">
        <v>52</v>
      </c>
      <c r="S4121" t="s">
        <v>40</v>
      </c>
      <c r="T4121">
        <v>3.8</v>
      </c>
      <c r="U4121" t="s">
        <v>31</v>
      </c>
    </row>
    <row r="4122" spans="1:21" x14ac:dyDescent="0.25">
      <c r="A4122" t="s">
        <v>6752</v>
      </c>
      <c r="B4122" t="s">
        <v>6753</v>
      </c>
      <c r="C4122" s="2">
        <v>45805</v>
      </c>
      <c r="D4122">
        <v>16</v>
      </c>
      <c r="E4122" t="s">
        <v>23</v>
      </c>
      <c r="F4122" t="s">
        <v>59</v>
      </c>
      <c r="G4122" t="s">
        <v>76</v>
      </c>
      <c r="H4122" t="s">
        <v>37</v>
      </c>
      <c r="I4122" t="s">
        <v>60</v>
      </c>
      <c r="J4122" t="s">
        <v>39</v>
      </c>
      <c r="K4122" s="2">
        <v>45805</v>
      </c>
      <c r="L4122" s="2">
        <v>45815</v>
      </c>
      <c r="M4122">
        <v>10</v>
      </c>
      <c r="N4122">
        <v>34</v>
      </c>
      <c r="O4122">
        <v>21901.02</v>
      </c>
      <c r="P4122">
        <v>5221.5600000000004</v>
      </c>
      <c r="Q4122">
        <v>27122.58</v>
      </c>
      <c r="R4122" t="s">
        <v>29</v>
      </c>
      <c r="S4122" t="s">
        <v>80</v>
      </c>
      <c r="T4122">
        <v>4.0999999999999996</v>
      </c>
      <c r="U4122" t="s">
        <v>31</v>
      </c>
    </row>
    <row r="4123" spans="1:21" x14ac:dyDescent="0.25">
      <c r="A4123" t="s">
        <v>3972</v>
      </c>
      <c r="B4123" t="s">
        <v>6754</v>
      </c>
      <c r="C4123" s="2">
        <v>45966</v>
      </c>
      <c r="D4123">
        <v>16</v>
      </c>
      <c r="E4123" t="s">
        <v>23</v>
      </c>
      <c r="F4123" t="s">
        <v>49</v>
      </c>
      <c r="G4123" t="s">
        <v>107</v>
      </c>
      <c r="H4123" t="s">
        <v>26</v>
      </c>
      <c r="I4123" t="s">
        <v>117</v>
      </c>
      <c r="J4123" t="s">
        <v>70</v>
      </c>
      <c r="M4123">
        <v>0</v>
      </c>
      <c r="N4123">
        <v>58</v>
      </c>
      <c r="O4123">
        <v>14735.17</v>
      </c>
      <c r="P4123">
        <v>1417.99</v>
      </c>
      <c r="Q4123">
        <v>16153.16</v>
      </c>
      <c r="R4123" t="s">
        <v>46</v>
      </c>
      <c r="S4123" t="s">
        <v>80</v>
      </c>
      <c r="T4123">
        <v>4.5</v>
      </c>
      <c r="U4123" t="s">
        <v>31</v>
      </c>
    </row>
    <row r="4124" spans="1:21" x14ac:dyDescent="0.25">
      <c r="A4124" t="s">
        <v>6755</v>
      </c>
      <c r="B4124" t="s">
        <v>6756</v>
      </c>
      <c r="C4124" s="2">
        <v>45747</v>
      </c>
      <c r="D4124">
        <v>88</v>
      </c>
      <c r="E4124" t="s">
        <v>23</v>
      </c>
      <c r="F4124" t="s">
        <v>68</v>
      </c>
      <c r="G4124" t="s">
        <v>79</v>
      </c>
      <c r="H4124" t="s">
        <v>26</v>
      </c>
      <c r="I4124" t="s">
        <v>117</v>
      </c>
      <c r="J4124" t="s">
        <v>28</v>
      </c>
      <c r="M4124">
        <v>0</v>
      </c>
      <c r="N4124">
        <v>91</v>
      </c>
      <c r="O4124">
        <v>17838.259999999998</v>
      </c>
      <c r="P4124">
        <v>1372.58</v>
      </c>
      <c r="Q4124">
        <v>19210.84</v>
      </c>
      <c r="R4124" t="s">
        <v>52</v>
      </c>
      <c r="S4124" t="s">
        <v>62</v>
      </c>
      <c r="T4124">
        <v>3.6</v>
      </c>
      <c r="U4124" t="s">
        <v>31</v>
      </c>
    </row>
    <row r="4125" spans="1:21" x14ac:dyDescent="0.25">
      <c r="A4125" t="s">
        <v>6757</v>
      </c>
      <c r="B4125" t="s">
        <v>6758</v>
      </c>
      <c r="C4125" s="2">
        <v>45668</v>
      </c>
      <c r="D4125">
        <v>41</v>
      </c>
      <c r="E4125" t="s">
        <v>23</v>
      </c>
      <c r="F4125" t="s">
        <v>44</v>
      </c>
      <c r="G4125" t="s">
        <v>36</v>
      </c>
      <c r="H4125" t="s">
        <v>26</v>
      </c>
      <c r="I4125" t="s">
        <v>51</v>
      </c>
      <c r="J4125" t="s">
        <v>45</v>
      </c>
      <c r="M4125">
        <v>0</v>
      </c>
      <c r="N4125">
        <v>67</v>
      </c>
      <c r="O4125">
        <v>12148.07</v>
      </c>
      <c r="P4125">
        <v>1291.3599999999999</v>
      </c>
      <c r="Q4125">
        <v>13439.43</v>
      </c>
      <c r="R4125" t="s">
        <v>29</v>
      </c>
      <c r="S4125" t="s">
        <v>62</v>
      </c>
      <c r="T4125">
        <v>2.9</v>
      </c>
      <c r="U4125" t="s">
        <v>31</v>
      </c>
    </row>
    <row r="4126" spans="1:21" x14ac:dyDescent="0.25">
      <c r="A4126" t="s">
        <v>3719</v>
      </c>
      <c r="B4126" t="s">
        <v>6759</v>
      </c>
      <c r="C4126" s="2">
        <v>45970</v>
      </c>
      <c r="D4126">
        <v>21</v>
      </c>
      <c r="E4126" t="s">
        <v>34</v>
      </c>
      <c r="F4126" t="s">
        <v>59</v>
      </c>
      <c r="G4126" t="s">
        <v>79</v>
      </c>
      <c r="H4126" t="s">
        <v>44</v>
      </c>
      <c r="I4126" t="s">
        <v>117</v>
      </c>
      <c r="J4126" t="s">
        <v>28</v>
      </c>
      <c r="K4126" s="2">
        <v>45970</v>
      </c>
      <c r="L4126" s="2">
        <v>45981</v>
      </c>
      <c r="M4126">
        <v>11</v>
      </c>
      <c r="N4126">
        <v>55</v>
      </c>
      <c r="O4126">
        <v>20351.34</v>
      </c>
      <c r="P4126">
        <v>1729.05</v>
      </c>
      <c r="Q4126">
        <v>22080.39</v>
      </c>
      <c r="R4126" t="s">
        <v>46</v>
      </c>
      <c r="S4126" t="s">
        <v>30</v>
      </c>
      <c r="T4126">
        <v>4.9000000000000004</v>
      </c>
      <c r="U4126" t="s">
        <v>31</v>
      </c>
    </row>
    <row r="4127" spans="1:21" x14ac:dyDescent="0.25">
      <c r="A4127" t="s">
        <v>6760</v>
      </c>
      <c r="B4127" t="s">
        <v>6761</v>
      </c>
      <c r="C4127" s="2">
        <v>45812</v>
      </c>
      <c r="D4127">
        <v>81</v>
      </c>
      <c r="E4127" t="s">
        <v>23</v>
      </c>
      <c r="F4127" t="s">
        <v>88</v>
      </c>
      <c r="G4127" t="s">
        <v>50</v>
      </c>
      <c r="H4127" t="s">
        <v>26</v>
      </c>
      <c r="I4127" t="s">
        <v>100</v>
      </c>
      <c r="J4127" t="s">
        <v>61</v>
      </c>
      <c r="M4127">
        <v>0</v>
      </c>
      <c r="N4127">
        <v>42</v>
      </c>
      <c r="O4127">
        <v>16371.64</v>
      </c>
      <c r="P4127">
        <v>1867.88</v>
      </c>
      <c r="Q4127">
        <v>18239.52</v>
      </c>
      <c r="R4127" t="s">
        <v>29</v>
      </c>
      <c r="S4127" t="s">
        <v>40</v>
      </c>
      <c r="T4127">
        <v>4.4000000000000004</v>
      </c>
      <c r="U4127" t="s">
        <v>31</v>
      </c>
    </row>
    <row r="4128" spans="1:21" x14ac:dyDescent="0.25">
      <c r="A4128" t="s">
        <v>6762</v>
      </c>
      <c r="B4128" t="s">
        <v>6763</v>
      </c>
      <c r="C4128" s="2">
        <v>45775</v>
      </c>
      <c r="D4128">
        <v>34</v>
      </c>
      <c r="E4128" t="s">
        <v>23</v>
      </c>
      <c r="F4128" t="s">
        <v>68</v>
      </c>
      <c r="G4128" t="s">
        <v>89</v>
      </c>
      <c r="H4128" t="s">
        <v>44</v>
      </c>
      <c r="I4128" t="s">
        <v>117</v>
      </c>
      <c r="J4128" t="s">
        <v>28</v>
      </c>
      <c r="K4128" s="2">
        <v>45775</v>
      </c>
      <c r="L4128" s="2">
        <v>45777</v>
      </c>
      <c r="M4128">
        <v>2</v>
      </c>
      <c r="N4128">
        <v>50</v>
      </c>
      <c r="O4128">
        <v>12162.16</v>
      </c>
      <c r="P4128">
        <v>173.85</v>
      </c>
      <c r="Q4128">
        <v>12336.01</v>
      </c>
      <c r="R4128" t="s">
        <v>29</v>
      </c>
      <c r="S4128" t="s">
        <v>80</v>
      </c>
      <c r="T4128">
        <v>3.1</v>
      </c>
      <c r="U4128" t="s">
        <v>56</v>
      </c>
    </row>
    <row r="4129" spans="1:21" x14ac:dyDescent="0.25">
      <c r="A4129" t="s">
        <v>6764</v>
      </c>
      <c r="B4129" t="s">
        <v>6765</v>
      </c>
      <c r="C4129" s="2">
        <v>45912</v>
      </c>
      <c r="D4129">
        <v>57</v>
      </c>
      <c r="E4129" t="s">
        <v>23</v>
      </c>
      <c r="F4129" t="s">
        <v>114</v>
      </c>
      <c r="G4129" t="s">
        <v>79</v>
      </c>
      <c r="H4129" t="s">
        <v>26</v>
      </c>
      <c r="I4129" t="s">
        <v>55</v>
      </c>
      <c r="J4129" t="s">
        <v>70</v>
      </c>
      <c r="M4129">
        <v>0</v>
      </c>
      <c r="N4129">
        <v>30</v>
      </c>
      <c r="O4129">
        <v>14190.61</v>
      </c>
      <c r="P4129">
        <v>4147.4399999999996</v>
      </c>
      <c r="Q4129">
        <v>18338.05</v>
      </c>
      <c r="R4129" t="s">
        <v>29</v>
      </c>
      <c r="S4129" t="s">
        <v>40</v>
      </c>
      <c r="T4129">
        <v>2.9</v>
      </c>
      <c r="U4129" t="s">
        <v>31</v>
      </c>
    </row>
    <row r="4130" spans="1:21" x14ac:dyDescent="0.25">
      <c r="A4130" t="s">
        <v>6766</v>
      </c>
      <c r="B4130" t="s">
        <v>6767</v>
      </c>
      <c r="C4130" s="2">
        <v>45773</v>
      </c>
      <c r="D4130">
        <v>64</v>
      </c>
      <c r="E4130" t="s">
        <v>23</v>
      </c>
      <c r="F4130" t="s">
        <v>114</v>
      </c>
      <c r="G4130" t="s">
        <v>79</v>
      </c>
      <c r="H4130" t="s">
        <v>37</v>
      </c>
      <c r="I4130" t="s">
        <v>95</v>
      </c>
      <c r="J4130" t="s">
        <v>45</v>
      </c>
      <c r="K4130" s="2">
        <v>45773</v>
      </c>
      <c r="L4130" s="2">
        <v>45777</v>
      </c>
      <c r="M4130">
        <v>4</v>
      </c>
      <c r="N4130">
        <v>88</v>
      </c>
      <c r="O4130">
        <v>20097.47</v>
      </c>
      <c r="P4130">
        <v>3268.38</v>
      </c>
      <c r="Q4130">
        <v>23365.85</v>
      </c>
      <c r="R4130" t="s">
        <v>52</v>
      </c>
      <c r="S4130" t="s">
        <v>80</v>
      </c>
      <c r="T4130">
        <v>4.7</v>
      </c>
      <c r="U4130" t="s">
        <v>31</v>
      </c>
    </row>
    <row r="4131" spans="1:21" x14ac:dyDescent="0.25">
      <c r="A4131" t="s">
        <v>5173</v>
      </c>
      <c r="B4131" t="s">
        <v>6768</v>
      </c>
      <c r="C4131" s="2">
        <v>46010</v>
      </c>
      <c r="D4131">
        <v>12</v>
      </c>
      <c r="E4131" t="s">
        <v>34</v>
      </c>
      <c r="F4131" t="s">
        <v>35</v>
      </c>
      <c r="G4131" t="s">
        <v>83</v>
      </c>
      <c r="H4131" t="s">
        <v>44</v>
      </c>
      <c r="I4131" t="s">
        <v>27</v>
      </c>
      <c r="J4131" t="s">
        <v>70</v>
      </c>
      <c r="K4131" s="2">
        <v>46010</v>
      </c>
      <c r="L4131" s="2">
        <v>46015</v>
      </c>
      <c r="M4131">
        <v>5</v>
      </c>
      <c r="N4131">
        <v>16</v>
      </c>
      <c r="O4131">
        <v>16795.580000000002</v>
      </c>
      <c r="P4131">
        <v>4842.66</v>
      </c>
      <c r="Q4131">
        <v>21638.240000000002</v>
      </c>
      <c r="R4131" t="s">
        <v>52</v>
      </c>
      <c r="S4131" t="s">
        <v>30</v>
      </c>
      <c r="T4131">
        <v>3.1</v>
      </c>
      <c r="U4131" t="s">
        <v>31</v>
      </c>
    </row>
    <row r="4132" spans="1:21" x14ac:dyDescent="0.25">
      <c r="A4132" t="s">
        <v>1205</v>
      </c>
      <c r="B4132" t="s">
        <v>6769</v>
      </c>
      <c r="C4132" s="2">
        <v>45945</v>
      </c>
      <c r="D4132">
        <v>40</v>
      </c>
      <c r="E4132" t="s">
        <v>23</v>
      </c>
      <c r="F4132" t="s">
        <v>44</v>
      </c>
      <c r="G4132" t="s">
        <v>107</v>
      </c>
      <c r="H4132" t="s">
        <v>26</v>
      </c>
      <c r="I4132" t="s">
        <v>65</v>
      </c>
      <c r="J4132" t="s">
        <v>70</v>
      </c>
      <c r="M4132">
        <v>0</v>
      </c>
      <c r="N4132">
        <v>53</v>
      </c>
      <c r="O4132">
        <v>16724.5</v>
      </c>
      <c r="P4132">
        <v>1971.52</v>
      </c>
      <c r="Q4132">
        <v>18696.02</v>
      </c>
      <c r="R4132" t="s">
        <v>52</v>
      </c>
      <c r="S4132" t="s">
        <v>30</v>
      </c>
      <c r="T4132">
        <v>3.5</v>
      </c>
      <c r="U4132" t="s">
        <v>31</v>
      </c>
    </row>
    <row r="4133" spans="1:21" x14ac:dyDescent="0.25">
      <c r="A4133" t="s">
        <v>6770</v>
      </c>
      <c r="B4133" t="s">
        <v>6771</v>
      </c>
      <c r="C4133" s="2">
        <v>45748</v>
      </c>
      <c r="D4133">
        <v>38</v>
      </c>
      <c r="E4133" t="s">
        <v>34</v>
      </c>
      <c r="F4133" t="s">
        <v>59</v>
      </c>
      <c r="G4133" t="s">
        <v>69</v>
      </c>
      <c r="H4133" t="s">
        <v>26</v>
      </c>
      <c r="I4133" t="s">
        <v>38</v>
      </c>
      <c r="J4133" t="s">
        <v>28</v>
      </c>
      <c r="M4133">
        <v>0</v>
      </c>
      <c r="N4133">
        <v>42</v>
      </c>
      <c r="O4133">
        <v>13668.04</v>
      </c>
      <c r="P4133">
        <v>4927.29</v>
      </c>
      <c r="Q4133">
        <v>18595.330000000002</v>
      </c>
      <c r="R4133" t="s">
        <v>46</v>
      </c>
      <c r="S4133" t="s">
        <v>30</v>
      </c>
      <c r="T4133">
        <v>2.7</v>
      </c>
      <c r="U4133" t="s">
        <v>31</v>
      </c>
    </row>
    <row r="4134" spans="1:21" x14ac:dyDescent="0.25">
      <c r="A4134" t="s">
        <v>6617</v>
      </c>
      <c r="B4134" t="s">
        <v>6772</v>
      </c>
      <c r="C4134" s="2">
        <v>45880</v>
      </c>
      <c r="D4134">
        <v>58</v>
      </c>
      <c r="E4134" t="s">
        <v>34</v>
      </c>
      <c r="F4134" t="s">
        <v>114</v>
      </c>
      <c r="G4134" t="s">
        <v>83</v>
      </c>
      <c r="H4134" t="s">
        <v>44</v>
      </c>
      <c r="I4134" t="s">
        <v>100</v>
      </c>
      <c r="J4134" t="s">
        <v>28</v>
      </c>
      <c r="K4134" s="2">
        <v>45880</v>
      </c>
      <c r="L4134" s="2">
        <v>45893</v>
      </c>
      <c r="M4134">
        <v>13</v>
      </c>
      <c r="N4134">
        <v>78</v>
      </c>
      <c r="O4134">
        <v>21475.38</v>
      </c>
      <c r="P4134">
        <v>1075.9000000000001</v>
      </c>
      <c r="Q4134">
        <v>22551.279999999999</v>
      </c>
      <c r="R4134" t="s">
        <v>46</v>
      </c>
      <c r="S4134" t="s">
        <v>80</v>
      </c>
      <c r="T4134">
        <v>4.8</v>
      </c>
      <c r="U4134" t="s">
        <v>31</v>
      </c>
    </row>
    <row r="4135" spans="1:21" x14ac:dyDescent="0.25">
      <c r="A4135" t="s">
        <v>3578</v>
      </c>
      <c r="B4135" t="s">
        <v>6773</v>
      </c>
      <c r="C4135" s="2">
        <v>45790</v>
      </c>
      <c r="D4135">
        <v>72</v>
      </c>
      <c r="E4135" t="s">
        <v>34</v>
      </c>
      <c r="F4135" t="s">
        <v>68</v>
      </c>
      <c r="G4135" t="s">
        <v>79</v>
      </c>
      <c r="H4135" t="s">
        <v>26</v>
      </c>
      <c r="I4135" t="s">
        <v>60</v>
      </c>
      <c r="J4135" t="s">
        <v>70</v>
      </c>
      <c r="M4135">
        <v>0</v>
      </c>
      <c r="N4135">
        <v>43</v>
      </c>
      <c r="O4135">
        <v>10700.78</v>
      </c>
      <c r="P4135">
        <v>2214.36</v>
      </c>
      <c r="Q4135">
        <v>12915.14</v>
      </c>
      <c r="R4135" t="s">
        <v>29</v>
      </c>
      <c r="S4135" t="s">
        <v>30</v>
      </c>
      <c r="T4135">
        <v>3</v>
      </c>
      <c r="U4135" t="s">
        <v>31</v>
      </c>
    </row>
    <row r="4136" spans="1:21" x14ac:dyDescent="0.25">
      <c r="A4136" t="s">
        <v>6774</v>
      </c>
      <c r="B4136" t="s">
        <v>6775</v>
      </c>
      <c r="C4136" s="2">
        <v>45893</v>
      </c>
      <c r="D4136">
        <v>45</v>
      </c>
      <c r="E4136" t="s">
        <v>23</v>
      </c>
      <c r="F4136" t="s">
        <v>35</v>
      </c>
      <c r="G4136" t="s">
        <v>79</v>
      </c>
      <c r="H4136" t="s">
        <v>26</v>
      </c>
      <c r="I4136" t="s">
        <v>38</v>
      </c>
      <c r="J4136" t="s">
        <v>39</v>
      </c>
      <c r="M4136">
        <v>0</v>
      </c>
      <c r="N4136">
        <v>61</v>
      </c>
      <c r="O4136">
        <v>1397.28</v>
      </c>
      <c r="P4136">
        <v>3777.3</v>
      </c>
      <c r="Q4136">
        <v>5174.58</v>
      </c>
      <c r="R4136" t="s">
        <v>46</v>
      </c>
      <c r="S4136" t="s">
        <v>80</v>
      </c>
      <c r="T4136">
        <v>4.0999999999999996</v>
      </c>
      <c r="U4136" t="s">
        <v>31</v>
      </c>
    </row>
    <row r="4137" spans="1:21" x14ac:dyDescent="0.25">
      <c r="A4137" t="s">
        <v>3194</v>
      </c>
      <c r="B4137" t="s">
        <v>6776</v>
      </c>
      <c r="C4137" s="2">
        <v>45713</v>
      </c>
      <c r="D4137">
        <v>21</v>
      </c>
      <c r="E4137" t="s">
        <v>34</v>
      </c>
      <c r="F4137" t="s">
        <v>43</v>
      </c>
      <c r="G4137" t="s">
        <v>79</v>
      </c>
      <c r="H4137" t="s">
        <v>26</v>
      </c>
      <c r="I4137" t="s">
        <v>38</v>
      </c>
      <c r="J4137" t="s">
        <v>45</v>
      </c>
      <c r="M4137">
        <v>0</v>
      </c>
      <c r="N4137">
        <v>31</v>
      </c>
      <c r="O4137">
        <v>9094.02</v>
      </c>
      <c r="P4137">
        <v>4094.82</v>
      </c>
      <c r="Q4137">
        <v>13188.84</v>
      </c>
      <c r="R4137" t="s">
        <v>46</v>
      </c>
      <c r="S4137" t="s">
        <v>62</v>
      </c>
      <c r="T4137">
        <v>4.7</v>
      </c>
      <c r="U4137" t="s">
        <v>73</v>
      </c>
    </row>
    <row r="4138" spans="1:21" x14ac:dyDescent="0.25">
      <c r="A4138" t="s">
        <v>1730</v>
      </c>
      <c r="B4138" t="s">
        <v>6777</v>
      </c>
      <c r="C4138" s="2">
        <v>46002</v>
      </c>
      <c r="D4138">
        <v>82</v>
      </c>
      <c r="E4138" t="s">
        <v>23</v>
      </c>
      <c r="F4138" t="s">
        <v>114</v>
      </c>
      <c r="G4138" t="s">
        <v>83</v>
      </c>
      <c r="H4138" t="s">
        <v>26</v>
      </c>
      <c r="I4138" t="s">
        <v>38</v>
      </c>
      <c r="J4138" t="s">
        <v>123</v>
      </c>
      <c r="M4138">
        <v>0</v>
      </c>
      <c r="N4138">
        <v>66</v>
      </c>
      <c r="O4138">
        <v>9148.9599999999991</v>
      </c>
      <c r="P4138">
        <v>935.47</v>
      </c>
      <c r="Q4138">
        <v>10084.43</v>
      </c>
      <c r="R4138" t="s">
        <v>46</v>
      </c>
      <c r="S4138" t="s">
        <v>30</v>
      </c>
      <c r="T4138">
        <v>4.4000000000000004</v>
      </c>
      <c r="U4138" t="s">
        <v>31</v>
      </c>
    </row>
    <row r="4139" spans="1:21" x14ac:dyDescent="0.25">
      <c r="A4139" t="s">
        <v>5049</v>
      </c>
      <c r="B4139" t="s">
        <v>6778</v>
      </c>
      <c r="C4139" s="2">
        <v>45820</v>
      </c>
      <c r="D4139">
        <v>57</v>
      </c>
      <c r="E4139" t="s">
        <v>23</v>
      </c>
      <c r="F4139" t="s">
        <v>35</v>
      </c>
      <c r="G4139" t="s">
        <v>107</v>
      </c>
      <c r="H4139" t="s">
        <v>26</v>
      </c>
      <c r="I4139" t="s">
        <v>27</v>
      </c>
      <c r="J4139" t="s">
        <v>123</v>
      </c>
      <c r="M4139">
        <v>0</v>
      </c>
      <c r="N4139">
        <v>18</v>
      </c>
      <c r="O4139">
        <v>1126.18</v>
      </c>
      <c r="P4139">
        <v>1331.46</v>
      </c>
      <c r="Q4139">
        <v>2457.64</v>
      </c>
      <c r="R4139" t="s">
        <v>29</v>
      </c>
      <c r="S4139" t="s">
        <v>40</v>
      </c>
      <c r="T4139">
        <v>3</v>
      </c>
      <c r="U4139" t="s">
        <v>31</v>
      </c>
    </row>
    <row r="4140" spans="1:21" x14ac:dyDescent="0.25">
      <c r="A4140" t="s">
        <v>6779</v>
      </c>
      <c r="B4140" t="s">
        <v>6780</v>
      </c>
      <c r="C4140" s="2">
        <v>45847</v>
      </c>
      <c r="D4140">
        <v>37</v>
      </c>
      <c r="E4140" t="s">
        <v>34</v>
      </c>
      <c r="F4140" t="s">
        <v>43</v>
      </c>
      <c r="G4140" t="s">
        <v>107</v>
      </c>
      <c r="H4140" t="s">
        <v>26</v>
      </c>
      <c r="I4140" t="s">
        <v>100</v>
      </c>
      <c r="J4140" t="s">
        <v>61</v>
      </c>
      <c r="M4140">
        <v>0</v>
      </c>
      <c r="N4140">
        <v>43</v>
      </c>
      <c r="O4140">
        <v>20153.87</v>
      </c>
      <c r="P4140">
        <v>361.68</v>
      </c>
      <c r="Q4140">
        <v>20515.55</v>
      </c>
      <c r="R4140" t="s">
        <v>29</v>
      </c>
      <c r="S4140" t="s">
        <v>62</v>
      </c>
      <c r="T4140">
        <v>2.8</v>
      </c>
      <c r="U4140" t="s">
        <v>56</v>
      </c>
    </row>
    <row r="4141" spans="1:21" x14ac:dyDescent="0.25">
      <c r="A4141" t="s">
        <v>3833</v>
      </c>
      <c r="B4141" t="s">
        <v>6781</v>
      </c>
      <c r="C4141" s="2">
        <v>45672</v>
      </c>
      <c r="D4141">
        <v>4</v>
      </c>
      <c r="E4141" t="s">
        <v>34</v>
      </c>
      <c r="F4141" t="s">
        <v>49</v>
      </c>
      <c r="G4141" t="s">
        <v>79</v>
      </c>
      <c r="H4141" t="s">
        <v>26</v>
      </c>
      <c r="I4141" t="s">
        <v>51</v>
      </c>
      <c r="J4141" t="s">
        <v>45</v>
      </c>
      <c r="M4141">
        <v>0</v>
      </c>
      <c r="N4141">
        <v>21</v>
      </c>
      <c r="O4141">
        <v>8991.91</v>
      </c>
      <c r="P4141">
        <v>645.32000000000005</v>
      </c>
      <c r="Q4141">
        <v>9637.23</v>
      </c>
      <c r="R4141" t="s">
        <v>52</v>
      </c>
      <c r="S4141" t="s">
        <v>40</v>
      </c>
      <c r="T4141">
        <v>2.8</v>
      </c>
      <c r="U4141" t="s">
        <v>73</v>
      </c>
    </row>
    <row r="4142" spans="1:21" x14ac:dyDescent="0.25">
      <c r="A4142" t="s">
        <v>6782</v>
      </c>
      <c r="B4142" t="s">
        <v>6783</v>
      </c>
      <c r="C4142" s="2">
        <v>45886</v>
      </c>
      <c r="D4142">
        <v>37</v>
      </c>
      <c r="E4142" t="s">
        <v>23</v>
      </c>
      <c r="F4142" t="s">
        <v>49</v>
      </c>
      <c r="G4142" t="s">
        <v>94</v>
      </c>
      <c r="H4142" t="s">
        <v>37</v>
      </c>
      <c r="I4142" t="s">
        <v>60</v>
      </c>
      <c r="J4142" t="s">
        <v>61</v>
      </c>
      <c r="K4142" s="2">
        <v>45886</v>
      </c>
      <c r="L4142" s="2">
        <v>45898</v>
      </c>
      <c r="M4142">
        <v>12</v>
      </c>
      <c r="N4142">
        <v>52</v>
      </c>
      <c r="O4142">
        <v>19075.09</v>
      </c>
      <c r="P4142">
        <v>485.97</v>
      </c>
      <c r="Q4142">
        <v>19561.060000000001</v>
      </c>
      <c r="R4142" t="s">
        <v>29</v>
      </c>
      <c r="S4142" t="s">
        <v>30</v>
      </c>
      <c r="T4142">
        <v>3.2</v>
      </c>
      <c r="U4142" t="s">
        <v>31</v>
      </c>
    </row>
    <row r="4143" spans="1:21" x14ac:dyDescent="0.25">
      <c r="A4143" t="s">
        <v>6784</v>
      </c>
      <c r="B4143" t="s">
        <v>6785</v>
      </c>
      <c r="C4143" s="2">
        <v>45928</v>
      </c>
      <c r="D4143">
        <v>31</v>
      </c>
      <c r="E4143" t="s">
        <v>34</v>
      </c>
      <c r="F4143" t="s">
        <v>24</v>
      </c>
      <c r="G4143" t="s">
        <v>76</v>
      </c>
      <c r="H4143" t="s">
        <v>26</v>
      </c>
      <c r="I4143" t="s">
        <v>38</v>
      </c>
      <c r="J4143" t="s">
        <v>28</v>
      </c>
      <c r="M4143">
        <v>0</v>
      </c>
      <c r="N4143">
        <v>24</v>
      </c>
      <c r="O4143">
        <v>3015.89</v>
      </c>
      <c r="P4143">
        <v>3352.32</v>
      </c>
      <c r="Q4143">
        <v>6368.21</v>
      </c>
      <c r="R4143" t="s">
        <v>29</v>
      </c>
      <c r="S4143" t="s">
        <v>80</v>
      </c>
      <c r="T4143">
        <v>4.0999999999999996</v>
      </c>
      <c r="U4143" t="s">
        <v>31</v>
      </c>
    </row>
    <row r="4144" spans="1:21" x14ac:dyDescent="0.25">
      <c r="A4144" t="s">
        <v>6786</v>
      </c>
      <c r="B4144" t="s">
        <v>6787</v>
      </c>
      <c r="C4144" s="2">
        <v>45696</v>
      </c>
      <c r="D4144">
        <v>53</v>
      </c>
      <c r="E4144" t="s">
        <v>23</v>
      </c>
      <c r="F4144" t="s">
        <v>44</v>
      </c>
      <c r="G4144" t="s">
        <v>107</v>
      </c>
      <c r="H4144" t="s">
        <v>26</v>
      </c>
      <c r="I4144" t="s">
        <v>27</v>
      </c>
      <c r="J4144" t="s">
        <v>70</v>
      </c>
      <c r="M4144">
        <v>0</v>
      </c>
      <c r="N4144">
        <v>43</v>
      </c>
      <c r="O4144">
        <v>8765.51</v>
      </c>
      <c r="P4144">
        <v>6807.96</v>
      </c>
      <c r="Q4144">
        <v>15573.47</v>
      </c>
      <c r="R4144" t="s">
        <v>52</v>
      </c>
      <c r="S4144" t="s">
        <v>62</v>
      </c>
      <c r="T4144">
        <v>3.2</v>
      </c>
      <c r="U4144" t="s">
        <v>31</v>
      </c>
    </row>
    <row r="4145" spans="1:21" x14ac:dyDescent="0.25">
      <c r="A4145" t="s">
        <v>6788</v>
      </c>
      <c r="B4145" t="s">
        <v>6789</v>
      </c>
      <c r="C4145" s="2">
        <v>45776</v>
      </c>
      <c r="D4145">
        <v>68</v>
      </c>
      <c r="E4145" t="s">
        <v>23</v>
      </c>
      <c r="F4145" t="s">
        <v>35</v>
      </c>
      <c r="G4145" t="s">
        <v>94</v>
      </c>
      <c r="H4145" t="s">
        <v>37</v>
      </c>
      <c r="I4145" t="s">
        <v>65</v>
      </c>
      <c r="J4145" t="s">
        <v>39</v>
      </c>
      <c r="K4145" s="2">
        <v>45776</v>
      </c>
      <c r="L4145" s="2">
        <v>45778</v>
      </c>
      <c r="M4145">
        <v>2</v>
      </c>
      <c r="N4145">
        <v>29</v>
      </c>
      <c r="O4145">
        <v>14599.51</v>
      </c>
      <c r="P4145">
        <v>3490.22</v>
      </c>
      <c r="Q4145">
        <v>18089.73</v>
      </c>
      <c r="R4145" t="s">
        <v>29</v>
      </c>
      <c r="S4145" t="s">
        <v>40</v>
      </c>
      <c r="T4145">
        <v>4.9000000000000004</v>
      </c>
      <c r="U4145" t="s">
        <v>56</v>
      </c>
    </row>
    <row r="4146" spans="1:21" x14ac:dyDescent="0.25">
      <c r="A4146" t="s">
        <v>6790</v>
      </c>
      <c r="B4146" t="s">
        <v>6791</v>
      </c>
      <c r="C4146" s="2">
        <v>45812</v>
      </c>
      <c r="D4146">
        <v>64</v>
      </c>
      <c r="E4146" t="s">
        <v>34</v>
      </c>
      <c r="F4146" t="s">
        <v>88</v>
      </c>
      <c r="G4146" t="s">
        <v>25</v>
      </c>
      <c r="H4146" t="s">
        <v>26</v>
      </c>
      <c r="I4146" t="s">
        <v>27</v>
      </c>
      <c r="J4146" t="s">
        <v>45</v>
      </c>
      <c r="M4146">
        <v>0</v>
      </c>
      <c r="N4146">
        <v>45</v>
      </c>
      <c r="O4146">
        <v>10302.24</v>
      </c>
      <c r="P4146">
        <v>6402.92</v>
      </c>
      <c r="Q4146">
        <v>16705.16</v>
      </c>
      <c r="R4146" t="s">
        <v>52</v>
      </c>
      <c r="S4146" t="s">
        <v>62</v>
      </c>
      <c r="T4146">
        <v>3.4</v>
      </c>
      <c r="U4146" t="s">
        <v>31</v>
      </c>
    </row>
    <row r="4147" spans="1:21" x14ac:dyDescent="0.25">
      <c r="A4147" t="s">
        <v>6792</v>
      </c>
      <c r="B4147" t="s">
        <v>6793</v>
      </c>
      <c r="C4147" s="2">
        <v>45969</v>
      </c>
      <c r="D4147">
        <v>41</v>
      </c>
      <c r="E4147" t="s">
        <v>23</v>
      </c>
      <c r="F4147" t="s">
        <v>44</v>
      </c>
      <c r="G4147" t="s">
        <v>89</v>
      </c>
      <c r="H4147" t="s">
        <v>26</v>
      </c>
      <c r="I4147" t="s">
        <v>65</v>
      </c>
      <c r="J4147" t="s">
        <v>123</v>
      </c>
      <c r="M4147">
        <v>0</v>
      </c>
      <c r="N4147">
        <v>18</v>
      </c>
      <c r="O4147">
        <v>14247.07</v>
      </c>
      <c r="P4147">
        <v>4986.3500000000004</v>
      </c>
      <c r="Q4147">
        <v>19233.419999999998</v>
      </c>
      <c r="R4147" t="s">
        <v>29</v>
      </c>
      <c r="S4147" t="s">
        <v>40</v>
      </c>
      <c r="T4147">
        <v>3.5</v>
      </c>
      <c r="U4147" t="s">
        <v>31</v>
      </c>
    </row>
    <row r="4148" spans="1:21" x14ac:dyDescent="0.25">
      <c r="A4148" t="s">
        <v>966</v>
      </c>
      <c r="B4148" t="s">
        <v>6794</v>
      </c>
      <c r="C4148" s="2">
        <v>45910</v>
      </c>
      <c r="D4148">
        <v>66</v>
      </c>
      <c r="E4148" t="s">
        <v>34</v>
      </c>
      <c r="F4148" t="s">
        <v>35</v>
      </c>
      <c r="G4148" t="s">
        <v>107</v>
      </c>
      <c r="H4148" t="s">
        <v>26</v>
      </c>
      <c r="I4148" t="s">
        <v>51</v>
      </c>
      <c r="J4148" t="s">
        <v>39</v>
      </c>
      <c r="M4148">
        <v>0</v>
      </c>
      <c r="N4148">
        <v>16</v>
      </c>
      <c r="O4148">
        <v>13818.91</v>
      </c>
      <c r="P4148">
        <v>5155.09</v>
      </c>
      <c r="Q4148">
        <v>18974</v>
      </c>
      <c r="R4148" t="s">
        <v>46</v>
      </c>
      <c r="S4148" t="s">
        <v>30</v>
      </c>
      <c r="T4148">
        <v>3.1</v>
      </c>
      <c r="U4148" t="s">
        <v>31</v>
      </c>
    </row>
    <row r="4149" spans="1:21" x14ac:dyDescent="0.25">
      <c r="A4149" t="s">
        <v>3603</v>
      </c>
      <c r="B4149" t="s">
        <v>6795</v>
      </c>
      <c r="C4149" s="2">
        <v>45979</v>
      </c>
      <c r="D4149">
        <v>29</v>
      </c>
      <c r="E4149" t="s">
        <v>34</v>
      </c>
      <c r="F4149" t="s">
        <v>44</v>
      </c>
      <c r="G4149" t="s">
        <v>89</v>
      </c>
      <c r="H4149" t="s">
        <v>37</v>
      </c>
      <c r="I4149" t="s">
        <v>100</v>
      </c>
      <c r="J4149" t="s">
        <v>123</v>
      </c>
      <c r="K4149" s="2">
        <v>45979</v>
      </c>
      <c r="L4149" s="2">
        <v>45986</v>
      </c>
      <c r="M4149">
        <v>7</v>
      </c>
      <c r="N4149">
        <v>54</v>
      </c>
      <c r="O4149">
        <v>21977.27</v>
      </c>
      <c r="P4149">
        <v>5662.77</v>
      </c>
      <c r="Q4149">
        <v>27640.04</v>
      </c>
      <c r="R4149" t="s">
        <v>46</v>
      </c>
      <c r="S4149" t="s">
        <v>30</v>
      </c>
      <c r="T4149">
        <v>3.3</v>
      </c>
      <c r="U4149" t="s">
        <v>31</v>
      </c>
    </row>
    <row r="4150" spans="1:21" x14ac:dyDescent="0.25">
      <c r="A4150" t="s">
        <v>5072</v>
      </c>
      <c r="B4150" t="s">
        <v>6796</v>
      </c>
      <c r="C4150" s="2">
        <v>45918</v>
      </c>
      <c r="D4150">
        <v>2</v>
      </c>
      <c r="E4150" t="s">
        <v>34</v>
      </c>
      <c r="F4150" t="s">
        <v>43</v>
      </c>
      <c r="G4150" t="s">
        <v>79</v>
      </c>
      <c r="H4150" t="s">
        <v>26</v>
      </c>
      <c r="I4150" t="s">
        <v>55</v>
      </c>
      <c r="J4150" t="s">
        <v>61</v>
      </c>
      <c r="M4150">
        <v>0</v>
      </c>
      <c r="N4150">
        <v>77</v>
      </c>
      <c r="O4150">
        <v>11194.83</v>
      </c>
      <c r="P4150">
        <v>3783.49</v>
      </c>
      <c r="Q4150">
        <v>14978.32</v>
      </c>
      <c r="R4150" t="s">
        <v>29</v>
      </c>
      <c r="S4150" t="s">
        <v>62</v>
      </c>
      <c r="T4150">
        <v>4.2</v>
      </c>
      <c r="U4150" t="s">
        <v>31</v>
      </c>
    </row>
    <row r="4151" spans="1:21" x14ac:dyDescent="0.25">
      <c r="A4151" t="s">
        <v>5129</v>
      </c>
      <c r="B4151" t="s">
        <v>6797</v>
      </c>
      <c r="C4151" s="2">
        <v>45829</v>
      </c>
      <c r="D4151">
        <v>3</v>
      </c>
      <c r="E4151" t="s">
        <v>34</v>
      </c>
      <c r="F4151" t="s">
        <v>24</v>
      </c>
      <c r="G4151" t="s">
        <v>50</v>
      </c>
      <c r="H4151" t="s">
        <v>26</v>
      </c>
      <c r="I4151" t="s">
        <v>38</v>
      </c>
      <c r="J4151" t="s">
        <v>61</v>
      </c>
      <c r="M4151">
        <v>0</v>
      </c>
      <c r="N4151">
        <v>96</v>
      </c>
      <c r="O4151">
        <v>12929.8</v>
      </c>
      <c r="P4151">
        <v>6014.38</v>
      </c>
      <c r="Q4151">
        <v>18944.18</v>
      </c>
      <c r="R4151" t="s">
        <v>29</v>
      </c>
      <c r="S4151" t="s">
        <v>40</v>
      </c>
      <c r="T4151">
        <v>3.7</v>
      </c>
      <c r="U4151" t="s">
        <v>31</v>
      </c>
    </row>
    <row r="4152" spans="1:21" x14ac:dyDescent="0.25">
      <c r="A4152" t="s">
        <v>3794</v>
      </c>
      <c r="B4152" t="s">
        <v>6798</v>
      </c>
      <c r="C4152" s="2">
        <v>45880</v>
      </c>
      <c r="D4152">
        <v>79</v>
      </c>
      <c r="E4152" t="s">
        <v>23</v>
      </c>
      <c r="F4152" t="s">
        <v>49</v>
      </c>
      <c r="G4152" t="s">
        <v>107</v>
      </c>
      <c r="H4152" t="s">
        <v>26</v>
      </c>
      <c r="I4152" t="s">
        <v>65</v>
      </c>
      <c r="J4152" t="s">
        <v>39</v>
      </c>
      <c r="M4152">
        <v>0</v>
      </c>
      <c r="N4152">
        <v>70</v>
      </c>
      <c r="O4152">
        <v>19079.2</v>
      </c>
      <c r="P4152">
        <v>4206.6899999999996</v>
      </c>
      <c r="Q4152">
        <v>23285.89</v>
      </c>
      <c r="R4152" t="s">
        <v>29</v>
      </c>
      <c r="S4152" t="s">
        <v>62</v>
      </c>
      <c r="T4152">
        <v>5</v>
      </c>
      <c r="U4152" t="s">
        <v>31</v>
      </c>
    </row>
    <row r="4153" spans="1:21" x14ac:dyDescent="0.25">
      <c r="A4153" t="s">
        <v>6799</v>
      </c>
      <c r="B4153" t="s">
        <v>6800</v>
      </c>
      <c r="C4153" s="2">
        <v>45724</v>
      </c>
      <c r="D4153">
        <v>46</v>
      </c>
      <c r="E4153" t="s">
        <v>23</v>
      </c>
      <c r="F4153" t="s">
        <v>44</v>
      </c>
      <c r="G4153" t="s">
        <v>107</v>
      </c>
      <c r="H4153" t="s">
        <v>44</v>
      </c>
      <c r="I4153" t="s">
        <v>117</v>
      </c>
      <c r="J4153" t="s">
        <v>39</v>
      </c>
      <c r="K4153" s="2">
        <v>45724</v>
      </c>
      <c r="L4153" s="2">
        <v>45735</v>
      </c>
      <c r="M4153">
        <v>11</v>
      </c>
      <c r="N4153">
        <v>11</v>
      </c>
      <c r="O4153">
        <v>10759.18</v>
      </c>
      <c r="P4153">
        <v>5852.04</v>
      </c>
      <c r="Q4153">
        <v>16611.22</v>
      </c>
      <c r="R4153" t="s">
        <v>46</v>
      </c>
      <c r="S4153" t="s">
        <v>62</v>
      </c>
      <c r="T4153">
        <v>3.7</v>
      </c>
      <c r="U4153" t="s">
        <v>31</v>
      </c>
    </row>
    <row r="4154" spans="1:21" x14ac:dyDescent="0.25">
      <c r="A4154" t="s">
        <v>6114</v>
      </c>
      <c r="B4154" t="s">
        <v>6801</v>
      </c>
      <c r="C4154" s="2">
        <v>45899</v>
      </c>
      <c r="D4154">
        <v>52</v>
      </c>
      <c r="E4154" t="s">
        <v>23</v>
      </c>
      <c r="F4154" t="s">
        <v>68</v>
      </c>
      <c r="G4154" t="s">
        <v>83</v>
      </c>
      <c r="H4154" t="s">
        <v>37</v>
      </c>
      <c r="I4154" t="s">
        <v>51</v>
      </c>
      <c r="J4154" t="s">
        <v>39</v>
      </c>
      <c r="K4154" s="2">
        <v>45899</v>
      </c>
      <c r="L4154" s="2">
        <v>45909</v>
      </c>
      <c r="M4154">
        <v>10</v>
      </c>
      <c r="N4154">
        <v>25</v>
      </c>
      <c r="O4154">
        <v>8854.18</v>
      </c>
      <c r="P4154">
        <v>1623.33</v>
      </c>
      <c r="Q4154">
        <v>10477.51</v>
      </c>
      <c r="R4154" t="s">
        <v>52</v>
      </c>
      <c r="S4154" t="s">
        <v>40</v>
      </c>
      <c r="T4154">
        <v>4.9000000000000004</v>
      </c>
      <c r="U4154" t="s">
        <v>31</v>
      </c>
    </row>
    <row r="4155" spans="1:21" x14ac:dyDescent="0.25">
      <c r="A4155" t="s">
        <v>4139</v>
      </c>
      <c r="B4155" t="s">
        <v>6802</v>
      </c>
      <c r="C4155" s="2">
        <v>45992</v>
      </c>
      <c r="D4155">
        <v>69</v>
      </c>
      <c r="E4155" t="s">
        <v>34</v>
      </c>
      <c r="F4155" t="s">
        <v>59</v>
      </c>
      <c r="G4155" t="s">
        <v>94</v>
      </c>
      <c r="H4155" t="s">
        <v>26</v>
      </c>
      <c r="I4155" t="s">
        <v>55</v>
      </c>
      <c r="J4155" t="s">
        <v>123</v>
      </c>
      <c r="M4155">
        <v>0</v>
      </c>
      <c r="N4155">
        <v>58</v>
      </c>
      <c r="O4155">
        <v>17892.96</v>
      </c>
      <c r="P4155">
        <v>6741.8</v>
      </c>
      <c r="Q4155">
        <v>24634.76</v>
      </c>
      <c r="R4155" t="s">
        <v>52</v>
      </c>
      <c r="S4155" t="s">
        <v>80</v>
      </c>
      <c r="T4155">
        <v>3.8</v>
      </c>
      <c r="U4155" t="s">
        <v>31</v>
      </c>
    </row>
    <row r="4156" spans="1:21" x14ac:dyDescent="0.25">
      <c r="A4156" t="s">
        <v>4559</v>
      </c>
      <c r="B4156" t="s">
        <v>6803</v>
      </c>
      <c r="C4156" s="2">
        <v>45776</v>
      </c>
      <c r="D4156">
        <v>62</v>
      </c>
      <c r="E4156" t="s">
        <v>34</v>
      </c>
      <c r="F4156" t="s">
        <v>68</v>
      </c>
      <c r="G4156" t="s">
        <v>50</v>
      </c>
      <c r="H4156" t="s">
        <v>26</v>
      </c>
      <c r="I4156" t="s">
        <v>60</v>
      </c>
      <c r="J4156" t="s">
        <v>45</v>
      </c>
      <c r="M4156">
        <v>0</v>
      </c>
      <c r="N4156">
        <v>69</v>
      </c>
      <c r="O4156">
        <v>5790.14</v>
      </c>
      <c r="P4156">
        <v>2184.85</v>
      </c>
      <c r="Q4156">
        <v>7974.99</v>
      </c>
      <c r="R4156" t="s">
        <v>29</v>
      </c>
      <c r="S4156" t="s">
        <v>30</v>
      </c>
      <c r="T4156">
        <v>4.2</v>
      </c>
      <c r="U4156" t="s">
        <v>56</v>
      </c>
    </row>
    <row r="4157" spans="1:21" x14ac:dyDescent="0.25">
      <c r="A4157" t="s">
        <v>6804</v>
      </c>
      <c r="B4157" t="s">
        <v>6805</v>
      </c>
      <c r="C4157" s="2">
        <v>45706</v>
      </c>
      <c r="D4157">
        <v>39</v>
      </c>
      <c r="E4157" t="s">
        <v>34</v>
      </c>
      <c r="F4157" t="s">
        <v>35</v>
      </c>
      <c r="G4157" t="s">
        <v>25</v>
      </c>
      <c r="H4157" t="s">
        <v>26</v>
      </c>
      <c r="I4157" t="s">
        <v>38</v>
      </c>
      <c r="J4157" t="s">
        <v>123</v>
      </c>
      <c r="M4157">
        <v>0</v>
      </c>
      <c r="N4157">
        <v>70</v>
      </c>
      <c r="O4157">
        <v>1223.49</v>
      </c>
      <c r="P4157">
        <v>6880.44</v>
      </c>
      <c r="Q4157">
        <v>8103.93</v>
      </c>
      <c r="R4157" t="s">
        <v>29</v>
      </c>
      <c r="S4157" t="s">
        <v>62</v>
      </c>
      <c r="T4157">
        <v>2.6</v>
      </c>
      <c r="U4157" t="s">
        <v>31</v>
      </c>
    </row>
    <row r="4158" spans="1:21" x14ac:dyDescent="0.25">
      <c r="A4158" t="s">
        <v>1250</v>
      </c>
      <c r="B4158" t="s">
        <v>6806</v>
      </c>
      <c r="C4158" s="2">
        <v>45931</v>
      </c>
      <c r="D4158">
        <v>9</v>
      </c>
      <c r="E4158" t="s">
        <v>23</v>
      </c>
      <c r="F4158" t="s">
        <v>114</v>
      </c>
      <c r="G4158" t="s">
        <v>76</v>
      </c>
      <c r="H4158" t="s">
        <v>37</v>
      </c>
      <c r="I4158" t="s">
        <v>100</v>
      </c>
      <c r="J4158" t="s">
        <v>39</v>
      </c>
      <c r="K4158" s="2">
        <v>45931</v>
      </c>
      <c r="L4158" s="2">
        <v>45944</v>
      </c>
      <c r="M4158">
        <v>13</v>
      </c>
      <c r="N4158">
        <v>22</v>
      </c>
      <c r="O4158">
        <v>9400.09</v>
      </c>
      <c r="P4158">
        <v>3495</v>
      </c>
      <c r="Q4158">
        <v>12895.09</v>
      </c>
      <c r="R4158" t="s">
        <v>29</v>
      </c>
      <c r="S4158" t="s">
        <v>40</v>
      </c>
      <c r="T4158">
        <v>2.9</v>
      </c>
      <c r="U4158" t="s">
        <v>73</v>
      </c>
    </row>
    <row r="4159" spans="1:21" x14ac:dyDescent="0.25">
      <c r="A4159" t="s">
        <v>6807</v>
      </c>
      <c r="B4159" t="s">
        <v>6808</v>
      </c>
      <c r="C4159" s="2">
        <v>45941</v>
      </c>
      <c r="D4159">
        <v>25</v>
      </c>
      <c r="E4159" t="s">
        <v>34</v>
      </c>
      <c r="F4159" t="s">
        <v>35</v>
      </c>
      <c r="G4159" t="s">
        <v>107</v>
      </c>
      <c r="H4159" t="s">
        <v>26</v>
      </c>
      <c r="I4159" t="s">
        <v>27</v>
      </c>
      <c r="J4159" t="s">
        <v>123</v>
      </c>
      <c r="M4159">
        <v>0</v>
      </c>
      <c r="N4159">
        <v>74</v>
      </c>
      <c r="O4159">
        <v>12304.53</v>
      </c>
      <c r="P4159">
        <v>4267.79</v>
      </c>
      <c r="Q4159">
        <v>16572.32</v>
      </c>
      <c r="R4159" t="s">
        <v>29</v>
      </c>
      <c r="S4159" t="s">
        <v>62</v>
      </c>
      <c r="T4159">
        <v>3.3</v>
      </c>
      <c r="U4159" t="s">
        <v>31</v>
      </c>
    </row>
    <row r="4160" spans="1:21" x14ac:dyDescent="0.25">
      <c r="A4160" t="s">
        <v>4785</v>
      </c>
      <c r="B4160" t="s">
        <v>6809</v>
      </c>
      <c r="C4160" s="2">
        <v>45776</v>
      </c>
      <c r="D4160">
        <v>12</v>
      </c>
      <c r="E4160" t="s">
        <v>23</v>
      </c>
      <c r="F4160" t="s">
        <v>24</v>
      </c>
      <c r="G4160" t="s">
        <v>25</v>
      </c>
      <c r="H4160" t="s">
        <v>26</v>
      </c>
      <c r="I4160" t="s">
        <v>38</v>
      </c>
      <c r="J4160" t="s">
        <v>39</v>
      </c>
      <c r="M4160">
        <v>0</v>
      </c>
      <c r="N4160">
        <v>39</v>
      </c>
      <c r="O4160">
        <v>20565.5</v>
      </c>
      <c r="P4160">
        <v>5048.1899999999996</v>
      </c>
      <c r="Q4160">
        <v>25613.69</v>
      </c>
      <c r="R4160" t="s">
        <v>29</v>
      </c>
      <c r="S4160" t="s">
        <v>30</v>
      </c>
      <c r="T4160">
        <v>4.3</v>
      </c>
      <c r="U4160" t="s">
        <v>56</v>
      </c>
    </row>
    <row r="4161" spans="1:21" x14ac:dyDescent="0.25">
      <c r="A4161" t="s">
        <v>6810</v>
      </c>
      <c r="B4161" t="s">
        <v>6811</v>
      </c>
      <c r="C4161" s="2">
        <v>45988</v>
      </c>
      <c r="D4161">
        <v>79</v>
      </c>
      <c r="E4161" t="s">
        <v>34</v>
      </c>
      <c r="F4161" t="s">
        <v>88</v>
      </c>
      <c r="G4161" t="s">
        <v>89</v>
      </c>
      <c r="H4161" t="s">
        <v>26</v>
      </c>
      <c r="I4161" t="s">
        <v>100</v>
      </c>
      <c r="J4161" t="s">
        <v>28</v>
      </c>
      <c r="M4161">
        <v>0</v>
      </c>
      <c r="N4161">
        <v>75</v>
      </c>
      <c r="O4161">
        <v>7367.74</v>
      </c>
      <c r="P4161">
        <v>6020.07</v>
      </c>
      <c r="Q4161">
        <v>13387.81</v>
      </c>
      <c r="R4161" t="s">
        <v>29</v>
      </c>
      <c r="S4161" t="s">
        <v>40</v>
      </c>
      <c r="T4161">
        <v>4</v>
      </c>
      <c r="U4161" t="s">
        <v>31</v>
      </c>
    </row>
    <row r="4162" spans="1:21" x14ac:dyDescent="0.25">
      <c r="A4162" t="s">
        <v>6812</v>
      </c>
      <c r="B4162" t="s">
        <v>6813</v>
      </c>
      <c r="C4162" s="2">
        <v>45928</v>
      </c>
      <c r="D4162">
        <v>76</v>
      </c>
      <c r="E4162" t="s">
        <v>34</v>
      </c>
      <c r="F4162" t="s">
        <v>43</v>
      </c>
      <c r="G4162" t="s">
        <v>69</v>
      </c>
      <c r="H4162" t="s">
        <v>37</v>
      </c>
      <c r="I4162" t="s">
        <v>51</v>
      </c>
      <c r="J4162" t="s">
        <v>28</v>
      </c>
      <c r="K4162" s="2">
        <v>45928</v>
      </c>
      <c r="L4162" s="2">
        <v>45942</v>
      </c>
      <c r="M4162">
        <v>14</v>
      </c>
      <c r="N4162">
        <v>12</v>
      </c>
      <c r="O4162">
        <v>6634.93</v>
      </c>
      <c r="P4162">
        <v>3352.06</v>
      </c>
      <c r="Q4162">
        <v>9986.99</v>
      </c>
      <c r="R4162" t="s">
        <v>46</v>
      </c>
      <c r="S4162" t="s">
        <v>40</v>
      </c>
      <c r="T4162">
        <v>2.7</v>
      </c>
      <c r="U4162" t="s">
        <v>73</v>
      </c>
    </row>
    <row r="4163" spans="1:21" x14ac:dyDescent="0.25">
      <c r="A4163" t="s">
        <v>1175</v>
      </c>
      <c r="B4163" t="s">
        <v>6814</v>
      </c>
      <c r="C4163" s="2">
        <v>45803</v>
      </c>
      <c r="D4163">
        <v>57</v>
      </c>
      <c r="E4163" t="s">
        <v>34</v>
      </c>
      <c r="F4163" t="s">
        <v>114</v>
      </c>
      <c r="G4163" t="s">
        <v>36</v>
      </c>
      <c r="H4163" t="s">
        <v>26</v>
      </c>
      <c r="I4163" t="s">
        <v>65</v>
      </c>
      <c r="J4163" t="s">
        <v>123</v>
      </c>
      <c r="M4163">
        <v>0</v>
      </c>
      <c r="N4163">
        <v>70</v>
      </c>
      <c r="O4163">
        <v>7673.89</v>
      </c>
      <c r="P4163">
        <v>5020.99</v>
      </c>
      <c r="Q4163">
        <v>12694.88</v>
      </c>
      <c r="R4163" t="s">
        <v>29</v>
      </c>
      <c r="S4163" t="s">
        <v>62</v>
      </c>
      <c r="T4163">
        <v>4.4000000000000004</v>
      </c>
      <c r="U4163" t="s">
        <v>31</v>
      </c>
    </row>
    <row r="4164" spans="1:21" x14ac:dyDescent="0.25">
      <c r="A4164" t="s">
        <v>4613</v>
      </c>
      <c r="B4164" t="s">
        <v>6815</v>
      </c>
      <c r="C4164" s="2">
        <v>45946</v>
      </c>
      <c r="D4164">
        <v>14</v>
      </c>
      <c r="E4164" t="s">
        <v>34</v>
      </c>
      <c r="F4164" t="s">
        <v>43</v>
      </c>
      <c r="G4164" t="s">
        <v>25</v>
      </c>
      <c r="H4164" t="s">
        <v>26</v>
      </c>
      <c r="I4164" t="s">
        <v>51</v>
      </c>
      <c r="J4164" t="s">
        <v>28</v>
      </c>
      <c r="M4164">
        <v>0</v>
      </c>
      <c r="N4164">
        <v>56</v>
      </c>
      <c r="O4164">
        <v>20288</v>
      </c>
      <c r="P4164">
        <v>4580.72</v>
      </c>
      <c r="Q4164">
        <v>24868.720000000001</v>
      </c>
      <c r="R4164" t="s">
        <v>46</v>
      </c>
      <c r="S4164" t="s">
        <v>30</v>
      </c>
      <c r="T4164">
        <v>4.2</v>
      </c>
      <c r="U4164" t="s">
        <v>31</v>
      </c>
    </row>
    <row r="4165" spans="1:21" x14ac:dyDescent="0.25">
      <c r="A4165" t="s">
        <v>6816</v>
      </c>
      <c r="B4165" t="s">
        <v>6817</v>
      </c>
      <c r="C4165" s="2">
        <v>46009</v>
      </c>
      <c r="D4165">
        <v>29</v>
      </c>
      <c r="E4165" t="s">
        <v>23</v>
      </c>
      <c r="F4165" t="s">
        <v>24</v>
      </c>
      <c r="G4165" t="s">
        <v>50</v>
      </c>
      <c r="H4165" t="s">
        <v>44</v>
      </c>
      <c r="I4165" t="s">
        <v>38</v>
      </c>
      <c r="J4165" t="s">
        <v>39</v>
      </c>
      <c r="K4165" s="2">
        <v>46009</v>
      </c>
      <c r="L4165" s="2">
        <v>46011</v>
      </c>
      <c r="M4165">
        <v>2</v>
      </c>
      <c r="N4165">
        <v>5</v>
      </c>
      <c r="O4165">
        <v>14789.6</v>
      </c>
      <c r="P4165">
        <v>3374.31</v>
      </c>
      <c r="Q4165">
        <v>18163.91</v>
      </c>
      <c r="R4165" t="s">
        <v>29</v>
      </c>
      <c r="S4165" t="s">
        <v>40</v>
      </c>
      <c r="T4165">
        <v>4.2</v>
      </c>
      <c r="U4165" t="s">
        <v>31</v>
      </c>
    </row>
    <row r="4166" spans="1:21" x14ac:dyDescent="0.25">
      <c r="A4166" t="s">
        <v>6818</v>
      </c>
      <c r="B4166" t="s">
        <v>6819</v>
      </c>
      <c r="C4166" s="2">
        <v>45857</v>
      </c>
      <c r="D4166">
        <v>29</v>
      </c>
      <c r="E4166" t="s">
        <v>122</v>
      </c>
      <c r="F4166" t="s">
        <v>44</v>
      </c>
      <c r="G4166" t="s">
        <v>83</v>
      </c>
      <c r="H4166" t="s">
        <v>26</v>
      </c>
      <c r="I4166" t="s">
        <v>100</v>
      </c>
      <c r="J4166" t="s">
        <v>28</v>
      </c>
      <c r="M4166">
        <v>0</v>
      </c>
      <c r="N4166">
        <v>46</v>
      </c>
      <c r="O4166">
        <v>14844.59</v>
      </c>
      <c r="P4166">
        <v>3161.84</v>
      </c>
      <c r="Q4166">
        <v>18006.43</v>
      </c>
      <c r="R4166" t="s">
        <v>29</v>
      </c>
      <c r="S4166" t="s">
        <v>62</v>
      </c>
      <c r="T4166">
        <v>3</v>
      </c>
      <c r="U4166" t="s">
        <v>56</v>
      </c>
    </row>
    <row r="4167" spans="1:21" x14ac:dyDescent="0.25">
      <c r="A4167" t="s">
        <v>534</v>
      </c>
      <c r="B4167" t="s">
        <v>6820</v>
      </c>
      <c r="C4167" s="2">
        <v>45913</v>
      </c>
      <c r="D4167">
        <v>86</v>
      </c>
      <c r="E4167" t="s">
        <v>34</v>
      </c>
      <c r="F4167" t="s">
        <v>49</v>
      </c>
      <c r="G4167" t="s">
        <v>50</v>
      </c>
      <c r="H4167" t="s">
        <v>37</v>
      </c>
      <c r="I4167" t="s">
        <v>65</v>
      </c>
      <c r="J4167" t="s">
        <v>28</v>
      </c>
      <c r="K4167" s="2">
        <v>45913</v>
      </c>
      <c r="L4167" s="2">
        <v>45922</v>
      </c>
      <c r="M4167">
        <v>9</v>
      </c>
      <c r="N4167">
        <v>17</v>
      </c>
      <c r="O4167">
        <v>20519.310000000001</v>
      </c>
      <c r="P4167">
        <v>6652.53</v>
      </c>
      <c r="Q4167">
        <v>27171.84</v>
      </c>
      <c r="R4167" t="s">
        <v>29</v>
      </c>
      <c r="S4167" t="s">
        <v>62</v>
      </c>
      <c r="T4167">
        <v>3.5</v>
      </c>
      <c r="U4167" t="s">
        <v>31</v>
      </c>
    </row>
    <row r="4168" spans="1:21" x14ac:dyDescent="0.25">
      <c r="A4168" t="s">
        <v>4141</v>
      </c>
      <c r="B4168" t="s">
        <v>6821</v>
      </c>
      <c r="C4168" s="2">
        <v>45824</v>
      </c>
      <c r="D4168">
        <v>21</v>
      </c>
      <c r="E4168" t="s">
        <v>34</v>
      </c>
      <c r="F4168" t="s">
        <v>114</v>
      </c>
      <c r="G4168" t="s">
        <v>107</v>
      </c>
      <c r="H4168" t="s">
        <v>44</v>
      </c>
      <c r="I4168" t="s">
        <v>65</v>
      </c>
      <c r="J4168" t="s">
        <v>123</v>
      </c>
      <c r="K4168" s="2">
        <v>45824</v>
      </c>
      <c r="L4168" s="2">
        <v>45826</v>
      </c>
      <c r="M4168">
        <v>2</v>
      </c>
      <c r="N4168">
        <v>50</v>
      </c>
      <c r="O4168">
        <v>5008.3</v>
      </c>
      <c r="P4168">
        <v>564.62</v>
      </c>
      <c r="Q4168">
        <v>5572.92</v>
      </c>
      <c r="R4168" t="s">
        <v>46</v>
      </c>
      <c r="S4168" t="s">
        <v>80</v>
      </c>
      <c r="T4168">
        <v>4.8</v>
      </c>
      <c r="U4168" t="s">
        <v>31</v>
      </c>
    </row>
    <row r="4169" spans="1:21" x14ac:dyDescent="0.25">
      <c r="A4169" t="s">
        <v>2472</v>
      </c>
      <c r="B4169" t="s">
        <v>6822</v>
      </c>
      <c r="C4169" s="2">
        <v>45944</v>
      </c>
      <c r="D4169">
        <v>63</v>
      </c>
      <c r="E4169" t="s">
        <v>23</v>
      </c>
      <c r="F4169" t="s">
        <v>24</v>
      </c>
      <c r="G4169" t="s">
        <v>50</v>
      </c>
      <c r="H4169" t="s">
        <v>44</v>
      </c>
      <c r="I4169" t="s">
        <v>27</v>
      </c>
      <c r="J4169" t="s">
        <v>61</v>
      </c>
      <c r="K4169" s="2">
        <v>45944</v>
      </c>
      <c r="L4169" s="2">
        <v>45958</v>
      </c>
      <c r="M4169">
        <v>14</v>
      </c>
      <c r="N4169">
        <v>35</v>
      </c>
      <c r="O4169">
        <v>19229.349999999999</v>
      </c>
      <c r="P4169">
        <v>5174.82</v>
      </c>
      <c r="Q4169">
        <v>24404.17</v>
      </c>
      <c r="R4169" t="s">
        <v>29</v>
      </c>
      <c r="S4169" t="s">
        <v>62</v>
      </c>
      <c r="T4169">
        <v>4.8</v>
      </c>
      <c r="U4169" t="s">
        <v>56</v>
      </c>
    </row>
    <row r="4170" spans="1:21" x14ac:dyDescent="0.25">
      <c r="A4170" t="s">
        <v>6823</v>
      </c>
      <c r="B4170" t="s">
        <v>6824</v>
      </c>
      <c r="C4170" s="2">
        <v>45981</v>
      </c>
      <c r="D4170">
        <v>35</v>
      </c>
      <c r="E4170" t="s">
        <v>34</v>
      </c>
      <c r="F4170" t="s">
        <v>59</v>
      </c>
      <c r="G4170" t="s">
        <v>107</v>
      </c>
      <c r="H4170" t="s">
        <v>26</v>
      </c>
      <c r="I4170" t="s">
        <v>55</v>
      </c>
      <c r="J4170" t="s">
        <v>45</v>
      </c>
      <c r="M4170">
        <v>0</v>
      </c>
      <c r="N4170">
        <v>78</v>
      </c>
      <c r="O4170">
        <v>8877.01</v>
      </c>
      <c r="P4170">
        <v>6749.5</v>
      </c>
      <c r="Q4170">
        <v>15626.51</v>
      </c>
      <c r="R4170" t="s">
        <v>29</v>
      </c>
      <c r="S4170" t="s">
        <v>80</v>
      </c>
      <c r="T4170">
        <v>5</v>
      </c>
      <c r="U4170" t="s">
        <v>31</v>
      </c>
    </row>
    <row r="4171" spans="1:21" x14ac:dyDescent="0.25">
      <c r="A4171" t="s">
        <v>1188</v>
      </c>
      <c r="B4171" t="s">
        <v>6825</v>
      </c>
      <c r="C4171" s="2">
        <v>45838</v>
      </c>
      <c r="D4171">
        <v>80</v>
      </c>
      <c r="E4171" t="s">
        <v>34</v>
      </c>
      <c r="F4171" t="s">
        <v>114</v>
      </c>
      <c r="G4171" t="s">
        <v>50</v>
      </c>
      <c r="H4171" t="s">
        <v>26</v>
      </c>
      <c r="I4171" t="s">
        <v>27</v>
      </c>
      <c r="J4171" t="s">
        <v>61</v>
      </c>
      <c r="M4171">
        <v>0</v>
      </c>
      <c r="N4171">
        <v>58</v>
      </c>
      <c r="O4171">
        <v>6803.63</v>
      </c>
      <c r="P4171">
        <v>224.91</v>
      </c>
      <c r="Q4171">
        <v>7028.54</v>
      </c>
      <c r="R4171" t="s">
        <v>29</v>
      </c>
      <c r="S4171" t="s">
        <v>80</v>
      </c>
      <c r="T4171">
        <v>4.5999999999999996</v>
      </c>
      <c r="U4171" t="s">
        <v>31</v>
      </c>
    </row>
    <row r="4172" spans="1:21" x14ac:dyDescent="0.25">
      <c r="A4172" t="s">
        <v>6810</v>
      </c>
      <c r="B4172" t="s">
        <v>6826</v>
      </c>
      <c r="C4172" s="2">
        <v>45934</v>
      </c>
      <c r="D4172">
        <v>41</v>
      </c>
      <c r="E4172" t="s">
        <v>23</v>
      </c>
      <c r="F4172" t="s">
        <v>88</v>
      </c>
      <c r="G4172" t="s">
        <v>36</v>
      </c>
      <c r="H4172" t="s">
        <v>26</v>
      </c>
      <c r="I4172" t="s">
        <v>117</v>
      </c>
      <c r="J4172" t="s">
        <v>61</v>
      </c>
      <c r="M4172">
        <v>0</v>
      </c>
      <c r="N4172">
        <v>52</v>
      </c>
      <c r="O4172">
        <v>14673.54</v>
      </c>
      <c r="P4172">
        <v>6418.27</v>
      </c>
      <c r="Q4172">
        <v>21091.81</v>
      </c>
      <c r="R4172" t="s">
        <v>29</v>
      </c>
      <c r="S4172" t="s">
        <v>40</v>
      </c>
      <c r="T4172">
        <v>3.9</v>
      </c>
      <c r="U4172" t="s">
        <v>73</v>
      </c>
    </row>
    <row r="4173" spans="1:21" x14ac:dyDescent="0.25">
      <c r="A4173" t="s">
        <v>6827</v>
      </c>
      <c r="B4173" t="s">
        <v>6828</v>
      </c>
      <c r="C4173" s="2">
        <v>45877</v>
      </c>
      <c r="D4173">
        <v>87</v>
      </c>
      <c r="E4173" t="s">
        <v>34</v>
      </c>
      <c r="F4173" t="s">
        <v>68</v>
      </c>
      <c r="G4173" t="s">
        <v>69</v>
      </c>
      <c r="H4173" t="s">
        <v>26</v>
      </c>
      <c r="I4173" t="s">
        <v>65</v>
      </c>
      <c r="J4173" t="s">
        <v>39</v>
      </c>
      <c r="M4173">
        <v>0</v>
      </c>
      <c r="N4173">
        <v>61</v>
      </c>
      <c r="O4173">
        <v>9991.08</v>
      </c>
      <c r="P4173">
        <v>2828.82</v>
      </c>
      <c r="Q4173">
        <v>12819.9</v>
      </c>
      <c r="R4173" t="s">
        <v>52</v>
      </c>
      <c r="S4173" t="s">
        <v>80</v>
      </c>
      <c r="T4173">
        <v>3.9</v>
      </c>
      <c r="U4173" t="s">
        <v>56</v>
      </c>
    </row>
    <row r="4174" spans="1:21" x14ac:dyDescent="0.25">
      <c r="A4174" t="s">
        <v>6829</v>
      </c>
      <c r="B4174" t="s">
        <v>6830</v>
      </c>
      <c r="C4174" s="2">
        <v>45681</v>
      </c>
      <c r="D4174">
        <v>74</v>
      </c>
      <c r="E4174" t="s">
        <v>34</v>
      </c>
      <c r="F4174" t="s">
        <v>44</v>
      </c>
      <c r="G4174" t="s">
        <v>89</v>
      </c>
      <c r="H4174" t="s">
        <v>37</v>
      </c>
      <c r="I4174" t="s">
        <v>60</v>
      </c>
      <c r="J4174" t="s">
        <v>28</v>
      </c>
      <c r="K4174" s="2">
        <v>45681</v>
      </c>
      <c r="L4174" s="2">
        <v>45691</v>
      </c>
      <c r="M4174">
        <v>10</v>
      </c>
      <c r="N4174">
        <v>18</v>
      </c>
      <c r="O4174">
        <v>6653.42</v>
      </c>
      <c r="P4174">
        <v>6983.84</v>
      </c>
      <c r="Q4174">
        <v>13637.26</v>
      </c>
      <c r="R4174" t="s">
        <v>46</v>
      </c>
      <c r="S4174" t="s">
        <v>80</v>
      </c>
      <c r="T4174">
        <v>2.8</v>
      </c>
      <c r="U4174" t="s">
        <v>31</v>
      </c>
    </row>
    <row r="4175" spans="1:21" x14ac:dyDescent="0.25">
      <c r="A4175" t="s">
        <v>6831</v>
      </c>
      <c r="B4175" t="s">
        <v>6832</v>
      </c>
      <c r="C4175" s="2">
        <v>45997</v>
      </c>
      <c r="D4175">
        <v>19</v>
      </c>
      <c r="E4175" t="s">
        <v>23</v>
      </c>
      <c r="F4175" t="s">
        <v>44</v>
      </c>
      <c r="G4175" t="s">
        <v>25</v>
      </c>
      <c r="H4175" t="s">
        <v>26</v>
      </c>
      <c r="I4175" t="s">
        <v>95</v>
      </c>
      <c r="J4175" t="s">
        <v>61</v>
      </c>
      <c r="M4175">
        <v>0</v>
      </c>
      <c r="N4175">
        <v>50</v>
      </c>
      <c r="O4175">
        <v>8173.96</v>
      </c>
      <c r="P4175">
        <v>5727.75</v>
      </c>
      <c r="Q4175">
        <v>13901.71</v>
      </c>
      <c r="R4175" t="s">
        <v>52</v>
      </c>
      <c r="S4175" t="s">
        <v>62</v>
      </c>
      <c r="T4175">
        <v>3.2</v>
      </c>
      <c r="U4175" t="s">
        <v>31</v>
      </c>
    </row>
    <row r="4176" spans="1:21" x14ac:dyDescent="0.25">
      <c r="A4176" t="s">
        <v>3748</v>
      </c>
      <c r="B4176" t="s">
        <v>6833</v>
      </c>
      <c r="C4176" s="2">
        <v>45764</v>
      </c>
      <c r="D4176">
        <v>73</v>
      </c>
      <c r="E4176" t="s">
        <v>34</v>
      </c>
      <c r="F4176" t="s">
        <v>68</v>
      </c>
      <c r="G4176" t="s">
        <v>94</v>
      </c>
      <c r="H4176" t="s">
        <v>37</v>
      </c>
      <c r="I4176" t="s">
        <v>27</v>
      </c>
      <c r="J4176" t="s">
        <v>70</v>
      </c>
      <c r="K4176" s="2">
        <v>45764</v>
      </c>
      <c r="L4176" s="2">
        <v>45769</v>
      </c>
      <c r="M4176">
        <v>5</v>
      </c>
      <c r="N4176">
        <v>39</v>
      </c>
      <c r="O4176">
        <v>17848.169999999998</v>
      </c>
      <c r="P4176">
        <v>1159.75</v>
      </c>
      <c r="Q4176">
        <v>19007.919999999998</v>
      </c>
      <c r="R4176" t="s">
        <v>29</v>
      </c>
      <c r="S4176" t="s">
        <v>40</v>
      </c>
      <c r="T4176">
        <v>4.8</v>
      </c>
      <c r="U4176" t="s">
        <v>31</v>
      </c>
    </row>
    <row r="4177" spans="1:21" x14ac:dyDescent="0.25">
      <c r="A4177" t="s">
        <v>6834</v>
      </c>
      <c r="B4177" t="s">
        <v>6835</v>
      </c>
      <c r="C4177" s="2">
        <v>45934</v>
      </c>
      <c r="D4177">
        <v>55</v>
      </c>
      <c r="E4177" t="s">
        <v>23</v>
      </c>
      <c r="F4177" t="s">
        <v>24</v>
      </c>
      <c r="G4177" t="s">
        <v>83</v>
      </c>
      <c r="H4177" t="s">
        <v>26</v>
      </c>
      <c r="I4177" t="s">
        <v>65</v>
      </c>
      <c r="J4177" t="s">
        <v>39</v>
      </c>
      <c r="M4177">
        <v>0</v>
      </c>
      <c r="N4177">
        <v>18</v>
      </c>
      <c r="O4177">
        <v>12725.6</v>
      </c>
      <c r="P4177">
        <v>2194.98</v>
      </c>
      <c r="Q4177">
        <v>14920.58</v>
      </c>
      <c r="R4177" t="s">
        <v>29</v>
      </c>
      <c r="S4177" t="s">
        <v>30</v>
      </c>
      <c r="T4177">
        <v>3.8</v>
      </c>
      <c r="U4177" t="s">
        <v>31</v>
      </c>
    </row>
    <row r="4178" spans="1:21" x14ac:dyDescent="0.25">
      <c r="A4178" t="s">
        <v>3871</v>
      </c>
      <c r="B4178" t="s">
        <v>6836</v>
      </c>
      <c r="C4178" s="2">
        <v>45762</v>
      </c>
      <c r="D4178">
        <v>32</v>
      </c>
      <c r="E4178" t="s">
        <v>23</v>
      </c>
      <c r="F4178" t="s">
        <v>44</v>
      </c>
      <c r="G4178" t="s">
        <v>25</v>
      </c>
      <c r="H4178" t="s">
        <v>26</v>
      </c>
      <c r="I4178" t="s">
        <v>27</v>
      </c>
      <c r="J4178" t="s">
        <v>70</v>
      </c>
      <c r="M4178">
        <v>0</v>
      </c>
      <c r="N4178">
        <v>31</v>
      </c>
      <c r="O4178">
        <v>15556.34</v>
      </c>
      <c r="P4178">
        <v>6413.16</v>
      </c>
      <c r="Q4178">
        <v>21969.5</v>
      </c>
      <c r="R4178" t="s">
        <v>52</v>
      </c>
      <c r="S4178" t="s">
        <v>62</v>
      </c>
      <c r="T4178">
        <v>2.7</v>
      </c>
      <c r="U4178" t="s">
        <v>56</v>
      </c>
    </row>
    <row r="4179" spans="1:21" x14ac:dyDescent="0.25">
      <c r="A4179" t="s">
        <v>842</v>
      </c>
      <c r="B4179" t="s">
        <v>6837</v>
      </c>
      <c r="C4179" s="2">
        <v>45849</v>
      </c>
      <c r="D4179">
        <v>2</v>
      </c>
      <c r="E4179" t="s">
        <v>34</v>
      </c>
      <c r="F4179" t="s">
        <v>68</v>
      </c>
      <c r="G4179" t="s">
        <v>83</v>
      </c>
      <c r="H4179" t="s">
        <v>26</v>
      </c>
      <c r="I4179" t="s">
        <v>95</v>
      </c>
      <c r="J4179" t="s">
        <v>28</v>
      </c>
      <c r="M4179">
        <v>0</v>
      </c>
      <c r="N4179">
        <v>59</v>
      </c>
      <c r="O4179">
        <v>15626.36</v>
      </c>
      <c r="P4179">
        <v>2895.79</v>
      </c>
      <c r="Q4179">
        <v>18522.150000000001</v>
      </c>
      <c r="R4179" t="s">
        <v>29</v>
      </c>
      <c r="S4179" t="s">
        <v>40</v>
      </c>
      <c r="T4179">
        <v>4.4000000000000004</v>
      </c>
      <c r="U4179" t="s">
        <v>31</v>
      </c>
    </row>
    <row r="4180" spans="1:21" x14ac:dyDescent="0.25">
      <c r="A4180" t="s">
        <v>830</v>
      </c>
      <c r="B4180" t="s">
        <v>6838</v>
      </c>
      <c r="C4180" s="2">
        <v>45765</v>
      </c>
      <c r="D4180">
        <v>26</v>
      </c>
      <c r="E4180" t="s">
        <v>23</v>
      </c>
      <c r="F4180" t="s">
        <v>59</v>
      </c>
      <c r="G4180" t="s">
        <v>36</v>
      </c>
      <c r="H4180" t="s">
        <v>44</v>
      </c>
      <c r="I4180" t="s">
        <v>117</v>
      </c>
      <c r="J4180" t="s">
        <v>39</v>
      </c>
      <c r="K4180" s="2">
        <v>45765</v>
      </c>
      <c r="L4180" s="2">
        <v>45772</v>
      </c>
      <c r="M4180">
        <v>7</v>
      </c>
      <c r="N4180">
        <v>90</v>
      </c>
      <c r="O4180">
        <v>19452.009999999998</v>
      </c>
      <c r="P4180">
        <v>414.5</v>
      </c>
      <c r="Q4180">
        <v>19866.509999999998</v>
      </c>
      <c r="R4180" t="s">
        <v>29</v>
      </c>
      <c r="S4180" t="s">
        <v>80</v>
      </c>
      <c r="T4180">
        <v>3</v>
      </c>
      <c r="U4180" t="s">
        <v>31</v>
      </c>
    </row>
    <row r="4181" spans="1:21" x14ac:dyDescent="0.25">
      <c r="A4181" t="s">
        <v>4006</v>
      </c>
      <c r="B4181" t="s">
        <v>6839</v>
      </c>
      <c r="C4181" s="2">
        <v>45800</v>
      </c>
      <c r="D4181">
        <v>70</v>
      </c>
      <c r="E4181" t="s">
        <v>34</v>
      </c>
      <c r="F4181" t="s">
        <v>35</v>
      </c>
      <c r="G4181" t="s">
        <v>50</v>
      </c>
      <c r="H4181" t="s">
        <v>26</v>
      </c>
      <c r="I4181" t="s">
        <v>100</v>
      </c>
      <c r="J4181" t="s">
        <v>28</v>
      </c>
      <c r="M4181">
        <v>0</v>
      </c>
      <c r="N4181">
        <v>48</v>
      </c>
      <c r="O4181">
        <v>9877.85</v>
      </c>
      <c r="P4181">
        <v>2314.71</v>
      </c>
      <c r="Q4181">
        <v>12192.56</v>
      </c>
      <c r="R4181" t="s">
        <v>29</v>
      </c>
      <c r="S4181" t="s">
        <v>80</v>
      </c>
      <c r="T4181">
        <v>3.9</v>
      </c>
      <c r="U4181" t="s">
        <v>31</v>
      </c>
    </row>
    <row r="4182" spans="1:21" x14ac:dyDescent="0.25">
      <c r="A4182" t="s">
        <v>5252</v>
      </c>
      <c r="B4182" t="s">
        <v>6840</v>
      </c>
      <c r="C4182" s="2">
        <v>45981</v>
      </c>
      <c r="D4182">
        <v>48</v>
      </c>
      <c r="E4182" t="s">
        <v>34</v>
      </c>
      <c r="F4182" t="s">
        <v>44</v>
      </c>
      <c r="G4182" t="s">
        <v>76</v>
      </c>
      <c r="H4182" t="s">
        <v>26</v>
      </c>
      <c r="I4182" t="s">
        <v>38</v>
      </c>
      <c r="J4182" t="s">
        <v>61</v>
      </c>
      <c r="M4182">
        <v>0</v>
      </c>
      <c r="N4182">
        <v>50</v>
      </c>
      <c r="O4182">
        <v>16008.88</v>
      </c>
      <c r="P4182">
        <v>5163.96</v>
      </c>
      <c r="Q4182">
        <v>21172.84</v>
      </c>
      <c r="R4182" t="s">
        <v>52</v>
      </c>
      <c r="S4182" t="s">
        <v>30</v>
      </c>
      <c r="T4182">
        <v>3.9</v>
      </c>
      <c r="U4182" t="s">
        <v>31</v>
      </c>
    </row>
    <row r="4183" spans="1:21" x14ac:dyDescent="0.25">
      <c r="A4183" t="s">
        <v>2437</v>
      </c>
      <c r="B4183" t="s">
        <v>6841</v>
      </c>
      <c r="C4183" s="2">
        <v>45743</v>
      </c>
      <c r="D4183">
        <v>3</v>
      </c>
      <c r="E4183" t="s">
        <v>23</v>
      </c>
      <c r="F4183" t="s">
        <v>35</v>
      </c>
      <c r="G4183" t="s">
        <v>69</v>
      </c>
      <c r="H4183" t="s">
        <v>44</v>
      </c>
      <c r="I4183" t="s">
        <v>117</v>
      </c>
      <c r="J4183" t="s">
        <v>45</v>
      </c>
      <c r="K4183" s="2">
        <v>45743</v>
      </c>
      <c r="L4183" s="2">
        <v>45744</v>
      </c>
      <c r="M4183">
        <v>1</v>
      </c>
      <c r="N4183">
        <v>35</v>
      </c>
      <c r="O4183">
        <v>6879.93</v>
      </c>
      <c r="P4183">
        <v>2380.83</v>
      </c>
      <c r="Q4183">
        <v>9260.76</v>
      </c>
      <c r="R4183" t="s">
        <v>29</v>
      </c>
      <c r="S4183" t="s">
        <v>62</v>
      </c>
      <c r="T4183">
        <v>4.2</v>
      </c>
      <c r="U4183" t="s">
        <v>56</v>
      </c>
    </row>
    <row r="4184" spans="1:21" x14ac:dyDescent="0.25">
      <c r="A4184" t="s">
        <v>1872</v>
      </c>
      <c r="B4184" t="s">
        <v>6842</v>
      </c>
      <c r="C4184" s="2">
        <v>45870</v>
      </c>
      <c r="D4184">
        <v>68</v>
      </c>
      <c r="E4184" t="s">
        <v>34</v>
      </c>
      <c r="F4184" t="s">
        <v>35</v>
      </c>
      <c r="G4184" t="s">
        <v>25</v>
      </c>
      <c r="H4184" t="s">
        <v>26</v>
      </c>
      <c r="I4184" t="s">
        <v>117</v>
      </c>
      <c r="J4184" t="s">
        <v>61</v>
      </c>
      <c r="M4184">
        <v>0</v>
      </c>
      <c r="N4184">
        <v>56</v>
      </c>
      <c r="O4184">
        <v>7344.04</v>
      </c>
      <c r="P4184">
        <v>838.27</v>
      </c>
      <c r="Q4184">
        <v>8182.31</v>
      </c>
      <c r="R4184" t="s">
        <v>46</v>
      </c>
      <c r="S4184" t="s">
        <v>40</v>
      </c>
      <c r="T4184">
        <v>4.3</v>
      </c>
      <c r="U4184" t="s">
        <v>31</v>
      </c>
    </row>
    <row r="4185" spans="1:21" x14ac:dyDescent="0.25">
      <c r="A4185" t="s">
        <v>2885</v>
      </c>
      <c r="B4185" t="s">
        <v>6843</v>
      </c>
      <c r="C4185" s="2">
        <v>45798</v>
      </c>
      <c r="D4185">
        <v>26</v>
      </c>
      <c r="E4185" t="s">
        <v>23</v>
      </c>
      <c r="F4185" t="s">
        <v>35</v>
      </c>
      <c r="G4185" t="s">
        <v>50</v>
      </c>
      <c r="H4185" t="s">
        <v>26</v>
      </c>
      <c r="I4185" t="s">
        <v>51</v>
      </c>
      <c r="J4185" t="s">
        <v>61</v>
      </c>
      <c r="M4185">
        <v>0</v>
      </c>
      <c r="N4185">
        <v>79</v>
      </c>
      <c r="O4185">
        <v>18607.939999999999</v>
      </c>
      <c r="P4185">
        <v>1872.43</v>
      </c>
      <c r="Q4185">
        <v>20480.37</v>
      </c>
      <c r="R4185" t="s">
        <v>29</v>
      </c>
      <c r="S4185" t="s">
        <v>62</v>
      </c>
      <c r="T4185">
        <v>3.2</v>
      </c>
      <c r="U4185" t="s">
        <v>31</v>
      </c>
    </row>
    <row r="4186" spans="1:21" x14ac:dyDescent="0.25">
      <c r="A4186" t="s">
        <v>2258</v>
      </c>
      <c r="B4186" t="s">
        <v>6844</v>
      </c>
      <c r="C4186" s="2">
        <v>45663</v>
      </c>
      <c r="D4186">
        <v>42</v>
      </c>
      <c r="E4186" t="s">
        <v>23</v>
      </c>
      <c r="F4186" t="s">
        <v>44</v>
      </c>
      <c r="G4186" t="s">
        <v>36</v>
      </c>
      <c r="H4186" t="s">
        <v>26</v>
      </c>
      <c r="I4186" t="s">
        <v>65</v>
      </c>
      <c r="J4186" t="s">
        <v>123</v>
      </c>
      <c r="M4186">
        <v>0</v>
      </c>
      <c r="N4186">
        <v>60</v>
      </c>
      <c r="O4186">
        <v>3998.33</v>
      </c>
      <c r="P4186">
        <v>5357.24</v>
      </c>
      <c r="Q4186">
        <v>9355.57</v>
      </c>
      <c r="R4186" t="s">
        <v>29</v>
      </c>
      <c r="S4186" t="s">
        <v>40</v>
      </c>
      <c r="T4186">
        <v>4</v>
      </c>
      <c r="U4186" t="s">
        <v>31</v>
      </c>
    </row>
    <row r="4187" spans="1:21" x14ac:dyDescent="0.25">
      <c r="A4187" t="s">
        <v>2245</v>
      </c>
      <c r="B4187" t="s">
        <v>6845</v>
      </c>
      <c r="C4187" s="2">
        <v>45829</v>
      </c>
      <c r="D4187">
        <v>5</v>
      </c>
      <c r="E4187" t="s">
        <v>34</v>
      </c>
      <c r="F4187" t="s">
        <v>24</v>
      </c>
      <c r="G4187" t="s">
        <v>107</v>
      </c>
      <c r="H4187" t="s">
        <v>37</v>
      </c>
      <c r="I4187" t="s">
        <v>117</v>
      </c>
      <c r="J4187" t="s">
        <v>61</v>
      </c>
      <c r="K4187" s="2">
        <v>45829</v>
      </c>
      <c r="L4187" s="2">
        <v>45843</v>
      </c>
      <c r="M4187">
        <v>14</v>
      </c>
      <c r="N4187">
        <v>5</v>
      </c>
      <c r="O4187">
        <v>8699.44</v>
      </c>
      <c r="P4187">
        <v>4252.2</v>
      </c>
      <c r="Q4187">
        <v>12951.64</v>
      </c>
      <c r="R4187" t="s">
        <v>52</v>
      </c>
      <c r="S4187" t="s">
        <v>30</v>
      </c>
      <c r="T4187">
        <v>4.9000000000000004</v>
      </c>
      <c r="U4187" t="s">
        <v>31</v>
      </c>
    </row>
    <row r="4188" spans="1:21" x14ac:dyDescent="0.25">
      <c r="A4188" t="s">
        <v>1764</v>
      </c>
      <c r="B4188" t="s">
        <v>6846</v>
      </c>
      <c r="C4188" s="2">
        <v>45999</v>
      </c>
      <c r="D4188">
        <v>59</v>
      </c>
      <c r="E4188" t="s">
        <v>23</v>
      </c>
      <c r="F4188" t="s">
        <v>49</v>
      </c>
      <c r="G4188" t="s">
        <v>83</v>
      </c>
      <c r="H4188" t="s">
        <v>26</v>
      </c>
      <c r="I4188" t="s">
        <v>117</v>
      </c>
      <c r="J4188" t="s">
        <v>39</v>
      </c>
      <c r="M4188">
        <v>0</v>
      </c>
      <c r="N4188">
        <v>93</v>
      </c>
      <c r="O4188">
        <v>1942.09</v>
      </c>
      <c r="P4188">
        <v>3145.56</v>
      </c>
      <c r="Q4188">
        <v>5087.6499999999996</v>
      </c>
      <c r="R4188" t="s">
        <v>29</v>
      </c>
      <c r="S4188" t="s">
        <v>80</v>
      </c>
      <c r="T4188">
        <v>4.5</v>
      </c>
      <c r="U4188" t="s">
        <v>31</v>
      </c>
    </row>
    <row r="4189" spans="1:21" x14ac:dyDescent="0.25">
      <c r="A4189" t="s">
        <v>521</v>
      </c>
      <c r="B4189" t="s">
        <v>6847</v>
      </c>
      <c r="C4189" s="2">
        <v>45959</v>
      </c>
      <c r="D4189">
        <v>36</v>
      </c>
      <c r="E4189" t="s">
        <v>23</v>
      </c>
      <c r="F4189" t="s">
        <v>59</v>
      </c>
      <c r="G4189" t="s">
        <v>107</v>
      </c>
      <c r="H4189" t="s">
        <v>26</v>
      </c>
      <c r="I4189" t="s">
        <v>27</v>
      </c>
      <c r="J4189" t="s">
        <v>61</v>
      </c>
      <c r="M4189">
        <v>0</v>
      </c>
      <c r="N4189">
        <v>61</v>
      </c>
      <c r="O4189">
        <v>13538.66</v>
      </c>
      <c r="P4189">
        <v>198.46</v>
      </c>
      <c r="Q4189">
        <v>13737.12</v>
      </c>
      <c r="R4189" t="s">
        <v>29</v>
      </c>
      <c r="S4189" t="s">
        <v>80</v>
      </c>
      <c r="T4189">
        <v>2.8</v>
      </c>
      <c r="U4189" t="s">
        <v>56</v>
      </c>
    </row>
    <row r="4190" spans="1:21" x14ac:dyDescent="0.25">
      <c r="A4190" t="s">
        <v>3992</v>
      </c>
      <c r="B4190" t="s">
        <v>6848</v>
      </c>
      <c r="C4190" s="2">
        <v>45711</v>
      </c>
      <c r="D4190">
        <v>67</v>
      </c>
      <c r="E4190" t="s">
        <v>23</v>
      </c>
      <c r="F4190" t="s">
        <v>24</v>
      </c>
      <c r="G4190" t="s">
        <v>89</v>
      </c>
      <c r="H4190" t="s">
        <v>26</v>
      </c>
      <c r="I4190" t="s">
        <v>65</v>
      </c>
      <c r="J4190" t="s">
        <v>39</v>
      </c>
      <c r="M4190">
        <v>0</v>
      </c>
      <c r="N4190">
        <v>31</v>
      </c>
      <c r="O4190">
        <v>3113.56</v>
      </c>
      <c r="P4190">
        <v>3224.83</v>
      </c>
      <c r="Q4190">
        <v>6338.39</v>
      </c>
      <c r="R4190" t="s">
        <v>52</v>
      </c>
      <c r="S4190" t="s">
        <v>80</v>
      </c>
      <c r="T4190">
        <v>2.9</v>
      </c>
      <c r="U4190" t="s">
        <v>31</v>
      </c>
    </row>
    <row r="4191" spans="1:21" x14ac:dyDescent="0.25">
      <c r="A4191" t="s">
        <v>5197</v>
      </c>
      <c r="B4191" t="s">
        <v>6849</v>
      </c>
      <c r="C4191" s="2">
        <v>45659</v>
      </c>
      <c r="D4191">
        <v>63</v>
      </c>
      <c r="E4191" t="s">
        <v>34</v>
      </c>
      <c r="F4191" t="s">
        <v>114</v>
      </c>
      <c r="G4191" t="s">
        <v>25</v>
      </c>
      <c r="H4191" t="s">
        <v>26</v>
      </c>
      <c r="I4191" t="s">
        <v>38</v>
      </c>
      <c r="J4191" t="s">
        <v>61</v>
      </c>
      <c r="M4191">
        <v>0</v>
      </c>
      <c r="N4191">
        <v>59</v>
      </c>
      <c r="O4191">
        <v>10238.86</v>
      </c>
      <c r="P4191">
        <v>2929.87</v>
      </c>
      <c r="Q4191">
        <v>13168.73</v>
      </c>
      <c r="R4191" t="s">
        <v>29</v>
      </c>
      <c r="S4191" t="s">
        <v>40</v>
      </c>
      <c r="T4191">
        <v>4.5999999999999996</v>
      </c>
      <c r="U4191" t="s">
        <v>31</v>
      </c>
    </row>
    <row r="4192" spans="1:21" x14ac:dyDescent="0.25">
      <c r="A4192" t="s">
        <v>189</v>
      </c>
      <c r="B4192" t="s">
        <v>6850</v>
      </c>
      <c r="C4192" s="2">
        <v>45821</v>
      </c>
      <c r="D4192">
        <v>30</v>
      </c>
      <c r="E4192" t="s">
        <v>34</v>
      </c>
      <c r="F4192" t="s">
        <v>68</v>
      </c>
      <c r="G4192" t="s">
        <v>83</v>
      </c>
      <c r="H4192" t="s">
        <v>26</v>
      </c>
      <c r="I4192" t="s">
        <v>117</v>
      </c>
      <c r="J4192" t="s">
        <v>45</v>
      </c>
      <c r="M4192">
        <v>0</v>
      </c>
      <c r="N4192">
        <v>69</v>
      </c>
      <c r="O4192">
        <v>16680.77</v>
      </c>
      <c r="P4192">
        <v>6054.31</v>
      </c>
      <c r="Q4192">
        <v>22735.08</v>
      </c>
      <c r="R4192" t="s">
        <v>29</v>
      </c>
      <c r="S4192" t="s">
        <v>30</v>
      </c>
      <c r="T4192">
        <v>3</v>
      </c>
      <c r="U4192" t="s">
        <v>73</v>
      </c>
    </row>
    <row r="4193" spans="1:21" x14ac:dyDescent="0.25">
      <c r="A4193" t="s">
        <v>1415</v>
      </c>
      <c r="B4193" t="s">
        <v>6851</v>
      </c>
      <c r="C4193" s="2">
        <v>45753</v>
      </c>
      <c r="D4193">
        <v>33</v>
      </c>
      <c r="E4193" t="s">
        <v>23</v>
      </c>
      <c r="F4193" t="s">
        <v>114</v>
      </c>
      <c r="G4193" t="s">
        <v>83</v>
      </c>
      <c r="H4193" t="s">
        <v>26</v>
      </c>
      <c r="I4193" t="s">
        <v>100</v>
      </c>
      <c r="J4193" t="s">
        <v>61</v>
      </c>
      <c r="M4193">
        <v>0</v>
      </c>
      <c r="N4193">
        <v>61</v>
      </c>
      <c r="O4193">
        <v>3977.34</v>
      </c>
      <c r="P4193">
        <v>4364.46</v>
      </c>
      <c r="Q4193">
        <v>8341.7999999999993</v>
      </c>
      <c r="R4193" t="s">
        <v>29</v>
      </c>
      <c r="S4193" t="s">
        <v>80</v>
      </c>
      <c r="T4193">
        <v>4.7</v>
      </c>
      <c r="U4193" t="s">
        <v>31</v>
      </c>
    </row>
    <row r="4194" spans="1:21" x14ac:dyDescent="0.25">
      <c r="A4194" t="s">
        <v>6852</v>
      </c>
      <c r="B4194" t="s">
        <v>6853</v>
      </c>
      <c r="C4194" s="2">
        <v>45715</v>
      </c>
      <c r="D4194">
        <v>77</v>
      </c>
      <c r="E4194" t="s">
        <v>34</v>
      </c>
      <c r="F4194" t="s">
        <v>114</v>
      </c>
      <c r="G4194" t="s">
        <v>50</v>
      </c>
      <c r="H4194" t="s">
        <v>37</v>
      </c>
      <c r="I4194" t="s">
        <v>38</v>
      </c>
      <c r="J4194" t="s">
        <v>123</v>
      </c>
      <c r="K4194" s="2">
        <v>45715</v>
      </c>
      <c r="L4194" s="2">
        <v>45727</v>
      </c>
      <c r="M4194">
        <v>12</v>
      </c>
      <c r="N4194">
        <v>36</v>
      </c>
      <c r="O4194">
        <v>19804.64</v>
      </c>
      <c r="P4194">
        <v>2948.22</v>
      </c>
      <c r="Q4194">
        <v>22752.86</v>
      </c>
      <c r="R4194" t="s">
        <v>29</v>
      </c>
      <c r="S4194" t="s">
        <v>80</v>
      </c>
      <c r="T4194">
        <v>2.5</v>
      </c>
      <c r="U4194" t="s">
        <v>56</v>
      </c>
    </row>
    <row r="4195" spans="1:21" x14ac:dyDescent="0.25">
      <c r="A4195" t="s">
        <v>2344</v>
      </c>
      <c r="B4195" t="s">
        <v>6854</v>
      </c>
      <c r="C4195" s="2">
        <v>45899</v>
      </c>
      <c r="D4195">
        <v>74</v>
      </c>
      <c r="E4195" t="s">
        <v>34</v>
      </c>
      <c r="F4195" t="s">
        <v>68</v>
      </c>
      <c r="G4195" t="s">
        <v>107</v>
      </c>
      <c r="H4195" t="s">
        <v>37</v>
      </c>
      <c r="I4195" t="s">
        <v>60</v>
      </c>
      <c r="J4195" t="s">
        <v>123</v>
      </c>
      <c r="K4195" s="2">
        <v>45899</v>
      </c>
      <c r="L4195" s="2">
        <v>45901</v>
      </c>
      <c r="M4195">
        <v>2</v>
      </c>
      <c r="N4195">
        <v>44</v>
      </c>
      <c r="O4195">
        <v>16952.189999999999</v>
      </c>
      <c r="P4195">
        <v>6674.65</v>
      </c>
      <c r="Q4195">
        <v>23626.84</v>
      </c>
      <c r="R4195" t="s">
        <v>52</v>
      </c>
      <c r="S4195" t="s">
        <v>80</v>
      </c>
      <c r="T4195">
        <v>4.9000000000000004</v>
      </c>
      <c r="U4195" t="s">
        <v>31</v>
      </c>
    </row>
    <row r="4196" spans="1:21" x14ac:dyDescent="0.25">
      <c r="A4196" t="s">
        <v>229</v>
      </c>
      <c r="B4196" t="s">
        <v>6855</v>
      </c>
      <c r="C4196" s="2">
        <v>45927</v>
      </c>
      <c r="D4196">
        <v>63</v>
      </c>
      <c r="E4196" t="s">
        <v>34</v>
      </c>
      <c r="F4196" t="s">
        <v>44</v>
      </c>
      <c r="G4196" t="s">
        <v>107</v>
      </c>
      <c r="H4196" t="s">
        <v>26</v>
      </c>
      <c r="I4196" t="s">
        <v>100</v>
      </c>
      <c r="J4196" t="s">
        <v>45</v>
      </c>
      <c r="M4196">
        <v>0</v>
      </c>
      <c r="N4196">
        <v>23</v>
      </c>
      <c r="O4196">
        <v>20388.18</v>
      </c>
      <c r="P4196">
        <v>2170.67</v>
      </c>
      <c r="Q4196">
        <v>22558.85</v>
      </c>
      <c r="R4196" t="s">
        <v>29</v>
      </c>
      <c r="S4196" t="s">
        <v>62</v>
      </c>
      <c r="T4196">
        <v>4.3</v>
      </c>
      <c r="U4196" t="s">
        <v>73</v>
      </c>
    </row>
    <row r="4197" spans="1:21" x14ac:dyDescent="0.25">
      <c r="A4197" t="s">
        <v>6856</v>
      </c>
      <c r="B4197" t="s">
        <v>6857</v>
      </c>
      <c r="C4197" s="2">
        <v>45851</v>
      </c>
      <c r="D4197">
        <v>28</v>
      </c>
      <c r="E4197" t="s">
        <v>34</v>
      </c>
      <c r="F4197" t="s">
        <v>44</v>
      </c>
      <c r="G4197" t="s">
        <v>83</v>
      </c>
      <c r="H4197" t="s">
        <v>44</v>
      </c>
      <c r="I4197" t="s">
        <v>55</v>
      </c>
      <c r="J4197" t="s">
        <v>123</v>
      </c>
      <c r="K4197" s="2">
        <v>45851</v>
      </c>
      <c r="L4197" s="2">
        <v>45864</v>
      </c>
      <c r="M4197">
        <v>13</v>
      </c>
      <c r="N4197">
        <v>5</v>
      </c>
      <c r="O4197">
        <v>5920.83</v>
      </c>
      <c r="P4197">
        <v>1746.59</v>
      </c>
      <c r="Q4197">
        <v>7667.42</v>
      </c>
      <c r="R4197" t="s">
        <v>29</v>
      </c>
      <c r="S4197" t="s">
        <v>30</v>
      </c>
      <c r="T4197">
        <v>4.4000000000000004</v>
      </c>
      <c r="U4197" t="s">
        <v>31</v>
      </c>
    </row>
    <row r="4198" spans="1:21" x14ac:dyDescent="0.25">
      <c r="A4198" t="s">
        <v>6021</v>
      </c>
      <c r="B4198" t="s">
        <v>6858</v>
      </c>
      <c r="C4198" s="2">
        <v>45692</v>
      </c>
      <c r="D4198">
        <v>6</v>
      </c>
      <c r="E4198" t="s">
        <v>34</v>
      </c>
      <c r="F4198" t="s">
        <v>59</v>
      </c>
      <c r="G4198" t="s">
        <v>76</v>
      </c>
      <c r="H4198" t="s">
        <v>37</v>
      </c>
      <c r="I4198" t="s">
        <v>27</v>
      </c>
      <c r="J4198" t="s">
        <v>61</v>
      </c>
      <c r="K4198" s="2">
        <v>45692</v>
      </c>
      <c r="L4198" s="2">
        <v>45706</v>
      </c>
      <c r="M4198">
        <v>14</v>
      </c>
      <c r="N4198">
        <v>30</v>
      </c>
      <c r="O4198">
        <v>21010.799999999999</v>
      </c>
      <c r="P4198">
        <v>4202.17</v>
      </c>
      <c r="Q4198">
        <v>25212.97</v>
      </c>
      <c r="R4198" t="s">
        <v>46</v>
      </c>
      <c r="S4198" t="s">
        <v>30</v>
      </c>
      <c r="T4198">
        <v>3</v>
      </c>
      <c r="U4198" t="s">
        <v>31</v>
      </c>
    </row>
    <row r="4199" spans="1:21" x14ac:dyDescent="0.25">
      <c r="A4199" t="s">
        <v>3752</v>
      </c>
      <c r="B4199" t="s">
        <v>6859</v>
      </c>
      <c r="C4199" s="2">
        <v>45960</v>
      </c>
      <c r="D4199">
        <v>36</v>
      </c>
      <c r="E4199" t="s">
        <v>34</v>
      </c>
      <c r="F4199" t="s">
        <v>59</v>
      </c>
      <c r="G4199" t="s">
        <v>89</v>
      </c>
      <c r="H4199" t="s">
        <v>26</v>
      </c>
      <c r="I4199" t="s">
        <v>51</v>
      </c>
      <c r="J4199" t="s">
        <v>39</v>
      </c>
      <c r="M4199">
        <v>0</v>
      </c>
      <c r="N4199">
        <v>50</v>
      </c>
      <c r="O4199">
        <v>10340.040000000001</v>
      </c>
      <c r="P4199">
        <v>599.36</v>
      </c>
      <c r="Q4199">
        <v>10939.4</v>
      </c>
      <c r="R4199" t="s">
        <v>46</v>
      </c>
      <c r="S4199" t="s">
        <v>40</v>
      </c>
      <c r="T4199">
        <v>4.3</v>
      </c>
      <c r="U4199" t="s">
        <v>56</v>
      </c>
    </row>
    <row r="4200" spans="1:21" x14ac:dyDescent="0.25">
      <c r="A4200" t="s">
        <v>5601</v>
      </c>
      <c r="B4200" t="s">
        <v>6860</v>
      </c>
      <c r="C4200" s="2">
        <v>45878</v>
      </c>
      <c r="D4200">
        <v>11</v>
      </c>
      <c r="E4200" t="s">
        <v>34</v>
      </c>
      <c r="F4200" t="s">
        <v>44</v>
      </c>
      <c r="G4200" t="s">
        <v>79</v>
      </c>
      <c r="H4200" t="s">
        <v>37</v>
      </c>
      <c r="I4200" t="s">
        <v>38</v>
      </c>
      <c r="J4200" t="s">
        <v>28</v>
      </c>
      <c r="K4200" s="2">
        <v>45878</v>
      </c>
      <c r="L4200" s="2">
        <v>45886</v>
      </c>
      <c r="M4200">
        <v>8</v>
      </c>
      <c r="N4200">
        <v>18</v>
      </c>
      <c r="O4200">
        <v>22317.97</v>
      </c>
      <c r="P4200">
        <v>3066.77</v>
      </c>
      <c r="Q4200">
        <v>25384.74</v>
      </c>
      <c r="R4200" t="s">
        <v>52</v>
      </c>
      <c r="S4200" t="s">
        <v>30</v>
      </c>
      <c r="T4200">
        <v>2.6</v>
      </c>
      <c r="U4200" t="s">
        <v>73</v>
      </c>
    </row>
    <row r="4201" spans="1:21" x14ac:dyDescent="0.25">
      <c r="A4201" t="s">
        <v>2481</v>
      </c>
      <c r="B4201" t="s">
        <v>6861</v>
      </c>
      <c r="C4201" s="2">
        <v>45970</v>
      </c>
      <c r="D4201">
        <v>51</v>
      </c>
      <c r="E4201" t="s">
        <v>23</v>
      </c>
      <c r="F4201" t="s">
        <v>49</v>
      </c>
      <c r="G4201" t="s">
        <v>50</v>
      </c>
      <c r="H4201" t="s">
        <v>26</v>
      </c>
      <c r="I4201" t="s">
        <v>55</v>
      </c>
      <c r="J4201" t="s">
        <v>28</v>
      </c>
      <c r="M4201">
        <v>0</v>
      </c>
      <c r="N4201">
        <v>41</v>
      </c>
      <c r="O4201">
        <v>7914.07</v>
      </c>
      <c r="P4201">
        <v>2578.92</v>
      </c>
      <c r="Q4201">
        <v>10492.99</v>
      </c>
      <c r="R4201" t="s">
        <v>52</v>
      </c>
      <c r="S4201" t="s">
        <v>62</v>
      </c>
      <c r="T4201">
        <v>2.7</v>
      </c>
      <c r="U4201" t="s">
        <v>56</v>
      </c>
    </row>
    <row r="4202" spans="1:21" x14ac:dyDescent="0.25">
      <c r="A4202" t="s">
        <v>3855</v>
      </c>
      <c r="B4202" t="s">
        <v>6862</v>
      </c>
      <c r="C4202" s="2">
        <v>45880</v>
      </c>
      <c r="D4202">
        <v>71</v>
      </c>
      <c r="E4202" t="s">
        <v>23</v>
      </c>
      <c r="F4202" t="s">
        <v>59</v>
      </c>
      <c r="G4202" t="s">
        <v>69</v>
      </c>
      <c r="H4202" t="s">
        <v>37</v>
      </c>
      <c r="I4202" t="s">
        <v>51</v>
      </c>
      <c r="J4202" t="s">
        <v>123</v>
      </c>
      <c r="K4202" s="2">
        <v>45880</v>
      </c>
      <c r="L4202" s="2">
        <v>45881</v>
      </c>
      <c r="M4202">
        <v>1</v>
      </c>
      <c r="N4202">
        <v>57</v>
      </c>
      <c r="O4202">
        <v>14950.05</v>
      </c>
      <c r="P4202">
        <v>5692.44</v>
      </c>
      <c r="Q4202">
        <v>20642.490000000002</v>
      </c>
      <c r="R4202" t="s">
        <v>29</v>
      </c>
      <c r="S4202" t="s">
        <v>30</v>
      </c>
      <c r="T4202">
        <v>4.2</v>
      </c>
      <c r="U4202" t="s">
        <v>31</v>
      </c>
    </row>
    <row r="4203" spans="1:21" x14ac:dyDescent="0.25">
      <c r="A4203" t="s">
        <v>6863</v>
      </c>
      <c r="B4203" t="s">
        <v>6864</v>
      </c>
      <c r="C4203" s="2">
        <v>45748</v>
      </c>
      <c r="D4203">
        <v>84</v>
      </c>
      <c r="E4203" t="s">
        <v>23</v>
      </c>
      <c r="F4203" t="s">
        <v>114</v>
      </c>
      <c r="G4203" t="s">
        <v>25</v>
      </c>
      <c r="H4203" t="s">
        <v>26</v>
      </c>
      <c r="I4203" t="s">
        <v>55</v>
      </c>
      <c r="J4203" t="s">
        <v>123</v>
      </c>
      <c r="M4203">
        <v>0</v>
      </c>
      <c r="N4203">
        <v>71</v>
      </c>
      <c r="O4203">
        <v>12909.35</v>
      </c>
      <c r="P4203">
        <v>6763.22</v>
      </c>
      <c r="Q4203">
        <v>19672.57</v>
      </c>
      <c r="R4203" t="s">
        <v>46</v>
      </c>
      <c r="S4203" t="s">
        <v>40</v>
      </c>
      <c r="T4203">
        <v>4.0999999999999996</v>
      </c>
      <c r="U4203" t="s">
        <v>56</v>
      </c>
    </row>
    <row r="4204" spans="1:21" x14ac:dyDescent="0.25">
      <c r="A4204" t="s">
        <v>1541</v>
      </c>
      <c r="B4204" t="s">
        <v>6865</v>
      </c>
      <c r="C4204" s="2">
        <v>45725</v>
      </c>
      <c r="D4204">
        <v>39</v>
      </c>
      <c r="E4204" t="s">
        <v>34</v>
      </c>
      <c r="F4204" t="s">
        <v>24</v>
      </c>
      <c r="G4204" t="s">
        <v>94</v>
      </c>
      <c r="H4204" t="s">
        <v>26</v>
      </c>
      <c r="I4204" t="s">
        <v>51</v>
      </c>
      <c r="J4204" t="s">
        <v>70</v>
      </c>
      <c r="M4204">
        <v>0</v>
      </c>
      <c r="N4204">
        <v>49</v>
      </c>
      <c r="O4204">
        <v>11688.85</v>
      </c>
      <c r="P4204">
        <v>6758.78</v>
      </c>
      <c r="Q4204">
        <v>18447.63</v>
      </c>
      <c r="R4204" t="s">
        <v>46</v>
      </c>
      <c r="S4204" t="s">
        <v>62</v>
      </c>
      <c r="T4204">
        <v>3.2</v>
      </c>
      <c r="U4204" t="s">
        <v>31</v>
      </c>
    </row>
    <row r="4205" spans="1:21" x14ac:dyDescent="0.25">
      <c r="A4205" t="s">
        <v>6866</v>
      </c>
      <c r="B4205" t="s">
        <v>6867</v>
      </c>
      <c r="C4205" s="2">
        <v>45881</v>
      </c>
      <c r="D4205">
        <v>60</v>
      </c>
      <c r="E4205" t="s">
        <v>34</v>
      </c>
      <c r="F4205" t="s">
        <v>44</v>
      </c>
      <c r="G4205" t="s">
        <v>50</v>
      </c>
      <c r="H4205" t="s">
        <v>37</v>
      </c>
      <c r="I4205" t="s">
        <v>27</v>
      </c>
      <c r="J4205" t="s">
        <v>45</v>
      </c>
      <c r="K4205" s="2">
        <v>45881</v>
      </c>
      <c r="L4205" s="2">
        <v>45888</v>
      </c>
      <c r="M4205">
        <v>7</v>
      </c>
      <c r="N4205">
        <v>42</v>
      </c>
      <c r="O4205">
        <v>7175.81</v>
      </c>
      <c r="P4205">
        <v>1639.1</v>
      </c>
      <c r="Q4205">
        <v>8814.91</v>
      </c>
      <c r="R4205" t="s">
        <v>29</v>
      </c>
      <c r="S4205" t="s">
        <v>62</v>
      </c>
      <c r="T4205">
        <v>4.8</v>
      </c>
      <c r="U4205" t="s">
        <v>144</v>
      </c>
    </row>
    <row r="4206" spans="1:21" x14ac:dyDescent="0.25">
      <c r="A4206" t="s">
        <v>3947</v>
      </c>
      <c r="B4206" t="s">
        <v>6868</v>
      </c>
      <c r="C4206" s="2">
        <v>45887</v>
      </c>
      <c r="D4206">
        <v>61</v>
      </c>
      <c r="E4206" t="s">
        <v>34</v>
      </c>
      <c r="F4206" t="s">
        <v>43</v>
      </c>
      <c r="G4206" t="s">
        <v>69</v>
      </c>
      <c r="H4206" t="s">
        <v>44</v>
      </c>
      <c r="I4206" t="s">
        <v>55</v>
      </c>
      <c r="J4206" t="s">
        <v>123</v>
      </c>
      <c r="K4206" s="2">
        <v>45887</v>
      </c>
      <c r="L4206" s="2">
        <v>45900</v>
      </c>
      <c r="M4206">
        <v>13</v>
      </c>
      <c r="N4206">
        <v>42</v>
      </c>
      <c r="O4206">
        <v>4076.26</v>
      </c>
      <c r="P4206">
        <v>3525.78</v>
      </c>
      <c r="Q4206">
        <v>7602.04</v>
      </c>
      <c r="R4206" t="s">
        <v>29</v>
      </c>
      <c r="S4206" t="s">
        <v>62</v>
      </c>
      <c r="T4206">
        <v>4.9000000000000004</v>
      </c>
      <c r="U4206" t="s">
        <v>31</v>
      </c>
    </row>
    <row r="4207" spans="1:21" x14ac:dyDescent="0.25">
      <c r="A4207" t="s">
        <v>838</v>
      </c>
      <c r="B4207" t="s">
        <v>6869</v>
      </c>
      <c r="C4207" s="2">
        <v>45910</v>
      </c>
      <c r="D4207">
        <v>76</v>
      </c>
      <c r="E4207" t="s">
        <v>34</v>
      </c>
      <c r="F4207" t="s">
        <v>88</v>
      </c>
      <c r="G4207" t="s">
        <v>76</v>
      </c>
      <c r="H4207" t="s">
        <v>37</v>
      </c>
      <c r="I4207" t="s">
        <v>55</v>
      </c>
      <c r="J4207" t="s">
        <v>39</v>
      </c>
      <c r="K4207" s="2">
        <v>45910</v>
      </c>
      <c r="L4207" s="2">
        <v>45919</v>
      </c>
      <c r="M4207">
        <v>9</v>
      </c>
      <c r="N4207">
        <v>43</v>
      </c>
      <c r="O4207">
        <v>17000.55</v>
      </c>
      <c r="P4207">
        <v>4299.41</v>
      </c>
      <c r="Q4207">
        <v>21299.96</v>
      </c>
      <c r="R4207" t="s">
        <v>46</v>
      </c>
      <c r="S4207" t="s">
        <v>80</v>
      </c>
      <c r="T4207">
        <v>2.9</v>
      </c>
      <c r="U4207" t="s">
        <v>31</v>
      </c>
    </row>
    <row r="4208" spans="1:21" x14ac:dyDescent="0.25">
      <c r="A4208" t="s">
        <v>1849</v>
      </c>
      <c r="B4208" t="s">
        <v>6870</v>
      </c>
      <c r="C4208" s="2">
        <v>45918</v>
      </c>
      <c r="D4208">
        <v>39</v>
      </c>
      <c r="E4208" t="s">
        <v>34</v>
      </c>
      <c r="F4208" t="s">
        <v>43</v>
      </c>
      <c r="G4208" t="s">
        <v>69</v>
      </c>
      <c r="H4208" t="s">
        <v>37</v>
      </c>
      <c r="I4208" t="s">
        <v>60</v>
      </c>
      <c r="J4208" t="s">
        <v>70</v>
      </c>
      <c r="K4208" s="2">
        <v>45918</v>
      </c>
      <c r="L4208" s="2">
        <v>45924</v>
      </c>
      <c r="M4208">
        <v>6</v>
      </c>
      <c r="N4208">
        <v>62</v>
      </c>
      <c r="O4208">
        <v>22521.06</v>
      </c>
      <c r="P4208">
        <v>5271.37</v>
      </c>
      <c r="Q4208">
        <v>27792.43</v>
      </c>
      <c r="R4208" t="s">
        <v>29</v>
      </c>
      <c r="S4208" t="s">
        <v>62</v>
      </c>
      <c r="T4208">
        <v>4.5999999999999996</v>
      </c>
      <c r="U4208" t="s">
        <v>31</v>
      </c>
    </row>
    <row r="4209" spans="1:21" x14ac:dyDescent="0.25">
      <c r="A4209" t="s">
        <v>3445</v>
      </c>
      <c r="B4209" t="s">
        <v>6871</v>
      </c>
      <c r="C4209" s="2">
        <v>45802</v>
      </c>
      <c r="D4209">
        <v>54</v>
      </c>
      <c r="E4209" t="s">
        <v>23</v>
      </c>
      <c r="F4209" t="s">
        <v>114</v>
      </c>
      <c r="G4209" t="s">
        <v>36</v>
      </c>
      <c r="H4209" t="s">
        <v>26</v>
      </c>
      <c r="I4209" t="s">
        <v>60</v>
      </c>
      <c r="J4209" t="s">
        <v>39</v>
      </c>
      <c r="M4209">
        <v>0</v>
      </c>
      <c r="N4209">
        <v>48</v>
      </c>
      <c r="O4209">
        <v>17773.16</v>
      </c>
      <c r="P4209">
        <v>3439.73</v>
      </c>
      <c r="Q4209">
        <v>21212.89</v>
      </c>
      <c r="R4209" t="s">
        <v>52</v>
      </c>
      <c r="S4209" t="s">
        <v>80</v>
      </c>
      <c r="T4209">
        <v>5</v>
      </c>
      <c r="U4209" t="s">
        <v>31</v>
      </c>
    </row>
    <row r="4210" spans="1:21" x14ac:dyDescent="0.25">
      <c r="A4210" t="s">
        <v>5519</v>
      </c>
      <c r="B4210" t="s">
        <v>6872</v>
      </c>
      <c r="C4210" s="2">
        <v>45792</v>
      </c>
      <c r="D4210">
        <v>37</v>
      </c>
      <c r="E4210" t="s">
        <v>34</v>
      </c>
      <c r="F4210" t="s">
        <v>49</v>
      </c>
      <c r="G4210" t="s">
        <v>89</v>
      </c>
      <c r="H4210" t="s">
        <v>26</v>
      </c>
      <c r="I4210" t="s">
        <v>100</v>
      </c>
      <c r="J4210" t="s">
        <v>123</v>
      </c>
      <c r="M4210">
        <v>0</v>
      </c>
      <c r="N4210">
        <v>87</v>
      </c>
      <c r="O4210">
        <v>6081.98</v>
      </c>
      <c r="P4210">
        <v>3596.02</v>
      </c>
      <c r="Q4210">
        <v>9678</v>
      </c>
      <c r="R4210" t="s">
        <v>52</v>
      </c>
      <c r="S4210" t="s">
        <v>30</v>
      </c>
      <c r="T4210">
        <v>3.3</v>
      </c>
      <c r="U4210" t="s">
        <v>56</v>
      </c>
    </row>
    <row r="4211" spans="1:21" x14ac:dyDescent="0.25">
      <c r="A4211" t="s">
        <v>6873</v>
      </c>
      <c r="B4211" t="s">
        <v>6874</v>
      </c>
      <c r="C4211" s="2">
        <v>45968</v>
      </c>
      <c r="D4211">
        <v>64</v>
      </c>
      <c r="E4211" t="s">
        <v>23</v>
      </c>
      <c r="F4211" t="s">
        <v>68</v>
      </c>
      <c r="G4211" t="s">
        <v>107</v>
      </c>
      <c r="H4211" t="s">
        <v>37</v>
      </c>
      <c r="I4211" t="s">
        <v>65</v>
      </c>
      <c r="J4211" t="s">
        <v>123</v>
      </c>
      <c r="K4211" s="2">
        <v>45968</v>
      </c>
      <c r="L4211" s="2">
        <v>45972</v>
      </c>
      <c r="M4211">
        <v>4</v>
      </c>
      <c r="N4211">
        <v>36</v>
      </c>
      <c r="O4211">
        <v>23242.5</v>
      </c>
      <c r="P4211">
        <v>4107.37</v>
      </c>
      <c r="Q4211">
        <v>27349.87</v>
      </c>
      <c r="R4211" t="s">
        <v>52</v>
      </c>
      <c r="S4211" t="s">
        <v>62</v>
      </c>
      <c r="T4211">
        <v>4.5999999999999996</v>
      </c>
      <c r="U4211" t="s">
        <v>31</v>
      </c>
    </row>
    <row r="4212" spans="1:21" x14ac:dyDescent="0.25">
      <c r="A4212" t="s">
        <v>548</v>
      </c>
      <c r="B4212" t="s">
        <v>6875</v>
      </c>
      <c r="C4212" s="2">
        <v>45997</v>
      </c>
      <c r="D4212">
        <v>46</v>
      </c>
      <c r="E4212" t="s">
        <v>34</v>
      </c>
      <c r="F4212" t="s">
        <v>49</v>
      </c>
      <c r="G4212" t="s">
        <v>83</v>
      </c>
      <c r="H4212" t="s">
        <v>44</v>
      </c>
      <c r="I4212" t="s">
        <v>27</v>
      </c>
      <c r="J4212" t="s">
        <v>123</v>
      </c>
      <c r="K4212" s="2">
        <v>45997</v>
      </c>
      <c r="L4212" s="2">
        <v>46010</v>
      </c>
      <c r="M4212">
        <v>13</v>
      </c>
      <c r="N4212">
        <v>50</v>
      </c>
      <c r="O4212">
        <v>4051.22</v>
      </c>
      <c r="P4212">
        <v>5423.17</v>
      </c>
      <c r="Q4212">
        <v>9474.39</v>
      </c>
      <c r="R4212" t="s">
        <v>52</v>
      </c>
      <c r="S4212" t="s">
        <v>80</v>
      </c>
      <c r="T4212">
        <v>2.8</v>
      </c>
      <c r="U4212" t="s">
        <v>56</v>
      </c>
    </row>
    <row r="4213" spans="1:21" x14ac:dyDescent="0.25">
      <c r="A4213" t="s">
        <v>1171</v>
      </c>
      <c r="B4213" t="s">
        <v>6876</v>
      </c>
      <c r="C4213" s="2">
        <v>45917</v>
      </c>
      <c r="D4213">
        <v>44</v>
      </c>
      <c r="E4213" t="s">
        <v>23</v>
      </c>
      <c r="F4213" t="s">
        <v>35</v>
      </c>
      <c r="G4213" t="s">
        <v>107</v>
      </c>
      <c r="H4213" t="s">
        <v>26</v>
      </c>
      <c r="I4213" t="s">
        <v>95</v>
      </c>
      <c r="J4213" t="s">
        <v>28</v>
      </c>
      <c r="M4213">
        <v>0</v>
      </c>
      <c r="N4213">
        <v>34</v>
      </c>
      <c r="O4213">
        <v>18299.439999999999</v>
      </c>
      <c r="P4213">
        <v>6836.26</v>
      </c>
      <c r="Q4213">
        <v>25135.7</v>
      </c>
      <c r="R4213" t="s">
        <v>29</v>
      </c>
      <c r="S4213" t="s">
        <v>80</v>
      </c>
      <c r="T4213">
        <v>3.7</v>
      </c>
      <c r="U4213" t="s">
        <v>144</v>
      </c>
    </row>
    <row r="4214" spans="1:21" x14ac:dyDescent="0.25">
      <c r="A4214" t="s">
        <v>6877</v>
      </c>
      <c r="B4214" t="s">
        <v>6878</v>
      </c>
      <c r="C4214" s="2">
        <v>45684</v>
      </c>
      <c r="D4214">
        <v>32</v>
      </c>
      <c r="E4214" t="s">
        <v>23</v>
      </c>
      <c r="F4214" t="s">
        <v>35</v>
      </c>
      <c r="G4214" t="s">
        <v>79</v>
      </c>
      <c r="H4214" t="s">
        <v>26</v>
      </c>
      <c r="I4214" t="s">
        <v>95</v>
      </c>
      <c r="J4214" t="s">
        <v>123</v>
      </c>
      <c r="M4214">
        <v>0</v>
      </c>
      <c r="N4214">
        <v>75</v>
      </c>
      <c r="O4214">
        <v>15575.49</v>
      </c>
      <c r="P4214">
        <v>4452.83</v>
      </c>
      <c r="Q4214">
        <v>20028.32</v>
      </c>
      <c r="R4214" t="s">
        <v>29</v>
      </c>
      <c r="S4214" t="s">
        <v>62</v>
      </c>
      <c r="T4214">
        <v>3.5</v>
      </c>
      <c r="U4214" t="s">
        <v>31</v>
      </c>
    </row>
    <row r="4215" spans="1:21" x14ac:dyDescent="0.25">
      <c r="A4215" t="s">
        <v>6879</v>
      </c>
      <c r="B4215" t="s">
        <v>6880</v>
      </c>
      <c r="C4215" s="2">
        <v>45875</v>
      </c>
      <c r="D4215">
        <v>26</v>
      </c>
      <c r="E4215" t="s">
        <v>23</v>
      </c>
      <c r="F4215" t="s">
        <v>59</v>
      </c>
      <c r="G4215" t="s">
        <v>25</v>
      </c>
      <c r="H4215" t="s">
        <v>37</v>
      </c>
      <c r="I4215" t="s">
        <v>100</v>
      </c>
      <c r="J4215" t="s">
        <v>45</v>
      </c>
      <c r="K4215" s="2">
        <v>45875</v>
      </c>
      <c r="L4215" s="2">
        <v>45887</v>
      </c>
      <c r="M4215">
        <v>12</v>
      </c>
      <c r="N4215">
        <v>62</v>
      </c>
      <c r="O4215">
        <v>16220.93</v>
      </c>
      <c r="P4215">
        <v>401.87</v>
      </c>
      <c r="Q4215">
        <v>16622.8</v>
      </c>
      <c r="R4215" t="s">
        <v>46</v>
      </c>
      <c r="S4215" t="s">
        <v>62</v>
      </c>
      <c r="T4215">
        <v>4.7</v>
      </c>
      <c r="U4215" t="s">
        <v>31</v>
      </c>
    </row>
    <row r="4216" spans="1:21" x14ac:dyDescent="0.25">
      <c r="A4216" t="s">
        <v>3267</v>
      </c>
      <c r="B4216" t="s">
        <v>6881</v>
      </c>
      <c r="C4216" s="2">
        <v>45775</v>
      </c>
      <c r="D4216">
        <v>35</v>
      </c>
      <c r="E4216" t="s">
        <v>23</v>
      </c>
      <c r="F4216" t="s">
        <v>44</v>
      </c>
      <c r="G4216" t="s">
        <v>89</v>
      </c>
      <c r="H4216" t="s">
        <v>26</v>
      </c>
      <c r="I4216" t="s">
        <v>38</v>
      </c>
      <c r="J4216" t="s">
        <v>45</v>
      </c>
      <c r="M4216">
        <v>0</v>
      </c>
      <c r="N4216">
        <v>96</v>
      </c>
      <c r="O4216">
        <v>5985.76</v>
      </c>
      <c r="P4216">
        <v>6372.87</v>
      </c>
      <c r="Q4216">
        <v>12358.63</v>
      </c>
      <c r="R4216" t="s">
        <v>46</v>
      </c>
      <c r="S4216" t="s">
        <v>62</v>
      </c>
      <c r="T4216">
        <v>2.9</v>
      </c>
      <c r="U4216" t="s">
        <v>56</v>
      </c>
    </row>
    <row r="4217" spans="1:21" x14ac:dyDescent="0.25">
      <c r="A4217" t="s">
        <v>6882</v>
      </c>
      <c r="B4217" t="s">
        <v>6883</v>
      </c>
      <c r="C4217" s="2">
        <v>45899</v>
      </c>
      <c r="D4217">
        <v>9</v>
      </c>
      <c r="E4217" t="s">
        <v>34</v>
      </c>
      <c r="F4217" t="s">
        <v>43</v>
      </c>
      <c r="G4217" t="s">
        <v>107</v>
      </c>
      <c r="H4217" t="s">
        <v>26</v>
      </c>
      <c r="I4217" t="s">
        <v>65</v>
      </c>
      <c r="J4217" t="s">
        <v>70</v>
      </c>
      <c r="M4217">
        <v>0</v>
      </c>
      <c r="N4217">
        <v>69</v>
      </c>
      <c r="O4217">
        <v>17082.509999999998</v>
      </c>
      <c r="P4217">
        <v>4163.78</v>
      </c>
      <c r="Q4217">
        <v>21246.29</v>
      </c>
      <c r="R4217" t="s">
        <v>29</v>
      </c>
      <c r="S4217" t="s">
        <v>62</v>
      </c>
      <c r="T4217">
        <v>4.3</v>
      </c>
      <c r="U4217" t="s">
        <v>31</v>
      </c>
    </row>
    <row r="4218" spans="1:21" x14ac:dyDescent="0.25">
      <c r="A4218" t="s">
        <v>5989</v>
      </c>
      <c r="B4218" t="s">
        <v>6884</v>
      </c>
      <c r="C4218" s="2">
        <v>45961</v>
      </c>
      <c r="D4218">
        <v>84</v>
      </c>
      <c r="E4218" t="s">
        <v>23</v>
      </c>
      <c r="F4218" t="s">
        <v>43</v>
      </c>
      <c r="G4218" t="s">
        <v>83</v>
      </c>
      <c r="H4218" t="s">
        <v>26</v>
      </c>
      <c r="I4218" t="s">
        <v>51</v>
      </c>
      <c r="J4218" t="s">
        <v>45</v>
      </c>
      <c r="M4218">
        <v>0</v>
      </c>
      <c r="N4218">
        <v>95</v>
      </c>
      <c r="O4218">
        <v>8174</v>
      </c>
      <c r="P4218">
        <v>2872.42</v>
      </c>
      <c r="Q4218">
        <v>11046.42</v>
      </c>
      <c r="R4218" t="s">
        <v>52</v>
      </c>
      <c r="S4218" t="s">
        <v>80</v>
      </c>
      <c r="T4218">
        <v>3.6</v>
      </c>
      <c r="U4218" t="s">
        <v>56</v>
      </c>
    </row>
    <row r="4219" spans="1:21" x14ac:dyDescent="0.25">
      <c r="A4219" t="s">
        <v>6885</v>
      </c>
      <c r="B4219" t="s">
        <v>6886</v>
      </c>
      <c r="C4219" s="2">
        <v>45733</v>
      </c>
      <c r="D4219">
        <v>46</v>
      </c>
      <c r="E4219" t="s">
        <v>34</v>
      </c>
      <c r="F4219" t="s">
        <v>49</v>
      </c>
      <c r="G4219" t="s">
        <v>25</v>
      </c>
      <c r="H4219" t="s">
        <v>26</v>
      </c>
      <c r="I4219" t="s">
        <v>95</v>
      </c>
      <c r="J4219" t="s">
        <v>39</v>
      </c>
      <c r="M4219">
        <v>0</v>
      </c>
      <c r="N4219">
        <v>17</v>
      </c>
      <c r="O4219">
        <v>2210.04</v>
      </c>
      <c r="P4219">
        <v>239.19</v>
      </c>
      <c r="Q4219">
        <v>2449.23</v>
      </c>
      <c r="R4219" t="s">
        <v>46</v>
      </c>
      <c r="S4219" t="s">
        <v>62</v>
      </c>
      <c r="T4219">
        <v>4.5999999999999996</v>
      </c>
      <c r="U4219" t="s">
        <v>31</v>
      </c>
    </row>
    <row r="4220" spans="1:21" x14ac:dyDescent="0.25">
      <c r="A4220" t="s">
        <v>6887</v>
      </c>
      <c r="B4220" t="s">
        <v>6888</v>
      </c>
      <c r="C4220" s="2">
        <v>45928</v>
      </c>
      <c r="D4220">
        <v>3</v>
      </c>
      <c r="E4220" t="s">
        <v>34</v>
      </c>
      <c r="F4220" t="s">
        <v>35</v>
      </c>
      <c r="G4220" t="s">
        <v>76</v>
      </c>
      <c r="H4220" t="s">
        <v>37</v>
      </c>
      <c r="I4220" t="s">
        <v>95</v>
      </c>
      <c r="J4220" t="s">
        <v>61</v>
      </c>
      <c r="K4220" s="2">
        <v>45928</v>
      </c>
      <c r="L4220" s="2">
        <v>45942</v>
      </c>
      <c r="M4220">
        <v>14</v>
      </c>
      <c r="N4220">
        <v>5</v>
      </c>
      <c r="O4220">
        <v>11654.27</v>
      </c>
      <c r="P4220">
        <v>6267.25</v>
      </c>
      <c r="Q4220">
        <v>17921.52</v>
      </c>
      <c r="R4220" t="s">
        <v>29</v>
      </c>
      <c r="S4220" t="s">
        <v>80</v>
      </c>
      <c r="T4220">
        <v>2.6</v>
      </c>
      <c r="U4220" t="s">
        <v>31</v>
      </c>
    </row>
    <row r="4221" spans="1:21" x14ac:dyDescent="0.25">
      <c r="A4221" t="s">
        <v>1612</v>
      </c>
      <c r="B4221" t="s">
        <v>6889</v>
      </c>
      <c r="C4221" s="2">
        <v>45849</v>
      </c>
      <c r="D4221">
        <v>14</v>
      </c>
      <c r="E4221" t="s">
        <v>23</v>
      </c>
      <c r="F4221" t="s">
        <v>49</v>
      </c>
      <c r="G4221" t="s">
        <v>25</v>
      </c>
      <c r="H4221" t="s">
        <v>37</v>
      </c>
      <c r="I4221" t="s">
        <v>95</v>
      </c>
      <c r="J4221" t="s">
        <v>28</v>
      </c>
      <c r="K4221" s="2">
        <v>45849</v>
      </c>
      <c r="L4221" s="2">
        <v>45863</v>
      </c>
      <c r="M4221">
        <v>14</v>
      </c>
      <c r="N4221">
        <v>23</v>
      </c>
      <c r="O4221">
        <v>8915.09</v>
      </c>
      <c r="P4221">
        <v>5169.08</v>
      </c>
      <c r="Q4221">
        <v>14084.17</v>
      </c>
      <c r="R4221" t="s">
        <v>29</v>
      </c>
      <c r="S4221" t="s">
        <v>62</v>
      </c>
      <c r="T4221">
        <v>3.4</v>
      </c>
      <c r="U4221" t="s">
        <v>31</v>
      </c>
    </row>
    <row r="4222" spans="1:21" x14ac:dyDescent="0.25">
      <c r="A4222" t="s">
        <v>6890</v>
      </c>
      <c r="B4222" t="s">
        <v>6891</v>
      </c>
      <c r="C4222" s="2">
        <v>45869</v>
      </c>
      <c r="D4222">
        <v>9</v>
      </c>
      <c r="E4222" t="s">
        <v>34</v>
      </c>
      <c r="F4222" t="s">
        <v>59</v>
      </c>
      <c r="G4222" t="s">
        <v>83</v>
      </c>
      <c r="H4222" t="s">
        <v>44</v>
      </c>
      <c r="I4222" t="s">
        <v>38</v>
      </c>
      <c r="J4222" t="s">
        <v>45</v>
      </c>
      <c r="K4222" s="2">
        <v>45869</v>
      </c>
      <c r="L4222" s="2">
        <v>45880</v>
      </c>
      <c r="M4222">
        <v>11</v>
      </c>
      <c r="N4222">
        <v>23</v>
      </c>
      <c r="O4222">
        <v>3797.1</v>
      </c>
      <c r="P4222">
        <v>4261.4799999999996</v>
      </c>
      <c r="Q4222">
        <v>8058.58</v>
      </c>
      <c r="R4222" t="s">
        <v>29</v>
      </c>
      <c r="S4222" t="s">
        <v>62</v>
      </c>
      <c r="T4222">
        <v>4.7</v>
      </c>
      <c r="U4222" t="s">
        <v>31</v>
      </c>
    </row>
    <row r="4223" spans="1:21" x14ac:dyDescent="0.25">
      <c r="A4223" t="s">
        <v>1951</v>
      </c>
      <c r="B4223" t="s">
        <v>6892</v>
      </c>
      <c r="C4223" s="2">
        <v>45686</v>
      </c>
      <c r="D4223">
        <v>39</v>
      </c>
      <c r="E4223" t="s">
        <v>34</v>
      </c>
      <c r="F4223" t="s">
        <v>24</v>
      </c>
      <c r="G4223" t="s">
        <v>94</v>
      </c>
      <c r="H4223" t="s">
        <v>26</v>
      </c>
      <c r="I4223" t="s">
        <v>100</v>
      </c>
      <c r="J4223" t="s">
        <v>39</v>
      </c>
      <c r="M4223">
        <v>0</v>
      </c>
      <c r="N4223">
        <v>51</v>
      </c>
      <c r="O4223">
        <v>7813.54</v>
      </c>
      <c r="P4223">
        <v>3613.07</v>
      </c>
      <c r="Q4223">
        <v>11426.61</v>
      </c>
      <c r="R4223" t="s">
        <v>29</v>
      </c>
      <c r="S4223" t="s">
        <v>40</v>
      </c>
      <c r="T4223">
        <v>2.9</v>
      </c>
      <c r="U4223" t="s">
        <v>56</v>
      </c>
    </row>
    <row r="4224" spans="1:21" x14ac:dyDescent="0.25">
      <c r="A4224" t="s">
        <v>1968</v>
      </c>
      <c r="B4224" t="s">
        <v>6893</v>
      </c>
      <c r="C4224" s="2">
        <v>45820</v>
      </c>
      <c r="D4224">
        <v>43</v>
      </c>
      <c r="E4224" t="s">
        <v>34</v>
      </c>
      <c r="F4224" t="s">
        <v>88</v>
      </c>
      <c r="G4224" t="s">
        <v>69</v>
      </c>
      <c r="H4224" t="s">
        <v>26</v>
      </c>
      <c r="I4224" t="s">
        <v>38</v>
      </c>
      <c r="J4224" t="s">
        <v>61</v>
      </c>
      <c r="M4224">
        <v>0</v>
      </c>
      <c r="N4224">
        <v>36</v>
      </c>
      <c r="O4224">
        <v>7670.38</v>
      </c>
      <c r="P4224">
        <v>3890.93</v>
      </c>
      <c r="Q4224">
        <v>11561.31</v>
      </c>
      <c r="R4224" t="s">
        <v>29</v>
      </c>
      <c r="S4224" t="s">
        <v>62</v>
      </c>
      <c r="T4224">
        <v>3.2</v>
      </c>
      <c r="U4224" t="s">
        <v>73</v>
      </c>
    </row>
    <row r="4225" spans="1:21" x14ac:dyDescent="0.25">
      <c r="A4225" t="s">
        <v>6894</v>
      </c>
      <c r="B4225" t="s">
        <v>6895</v>
      </c>
      <c r="C4225" s="2">
        <v>45772</v>
      </c>
      <c r="D4225">
        <v>37</v>
      </c>
      <c r="E4225" t="s">
        <v>34</v>
      </c>
      <c r="F4225" t="s">
        <v>59</v>
      </c>
      <c r="G4225" t="s">
        <v>69</v>
      </c>
      <c r="H4225" t="s">
        <v>26</v>
      </c>
      <c r="I4225" t="s">
        <v>100</v>
      </c>
      <c r="J4225" t="s">
        <v>28</v>
      </c>
      <c r="M4225">
        <v>0</v>
      </c>
      <c r="N4225">
        <v>64</v>
      </c>
      <c r="O4225">
        <v>11065.36</v>
      </c>
      <c r="P4225">
        <v>408.58</v>
      </c>
      <c r="Q4225">
        <v>11473.94</v>
      </c>
      <c r="R4225" t="s">
        <v>46</v>
      </c>
      <c r="S4225" t="s">
        <v>40</v>
      </c>
      <c r="T4225">
        <v>4.8</v>
      </c>
      <c r="U4225" t="s">
        <v>31</v>
      </c>
    </row>
    <row r="4226" spans="1:21" x14ac:dyDescent="0.25">
      <c r="A4226" t="s">
        <v>5920</v>
      </c>
      <c r="B4226" t="s">
        <v>6896</v>
      </c>
      <c r="C4226" s="2">
        <v>45711</v>
      </c>
      <c r="D4226">
        <v>83</v>
      </c>
      <c r="E4226" t="s">
        <v>23</v>
      </c>
      <c r="F4226" t="s">
        <v>44</v>
      </c>
      <c r="G4226" t="s">
        <v>50</v>
      </c>
      <c r="H4226" t="s">
        <v>26</v>
      </c>
      <c r="I4226" t="s">
        <v>95</v>
      </c>
      <c r="J4226" t="s">
        <v>70</v>
      </c>
      <c r="M4226">
        <v>0</v>
      </c>
      <c r="N4226">
        <v>6</v>
      </c>
      <c r="O4226">
        <v>5975.95</v>
      </c>
      <c r="P4226">
        <v>5453.76</v>
      </c>
      <c r="Q4226">
        <v>11429.71</v>
      </c>
      <c r="R4226" t="s">
        <v>29</v>
      </c>
      <c r="S4226" t="s">
        <v>30</v>
      </c>
      <c r="T4226">
        <v>3.2</v>
      </c>
      <c r="U4226" t="s">
        <v>56</v>
      </c>
    </row>
    <row r="4227" spans="1:21" x14ac:dyDescent="0.25">
      <c r="A4227" t="s">
        <v>6897</v>
      </c>
      <c r="B4227" t="s">
        <v>6898</v>
      </c>
      <c r="C4227" s="2">
        <v>45855</v>
      </c>
      <c r="D4227">
        <v>74</v>
      </c>
      <c r="E4227" t="s">
        <v>34</v>
      </c>
      <c r="F4227" t="s">
        <v>24</v>
      </c>
      <c r="G4227" t="s">
        <v>94</v>
      </c>
      <c r="H4227" t="s">
        <v>26</v>
      </c>
      <c r="I4227" t="s">
        <v>95</v>
      </c>
      <c r="J4227" t="s">
        <v>28</v>
      </c>
      <c r="M4227">
        <v>0</v>
      </c>
      <c r="N4227">
        <v>49</v>
      </c>
      <c r="O4227">
        <v>6713.19</v>
      </c>
      <c r="P4227">
        <v>527.59</v>
      </c>
      <c r="Q4227">
        <v>7240.78</v>
      </c>
      <c r="R4227" t="s">
        <v>52</v>
      </c>
      <c r="S4227" t="s">
        <v>80</v>
      </c>
      <c r="T4227">
        <v>2.7</v>
      </c>
      <c r="U4227" t="s">
        <v>31</v>
      </c>
    </row>
    <row r="4228" spans="1:21" x14ac:dyDescent="0.25">
      <c r="A4228" t="s">
        <v>2942</v>
      </c>
      <c r="B4228" t="s">
        <v>6899</v>
      </c>
      <c r="C4228" s="2">
        <v>45760</v>
      </c>
      <c r="D4228">
        <v>42</v>
      </c>
      <c r="E4228" t="s">
        <v>34</v>
      </c>
      <c r="F4228" t="s">
        <v>59</v>
      </c>
      <c r="G4228" t="s">
        <v>36</v>
      </c>
      <c r="H4228" t="s">
        <v>26</v>
      </c>
      <c r="I4228" t="s">
        <v>60</v>
      </c>
      <c r="J4228" t="s">
        <v>39</v>
      </c>
      <c r="M4228">
        <v>0</v>
      </c>
      <c r="N4228">
        <v>57</v>
      </c>
      <c r="O4228">
        <v>11729.97</v>
      </c>
      <c r="P4228">
        <v>4412.33</v>
      </c>
      <c r="Q4228">
        <v>16142.3</v>
      </c>
      <c r="R4228" t="s">
        <v>29</v>
      </c>
      <c r="S4228" t="s">
        <v>40</v>
      </c>
      <c r="T4228">
        <v>4.9000000000000004</v>
      </c>
      <c r="U4228" t="s">
        <v>31</v>
      </c>
    </row>
    <row r="4229" spans="1:21" x14ac:dyDescent="0.25">
      <c r="A4229" t="s">
        <v>6900</v>
      </c>
      <c r="B4229" t="s">
        <v>6901</v>
      </c>
      <c r="C4229" s="2">
        <v>45746</v>
      </c>
      <c r="D4229">
        <v>53</v>
      </c>
      <c r="E4229" t="s">
        <v>34</v>
      </c>
      <c r="F4229" t="s">
        <v>44</v>
      </c>
      <c r="G4229" t="s">
        <v>36</v>
      </c>
      <c r="H4229" t="s">
        <v>37</v>
      </c>
      <c r="I4229" t="s">
        <v>55</v>
      </c>
      <c r="J4229" t="s">
        <v>70</v>
      </c>
      <c r="K4229" s="2">
        <v>45746</v>
      </c>
      <c r="L4229" s="2">
        <v>45755</v>
      </c>
      <c r="M4229">
        <v>9</v>
      </c>
      <c r="N4229">
        <v>10</v>
      </c>
      <c r="O4229">
        <v>7175.96</v>
      </c>
      <c r="P4229">
        <v>1993.63</v>
      </c>
      <c r="Q4229">
        <v>9169.59</v>
      </c>
      <c r="R4229" t="s">
        <v>52</v>
      </c>
      <c r="S4229" t="s">
        <v>80</v>
      </c>
      <c r="T4229">
        <v>3.6</v>
      </c>
      <c r="U4229" t="s">
        <v>31</v>
      </c>
    </row>
    <row r="4230" spans="1:21" x14ac:dyDescent="0.25">
      <c r="A4230" t="s">
        <v>241</v>
      </c>
      <c r="B4230" t="s">
        <v>6902</v>
      </c>
      <c r="C4230" s="2">
        <v>45809</v>
      </c>
      <c r="D4230">
        <v>34</v>
      </c>
      <c r="E4230" t="s">
        <v>23</v>
      </c>
      <c r="F4230" t="s">
        <v>88</v>
      </c>
      <c r="G4230" t="s">
        <v>76</v>
      </c>
      <c r="H4230" t="s">
        <v>37</v>
      </c>
      <c r="I4230" t="s">
        <v>100</v>
      </c>
      <c r="J4230" t="s">
        <v>28</v>
      </c>
      <c r="K4230" s="2">
        <v>45809</v>
      </c>
      <c r="L4230" s="2">
        <v>45823</v>
      </c>
      <c r="M4230">
        <v>14</v>
      </c>
      <c r="N4230">
        <v>36</v>
      </c>
      <c r="O4230">
        <v>8675.5300000000007</v>
      </c>
      <c r="P4230">
        <v>2468.48</v>
      </c>
      <c r="Q4230">
        <v>11144.01</v>
      </c>
      <c r="R4230" t="s">
        <v>29</v>
      </c>
      <c r="S4230" t="s">
        <v>80</v>
      </c>
      <c r="T4230">
        <v>3.3</v>
      </c>
      <c r="U4230" t="s">
        <v>31</v>
      </c>
    </row>
    <row r="4231" spans="1:21" x14ac:dyDescent="0.25">
      <c r="A4231" t="s">
        <v>6007</v>
      </c>
      <c r="B4231" t="s">
        <v>6903</v>
      </c>
      <c r="C4231" s="2">
        <v>45779</v>
      </c>
      <c r="D4231">
        <v>68</v>
      </c>
      <c r="E4231" t="s">
        <v>23</v>
      </c>
      <c r="F4231" t="s">
        <v>24</v>
      </c>
      <c r="G4231" t="s">
        <v>76</v>
      </c>
      <c r="H4231" t="s">
        <v>44</v>
      </c>
      <c r="I4231" t="s">
        <v>38</v>
      </c>
      <c r="J4231" t="s">
        <v>45</v>
      </c>
      <c r="K4231" s="2">
        <v>45779</v>
      </c>
      <c r="L4231" s="2">
        <v>45792</v>
      </c>
      <c r="M4231">
        <v>13</v>
      </c>
      <c r="N4231">
        <v>28</v>
      </c>
      <c r="O4231">
        <v>8003.01</v>
      </c>
      <c r="P4231">
        <v>1170.77</v>
      </c>
      <c r="Q4231">
        <v>9173.7800000000007</v>
      </c>
      <c r="R4231" t="s">
        <v>52</v>
      </c>
      <c r="S4231" t="s">
        <v>40</v>
      </c>
      <c r="T4231">
        <v>2.6</v>
      </c>
      <c r="U4231" t="s">
        <v>56</v>
      </c>
    </row>
    <row r="4232" spans="1:21" x14ac:dyDescent="0.25">
      <c r="A4232" t="s">
        <v>5694</v>
      </c>
      <c r="B4232" t="s">
        <v>6904</v>
      </c>
      <c r="C4232" s="2">
        <v>45955</v>
      </c>
      <c r="D4232">
        <v>57</v>
      </c>
      <c r="E4232" t="s">
        <v>23</v>
      </c>
      <c r="F4232" t="s">
        <v>44</v>
      </c>
      <c r="G4232" t="s">
        <v>36</v>
      </c>
      <c r="H4232" t="s">
        <v>26</v>
      </c>
      <c r="I4232" t="s">
        <v>27</v>
      </c>
      <c r="J4232" t="s">
        <v>123</v>
      </c>
      <c r="M4232">
        <v>0</v>
      </c>
      <c r="N4232">
        <v>31</v>
      </c>
      <c r="O4232">
        <v>16221.25</v>
      </c>
      <c r="P4232">
        <v>2410.88</v>
      </c>
      <c r="Q4232">
        <v>18632.13</v>
      </c>
      <c r="R4232" t="s">
        <v>46</v>
      </c>
      <c r="S4232" t="s">
        <v>62</v>
      </c>
      <c r="T4232">
        <v>4.2</v>
      </c>
      <c r="U4232" t="s">
        <v>31</v>
      </c>
    </row>
    <row r="4233" spans="1:21" x14ac:dyDescent="0.25">
      <c r="A4233" t="s">
        <v>4569</v>
      </c>
      <c r="B4233" t="s">
        <v>6905</v>
      </c>
      <c r="C4233" s="2">
        <v>45849</v>
      </c>
      <c r="D4233">
        <v>19</v>
      </c>
      <c r="E4233" t="s">
        <v>34</v>
      </c>
      <c r="F4233" t="s">
        <v>49</v>
      </c>
      <c r="G4233" t="s">
        <v>25</v>
      </c>
      <c r="H4233" t="s">
        <v>26</v>
      </c>
      <c r="I4233" t="s">
        <v>60</v>
      </c>
      <c r="J4233" t="s">
        <v>28</v>
      </c>
      <c r="M4233">
        <v>0</v>
      </c>
      <c r="N4233">
        <v>49</v>
      </c>
      <c r="O4233">
        <v>8136.28</v>
      </c>
      <c r="P4233">
        <v>2699.61</v>
      </c>
      <c r="Q4233">
        <v>10835.89</v>
      </c>
      <c r="R4233" t="s">
        <v>29</v>
      </c>
      <c r="S4233" t="s">
        <v>62</v>
      </c>
      <c r="T4233">
        <v>3.9</v>
      </c>
      <c r="U4233" t="s">
        <v>31</v>
      </c>
    </row>
    <row r="4234" spans="1:21" x14ac:dyDescent="0.25">
      <c r="A4234" t="s">
        <v>6882</v>
      </c>
      <c r="B4234" t="s">
        <v>6906</v>
      </c>
      <c r="C4234" s="2">
        <v>45905</v>
      </c>
      <c r="D4234">
        <v>48</v>
      </c>
      <c r="E4234" t="s">
        <v>34</v>
      </c>
      <c r="F4234" t="s">
        <v>114</v>
      </c>
      <c r="G4234" t="s">
        <v>36</v>
      </c>
      <c r="H4234" t="s">
        <v>44</v>
      </c>
      <c r="I4234" t="s">
        <v>100</v>
      </c>
      <c r="J4234" t="s">
        <v>45</v>
      </c>
      <c r="K4234" s="2">
        <v>45905</v>
      </c>
      <c r="L4234" s="2">
        <v>45908</v>
      </c>
      <c r="M4234">
        <v>3</v>
      </c>
      <c r="N4234">
        <v>34</v>
      </c>
      <c r="O4234">
        <v>12543.78</v>
      </c>
      <c r="P4234">
        <v>6145.74</v>
      </c>
      <c r="Q4234">
        <v>18689.52</v>
      </c>
      <c r="R4234" t="s">
        <v>29</v>
      </c>
      <c r="S4234" t="s">
        <v>80</v>
      </c>
      <c r="T4234">
        <v>2.5</v>
      </c>
      <c r="U4234" t="s">
        <v>31</v>
      </c>
    </row>
    <row r="4235" spans="1:21" x14ac:dyDescent="0.25">
      <c r="A4235" t="s">
        <v>6907</v>
      </c>
      <c r="B4235" t="s">
        <v>6908</v>
      </c>
      <c r="C4235" s="2">
        <v>45875</v>
      </c>
      <c r="D4235">
        <v>13</v>
      </c>
      <c r="E4235" t="s">
        <v>23</v>
      </c>
      <c r="F4235" t="s">
        <v>49</v>
      </c>
      <c r="G4235" t="s">
        <v>83</v>
      </c>
      <c r="H4235" t="s">
        <v>26</v>
      </c>
      <c r="I4235" t="s">
        <v>55</v>
      </c>
      <c r="J4235" t="s">
        <v>28</v>
      </c>
      <c r="M4235">
        <v>0</v>
      </c>
      <c r="N4235">
        <v>24</v>
      </c>
      <c r="O4235">
        <v>11593.66</v>
      </c>
      <c r="P4235">
        <v>3980.64</v>
      </c>
      <c r="Q4235">
        <v>15574.3</v>
      </c>
      <c r="R4235" t="s">
        <v>52</v>
      </c>
      <c r="S4235" t="s">
        <v>30</v>
      </c>
      <c r="T4235">
        <v>3.9</v>
      </c>
      <c r="U4235" t="s">
        <v>56</v>
      </c>
    </row>
    <row r="4236" spans="1:21" x14ac:dyDescent="0.25">
      <c r="A4236" t="s">
        <v>2062</v>
      </c>
      <c r="B4236" t="s">
        <v>6909</v>
      </c>
      <c r="C4236" s="2">
        <v>45938</v>
      </c>
      <c r="D4236">
        <v>80</v>
      </c>
      <c r="E4236" t="s">
        <v>23</v>
      </c>
      <c r="F4236" t="s">
        <v>114</v>
      </c>
      <c r="G4236" t="s">
        <v>50</v>
      </c>
      <c r="H4236" t="s">
        <v>26</v>
      </c>
      <c r="I4236" t="s">
        <v>38</v>
      </c>
      <c r="J4236" t="s">
        <v>61</v>
      </c>
      <c r="M4236">
        <v>0</v>
      </c>
      <c r="N4236">
        <v>5</v>
      </c>
      <c r="O4236">
        <v>6742.32</v>
      </c>
      <c r="P4236">
        <v>4481.3100000000004</v>
      </c>
      <c r="Q4236">
        <v>11223.63</v>
      </c>
      <c r="R4236" t="s">
        <v>46</v>
      </c>
      <c r="S4236" t="s">
        <v>80</v>
      </c>
      <c r="T4236">
        <v>4.8</v>
      </c>
      <c r="U4236" t="s">
        <v>31</v>
      </c>
    </row>
    <row r="4237" spans="1:21" x14ac:dyDescent="0.25">
      <c r="A4237" t="s">
        <v>2362</v>
      </c>
      <c r="B4237" t="s">
        <v>6910</v>
      </c>
      <c r="C4237" s="2">
        <v>45751</v>
      </c>
      <c r="D4237">
        <v>16</v>
      </c>
      <c r="E4237" t="s">
        <v>23</v>
      </c>
      <c r="F4237" t="s">
        <v>44</v>
      </c>
      <c r="G4237" t="s">
        <v>69</v>
      </c>
      <c r="H4237" t="s">
        <v>26</v>
      </c>
      <c r="I4237" t="s">
        <v>95</v>
      </c>
      <c r="J4237" t="s">
        <v>45</v>
      </c>
      <c r="M4237">
        <v>0</v>
      </c>
      <c r="N4237">
        <v>15</v>
      </c>
      <c r="O4237">
        <v>16231.55</v>
      </c>
      <c r="P4237">
        <v>1548.75</v>
      </c>
      <c r="Q4237">
        <v>17780.3</v>
      </c>
      <c r="R4237" t="s">
        <v>29</v>
      </c>
      <c r="S4237" t="s">
        <v>80</v>
      </c>
      <c r="T4237">
        <v>3.8</v>
      </c>
      <c r="U4237" t="s">
        <v>56</v>
      </c>
    </row>
    <row r="4238" spans="1:21" x14ac:dyDescent="0.25">
      <c r="A4238" t="s">
        <v>5445</v>
      </c>
      <c r="B4238" t="s">
        <v>6911</v>
      </c>
      <c r="C4238" s="2">
        <v>46004</v>
      </c>
      <c r="D4238">
        <v>38</v>
      </c>
      <c r="E4238" t="s">
        <v>23</v>
      </c>
      <c r="F4238" t="s">
        <v>43</v>
      </c>
      <c r="G4238" t="s">
        <v>50</v>
      </c>
      <c r="H4238" t="s">
        <v>26</v>
      </c>
      <c r="I4238" t="s">
        <v>100</v>
      </c>
      <c r="J4238" t="s">
        <v>45</v>
      </c>
      <c r="M4238">
        <v>0</v>
      </c>
      <c r="N4238">
        <v>37</v>
      </c>
      <c r="O4238">
        <v>7057.41</v>
      </c>
      <c r="P4238">
        <v>3258.45</v>
      </c>
      <c r="Q4238">
        <v>10315.86</v>
      </c>
      <c r="R4238" t="s">
        <v>29</v>
      </c>
      <c r="S4238" t="s">
        <v>80</v>
      </c>
      <c r="T4238">
        <v>4.4000000000000004</v>
      </c>
      <c r="U4238" t="s">
        <v>73</v>
      </c>
    </row>
    <row r="4239" spans="1:21" x14ac:dyDescent="0.25">
      <c r="A4239" t="s">
        <v>1837</v>
      </c>
      <c r="B4239" t="s">
        <v>6912</v>
      </c>
      <c r="C4239" s="2">
        <v>45737</v>
      </c>
      <c r="D4239">
        <v>62</v>
      </c>
      <c r="E4239" t="s">
        <v>23</v>
      </c>
      <c r="F4239" t="s">
        <v>114</v>
      </c>
      <c r="G4239" t="s">
        <v>36</v>
      </c>
      <c r="H4239" t="s">
        <v>37</v>
      </c>
      <c r="I4239" t="s">
        <v>38</v>
      </c>
      <c r="J4239" t="s">
        <v>28</v>
      </c>
      <c r="K4239" s="2">
        <v>45737</v>
      </c>
      <c r="L4239" s="2">
        <v>45746</v>
      </c>
      <c r="M4239">
        <v>9</v>
      </c>
      <c r="N4239">
        <v>48</v>
      </c>
      <c r="O4239">
        <v>11961.7</v>
      </c>
      <c r="P4239">
        <v>1887.21</v>
      </c>
      <c r="Q4239">
        <v>13848.91</v>
      </c>
      <c r="R4239" t="s">
        <v>29</v>
      </c>
      <c r="S4239" t="s">
        <v>30</v>
      </c>
      <c r="T4239">
        <v>4.5999999999999996</v>
      </c>
      <c r="U4239" t="s">
        <v>56</v>
      </c>
    </row>
    <row r="4240" spans="1:21" x14ac:dyDescent="0.25">
      <c r="A4240" t="s">
        <v>6913</v>
      </c>
      <c r="B4240" t="s">
        <v>6914</v>
      </c>
      <c r="C4240" s="2">
        <v>45706</v>
      </c>
      <c r="D4240">
        <v>78</v>
      </c>
      <c r="E4240" t="s">
        <v>34</v>
      </c>
      <c r="F4240" t="s">
        <v>49</v>
      </c>
      <c r="G4240" t="s">
        <v>107</v>
      </c>
      <c r="H4240" t="s">
        <v>26</v>
      </c>
      <c r="I4240" t="s">
        <v>100</v>
      </c>
      <c r="J4240" t="s">
        <v>39</v>
      </c>
      <c r="M4240">
        <v>0</v>
      </c>
      <c r="N4240">
        <v>73</v>
      </c>
      <c r="O4240">
        <v>4000.76</v>
      </c>
      <c r="P4240">
        <v>4549.25</v>
      </c>
      <c r="Q4240">
        <v>8550.01</v>
      </c>
      <c r="R4240" t="s">
        <v>29</v>
      </c>
      <c r="S4240" t="s">
        <v>40</v>
      </c>
      <c r="T4240">
        <v>3.4</v>
      </c>
      <c r="U4240" t="s">
        <v>31</v>
      </c>
    </row>
    <row r="4241" spans="1:21" x14ac:dyDescent="0.25">
      <c r="A4241" t="s">
        <v>6915</v>
      </c>
      <c r="B4241" t="s">
        <v>6916</v>
      </c>
      <c r="C4241" s="2">
        <v>45859</v>
      </c>
      <c r="D4241">
        <v>50</v>
      </c>
      <c r="E4241" t="s">
        <v>23</v>
      </c>
      <c r="F4241" t="s">
        <v>35</v>
      </c>
      <c r="G4241" t="s">
        <v>36</v>
      </c>
      <c r="H4241" t="s">
        <v>26</v>
      </c>
      <c r="I4241" t="s">
        <v>51</v>
      </c>
      <c r="J4241" t="s">
        <v>45</v>
      </c>
      <c r="M4241">
        <v>0</v>
      </c>
      <c r="N4241">
        <v>59</v>
      </c>
      <c r="O4241">
        <v>1459.53</v>
      </c>
      <c r="P4241">
        <v>3208.2</v>
      </c>
      <c r="Q4241">
        <v>4667.7299999999996</v>
      </c>
      <c r="R4241" t="s">
        <v>29</v>
      </c>
      <c r="S4241" t="s">
        <v>80</v>
      </c>
      <c r="T4241">
        <v>4.8</v>
      </c>
      <c r="U4241" t="s">
        <v>31</v>
      </c>
    </row>
    <row r="4242" spans="1:21" x14ac:dyDescent="0.25">
      <c r="A4242" t="s">
        <v>6917</v>
      </c>
      <c r="B4242" t="s">
        <v>6918</v>
      </c>
      <c r="C4242" s="2">
        <v>45824</v>
      </c>
      <c r="D4242">
        <v>7</v>
      </c>
      <c r="E4242" t="s">
        <v>23</v>
      </c>
      <c r="F4242" t="s">
        <v>35</v>
      </c>
      <c r="G4242" t="s">
        <v>76</v>
      </c>
      <c r="H4242" t="s">
        <v>44</v>
      </c>
      <c r="I4242" t="s">
        <v>65</v>
      </c>
      <c r="J4242" t="s">
        <v>45</v>
      </c>
      <c r="K4242" s="2">
        <v>45824</v>
      </c>
      <c r="L4242" s="2">
        <v>45830</v>
      </c>
      <c r="M4242">
        <v>6</v>
      </c>
      <c r="N4242">
        <v>24</v>
      </c>
      <c r="O4242">
        <v>20076.89</v>
      </c>
      <c r="P4242">
        <v>6034.43</v>
      </c>
      <c r="Q4242">
        <v>26111.32</v>
      </c>
      <c r="R4242" t="s">
        <v>46</v>
      </c>
      <c r="S4242" t="s">
        <v>40</v>
      </c>
      <c r="T4242">
        <v>3.8</v>
      </c>
      <c r="U4242" t="s">
        <v>31</v>
      </c>
    </row>
    <row r="4243" spans="1:21" x14ac:dyDescent="0.25">
      <c r="A4243" t="s">
        <v>6919</v>
      </c>
      <c r="B4243" t="s">
        <v>6920</v>
      </c>
      <c r="C4243" s="2">
        <v>45721</v>
      </c>
      <c r="D4243">
        <v>86</v>
      </c>
      <c r="E4243" t="s">
        <v>34</v>
      </c>
      <c r="F4243" t="s">
        <v>35</v>
      </c>
      <c r="G4243" t="s">
        <v>25</v>
      </c>
      <c r="H4243" t="s">
        <v>26</v>
      </c>
      <c r="I4243" t="s">
        <v>60</v>
      </c>
      <c r="J4243" t="s">
        <v>39</v>
      </c>
      <c r="M4243">
        <v>0</v>
      </c>
      <c r="N4243">
        <v>68</v>
      </c>
      <c r="O4243">
        <v>5677.65</v>
      </c>
      <c r="P4243">
        <v>3155.65</v>
      </c>
      <c r="Q4243">
        <v>8833.2999999999993</v>
      </c>
      <c r="R4243" t="s">
        <v>29</v>
      </c>
      <c r="S4243" t="s">
        <v>30</v>
      </c>
      <c r="T4243">
        <v>2.8</v>
      </c>
      <c r="U4243" t="s">
        <v>31</v>
      </c>
    </row>
    <row r="4244" spans="1:21" x14ac:dyDescent="0.25">
      <c r="A4244" t="s">
        <v>157</v>
      </c>
      <c r="B4244" t="s">
        <v>6921</v>
      </c>
      <c r="C4244" s="2">
        <v>45781</v>
      </c>
      <c r="D4244">
        <v>20</v>
      </c>
      <c r="E4244" t="s">
        <v>23</v>
      </c>
      <c r="F4244" t="s">
        <v>43</v>
      </c>
      <c r="G4244" t="s">
        <v>69</v>
      </c>
      <c r="H4244" t="s">
        <v>26</v>
      </c>
      <c r="I4244" t="s">
        <v>38</v>
      </c>
      <c r="J4244" t="s">
        <v>123</v>
      </c>
      <c r="M4244">
        <v>0</v>
      </c>
      <c r="N4244">
        <v>38</v>
      </c>
      <c r="O4244">
        <v>13262.04</v>
      </c>
      <c r="P4244">
        <v>6718.88</v>
      </c>
      <c r="Q4244">
        <v>19980.919999999998</v>
      </c>
      <c r="R4244" t="s">
        <v>46</v>
      </c>
      <c r="S4244" t="s">
        <v>30</v>
      </c>
      <c r="T4244">
        <v>4.9000000000000004</v>
      </c>
      <c r="U4244" t="s">
        <v>31</v>
      </c>
    </row>
    <row r="4245" spans="1:21" x14ac:dyDescent="0.25">
      <c r="A4245" t="s">
        <v>2275</v>
      </c>
      <c r="B4245" t="s">
        <v>6922</v>
      </c>
      <c r="C4245" s="2">
        <v>45908</v>
      </c>
      <c r="D4245">
        <v>43</v>
      </c>
      <c r="E4245" t="s">
        <v>23</v>
      </c>
      <c r="F4245" t="s">
        <v>49</v>
      </c>
      <c r="G4245" t="s">
        <v>50</v>
      </c>
      <c r="H4245" t="s">
        <v>44</v>
      </c>
      <c r="I4245" t="s">
        <v>51</v>
      </c>
      <c r="J4245" t="s">
        <v>39</v>
      </c>
      <c r="K4245" s="2">
        <v>45908</v>
      </c>
      <c r="L4245" s="2">
        <v>45922</v>
      </c>
      <c r="M4245">
        <v>14</v>
      </c>
      <c r="N4245">
        <v>28</v>
      </c>
      <c r="O4245">
        <v>11174.83</v>
      </c>
      <c r="P4245">
        <v>6133.52</v>
      </c>
      <c r="Q4245">
        <v>17308.349999999999</v>
      </c>
      <c r="R4245" t="s">
        <v>52</v>
      </c>
      <c r="S4245" t="s">
        <v>80</v>
      </c>
      <c r="T4245">
        <v>4.5999999999999996</v>
      </c>
      <c r="U4245" t="s">
        <v>31</v>
      </c>
    </row>
    <row r="4246" spans="1:21" x14ac:dyDescent="0.25">
      <c r="A4246" t="s">
        <v>6923</v>
      </c>
      <c r="B4246" t="s">
        <v>6924</v>
      </c>
      <c r="C4246" s="2">
        <v>45837</v>
      </c>
      <c r="D4246">
        <v>6</v>
      </c>
      <c r="E4246" t="s">
        <v>34</v>
      </c>
      <c r="F4246" t="s">
        <v>35</v>
      </c>
      <c r="G4246" t="s">
        <v>107</v>
      </c>
      <c r="H4246" t="s">
        <v>26</v>
      </c>
      <c r="I4246" t="s">
        <v>117</v>
      </c>
      <c r="J4246" t="s">
        <v>28</v>
      </c>
      <c r="M4246">
        <v>0</v>
      </c>
      <c r="N4246">
        <v>45</v>
      </c>
      <c r="O4246">
        <v>16061.46</v>
      </c>
      <c r="P4246">
        <v>6690.58</v>
      </c>
      <c r="Q4246">
        <v>22752.04</v>
      </c>
      <c r="R4246" t="s">
        <v>46</v>
      </c>
      <c r="S4246" t="s">
        <v>40</v>
      </c>
      <c r="T4246">
        <v>3.2</v>
      </c>
      <c r="U4246" t="s">
        <v>31</v>
      </c>
    </row>
    <row r="4247" spans="1:21" x14ac:dyDescent="0.25">
      <c r="A4247" t="s">
        <v>6925</v>
      </c>
      <c r="B4247" t="s">
        <v>6926</v>
      </c>
      <c r="C4247" s="2">
        <v>45905</v>
      </c>
      <c r="D4247">
        <v>23</v>
      </c>
      <c r="E4247" t="s">
        <v>34</v>
      </c>
      <c r="F4247" t="s">
        <v>35</v>
      </c>
      <c r="G4247" t="s">
        <v>89</v>
      </c>
      <c r="H4247" t="s">
        <v>37</v>
      </c>
      <c r="I4247" t="s">
        <v>38</v>
      </c>
      <c r="J4247" t="s">
        <v>45</v>
      </c>
      <c r="K4247" s="2">
        <v>45905</v>
      </c>
      <c r="L4247" s="2">
        <v>45906</v>
      </c>
      <c r="M4247">
        <v>1</v>
      </c>
      <c r="N4247">
        <v>22</v>
      </c>
      <c r="O4247">
        <v>21983.439999999999</v>
      </c>
      <c r="P4247">
        <v>150.87</v>
      </c>
      <c r="Q4247">
        <v>22134.31</v>
      </c>
      <c r="R4247" t="s">
        <v>52</v>
      </c>
      <c r="S4247" t="s">
        <v>40</v>
      </c>
      <c r="T4247">
        <v>2.5</v>
      </c>
      <c r="U4247" t="s">
        <v>31</v>
      </c>
    </row>
    <row r="4248" spans="1:21" x14ac:dyDescent="0.25">
      <c r="A4248" t="s">
        <v>1086</v>
      </c>
      <c r="B4248" t="s">
        <v>6927</v>
      </c>
      <c r="C4248" s="2">
        <v>45926</v>
      </c>
      <c r="D4248">
        <v>67</v>
      </c>
      <c r="E4248" t="s">
        <v>23</v>
      </c>
      <c r="F4248" t="s">
        <v>59</v>
      </c>
      <c r="G4248" t="s">
        <v>69</v>
      </c>
      <c r="H4248" t="s">
        <v>26</v>
      </c>
      <c r="I4248" t="s">
        <v>27</v>
      </c>
      <c r="J4248" t="s">
        <v>70</v>
      </c>
      <c r="M4248">
        <v>0</v>
      </c>
      <c r="N4248">
        <v>40</v>
      </c>
      <c r="O4248">
        <v>12971.77</v>
      </c>
      <c r="P4248">
        <v>4540.33</v>
      </c>
      <c r="Q4248">
        <v>17512.099999999999</v>
      </c>
      <c r="R4248" t="s">
        <v>29</v>
      </c>
      <c r="S4248" t="s">
        <v>62</v>
      </c>
      <c r="T4248">
        <v>3.5</v>
      </c>
      <c r="U4248" t="s">
        <v>31</v>
      </c>
    </row>
    <row r="4249" spans="1:21" x14ac:dyDescent="0.25">
      <c r="A4249" t="s">
        <v>6928</v>
      </c>
      <c r="B4249" t="s">
        <v>6929</v>
      </c>
      <c r="C4249" s="2">
        <v>45668</v>
      </c>
      <c r="D4249">
        <v>12</v>
      </c>
      <c r="E4249" t="s">
        <v>23</v>
      </c>
      <c r="F4249" t="s">
        <v>24</v>
      </c>
      <c r="G4249" t="s">
        <v>69</v>
      </c>
      <c r="H4249" t="s">
        <v>26</v>
      </c>
      <c r="I4249" t="s">
        <v>60</v>
      </c>
      <c r="J4249" t="s">
        <v>61</v>
      </c>
      <c r="M4249">
        <v>0</v>
      </c>
      <c r="N4249">
        <v>81</v>
      </c>
      <c r="O4249">
        <v>8370.58</v>
      </c>
      <c r="P4249">
        <v>2811.27</v>
      </c>
      <c r="Q4249">
        <v>11181.85</v>
      </c>
      <c r="R4249" t="s">
        <v>29</v>
      </c>
      <c r="S4249" t="s">
        <v>80</v>
      </c>
      <c r="T4249">
        <v>4</v>
      </c>
      <c r="U4249" t="s">
        <v>31</v>
      </c>
    </row>
    <row r="4250" spans="1:21" x14ac:dyDescent="0.25">
      <c r="A4250" t="s">
        <v>6297</v>
      </c>
      <c r="B4250" t="s">
        <v>6930</v>
      </c>
      <c r="C4250" s="2">
        <v>45978</v>
      </c>
      <c r="D4250">
        <v>68</v>
      </c>
      <c r="E4250" t="s">
        <v>23</v>
      </c>
      <c r="F4250" t="s">
        <v>49</v>
      </c>
      <c r="G4250" t="s">
        <v>83</v>
      </c>
      <c r="H4250" t="s">
        <v>26</v>
      </c>
      <c r="I4250" t="s">
        <v>27</v>
      </c>
      <c r="J4250" t="s">
        <v>45</v>
      </c>
      <c r="M4250">
        <v>0</v>
      </c>
      <c r="N4250">
        <v>40</v>
      </c>
      <c r="O4250">
        <v>19420.669999999998</v>
      </c>
      <c r="P4250">
        <v>3645.94</v>
      </c>
      <c r="Q4250">
        <v>23066.61</v>
      </c>
      <c r="R4250" t="s">
        <v>29</v>
      </c>
      <c r="S4250" t="s">
        <v>30</v>
      </c>
      <c r="T4250">
        <v>3</v>
      </c>
      <c r="U4250" t="s">
        <v>56</v>
      </c>
    </row>
    <row r="4251" spans="1:21" x14ac:dyDescent="0.25">
      <c r="A4251" t="s">
        <v>817</v>
      </c>
      <c r="B4251" t="s">
        <v>6931</v>
      </c>
      <c r="C4251" s="2">
        <v>45845</v>
      </c>
      <c r="D4251">
        <v>81</v>
      </c>
      <c r="E4251" t="s">
        <v>34</v>
      </c>
      <c r="F4251" t="s">
        <v>114</v>
      </c>
      <c r="G4251" t="s">
        <v>89</v>
      </c>
      <c r="H4251" t="s">
        <v>26</v>
      </c>
      <c r="I4251" t="s">
        <v>65</v>
      </c>
      <c r="J4251" t="s">
        <v>39</v>
      </c>
      <c r="M4251">
        <v>0</v>
      </c>
      <c r="N4251">
        <v>42</v>
      </c>
      <c r="O4251">
        <v>15921.02</v>
      </c>
      <c r="P4251">
        <v>2913.87</v>
      </c>
      <c r="Q4251">
        <v>18834.89</v>
      </c>
      <c r="R4251" t="s">
        <v>29</v>
      </c>
      <c r="S4251" t="s">
        <v>30</v>
      </c>
      <c r="T4251">
        <v>3.5</v>
      </c>
      <c r="U4251" t="s">
        <v>31</v>
      </c>
    </row>
    <row r="4252" spans="1:21" x14ac:dyDescent="0.25">
      <c r="A4252" t="s">
        <v>6932</v>
      </c>
      <c r="B4252" t="s">
        <v>6933</v>
      </c>
      <c r="C4252" s="2">
        <v>45744</v>
      </c>
      <c r="D4252">
        <v>36</v>
      </c>
      <c r="E4252" t="s">
        <v>23</v>
      </c>
      <c r="F4252" t="s">
        <v>59</v>
      </c>
      <c r="G4252" t="s">
        <v>50</v>
      </c>
      <c r="H4252" t="s">
        <v>26</v>
      </c>
      <c r="I4252" t="s">
        <v>65</v>
      </c>
      <c r="J4252" t="s">
        <v>61</v>
      </c>
      <c r="M4252">
        <v>0</v>
      </c>
      <c r="N4252">
        <v>77</v>
      </c>
      <c r="O4252">
        <v>7813.76</v>
      </c>
      <c r="P4252">
        <v>2534.88</v>
      </c>
      <c r="Q4252">
        <v>10348.64</v>
      </c>
      <c r="R4252" t="s">
        <v>52</v>
      </c>
      <c r="S4252" t="s">
        <v>62</v>
      </c>
      <c r="T4252">
        <v>3.3</v>
      </c>
      <c r="U4252" t="s">
        <v>56</v>
      </c>
    </row>
    <row r="4253" spans="1:21" x14ac:dyDescent="0.25">
      <c r="A4253" t="s">
        <v>6934</v>
      </c>
      <c r="B4253" t="s">
        <v>6935</v>
      </c>
      <c r="C4253" s="2">
        <v>45783</v>
      </c>
      <c r="D4253">
        <v>80</v>
      </c>
      <c r="E4253" t="s">
        <v>34</v>
      </c>
      <c r="F4253" t="s">
        <v>49</v>
      </c>
      <c r="G4253" t="s">
        <v>69</v>
      </c>
      <c r="H4253" t="s">
        <v>37</v>
      </c>
      <c r="I4253" t="s">
        <v>51</v>
      </c>
      <c r="J4253" t="s">
        <v>61</v>
      </c>
      <c r="K4253" s="2">
        <v>45783</v>
      </c>
      <c r="L4253" s="2">
        <v>45785</v>
      </c>
      <c r="M4253">
        <v>2</v>
      </c>
      <c r="N4253">
        <v>45</v>
      </c>
      <c r="O4253">
        <v>8780.61</v>
      </c>
      <c r="P4253">
        <v>2121.91</v>
      </c>
      <c r="Q4253">
        <v>10902.52</v>
      </c>
      <c r="R4253" t="s">
        <v>29</v>
      </c>
      <c r="S4253" t="s">
        <v>80</v>
      </c>
      <c r="T4253">
        <v>2.5</v>
      </c>
      <c r="U4253" t="s">
        <v>144</v>
      </c>
    </row>
    <row r="4254" spans="1:21" x14ac:dyDescent="0.25">
      <c r="A4254" t="s">
        <v>2239</v>
      </c>
      <c r="B4254" t="s">
        <v>6936</v>
      </c>
      <c r="C4254" s="2">
        <v>45995</v>
      </c>
      <c r="D4254">
        <v>25</v>
      </c>
      <c r="E4254" t="s">
        <v>34</v>
      </c>
      <c r="F4254" t="s">
        <v>24</v>
      </c>
      <c r="G4254" t="s">
        <v>25</v>
      </c>
      <c r="H4254" t="s">
        <v>26</v>
      </c>
      <c r="I4254" t="s">
        <v>55</v>
      </c>
      <c r="J4254" t="s">
        <v>123</v>
      </c>
      <c r="M4254">
        <v>0</v>
      </c>
      <c r="N4254">
        <v>50</v>
      </c>
      <c r="O4254">
        <v>17661.12</v>
      </c>
      <c r="P4254">
        <v>6705.94</v>
      </c>
      <c r="Q4254">
        <v>24367.06</v>
      </c>
      <c r="R4254" t="s">
        <v>29</v>
      </c>
      <c r="S4254" t="s">
        <v>40</v>
      </c>
      <c r="T4254">
        <v>3.6</v>
      </c>
      <c r="U4254" t="s">
        <v>31</v>
      </c>
    </row>
    <row r="4255" spans="1:21" x14ac:dyDescent="0.25">
      <c r="A4255" t="s">
        <v>4557</v>
      </c>
      <c r="B4255" t="s">
        <v>6937</v>
      </c>
      <c r="C4255" s="2">
        <v>45735</v>
      </c>
      <c r="D4255">
        <v>75</v>
      </c>
      <c r="E4255" t="s">
        <v>34</v>
      </c>
      <c r="F4255" t="s">
        <v>88</v>
      </c>
      <c r="G4255" t="s">
        <v>94</v>
      </c>
      <c r="H4255" t="s">
        <v>37</v>
      </c>
      <c r="I4255" t="s">
        <v>38</v>
      </c>
      <c r="J4255" t="s">
        <v>45</v>
      </c>
      <c r="K4255" s="2">
        <v>45735</v>
      </c>
      <c r="L4255" s="2">
        <v>45739</v>
      </c>
      <c r="M4255">
        <v>4</v>
      </c>
      <c r="N4255">
        <v>21</v>
      </c>
      <c r="O4255">
        <v>11068.88</v>
      </c>
      <c r="P4255">
        <v>3224.76</v>
      </c>
      <c r="Q4255">
        <v>14293.64</v>
      </c>
      <c r="R4255" t="s">
        <v>29</v>
      </c>
      <c r="S4255" t="s">
        <v>40</v>
      </c>
      <c r="T4255">
        <v>3.9</v>
      </c>
      <c r="U4255" t="s">
        <v>31</v>
      </c>
    </row>
    <row r="4256" spans="1:21" x14ac:dyDescent="0.25">
      <c r="A4256" t="s">
        <v>6938</v>
      </c>
      <c r="B4256" t="s">
        <v>6939</v>
      </c>
      <c r="C4256" s="2">
        <v>45982</v>
      </c>
      <c r="D4256">
        <v>34</v>
      </c>
      <c r="E4256" t="s">
        <v>34</v>
      </c>
      <c r="F4256" t="s">
        <v>35</v>
      </c>
      <c r="G4256" t="s">
        <v>25</v>
      </c>
      <c r="H4256" t="s">
        <v>26</v>
      </c>
      <c r="I4256" t="s">
        <v>60</v>
      </c>
      <c r="J4256" t="s">
        <v>28</v>
      </c>
      <c r="M4256">
        <v>0</v>
      </c>
      <c r="N4256">
        <v>63</v>
      </c>
      <c r="O4256">
        <v>12735.8</v>
      </c>
      <c r="P4256">
        <v>2604.6</v>
      </c>
      <c r="Q4256">
        <v>15340.4</v>
      </c>
      <c r="R4256" t="s">
        <v>52</v>
      </c>
      <c r="S4256" t="s">
        <v>30</v>
      </c>
      <c r="T4256">
        <v>4.2</v>
      </c>
      <c r="U4256" t="s">
        <v>144</v>
      </c>
    </row>
    <row r="4257" spans="1:21" x14ac:dyDescent="0.25">
      <c r="A4257" t="s">
        <v>6834</v>
      </c>
      <c r="B4257" t="s">
        <v>6940</v>
      </c>
      <c r="C4257" s="2">
        <v>45767</v>
      </c>
      <c r="D4257">
        <v>73</v>
      </c>
      <c r="E4257" t="s">
        <v>34</v>
      </c>
      <c r="F4257" t="s">
        <v>49</v>
      </c>
      <c r="G4257" t="s">
        <v>69</v>
      </c>
      <c r="H4257" t="s">
        <v>37</v>
      </c>
      <c r="I4257" t="s">
        <v>60</v>
      </c>
      <c r="J4257" t="s">
        <v>39</v>
      </c>
      <c r="K4257" s="2">
        <v>45767</v>
      </c>
      <c r="L4257" s="2">
        <v>45770</v>
      </c>
      <c r="M4257">
        <v>3</v>
      </c>
      <c r="N4257">
        <v>10</v>
      </c>
      <c r="O4257">
        <v>5547.92</v>
      </c>
      <c r="P4257">
        <v>4304.38</v>
      </c>
      <c r="Q4257">
        <v>9852.2999999999993</v>
      </c>
      <c r="R4257" t="s">
        <v>46</v>
      </c>
      <c r="S4257" t="s">
        <v>62</v>
      </c>
      <c r="T4257">
        <v>4.2</v>
      </c>
      <c r="U4257" t="s">
        <v>56</v>
      </c>
    </row>
    <row r="4258" spans="1:21" x14ac:dyDescent="0.25">
      <c r="A4258" t="s">
        <v>3540</v>
      </c>
      <c r="B4258" t="s">
        <v>6941</v>
      </c>
      <c r="C4258" s="2">
        <v>45937</v>
      </c>
      <c r="D4258">
        <v>61</v>
      </c>
      <c r="E4258" t="s">
        <v>34</v>
      </c>
      <c r="F4258" t="s">
        <v>44</v>
      </c>
      <c r="G4258" t="s">
        <v>107</v>
      </c>
      <c r="H4258" t="s">
        <v>26</v>
      </c>
      <c r="I4258" t="s">
        <v>55</v>
      </c>
      <c r="J4258" t="s">
        <v>61</v>
      </c>
      <c r="M4258">
        <v>0</v>
      </c>
      <c r="N4258">
        <v>51</v>
      </c>
      <c r="O4258">
        <v>7846.12</v>
      </c>
      <c r="P4258">
        <v>1284.5999999999999</v>
      </c>
      <c r="Q4258">
        <v>9130.7199999999993</v>
      </c>
      <c r="R4258" t="s">
        <v>29</v>
      </c>
      <c r="S4258" t="s">
        <v>30</v>
      </c>
      <c r="T4258">
        <v>3.3</v>
      </c>
      <c r="U4258" t="s">
        <v>31</v>
      </c>
    </row>
    <row r="4259" spans="1:21" x14ac:dyDescent="0.25">
      <c r="A4259" t="s">
        <v>6942</v>
      </c>
      <c r="B4259" t="s">
        <v>6943</v>
      </c>
      <c r="C4259" s="2">
        <v>45999</v>
      </c>
      <c r="D4259">
        <v>20</v>
      </c>
      <c r="E4259" t="s">
        <v>23</v>
      </c>
      <c r="F4259" t="s">
        <v>59</v>
      </c>
      <c r="G4259" t="s">
        <v>83</v>
      </c>
      <c r="H4259" t="s">
        <v>26</v>
      </c>
      <c r="I4259" t="s">
        <v>100</v>
      </c>
      <c r="J4259" t="s">
        <v>28</v>
      </c>
      <c r="M4259">
        <v>0</v>
      </c>
      <c r="N4259">
        <v>61</v>
      </c>
      <c r="O4259">
        <v>1371.15</v>
      </c>
      <c r="P4259">
        <v>4906.91</v>
      </c>
      <c r="Q4259">
        <v>6278.06</v>
      </c>
      <c r="R4259" t="s">
        <v>29</v>
      </c>
      <c r="S4259" t="s">
        <v>62</v>
      </c>
      <c r="T4259">
        <v>4.3</v>
      </c>
      <c r="U4259" t="s">
        <v>31</v>
      </c>
    </row>
    <row r="4260" spans="1:21" x14ac:dyDescent="0.25">
      <c r="A4260" t="s">
        <v>6944</v>
      </c>
      <c r="B4260" t="s">
        <v>6945</v>
      </c>
      <c r="C4260" s="2">
        <v>45836</v>
      </c>
      <c r="D4260">
        <v>52</v>
      </c>
      <c r="E4260" t="s">
        <v>34</v>
      </c>
      <c r="F4260" t="s">
        <v>43</v>
      </c>
      <c r="G4260" t="s">
        <v>107</v>
      </c>
      <c r="H4260" t="s">
        <v>26</v>
      </c>
      <c r="I4260" t="s">
        <v>95</v>
      </c>
      <c r="J4260" t="s">
        <v>45</v>
      </c>
      <c r="M4260">
        <v>0</v>
      </c>
      <c r="N4260">
        <v>53</v>
      </c>
      <c r="O4260">
        <v>6655.51</v>
      </c>
      <c r="P4260">
        <v>1886.5</v>
      </c>
      <c r="Q4260">
        <v>8542.01</v>
      </c>
      <c r="R4260" t="s">
        <v>52</v>
      </c>
      <c r="S4260" t="s">
        <v>62</v>
      </c>
      <c r="T4260">
        <v>3.3</v>
      </c>
      <c r="U4260" t="s">
        <v>31</v>
      </c>
    </row>
    <row r="4261" spans="1:21" x14ac:dyDescent="0.25">
      <c r="A4261" t="s">
        <v>4284</v>
      </c>
      <c r="B4261" t="s">
        <v>6946</v>
      </c>
      <c r="C4261" s="2">
        <v>45874</v>
      </c>
      <c r="D4261">
        <v>2</v>
      </c>
      <c r="E4261" t="s">
        <v>23</v>
      </c>
      <c r="F4261" t="s">
        <v>49</v>
      </c>
      <c r="G4261" t="s">
        <v>25</v>
      </c>
      <c r="H4261" t="s">
        <v>26</v>
      </c>
      <c r="I4261" t="s">
        <v>117</v>
      </c>
      <c r="J4261" t="s">
        <v>61</v>
      </c>
      <c r="M4261">
        <v>0</v>
      </c>
      <c r="N4261">
        <v>76</v>
      </c>
      <c r="O4261">
        <v>2327.56</v>
      </c>
      <c r="P4261">
        <v>6047.5</v>
      </c>
      <c r="Q4261">
        <v>8375.06</v>
      </c>
      <c r="R4261" t="s">
        <v>29</v>
      </c>
      <c r="S4261" t="s">
        <v>80</v>
      </c>
      <c r="T4261">
        <v>4.5</v>
      </c>
      <c r="U4261" t="s">
        <v>31</v>
      </c>
    </row>
    <row r="4262" spans="1:21" x14ac:dyDescent="0.25">
      <c r="A4262" t="s">
        <v>640</v>
      </c>
      <c r="B4262" t="s">
        <v>6947</v>
      </c>
      <c r="C4262" s="2">
        <v>45690</v>
      </c>
      <c r="D4262">
        <v>67</v>
      </c>
      <c r="E4262" t="s">
        <v>23</v>
      </c>
      <c r="F4262" t="s">
        <v>49</v>
      </c>
      <c r="G4262" t="s">
        <v>69</v>
      </c>
      <c r="H4262" t="s">
        <v>26</v>
      </c>
      <c r="I4262" t="s">
        <v>100</v>
      </c>
      <c r="J4262" t="s">
        <v>39</v>
      </c>
      <c r="M4262">
        <v>0</v>
      </c>
      <c r="N4262">
        <v>54</v>
      </c>
      <c r="O4262">
        <v>13265.8</v>
      </c>
      <c r="P4262">
        <v>615.36</v>
      </c>
      <c r="Q4262">
        <v>13881.16</v>
      </c>
      <c r="R4262" t="s">
        <v>52</v>
      </c>
      <c r="S4262" t="s">
        <v>62</v>
      </c>
      <c r="T4262">
        <v>4</v>
      </c>
      <c r="U4262" t="s">
        <v>31</v>
      </c>
    </row>
    <row r="4263" spans="1:21" x14ac:dyDescent="0.25">
      <c r="A4263" t="s">
        <v>1409</v>
      </c>
      <c r="B4263" t="s">
        <v>6948</v>
      </c>
      <c r="C4263" s="2">
        <v>45767</v>
      </c>
      <c r="D4263">
        <v>4</v>
      </c>
      <c r="E4263" t="s">
        <v>34</v>
      </c>
      <c r="F4263" t="s">
        <v>114</v>
      </c>
      <c r="G4263" t="s">
        <v>36</v>
      </c>
      <c r="H4263" t="s">
        <v>26</v>
      </c>
      <c r="I4263" t="s">
        <v>51</v>
      </c>
      <c r="J4263" t="s">
        <v>39</v>
      </c>
      <c r="M4263">
        <v>0</v>
      </c>
      <c r="N4263">
        <v>25</v>
      </c>
      <c r="O4263">
        <v>8097.75</v>
      </c>
      <c r="P4263">
        <v>521.79</v>
      </c>
      <c r="Q4263">
        <v>8619.5400000000009</v>
      </c>
      <c r="R4263" t="s">
        <v>52</v>
      </c>
      <c r="S4263" t="s">
        <v>30</v>
      </c>
      <c r="T4263">
        <v>3.4</v>
      </c>
      <c r="U4263" t="s">
        <v>56</v>
      </c>
    </row>
    <row r="4264" spans="1:21" x14ac:dyDescent="0.25">
      <c r="A4264" t="s">
        <v>6949</v>
      </c>
      <c r="B4264" t="s">
        <v>6950</v>
      </c>
      <c r="C4264" s="2">
        <v>45895</v>
      </c>
      <c r="D4264">
        <v>49</v>
      </c>
      <c r="E4264" t="s">
        <v>34</v>
      </c>
      <c r="F4264" t="s">
        <v>24</v>
      </c>
      <c r="G4264" t="s">
        <v>76</v>
      </c>
      <c r="H4264" t="s">
        <v>44</v>
      </c>
      <c r="I4264" t="s">
        <v>51</v>
      </c>
      <c r="J4264" t="s">
        <v>70</v>
      </c>
      <c r="K4264" s="2">
        <v>45895</v>
      </c>
      <c r="L4264" s="2">
        <v>45908</v>
      </c>
      <c r="M4264">
        <v>13</v>
      </c>
      <c r="N4264">
        <v>33</v>
      </c>
      <c r="O4264">
        <v>8127.4</v>
      </c>
      <c r="P4264">
        <v>4664.57</v>
      </c>
      <c r="Q4264">
        <v>12791.97</v>
      </c>
      <c r="R4264" t="s">
        <v>46</v>
      </c>
      <c r="S4264" t="s">
        <v>40</v>
      </c>
      <c r="T4264">
        <v>3.4</v>
      </c>
      <c r="U4264" t="s">
        <v>144</v>
      </c>
    </row>
    <row r="4265" spans="1:21" x14ac:dyDescent="0.25">
      <c r="A4265" t="s">
        <v>6951</v>
      </c>
      <c r="B4265" t="s">
        <v>6952</v>
      </c>
      <c r="C4265" s="2">
        <v>45725</v>
      </c>
      <c r="D4265">
        <v>61</v>
      </c>
      <c r="E4265" t="s">
        <v>34</v>
      </c>
      <c r="F4265" t="s">
        <v>88</v>
      </c>
      <c r="G4265" t="s">
        <v>25</v>
      </c>
      <c r="H4265" t="s">
        <v>37</v>
      </c>
      <c r="I4265" t="s">
        <v>95</v>
      </c>
      <c r="J4265" t="s">
        <v>123</v>
      </c>
      <c r="K4265" s="2">
        <v>45725</v>
      </c>
      <c r="L4265" s="2">
        <v>45734</v>
      </c>
      <c r="M4265">
        <v>9</v>
      </c>
      <c r="N4265">
        <v>57</v>
      </c>
      <c r="O4265">
        <v>18933.18</v>
      </c>
      <c r="P4265">
        <v>3050.57</v>
      </c>
      <c r="Q4265">
        <v>21983.75</v>
      </c>
      <c r="R4265" t="s">
        <v>46</v>
      </c>
      <c r="S4265" t="s">
        <v>30</v>
      </c>
      <c r="T4265">
        <v>3.7</v>
      </c>
      <c r="U4265" t="s">
        <v>56</v>
      </c>
    </row>
    <row r="4266" spans="1:21" x14ac:dyDescent="0.25">
      <c r="A4266" t="s">
        <v>6953</v>
      </c>
      <c r="B4266" t="s">
        <v>6954</v>
      </c>
      <c r="C4266" s="2">
        <v>45942</v>
      </c>
      <c r="D4266">
        <v>78</v>
      </c>
      <c r="E4266" t="s">
        <v>23</v>
      </c>
      <c r="F4266" t="s">
        <v>59</v>
      </c>
      <c r="G4266" t="s">
        <v>107</v>
      </c>
      <c r="H4266" t="s">
        <v>26</v>
      </c>
      <c r="I4266" t="s">
        <v>27</v>
      </c>
      <c r="J4266" t="s">
        <v>70</v>
      </c>
      <c r="M4266">
        <v>0</v>
      </c>
      <c r="N4266">
        <v>78</v>
      </c>
      <c r="O4266">
        <v>2738.17</v>
      </c>
      <c r="P4266">
        <v>420.91</v>
      </c>
      <c r="Q4266">
        <v>3159.08</v>
      </c>
      <c r="R4266" t="s">
        <v>29</v>
      </c>
      <c r="S4266" t="s">
        <v>80</v>
      </c>
      <c r="T4266">
        <v>3</v>
      </c>
      <c r="U4266" t="s">
        <v>31</v>
      </c>
    </row>
    <row r="4267" spans="1:21" x14ac:dyDescent="0.25">
      <c r="A4267" t="s">
        <v>1436</v>
      </c>
      <c r="B4267" t="s">
        <v>6955</v>
      </c>
      <c r="C4267" s="2">
        <v>45908</v>
      </c>
      <c r="D4267">
        <v>6</v>
      </c>
      <c r="E4267" t="s">
        <v>34</v>
      </c>
      <c r="F4267" t="s">
        <v>49</v>
      </c>
      <c r="G4267" t="s">
        <v>94</v>
      </c>
      <c r="H4267" t="s">
        <v>37</v>
      </c>
      <c r="I4267" t="s">
        <v>95</v>
      </c>
      <c r="J4267" t="s">
        <v>28</v>
      </c>
      <c r="K4267" s="2">
        <v>45908</v>
      </c>
      <c r="L4267" s="2">
        <v>45911</v>
      </c>
      <c r="M4267">
        <v>3</v>
      </c>
      <c r="N4267">
        <v>26</v>
      </c>
      <c r="O4267">
        <v>23621.33</v>
      </c>
      <c r="P4267">
        <v>1252.55</v>
      </c>
      <c r="Q4267">
        <v>24873.88</v>
      </c>
      <c r="R4267" t="s">
        <v>46</v>
      </c>
      <c r="S4267" t="s">
        <v>62</v>
      </c>
      <c r="T4267">
        <v>3</v>
      </c>
      <c r="U4267" t="s">
        <v>31</v>
      </c>
    </row>
    <row r="4268" spans="1:21" x14ac:dyDescent="0.25">
      <c r="A4268" t="s">
        <v>4340</v>
      </c>
      <c r="B4268" t="s">
        <v>6956</v>
      </c>
      <c r="C4268" s="2">
        <v>45778</v>
      </c>
      <c r="D4268">
        <v>40</v>
      </c>
      <c r="E4268" t="s">
        <v>34</v>
      </c>
      <c r="F4268" t="s">
        <v>49</v>
      </c>
      <c r="G4268" t="s">
        <v>79</v>
      </c>
      <c r="H4268" t="s">
        <v>44</v>
      </c>
      <c r="I4268" t="s">
        <v>100</v>
      </c>
      <c r="J4268" t="s">
        <v>123</v>
      </c>
      <c r="K4268" s="2">
        <v>45778</v>
      </c>
      <c r="L4268" s="2">
        <v>45785</v>
      </c>
      <c r="M4268">
        <v>7</v>
      </c>
      <c r="N4268">
        <v>63</v>
      </c>
      <c r="O4268">
        <v>13819.92</v>
      </c>
      <c r="P4268">
        <v>279.94</v>
      </c>
      <c r="Q4268">
        <v>14099.86</v>
      </c>
      <c r="R4268" t="s">
        <v>52</v>
      </c>
      <c r="S4268" t="s">
        <v>30</v>
      </c>
      <c r="T4268">
        <v>3.2</v>
      </c>
      <c r="U4268" t="s">
        <v>56</v>
      </c>
    </row>
    <row r="4269" spans="1:21" x14ac:dyDescent="0.25">
      <c r="A4269" t="s">
        <v>971</v>
      </c>
      <c r="B4269" t="s">
        <v>6957</v>
      </c>
      <c r="C4269" s="2">
        <v>45720</v>
      </c>
      <c r="D4269">
        <v>35</v>
      </c>
      <c r="E4269" t="s">
        <v>34</v>
      </c>
      <c r="F4269" t="s">
        <v>68</v>
      </c>
      <c r="G4269" t="s">
        <v>79</v>
      </c>
      <c r="H4269" t="s">
        <v>26</v>
      </c>
      <c r="I4269" t="s">
        <v>117</v>
      </c>
      <c r="J4269" t="s">
        <v>123</v>
      </c>
      <c r="M4269">
        <v>0</v>
      </c>
      <c r="N4269">
        <v>20</v>
      </c>
      <c r="O4269">
        <v>2774.38</v>
      </c>
      <c r="P4269">
        <v>2949.64</v>
      </c>
      <c r="Q4269">
        <v>5724.02</v>
      </c>
      <c r="R4269" t="s">
        <v>46</v>
      </c>
      <c r="S4269" t="s">
        <v>30</v>
      </c>
      <c r="T4269">
        <v>3.7</v>
      </c>
      <c r="U4269" t="s">
        <v>31</v>
      </c>
    </row>
    <row r="4270" spans="1:21" x14ac:dyDescent="0.25">
      <c r="A4270" t="s">
        <v>3308</v>
      </c>
      <c r="B4270" t="s">
        <v>6958</v>
      </c>
      <c r="C4270" s="2">
        <v>45862</v>
      </c>
      <c r="D4270">
        <v>78</v>
      </c>
      <c r="E4270" t="s">
        <v>34</v>
      </c>
      <c r="F4270" t="s">
        <v>59</v>
      </c>
      <c r="G4270" t="s">
        <v>107</v>
      </c>
      <c r="H4270" t="s">
        <v>37</v>
      </c>
      <c r="I4270" t="s">
        <v>65</v>
      </c>
      <c r="J4270" t="s">
        <v>70</v>
      </c>
      <c r="K4270" s="2">
        <v>45862</v>
      </c>
      <c r="L4270" s="2">
        <v>45865</v>
      </c>
      <c r="M4270">
        <v>3</v>
      </c>
      <c r="N4270">
        <v>22</v>
      </c>
      <c r="O4270">
        <v>6047.91</v>
      </c>
      <c r="P4270">
        <v>1177.02</v>
      </c>
      <c r="Q4270">
        <v>7224.93</v>
      </c>
      <c r="R4270" t="s">
        <v>46</v>
      </c>
      <c r="S4270" t="s">
        <v>80</v>
      </c>
      <c r="T4270">
        <v>4.3</v>
      </c>
      <c r="U4270" t="s">
        <v>31</v>
      </c>
    </row>
    <row r="4271" spans="1:21" x14ac:dyDescent="0.25">
      <c r="A4271" t="s">
        <v>215</v>
      </c>
      <c r="B4271" t="s">
        <v>6959</v>
      </c>
      <c r="C4271" s="2">
        <v>45700</v>
      </c>
      <c r="D4271">
        <v>29</v>
      </c>
      <c r="E4271" t="s">
        <v>23</v>
      </c>
      <c r="F4271" t="s">
        <v>24</v>
      </c>
      <c r="G4271" t="s">
        <v>50</v>
      </c>
      <c r="H4271" t="s">
        <v>26</v>
      </c>
      <c r="I4271" t="s">
        <v>38</v>
      </c>
      <c r="J4271" t="s">
        <v>61</v>
      </c>
      <c r="M4271">
        <v>0</v>
      </c>
      <c r="N4271">
        <v>89</v>
      </c>
      <c r="O4271">
        <v>15241.72</v>
      </c>
      <c r="P4271">
        <v>3160.91</v>
      </c>
      <c r="Q4271">
        <v>18402.63</v>
      </c>
      <c r="R4271" t="s">
        <v>52</v>
      </c>
      <c r="S4271" t="s">
        <v>40</v>
      </c>
      <c r="T4271">
        <v>4.5999999999999996</v>
      </c>
      <c r="U4271" t="s">
        <v>56</v>
      </c>
    </row>
    <row r="4272" spans="1:21" x14ac:dyDescent="0.25">
      <c r="A4272" t="s">
        <v>715</v>
      </c>
      <c r="B4272" t="s">
        <v>6960</v>
      </c>
      <c r="C4272" s="2">
        <v>45878</v>
      </c>
      <c r="D4272">
        <v>19</v>
      </c>
      <c r="E4272" t="s">
        <v>34</v>
      </c>
      <c r="F4272" t="s">
        <v>44</v>
      </c>
      <c r="G4272" t="s">
        <v>89</v>
      </c>
      <c r="H4272" t="s">
        <v>26</v>
      </c>
      <c r="I4272" t="s">
        <v>95</v>
      </c>
      <c r="J4272" t="s">
        <v>45</v>
      </c>
      <c r="M4272">
        <v>0</v>
      </c>
      <c r="N4272">
        <v>56</v>
      </c>
      <c r="O4272">
        <v>1501.4</v>
      </c>
      <c r="P4272">
        <v>1138.3900000000001</v>
      </c>
      <c r="Q4272">
        <v>2639.79</v>
      </c>
      <c r="R4272" t="s">
        <v>29</v>
      </c>
      <c r="S4272" t="s">
        <v>30</v>
      </c>
      <c r="T4272">
        <v>3.3</v>
      </c>
      <c r="U4272" t="s">
        <v>31</v>
      </c>
    </row>
    <row r="4273" spans="1:21" x14ac:dyDescent="0.25">
      <c r="A4273" t="s">
        <v>6961</v>
      </c>
      <c r="B4273" t="s">
        <v>6962</v>
      </c>
      <c r="C4273" s="2">
        <v>45888</v>
      </c>
      <c r="D4273">
        <v>86</v>
      </c>
      <c r="E4273" t="s">
        <v>34</v>
      </c>
      <c r="F4273" t="s">
        <v>88</v>
      </c>
      <c r="G4273" t="s">
        <v>107</v>
      </c>
      <c r="H4273" t="s">
        <v>44</v>
      </c>
      <c r="I4273" t="s">
        <v>60</v>
      </c>
      <c r="J4273" t="s">
        <v>39</v>
      </c>
      <c r="K4273" s="2">
        <v>45888</v>
      </c>
      <c r="L4273" s="2">
        <v>45893</v>
      </c>
      <c r="M4273">
        <v>5</v>
      </c>
      <c r="N4273">
        <v>69</v>
      </c>
      <c r="O4273">
        <v>10223.07</v>
      </c>
      <c r="P4273">
        <v>3776.22</v>
      </c>
      <c r="Q4273">
        <v>13999.29</v>
      </c>
      <c r="R4273" t="s">
        <v>29</v>
      </c>
      <c r="S4273" t="s">
        <v>30</v>
      </c>
      <c r="T4273">
        <v>4.0999999999999996</v>
      </c>
      <c r="U4273" t="s">
        <v>31</v>
      </c>
    </row>
    <row r="4274" spans="1:21" x14ac:dyDescent="0.25">
      <c r="A4274" t="s">
        <v>3304</v>
      </c>
      <c r="B4274" t="s">
        <v>6963</v>
      </c>
      <c r="C4274" s="2">
        <v>45745</v>
      </c>
      <c r="D4274">
        <v>70</v>
      </c>
      <c r="E4274" t="s">
        <v>34</v>
      </c>
      <c r="F4274" t="s">
        <v>24</v>
      </c>
      <c r="G4274" t="s">
        <v>36</v>
      </c>
      <c r="H4274" t="s">
        <v>26</v>
      </c>
      <c r="I4274" t="s">
        <v>38</v>
      </c>
      <c r="J4274" t="s">
        <v>70</v>
      </c>
      <c r="M4274">
        <v>0</v>
      </c>
      <c r="N4274">
        <v>49</v>
      </c>
      <c r="O4274">
        <v>13570.22</v>
      </c>
      <c r="P4274">
        <v>784.92</v>
      </c>
      <c r="Q4274">
        <v>14355.14</v>
      </c>
      <c r="R4274" t="s">
        <v>29</v>
      </c>
      <c r="S4274" t="s">
        <v>30</v>
      </c>
      <c r="T4274">
        <v>3.2</v>
      </c>
      <c r="U4274" t="s">
        <v>31</v>
      </c>
    </row>
    <row r="4275" spans="1:21" x14ac:dyDescent="0.25">
      <c r="A4275" t="s">
        <v>6964</v>
      </c>
      <c r="B4275" t="s">
        <v>6965</v>
      </c>
      <c r="C4275" s="2">
        <v>45973</v>
      </c>
      <c r="D4275">
        <v>16</v>
      </c>
      <c r="E4275" t="s">
        <v>23</v>
      </c>
      <c r="F4275" t="s">
        <v>44</v>
      </c>
      <c r="G4275" t="s">
        <v>76</v>
      </c>
      <c r="H4275" t="s">
        <v>26</v>
      </c>
      <c r="I4275" t="s">
        <v>38</v>
      </c>
      <c r="J4275" t="s">
        <v>45</v>
      </c>
      <c r="M4275">
        <v>0</v>
      </c>
      <c r="N4275">
        <v>47</v>
      </c>
      <c r="O4275">
        <v>7386.91</v>
      </c>
      <c r="P4275">
        <v>1862.53</v>
      </c>
      <c r="Q4275">
        <v>9249.44</v>
      </c>
      <c r="R4275" t="s">
        <v>29</v>
      </c>
      <c r="S4275" t="s">
        <v>62</v>
      </c>
      <c r="T4275">
        <v>4.8</v>
      </c>
      <c r="U4275" t="s">
        <v>144</v>
      </c>
    </row>
    <row r="4276" spans="1:21" x14ac:dyDescent="0.25">
      <c r="A4276" t="s">
        <v>1968</v>
      </c>
      <c r="B4276" t="s">
        <v>6966</v>
      </c>
      <c r="C4276" s="2">
        <v>45761</v>
      </c>
      <c r="D4276">
        <v>86</v>
      </c>
      <c r="E4276" t="s">
        <v>34</v>
      </c>
      <c r="F4276" t="s">
        <v>44</v>
      </c>
      <c r="G4276" t="s">
        <v>69</v>
      </c>
      <c r="H4276" t="s">
        <v>37</v>
      </c>
      <c r="I4276" t="s">
        <v>51</v>
      </c>
      <c r="J4276" t="s">
        <v>45</v>
      </c>
      <c r="K4276" s="2">
        <v>45761</v>
      </c>
      <c r="L4276" s="2">
        <v>45774</v>
      </c>
      <c r="M4276">
        <v>13</v>
      </c>
      <c r="N4276">
        <v>33</v>
      </c>
      <c r="O4276">
        <v>7068.38</v>
      </c>
      <c r="P4276">
        <v>5689.25</v>
      </c>
      <c r="Q4276">
        <v>12757.63</v>
      </c>
      <c r="R4276" t="s">
        <v>52</v>
      </c>
      <c r="S4276" t="s">
        <v>62</v>
      </c>
      <c r="T4276">
        <v>4.0999999999999996</v>
      </c>
      <c r="U4276" t="s">
        <v>31</v>
      </c>
    </row>
    <row r="4277" spans="1:21" x14ac:dyDescent="0.25">
      <c r="A4277" t="s">
        <v>344</v>
      </c>
      <c r="B4277" t="s">
        <v>6967</v>
      </c>
      <c r="C4277" s="2">
        <v>45777</v>
      </c>
      <c r="D4277">
        <v>80</v>
      </c>
      <c r="E4277" t="s">
        <v>23</v>
      </c>
      <c r="F4277" t="s">
        <v>68</v>
      </c>
      <c r="G4277" t="s">
        <v>36</v>
      </c>
      <c r="H4277" t="s">
        <v>26</v>
      </c>
      <c r="I4277" t="s">
        <v>27</v>
      </c>
      <c r="J4277" t="s">
        <v>45</v>
      </c>
      <c r="M4277">
        <v>0</v>
      </c>
      <c r="N4277">
        <v>62</v>
      </c>
      <c r="O4277">
        <v>20437.55</v>
      </c>
      <c r="P4277">
        <v>4127.66</v>
      </c>
      <c r="Q4277">
        <v>24565.21</v>
      </c>
      <c r="R4277" t="s">
        <v>52</v>
      </c>
      <c r="S4277" t="s">
        <v>30</v>
      </c>
      <c r="T4277">
        <v>3.9</v>
      </c>
      <c r="U4277" t="s">
        <v>31</v>
      </c>
    </row>
    <row r="4278" spans="1:21" x14ac:dyDescent="0.25">
      <c r="A4278" t="s">
        <v>761</v>
      </c>
      <c r="B4278" t="s">
        <v>6968</v>
      </c>
      <c r="C4278" s="2">
        <v>45677</v>
      </c>
      <c r="D4278">
        <v>44</v>
      </c>
      <c r="E4278" t="s">
        <v>23</v>
      </c>
      <c r="F4278" t="s">
        <v>35</v>
      </c>
      <c r="G4278" t="s">
        <v>89</v>
      </c>
      <c r="H4278" t="s">
        <v>26</v>
      </c>
      <c r="I4278" t="s">
        <v>95</v>
      </c>
      <c r="J4278" t="s">
        <v>61</v>
      </c>
      <c r="M4278">
        <v>0</v>
      </c>
      <c r="N4278">
        <v>52</v>
      </c>
      <c r="O4278">
        <v>3456.26</v>
      </c>
      <c r="P4278">
        <v>4269.07</v>
      </c>
      <c r="Q4278">
        <v>7725.33</v>
      </c>
      <c r="R4278" t="s">
        <v>29</v>
      </c>
      <c r="S4278" t="s">
        <v>62</v>
      </c>
      <c r="T4278">
        <v>4.9000000000000004</v>
      </c>
      <c r="U4278" t="s">
        <v>56</v>
      </c>
    </row>
    <row r="4279" spans="1:21" x14ac:dyDescent="0.25">
      <c r="A4279" t="s">
        <v>1014</v>
      </c>
      <c r="B4279" t="s">
        <v>6969</v>
      </c>
      <c r="C4279" s="2">
        <v>45776</v>
      </c>
      <c r="D4279">
        <v>23</v>
      </c>
      <c r="E4279" t="s">
        <v>34</v>
      </c>
      <c r="F4279" t="s">
        <v>114</v>
      </c>
      <c r="G4279" t="s">
        <v>36</v>
      </c>
      <c r="H4279" t="s">
        <v>26</v>
      </c>
      <c r="I4279" t="s">
        <v>117</v>
      </c>
      <c r="J4279" t="s">
        <v>45</v>
      </c>
      <c r="M4279">
        <v>0</v>
      </c>
      <c r="N4279">
        <v>102</v>
      </c>
      <c r="O4279">
        <v>9796.7800000000007</v>
      </c>
      <c r="P4279">
        <v>487.36</v>
      </c>
      <c r="Q4279">
        <v>10284.14</v>
      </c>
      <c r="R4279" t="s">
        <v>46</v>
      </c>
      <c r="S4279" t="s">
        <v>30</v>
      </c>
      <c r="T4279">
        <v>3.8</v>
      </c>
      <c r="U4279" t="s">
        <v>31</v>
      </c>
    </row>
    <row r="4280" spans="1:21" x14ac:dyDescent="0.25">
      <c r="A4280" t="s">
        <v>6970</v>
      </c>
      <c r="B4280" t="s">
        <v>6971</v>
      </c>
      <c r="C4280" s="2">
        <v>45968</v>
      </c>
      <c r="D4280">
        <v>63</v>
      </c>
      <c r="E4280" t="s">
        <v>34</v>
      </c>
      <c r="F4280" t="s">
        <v>35</v>
      </c>
      <c r="G4280" t="s">
        <v>94</v>
      </c>
      <c r="H4280" t="s">
        <v>26</v>
      </c>
      <c r="I4280" t="s">
        <v>55</v>
      </c>
      <c r="J4280" t="s">
        <v>45</v>
      </c>
      <c r="M4280">
        <v>0</v>
      </c>
      <c r="N4280">
        <v>32</v>
      </c>
      <c r="O4280">
        <v>14732.82</v>
      </c>
      <c r="P4280">
        <v>3240.64</v>
      </c>
      <c r="Q4280">
        <v>17973.46</v>
      </c>
      <c r="R4280" t="s">
        <v>46</v>
      </c>
      <c r="S4280" t="s">
        <v>80</v>
      </c>
      <c r="T4280">
        <v>4.0999999999999996</v>
      </c>
      <c r="U4280" t="s">
        <v>31</v>
      </c>
    </row>
    <row r="4281" spans="1:21" x14ac:dyDescent="0.25">
      <c r="A4281" t="s">
        <v>6972</v>
      </c>
      <c r="B4281" t="s">
        <v>6973</v>
      </c>
      <c r="C4281" s="2">
        <v>45982</v>
      </c>
      <c r="D4281">
        <v>1</v>
      </c>
      <c r="E4281" t="s">
        <v>34</v>
      </c>
      <c r="F4281" t="s">
        <v>24</v>
      </c>
      <c r="G4281" t="s">
        <v>50</v>
      </c>
      <c r="H4281" t="s">
        <v>37</v>
      </c>
      <c r="I4281" t="s">
        <v>60</v>
      </c>
      <c r="J4281" t="s">
        <v>61</v>
      </c>
      <c r="K4281" s="2">
        <v>45982</v>
      </c>
      <c r="L4281" s="2">
        <v>45994</v>
      </c>
      <c r="M4281">
        <v>12</v>
      </c>
      <c r="N4281">
        <v>12</v>
      </c>
      <c r="O4281">
        <v>20691.45</v>
      </c>
      <c r="P4281">
        <v>6190.18</v>
      </c>
      <c r="Q4281">
        <v>26881.63</v>
      </c>
      <c r="R4281" t="s">
        <v>46</v>
      </c>
      <c r="S4281" t="s">
        <v>80</v>
      </c>
      <c r="T4281">
        <v>4.5</v>
      </c>
      <c r="U4281" t="s">
        <v>31</v>
      </c>
    </row>
    <row r="4282" spans="1:21" x14ac:dyDescent="0.25">
      <c r="A4282" t="s">
        <v>6816</v>
      </c>
      <c r="B4282" t="s">
        <v>6974</v>
      </c>
      <c r="C4282" s="2">
        <v>45978</v>
      </c>
      <c r="D4282">
        <v>9</v>
      </c>
      <c r="E4282" t="s">
        <v>23</v>
      </c>
      <c r="F4282" t="s">
        <v>59</v>
      </c>
      <c r="G4282" t="s">
        <v>36</v>
      </c>
      <c r="H4282" t="s">
        <v>26</v>
      </c>
      <c r="I4282" t="s">
        <v>38</v>
      </c>
      <c r="J4282" t="s">
        <v>70</v>
      </c>
      <c r="M4282">
        <v>0</v>
      </c>
      <c r="N4282">
        <v>41</v>
      </c>
      <c r="O4282">
        <v>13868.95</v>
      </c>
      <c r="P4282">
        <v>6973.46</v>
      </c>
      <c r="Q4282">
        <v>20842.41</v>
      </c>
      <c r="R4282" t="s">
        <v>46</v>
      </c>
      <c r="S4282" t="s">
        <v>62</v>
      </c>
      <c r="T4282">
        <v>3.1</v>
      </c>
      <c r="U4282" t="s">
        <v>144</v>
      </c>
    </row>
    <row r="4283" spans="1:21" x14ac:dyDescent="0.25">
      <c r="A4283" t="s">
        <v>536</v>
      </c>
      <c r="B4283" t="s">
        <v>6975</v>
      </c>
      <c r="C4283" s="2">
        <v>45687</v>
      </c>
      <c r="D4283">
        <v>24</v>
      </c>
      <c r="E4283" t="s">
        <v>122</v>
      </c>
      <c r="F4283" t="s">
        <v>68</v>
      </c>
      <c r="G4283" t="s">
        <v>76</v>
      </c>
      <c r="H4283" t="s">
        <v>26</v>
      </c>
      <c r="I4283" t="s">
        <v>60</v>
      </c>
      <c r="J4283" t="s">
        <v>70</v>
      </c>
      <c r="M4283">
        <v>0</v>
      </c>
      <c r="N4283">
        <v>90</v>
      </c>
      <c r="O4283">
        <v>20319.349999999999</v>
      </c>
      <c r="P4283">
        <v>2987.42</v>
      </c>
      <c r="Q4283">
        <v>23306.77</v>
      </c>
      <c r="R4283" t="s">
        <v>29</v>
      </c>
      <c r="S4283" t="s">
        <v>30</v>
      </c>
      <c r="T4283">
        <v>3.3</v>
      </c>
      <c r="U4283" t="s">
        <v>31</v>
      </c>
    </row>
    <row r="4284" spans="1:21" x14ac:dyDescent="0.25">
      <c r="A4284" t="s">
        <v>6504</v>
      </c>
      <c r="B4284" t="s">
        <v>6976</v>
      </c>
      <c r="C4284" s="2">
        <v>45817</v>
      </c>
      <c r="D4284">
        <v>70</v>
      </c>
      <c r="E4284" t="s">
        <v>34</v>
      </c>
      <c r="F4284" t="s">
        <v>43</v>
      </c>
      <c r="G4284" t="s">
        <v>50</v>
      </c>
      <c r="H4284" t="s">
        <v>44</v>
      </c>
      <c r="I4284" t="s">
        <v>60</v>
      </c>
      <c r="J4284" t="s">
        <v>28</v>
      </c>
      <c r="K4284" s="2">
        <v>45817</v>
      </c>
      <c r="L4284" s="2">
        <v>45822</v>
      </c>
      <c r="M4284">
        <v>5</v>
      </c>
      <c r="N4284">
        <v>52</v>
      </c>
      <c r="O4284">
        <v>21976.080000000002</v>
      </c>
      <c r="P4284">
        <v>5403.94</v>
      </c>
      <c r="Q4284">
        <v>27380.02</v>
      </c>
      <c r="R4284" t="s">
        <v>52</v>
      </c>
      <c r="S4284" t="s">
        <v>80</v>
      </c>
      <c r="T4284">
        <v>4.7</v>
      </c>
      <c r="U4284" t="s">
        <v>31</v>
      </c>
    </row>
    <row r="4285" spans="1:21" x14ac:dyDescent="0.25">
      <c r="A4285" t="s">
        <v>958</v>
      </c>
      <c r="B4285" t="s">
        <v>6977</v>
      </c>
      <c r="C4285" s="2">
        <v>45699</v>
      </c>
      <c r="D4285">
        <v>76</v>
      </c>
      <c r="E4285" t="s">
        <v>23</v>
      </c>
      <c r="F4285" t="s">
        <v>88</v>
      </c>
      <c r="G4285" t="s">
        <v>83</v>
      </c>
      <c r="H4285" t="s">
        <v>44</v>
      </c>
      <c r="I4285" t="s">
        <v>60</v>
      </c>
      <c r="J4285" t="s">
        <v>61</v>
      </c>
      <c r="K4285" s="2">
        <v>45699</v>
      </c>
      <c r="L4285" s="2">
        <v>45701</v>
      </c>
      <c r="M4285">
        <v>2</v>
      </c>
      <c r="N4285">
        <v>47</v>
      </c>
      <c r="O4285">
        <v>19189.240000000002</v>
      </c>
      <c r="P4285">
        <v>2541.1799999999998</v>
      </c>
      <c r="Q4285">
        <v>21730.42</v>
      </c>
      <c r="R4285" t="s">
        <v>46</v>
      </c>
      <c r="S4285" t="s">
        <v>30</v>
      </c>
      <c r="T4285">
        <v>4.0999999999999996</v>
      </c>
      <c r="U4285" t="s">
        <v>56</v>
      </c>
    </row>
    <row r="4286" spans="1:21" x14ac:dyDescent="0.25">
      <c r="A4286" t="s">
        <v>6978</v>
      </c>
      <c r="B4286" t="s">
        <v>6979</v>
      </c>
      <c r="C4286" s="2">
        <v>45764</v>
      </c>
      <c r="D4286">
        <v>35</v>
      </c>
      <c r="E4286" t="s">
        <v>34</v>
      </c>
      <c r="F4286" t="s">
        <v>43</v>
      </c>
      <c r="G4286" t="s">
        <v>107</v>
      </c>
      <c r="H4286" t="s">
        <v>26</v>
      </c>
      <c r="I4286" t="s">
        <v>117</v>
      </c>
      <c r="J4286" t="s">
        <v>28</v>
      </c>
      <c r="M4286">
        <v>0</v>
      </c>
      <c r="N4286">
        <v>53</v>
      </c>
      <c r="O4286">
        <v>1369.98</v>
      </c>
      <c r="P4286">
        <v>3367.89</v>
      </c>
      <c r="Q4286">
        <v>4737.87</v>
      </c>
      <c r="R4286" t="s">
        <v>46</v>
      </c>
      <c r="S4286" t="s">
        <v>62</v>
      </c>
      <c r="T4286">
        <v>3.3</v>
      </c>
      <c r="U4286" t="s">
        <v>31</v>
      </c>
    </row>
    <row r="4287" spans="1:21" x14ac:dyDescent="0.25">
      <c r="A4287" t="s">
        <v>5248</v>
      </c>
      <c r="B4287" t="s">
        <v>6980</v>
      </c>
      <c r="C4287" s="2">
        <v>45862</v>
      </c>
      <c r="D4287">
        <v>28</v>
      </c>
      <c r="E4287" t="s">
        <v>23</v>
      </c>
      <c r="F4287" t="s">
        <v>114</v>
      </c>
      <c r="G4287" t="s">
        <v>36</v>
      </c>
      <c r="H4287" t="s">
        <v>26</v>
      </c>
      <c r="I4287" t="s">
        <v>55</v>
      </c>
      <c r="J4287" t="s">
        <v>28</v>
      </c>
      <c r="M4287">
        <v>0</v>
      </c>
      <c r="N4287">
        <v>35</v>
      </c>
      <c r="O4287">
        <v>11303.02</v>
      </c>
      <c r="P4287">
        <v>278.08999999999997</v>
      </c>
      <c r="Q4287">
        <v>11581.11</v>
      </c>
      <c r="R4287" t="s">
        <v>29</v>
      </c>
      <c r="S4287" t="s">
        <v>62</v>
      </c>
      <c r="T4287">
        <v>3.4</v>
      </c>
      <c r="U4287" t="s">
        <v>31</v>
      </c>
    </row>
    <row r="4288" spans="1:21" x14ac:dyDescent="0.25">
      <c r="A4288" t="s">
        <v>2046</v>
      </c>
      <c r="B4288" t="s">
        <v>6981</v>
      </c>
      <c r="C4288" s="2">
        <v>45825</v>
      </c>
      <c r="D4288">
        <v>53</v>
      </c>
      <c r="E4288" t="s">
        <v>34</v>
      </c>
      <c r="F4288" t="s">
        <v>68</v>
      </c>
      <c r="G4288" t="s">
        <v>25</v>
      </c>
      <c r="H4288" t="s">
        <v>26</v>
      </c>
      <c r="I4288" t="s">
        <v>117</v>
      </c>
      <c r="J4288" t="s">
        <v>39</v>
      </c>
      <c r="M4288">
        <v>0</v>
      </c>
      <c r="N4288">
        <v>26</v>
      </c>
      <c r="O4288">
        <v>5439.75</v>
      </c>
      <c r="P4288">
        <v>5595.95</v>
      </c>
      <c r="Q4288">
        <v>11035.7</v>
      </c>
      <c r="R4288" t="s">
        <v>29</v>
      </c>
      <c r="S4288" t="s">
        <v>30</v>
      </c>
      <c r="T4288">
        <v>2.8</v>
      </c>
      <c r="U4288" t="s">
        <v>56</v>
      </c>
    </row>
    <row r="4289" spans="1:21" x14ac:dyDescent="0.25">
      <c r="A4289" t="s">
        <v>6982</v>
      </c>
      <c r="B4289" t="s">
        <v>6983</v>
      </c>
      <c r="C4289" s="2">
        <v>45776</v>
      </c>
      <c r="D4289">
        <v>18</v>
      </c>
      <c r="E4289" t="s">
        <v>23</v>
      </c>
      <c r="F4289" t="s">
        <v>49</v>
      </c>
      <c r="G4289" t="s">
        <v>50</v>
      </c>
      <c r="H4289" t="s">
        <v>37</v>
      </c>
      <c r="I4289" t="s">
        <v>65</v>
      </c>
      <c r="J4289" t="s">
        <v>28</v>
      </c>
      <c r="K4289" s="2">
        <v>45776</v>
      </c>
      <c r="L4289" s="2">
        <v>45788</v>
      </c>
      <c r="M4289">
        <v>12</v>
      </c>
      <c r="N4289">
        <v>47</v>
      </c>
      <c r="O4289">
        <v>22475.19</v>
      </c>
      <c r="P4289">
        <v>797.3</v>
      </c>
      <c r="Q4289">
        <v>23272.49</v>
      </c>
      <c r="R4289" t="s">
        <v>52</v>
      </c>
      <c r="S4289" t="s">
        <v>62</v>
      </c>
      <c r="T4289">
        <v>3.5</v>
      </c>
      <c r="U4289" t="s">
        <v>144</v>
      </c>
    </row>
    <row r="4290" spans="1:21" x14ac:dyDescent="0.25">
      <c r="A4290" t="s">
        <v>6984</v>
      </c>
      <c r="B4290" t="s">
        <v>6985</v>
      </c>
      <c r="C4290" s="2">
        <v>45733</v>
      </c>
      <c r="D4290">
        <v>14</v>
      </c>
      <c r="E4290" t="s">
        <v>23</v>
      </c>
      <c r="F4290" t="s">
        <v>24</v>
      </c>
      <c r="G4290" t="s">
        <v>69</v>
      </c>
      <c r="H4290" t="s">
        <v>26</v>
      </c>
      <c r="I4290" t="s">
        <v>65</v>
      </c>
      <c r="J4290" t="s">
        <v>39</v>
      </c>
      <c r="M4290">
        <v>0</v>
      </c>
      <c r="N4290">
        <v>86</v>
      </c>
      <c r="O4290">
        <v>4584.9799999999996</v>
      </c>
      <c r="P4290">
        <v>4733.1499999999996</v>
      </c>
      <c r="Q4290">
        <v>9318.1299999999992</v>
      </c>
      <c r="R4290" t="s">
        <v>52</v>
      </c>
      <c r="S4290" t="s">
        <v>80</v>
      </c>
      <c r="T4290">
        <v>3.5</v>
      </c>
      <c r="U4290" t="s">
        <v>56</v>
      </c>
    </row>
    <row r="4291" spans="1:21" x14ac:dyDescent="0.25">
      <c r="A4291" t="s">
        <v>6986</v>
      </c>
      <c r="B4291" t="s">
        <v>6987</v>
      </c>
      <c r="C4291" s="2">
        <v>45952</v>
      </c>
      <c r="D4291">
        <v>73</v>
      </c>
      <c r="E4291" t="s">
        <v>23</v>
      </c>
      <c r="F4291" t="s">
        <v>24</v>
      </c>
      <c r="G4291" t="s">
        <v>107</v>
      </c>
      <c r="H4291" t="s">
        <v>26</v>
      </c>
      <c r="I4291" t="s">
        <v>51</v>
      </c>
      <c r="J4291" t="s">
        <v>45</v>
      </c>
      <c r="M4291">
        <v>0</v>
      </c>
      <c r="N4291">
        <v>46</v>
      </c>
      <c r="O4291">
        <v>11501.18</v>
      </c>
      <c r="P4291">
        <v>2765.3</v>
      </c>
      <c r="Q4291">
        <v>14266.48</v>
      </c>
      <c r="R4291" t="s">
        <v>46</v>
      </c>
      <c r="S4291" t="s">
        <v>62</v>
      </c>
      <c r="T4291">
        <v>2.9</v>
      </c>
      <c r="U4291" t="s">
        <v>31</v>
      </c>
    </row>
    <row r="4292" spans="1:21" x14ac:dyDescent="0.25">
      <c r="A4292" t="s">
        <v>878</v>
      </c>
      <c r="B4292" t="s">
        <v>6988</v>
      </c>
      <c r="C4292" s="2">
        <v>45778</v>
      </c>
      <c r="D4292">
        <v>38</v>
      </c>
      <c r="E4292" t="s">
        <v>34</v>
      </c>
      <c r="F4292" t="s">
        <v>44</v>
      </c>
      <c r="G4292" t="s">
        <v>69</v>
      </c>
      <c r="H4292" t="s">
        <v>26</v>
      </c>
      <c r="I4292" t="s">
        <v>27</v>
      </c>
      <c r="J4292" t="s">
        <v>61</v>
      </c>
      <c r="M4292">
        <v>0</v>
      </c>
      <c r="N4292">
        <v>48</v>
      </c>
      <c r="O4292">
        <v>16876.39</v>
      </c>
      <c r="P4292">
        <v>6598.49</v>
      </c>
      <c r="Q4292">
        <v>23474.880000000001</v>
      </c>
      <c r="R4292" t="s">
        <v>29</v>
      </c>
      <c r="S4292" t="s">
        <v>30</v>
      </c>
      <c r="T4292">
        <v>3.4</v>
      </c>
      <c r="U4292" t="s">
        <v>31</v>
      </c>
    </row>
    <row r="4293" spans="1:21" x14ac:dyDescent="0.25">
      <c r="A4293" t="s">
        <v>6989</v>
      </c>
      <c r="B4293" t="s">
        <v>6990</v>
      </c>
      <c r="C4293" s="2">
        <v>45817</v>
      </c>
      <c r="D4293">
        <v>69</v>
      </c>
      <c r="E4293" t="s">
        <v>34</v>
      </c>
      <c r="F4293" t="s">
        <v>43</v>
      </c>
      <c r="G4293" t="s">
        <v>89</v>
      </c>
      <c r="H4293" t="s">
        <v>26</v>
      </c>
      <c r="I4293" t="s">
        <v>65</v>
      </c>
      <c r="J4293" t="s">
        <v>28</v>
      </c>
      <c r="M4293">
        <v>0</v>
      </c>
      <c r="N4293">
        <v>17</v>
      </c>
      <c r="O4293">
        <v>14728.03</v>
      </c>
      <c r="P4293">
        <v>2281.08</v>
      </c>
      <c r="Q4293">
        <v>17009.11</v>
      </c>
      <c r="R4293" t="s">
        <v>46</v>
      </c>
      <c r="S4293" t="s">
        <v>30</v>
      </c>
      <c r="T4293">
        <v>3.4</v>
      </c>
      <c r="U4293" t="s">
        <v>31</v>
      </c>
    </row>
    <row r="4294" spans="1:21" x14ac:dyDescent="0.25">
      <c r="A4294" t="s">
        <v>6991</v>
      </c>
      <c r="B4294" t="s">
        <v>6992</v>
      </c>
      <c r="C4294" s="2">
        <v>45712</v>
      </c>
      <c r="D4294">
        <v>81</v>
      </c>
      <c r="E4294" t="s">
        <v>34</v>
      </c>
      <c r="F4294" t="s">
        <v>49</v>
      </c>
      <c r="G4294" t="s">
        <v>76</v>
      </c>
      <c r="H4294" t="s">
        <v>37</v>
      </c>
      <c r="I4294" t="s">
        <v>117</v>
      </c>
      <c r="J4294" t="s">
        <v>70</v>
      </c>
      <c r="K4294" s="2">
        <v>45712</v>
      </c>
      <c r="L4294" s="2">
        <v>45716</v>
      </c>
      <c r="M4294">
        <v>4</v>
      </c>
      <c r="N4294">
        <v>7</v>
      </c>
      <c r="O4294">
        <v>17990.36</v>
      </c>
      <c r="P4294">
        <v>3384.73</v>
      </c>
      <c r="Q4294">
        <v>21375.09</v>
      </c>
      <c r="R4294" t="s">
        <v>29</v>
      </c>
      <c r="S4294" t="s">
        <v>80</v>
      </c>
      <c r="T4294">
        <v>2.9</v>
      </c>
      <c r="U4294" t="s">
        <v>31</v>
      </c>
    </row>
    <row r="4295" spans="1:21" x14ac:dyDescent="0.25">
      <c r="A4295" t="s">
        <v>2309</v>
      </c>
      <c r="B4295" t="s">
        <v>6993</v>
      </c>
      <c r="C4295" s="2">
        <v>45977</v>
      </c>
      <c r="D4295">
        <v>43</v>
      </c>
      <c r="E4295" t="s">
        <v>34</v>
      </c>
      <c r="F4295" t="s">
        <v>44</v>
      </c>
      <c r="G4295" t="s">
        <v>83</v>
      </c>
      <c r="H4295" t="s">
        <v>26</v>
      </c>
      <c r="I4295" t="s">
        <v>95</v>
      </c>
      <c r="J4295" t="s">
        <v>39</v>
      </c>
      <c r="M4295">
        <v>0</v>
      </c>
      <c r="N4295">
        <v>63</v>
      </c>
      <c r="O4295">
        <v>6933.95</v>
      </c>
      <c r="P4295">
        <v>1180.73</v>
      </c>
      <c r="Q4295">
        <v>8114.68</v>
      </c>
      <c r="R4295" t="s">
        <v>52</v>
      </c>
      <c r="S4295" t="s">
        <v>80</v>
      </c>
      <c r="T4295">
        <v>2.6</v>
      </c>
      <c r="U4295" t="s">
        <v>31</v>
      </c>
    </row>
    <row r="4296" spans="1:21" x14ac:dyDescent="0.25">
      <c r="A4296" t="s">
        <v>2568</v>
      </c>
      <c r="B4296" t="s">
        <v>6994</v>
      </c>
      <c r="C4296" s="2">
        <v>46013</v>
      </c>
      <c r="D4296">
        <v>19</v>
      </c>
      <c r="E4296" t="s">
        <v>34</v>
      </c>
      <c r="F4296" t="s">
        <v>35</v>
      </c>
      <c r="G4296" t="s">
        <v>50</v>
      </c>
      <c r="H4296" t="s">
        <v>26</v>
      </c>
      <c r="I4296" t="s">
        <v>38</v>
      </c>
      <c r="J4296" t="s">
        <v>39</v>
      </c>
      <c r="M4296">
        <v>0</v>
      </c>
      <c r="N4296">
        <v>95</v>
      </c>
      <c r="O4296">
        <v>2011.99</v>
      </c>
      <c r="P4296">
        <v>3128.01</v>
      </c>
      <c r="Q4296">
        <v>5140</v>
      </c>
      <c r="R4296" t="s">
        <v>29</v>
      </c>
      <c r="S4296" t="s">
        <v>80</v>
      </c>
      <c r="T4296">
        <v>4.5999999999999996</v>
      </c>
      <c r="U4296" t="s">
        <v>31</v>
      </c>
    </row>
    <row r="4297" spans="1:21" x14ac:dyDescent="0.25">
      <c r="A4297" t="s">
        <v>6995</v>
      </c>
      <c r="B4297" t="s">
        <v>6996</v>
      </c>
      <c r="C4297" s="2">
        <v>45959</v>
      </c>
      <c r="D4297">
        <v>26</v>
      </c>
      <c r="E4297" t="s">
        <v>23</v>
      </c>
      <c r="F4297" t="s">
        <v>88</v>
      </c>
      <c r="G4297" t="s">
        <v>79</v>
      </c>
      <c r="H4297" t="s">
        <v>26</v>
      </c>
      <c r="I4297" t="s">
        <v>117</v>
      </c>
      <c r="J4297" t="s">
        <v>123</v>
      </c>
      <c r="M4297">
        <v>0</v>
      </c>
      <c r="N4297">
        <v>42</v>
      </c>
      <c r="O4297">
        <v>12732.97</v>
      </c>
      <c r="P4297">
        <v>6254.02</v>
      </c>
      <c r="Q4297">
        <v>18986.990000000002</v>
      </c>
      <c r="R4297" t="s">
        <v>29</v>
      </c>
      <c r="S4297" t="s">
        <v>80</v>
      </c>
      <c r="T4297">
        <v>5</v>
      </c>
      <c r="U4297" t="s">
        <v>31</v>
      </c>
    </row>
    <row r="4298" spans="1:21" x14ac:dyDescent="0.25">
      <c r="A4298" t="s">
        <v>6997</v>
      </c>
      <c r="B4298" t="s">
        <v>6998</v>
      </c>
      <c r="C4298" s="2">
        <v>45680</v>
      </c>
      <c r="D4298">
        <v>20</v>
      </c>
      <c r="E4298" t="s">
        <v>34</v>
      </c>
      <c r="F4298" t="s">
        <v>35</v>
      </c>
      <c r="G4298" t="s">
        <v>107</v>
      </c>
      <c r="H4298" t="s">
        <v>26</v>
      </c>
      <c r="I4298" t="s">
        <v>65</v>
      </c>
      <c r="J4298" t="s">
        <v>61</v>
      </c>
      <c r="M4298">
        <v>0</v>
      </c>
      <c r="N4298">
        <v>46</v>
      </c>
      <c r="O4298">
        <v>3517.78</v>
      </c>
      <c r="P4298">
        <v>4718.78</v>
      </c>
      <c r="Q4298">
        <v>8236.56</v>
      </c>
      <c r="R4298" t="s">
        <v>29</v>
      </c>
      <c r="S4298" t="s">
        <v>62</v>
      </c>
      <c r="T4298">
        <v>4.0999999999999996</v>
      </c>
      <c r="U4298" t="s">
        <v>31</v>
      </c>
    </row>
    <row r="4299" spans="1:21" x14ac:dyDescent="0.25">
      <c r="A4299" t="s">
        <v>5818</v>
      </c>
      <c r="B4299" t="s">
        <v>6999</v>
      </c>
      <c r="C4299" s="2">
        <v>45951</v>
      </c>
      <c r="D4299">
        <v>27</v>
      </c>
      <c r="E4299" t="s">
        <v>34</v>
      </c>
      <c r="F4299" t="s">
        <v>44</v>
      </c>
      <c r="G4299" t="s">
        <v>69</v>
      </c>
      <c r="H4299" t="s">
        <v>26</v>
      </c>
      <c r="I4299" t="s">
        <v>65</v>
      </c>
      <c r="J4299" t="s">
        <v>28</v>
      </c>
      <c r="M4299">
        <v>0</v>
      </c>
      <c r="N4299">
        <v>59</v>
      </c>
      <c r="O4299">
        <v>18508.16</v>
      </c>
      <c r="P4299">
        <v>4719.71</v>
      </c>
      <c r="Q4299">
        <v>23227.87</v>
      </c>
      <c r="R4299" t="s">
        <v>52</v>
      </c>
      <c r="S4299" t="s">
        <v>62</v>
      </c>
      <c r="T4299">
        <v>4.3</v>
      </c>
      <c r="U4299" t="s">
        <v>31</v>
      </c>
    </row>
    <row r="4300" spans="1:21" x14ac:dyDescent="0.25">
      <c r="A4300" t="s">
        <v>7000</v>
      </c>
      <c r="B4300" t="s">
        <v>7001</v>
      </c>
      <c r="C4300" s="2">
        <v>46022</v>
      </c>
      <c r="D4300">
        <v>66</v>
      </c>
      <c r="E4300" t="s">
        <v>23</v>
      </c>
      <c r="F4300" t="s">
        <v>88</v>
      </c>
      <c r="G4300" t="s">
        <v>83</v>
      </c>
      <c r="H4300" t="s">
        <v>26</v>
      </c>
      <c r="I4300" t="s">
        <v>38</v>
      </c>
      <c r="J4300" t="s">
        <v>45</v>
      </c>
      <c r="M4300">
        <v>0</v>
      </c>
      <c r="N4300">
        <v>84</v>
      </c>
      <c r="O4300">
        <v>10444.09</v>
      </c>
      <c r="P4300">
        <v>2797.97</v>
      </c>
      <c r="Q4300">
        <v>13242.06</v>
      </c>
      <c r="R4300" t="s">
        <v>52</v>
      </c>
      <c r="S4300" t="s">
        <v>80</v>
      </c>
      <c r="T4300">
        <v>4.8</v>
      </c>
      <c r="U4300" t="s">
        <v>31</v>
      </c>
    </row>
    <row r="4301" spans="1:21" x14ac:dyDescent="0.25">
      <c r="A4301" t="s">
        <v>7002</v>
      </c>
      <c r="B4301" t="s">
        <v>7003</v>
      </c>
      <c r="C4301" s="2">
        <v>45679</v>
      </c>
      <c r="D4301">
        <v>56</v>
      </c>
      <c r="E4301" t="s">
        <v>34</v>
      </c>
      <c r="F4301" t="s">
        <v>49</v>
      </c>
      <c r="G4301" t="s">
        <v>76</v>
      </c>
      <c r="H4301" t="s">
        <v>37</v>
      </c>
      <c r="I4301" t="s">
        <v>27</v>
      </c>
      <c r="J4301" t="s">
        <v>39</v>
      </c>
      <c r="K4301" s="2">
        <v>45679</v>
      </c>
      <c r="L4301" s="2">
        <v>45682</v>
      </c>
      <c r="M4301">
        <v>3</v>
      </c>
      <c r="N4301">
        <v>45</v>
      </c>
      <c r="O4301">
        <v>15911.47</v>
      </c>
      <c r="P4301">
        <v>206.25</v>
      </c>
      <c r="Q4301">
        <v>16117.72</v>
      </c>
      <c r="R4301" t="s">
        <v>52</v>
      </c>
      <c r="S4301" t="s">
        <v>80</v>
      </c>
      <c r="T4301">
        <v>3.4</v>
      </c>
      <c r="U4301" t="s">
        <v>56</v>
      </c>
    </row>
    <row r="4302" spans="1:21" x14ac:dyDescent="0.25">
      <c r="A4302" t="s">
        <v>6439</v>
      </c>
      <c r="B4302" t="s">
        <v>7004</v>
      </c>
      <c r="C4302" s="2">
        <v>45700</v>
      </c>
      <c r="D4302">
        <v>65</v>
      </c>
      <c r="E4302" t="s">
        <v>23</v>
      </c>
      <c r="F4302" t="s">
        <v>59</v>
      </c>
      <c r="G4302" t="s">
        <v>89</v>
      </c>
      <c r="H4302" t="s">
        <v>44</v>
      </c>
      <c r="I4302" t="s">
        <v>55</v>
      </c>
      <c r="J4302" t="s">
        <v>39</v>
      </c>
      <c r="K4302" s="2">
        <v>45700</v>
      </c>
      <c r="L4302" s="2">
        <v>45710</v>
      </c>
      <c r="M4302">
        <v>10</v>
      </c>
      <c r="N4302">
        <v>14</v>
      </c>
      <c r="O4302">
        <v>3574.74</v>
      </c>
      <c r="P4302">
        <v>4177.12</v>
      </c>
      <c r="Q4302">
        <v>7751.86</v>
      </c>
      <c r="R4302" t="s">
        <v>29</v>
      </c>
      <c r="S4302" t="s">
        <v>80</v>
      </c>
      <c r="T4302">
        <v>3.5</v>
      </c>
      <c r="U4302" t="s">
        <v>31</v>
      </c>
    </row>
    <row r="4303" spans="1:21" x14ac:dyDescent="0.25">
      <c r="A4303" t="s">
        <v>7005</v>
      </c>
      <c r="B4303" t="s">
        <v>7006</v>
      </c>
      <c r="C4303" s="2">
        <v>45947</v>
      </c>
      <c r="D4303">
        <v>58</v>
      </c>
      <c r="E4303" t="s">
        <v>34</v>
      </c>
      <c r="F4303" t="s">
        <v>24</v>
      </c>
      <c r="G4303" t="s">
        <v>79</v>
      </c>
      <c r="H4303" t="s">
        <v>26</v>
      </c>
      <c r="I4303" t="s">
        <v>117</v>
      </c>
      <c r="J4303" t="s">
        <v>39</v>
      </c>
      <c r="M4303">
        <v>0</v>
      </c>
      <c r="N4303">
        <v>70</v>
      </c>
      <c r="O4303">
        <v>13246.74</v>
      </c>
      <c r="P4303">
        <v>3506.6</v>
      </c>
      <c r="Q4303">
        <v>16753.34</v>
      </c>
      <c r="R4303" t="s">
        <v>52</v>
      </c>
      <c r="S4303" t="s">
        <v>80</v>
      </c>
      <c r="T4303">
        <v>3.8</v>
      </c>
      <c r="U4303" t="s">
        <v>31</v>
      </c>
    </row>
    <row r="4304" spans="1:21" x14ac:dyDescent="0.25">
      <c r="A4304" t="s">
        <v>729</v>
      </c>
      <c r="B4304" t="s">
        <v>7007</v>
      </c>
      <c r="C4304" s="2">
        <v>45720</v>
      </c>
      <c r="D4304">
        <v>26</v>
      </c>
      <c r="E4304" t="s">
        <v>23</v>
      </c>
      <c r="F4304" t="s">
        <v>44</v>
      </c>
      <c r="G4304" t="s">
        <v>83</v>
      </c>
      <c r="H4304" t="s">
        <v>37</v>
      </c>
      <c r="I4304" t="s">
        <v>55</v>
      </c>
      <c r="J4304" t="s">
        <v>45</v>
      </c>
      <c r="K4304" s="2">
        <v>45720</v>
      </c>
      <c r="L4304" s="2">
        <v>45731</v>
      </c>
      <c r="M4304">
        <v>11</v>
      </c>
      <c r="N4304">
        <v>49</v>
      </c>
      <c r="O4304">
        <v>5988.46</v>
      </c>
      <c r="P4304">
        <v>1166.3599999999999</v>
      </c>
      <c r="Q4304">
        <v>7154.82</v>
      </c>
      <c r="R4304" t="s">
        <v>52</v>
      </c>
      <c r="S4304" t="s">
        <v>62</v>
      </c>
      <c r="T4304">
        <v>3.7</v>
      </c>
      <c r="U4304" t="s">
        <v>31</v>
      </c>
    </row>
    <row r="4305" spans="1:21" x14ac:dyDescent="0.25">
      <c r="A4305" t="s">
        <v>3990</v>
      </c>
      <c r="B4305" t="s">
        <v>7008</v>
      </c>
      <c r="C4305" s="2">
        <v>45747</v>
      </c>
      <c r="D4305">
        <v>51</v>
      </c>
      <c r="E4305" t="s">
        <v>23</v>
      </c>
      <c r="F4305" t="s">
        <v>35</v>
      </c>
      <c r="G4305" t="s">
        <v>25</v>
      </c>
      <c r="H4305" t="s">
        <v>37</v>
      </c>
      <c r="I4305" t="s">
        <v>60</v>
      </c>
      <c r="J4305" t="s">
        <v>61</v>
      </c>
      <c r="K4305" s="2">
        <v>45747</v>
      </c>
      <c r="L4305" s="2">
        <v>45750</v>
      </c>
      <c r="M4305">
        <v>3</v>
      </c>
      <c r="N4305">
        <v>5</v>
      </c>
      <c r="O4305">
        <v>21082.98</v>
      </c>
      <c r="P4305">
        <v>752.75</v>
      </c>
      <c r="Q4305">
        <v>21835.73</v>
      </c>
      <c r="R4305" t="s">
        <v>46</v>
      </c>
      <c r="S4305" t="s">
        <v>80</v>
      </c>
      <c r="T4305">
        <v>3.8</v>
      </c>
      <c r="U4305" t="s">
        <v>31</v>
      </c>
    </row>
    <row r="4306" spans="1:21" x14ac:dyDescent="0.25">
      <c r="A4306" t="s">
        <v>650</v>
      </c>
      <c r="B4306" t="s">
        <v>7009</v>
      </c>
      <c r="C4306" s="2">
        <v>45791</v>
      </c>
      <c r="D4306">
        <v>34</v>
      </c>
      <c r="E4306" t="s">
        <v>34</v>
      </c>
      <c r="F4306" t="s">
        <v>35</v>
      </c>
      <c r="G4306" t="s">
        <v>69</v>
      </c>
      <c r="H4306" t="s">
        <v>26</v>
      </c>
      <c r="I4306" t="s">
        <v>55</v>
      </c>
      <c r="J4306" t="s">
        <v>123</v>
      </c>
      <c r="M4306">
        <v>0</v>
      </c>
      <c r="N4306">
        <v>28</v>
      </c>
      <c r="O4306">
        <v>3864.53</v>
      </c>
      <c r="P4306">
        <v>905.06</v>
      </c>
      <c r="Q4306">
        <v>4769.59</v>
      </c>
      <c r="R4306" t="s">
        <v>52</v>
      </c>
      <c r="S4306" t="s">
        <v>30</v>
      </c>
      <c r="T4306">
        <v>2.5</v>
      </c>
      <c r="U4306" t="s">
        <v>31</v>
      </c>
    </row>
    <row r="4307" spans="1:21" x14ac:dyDescent="0.25">
      <c r="A4307" t="s">
        <v>623</v>
      </c>
      <c r="B4307" t="s">
        <v>7010</v>
      </c>
      <c r="C4307" s="2">
        <v>46001</v>
      </c>
      <c r="D4307">
        <v>8</v>
      </c>
      <c r="E4307" t="s">
        <v>23</v>
      </c>
      <c r="F4307" t="s">
        <v>44</v>
      </c>
      <c r="G4307" t="s">
        <v>107</v>
      </c>
      <c r="H4307" t="s">
        <v>26</v>
      </c>
      <c r="I4307" t="s">
        <v>65</v>
      </c>
      <c r="J4307" t="s">
        <v>70</v>
      </c>
      <c r="M4307">
        <v>0</v>
      </c>
      <c r="N4307">
        <v>42</v>
      </c>
      <c r="O4307">
        <v>3694.81</v>
      </c>
      <c r="P4307">
        <v>3496.84</v>
      </c>
      <c r="Q4307">
        <v>7191.65</v>
      </c>
      <c r="R4307" t="s">
        <v>29</v>
      </c>
      <c r="S4307" t="s">
        <v>62</v>
      </c>
      <c r="T4307">
        <v>4.3</v>
      </c>
      <c r="U4307" t="s">
        <v>31</v>
      </c>
    </row>
    <row r="4308" spans="1:21" x14ac:dyDescent="0.25">
      <c r="A4308" t="s">
        <v>7011</v>
      </c>
      <c r="B4308" t="s">
        <v>7012</v>
      </c>
      <c r="C4308" s="2">
        <v>45738</v>
      </c>
      <c r="D4308">
        <v>14</v>
      </c>
      <c r="E4308" t="s">
        <v>23</v>
      </c>
      <c r="F4308" t="s">
        <v>24</v>
      </c>
      <c r="G4308" t="s">
        <v>83</v>
      </c>
      <c r="H4308" t="s">
        <v>37</v>
      </c>
      <c r="I4308" t="s">
        <v>51</v>
      </c>
      <c r="J4308" t="s">
        <v>45</v>
      </c>
      <c r="K4308" s="2">
        <v>45738</v>
      </c>
      <c r="L4308" s="2">
        <v>45749</v>
      </c>
      <c r="M4308">
        <v>11</v>
      </c>
      <c r="N4308">
        <v>10</v>
      </c>
      <c r="O4308">
        <v>20198.560000000001</v>
      </c>
      <c r="P4308">
        <v>4676.25</v>
      </c>
      <c r="Q4308">
        <v>24874.81</v>
      </c>
      <c r="R4308" t="s">
        <v>46</v>
      </c>
      <c r="S4308" t="s">
        <v>62</v>
      </c>
      <c r="T4308">
        <v>2.9</v>
      </c>
      <c r="U4308" t="s">
        <v>31</v>
      </c>
    </row>
    <row r="4309" spans="1:21" x14ac:dyDescent="0.25">
      <c r="A4309" t="s">
        <v>1400</v>
      </c>
      <c r="B4309" t="s">
        <v>7013</v>
      </c>
      <c r="C4309" s="2">
        <v>45713</v>
      </c>
      <c r="D4309">
        <v>11</v>
      </c>
      <c r="E4309" t="s">
        <v>34</v>
      </c>
      <c r="F4309" t="s">
        <v>24</v>
      </c>
      <c r="G4309" t="s">
        <v>69</v>
      </c>
      <c r="H4309" t="s">
        <v>26</v>
      </c>
      <c r="I4309" t="s">
        <v>117</v>
      </c>
      <c r="J4309" t="s">
        <v>45</v>
      </c>
      <c r="M4309">
        <v>0</v>
      </c>
      <c r="N4309">
        <v>49</v>
      </c>
      <c r="O4309">
        <v>2577.35</v>
      </c>
      <c r="P4309">
        <v>193.01</v>
      </c>
      <c r="Q4309">
        <v>2770.36</v>
      </c>
      <c r="R4309" t="s">
        <v>46</v>
      </c>
      <c r="S4309" t="s">
        <v>62</v>
      </c>
      <c r="T4309">
        <v>4.8</v>
      </c>
      <c r="U4309" t="s">
        <v>56</v>
      </c>
    </row>
    <row r="4310" spans="1:21" x14ac:dyDescent="0.25">
      <c r="A4310" t="s">
        <v>4979</v>
      </c>
      <c r="B4310" t="s">
        <v>7014</v>
      </c>
      <c r="C4310" s="2">
        <v>45924</v>
      </c>
      <c r="D4310">
        <v>33</v>
      </c>
      <c r="E4310" t="s">
        <v>34</v>
      </c>
      <c r="F4310" t="s">
        <v>44</v>
      </c>
      <c r="G4310" t="s">
        <v>25</v>
      </c>
      <c r="H4310" t="s">
        <v>26</v>
      </c>
      <c r="I4310" t="s">
        <v>27</v>
      </c>
      <c r="J4310" t="s">
        <v>39</v>
      </c>
      <c r="M4310">
        <v>0</v>
      </c>
      <c r="N4310">
        <v>64</v>
      </c>
      <c r="O4310">
        <v>13945.97</v>
      </c>
      <c r="P4310">
        <v>5998.43</v>
      </c>
      <c r="Q4310">
        <v>19944.400000000001</v>
      </c>
      <c r="R4310" t="s">
        <v>29</v>
      </c>
      <c r="S4310" t="s">
        <v>80</v>
      </c>
      <c r="T4310">
        <v>4.7</v>
      </c>
      <c r="U4310" t="s">
        <v>31</v>
      </c>
    </row>
    <row r="4311" spans="1:21" x14ac:dyDescent="0.25">
      <c r="A4311" t="s">
        <v>2684</v>
      </c>
      <c r="B4311" t="s">
        <v>7015</v>
      </c>
      <c r="C4311" s="2">
        <v>45865</v>
      </c>
      <c r="D4311">
        <v>61</v>
      </c>
      <c r="E4311" t="s">
        <v>23</v>
      </c>
      <c r="F4311" t="s">
        <v>59</v>
      </c>
      <c r="G4311" t="s">
        <v>69</v>
      </c>
      <c r="H4311" t="s">
        <v>26</v>
      </c>
      <c r="I4311" t="s">
        <v>95</v>
      </c>
      <c r="J4311" t="s">
        <v>45</v>
      </c>
      <c r="M4311">
        <v>0</v>
      </c>
      <c r="N4311">
        <v>16</v>
      </c>
      <c r="O4311">
        <v>2996.73</v>
      </c>
      <c r="P4311">
        <v>4115.68</v>
      </c>
      <c r="Q4311">
        <v>7112.41</v>
      </c>
      <c r="R4311" t="s">
        <v>29</v>
      </c>
      <c r="S4311" t="s">
        <v>80</v>
      </c>
      <c r="T4311">
        <v>2.6</v>
      </c>
      <c r="U4311" t="s">
        <v>31</v>
      </c>
    </row>
    <row r="4312" spans="1:21" x14ac:dyDescent="0.25">
      <c r="A4312" t="s">
        <v>5715</v>
      </c>
      <c r="B4312" t="s">
        <v>7016</v>
      </c>
      <c r="C4312" s="2">
        <v>45820</v>
      </c>
      <c r="D4312">
        <v>16</v>
      </c>
      <c r="E4312" t="s">
        <v>34</v>
      </c>
      <c r="F4312" t="s">
        <v>35</v>
      </c>
      <c r="G4312" t="s">
        <v>83</v>
      </c>
      <c r="H4312" t="s">
        <v>26</v>
      </c>
      <c r="I4312" t="s">
        <v>117</v>
      </c>
      <c r="J4312" t="s">
        <v>123</v>
      </c>
      <c r="M4312">
        <v>0</v>
      </c>
      <c r="N4312">
        <v>52</v>
      </c>
      <c r="O4312">
        <v>16794.939999999999</v>
      </c>
      <c r="P4312">
        <v>4815.3</v>
      </c>
      <c r="Q4312">
        <v>21610.240000000002</v>
      </c>
      <c r="R4312" t="s">
        <v>46</v>
      </c>
      <c r="S4312" t="s">
        <v>62</v>
      </c>
      <c r="T4312">
        <v>3.3</v>
      </c>
      <c r="U4312" t="s">
        <v>56</v>
      </c>
    </row>
    <row r="4313" spans="1:21" x14ac:dyDescent="0.25">
      <c r="A4313" t="s">
        <v>7017</v>
      </c>
      <c r="B4313" t="s">
        <v>7018</v>
      </c>
      <c r="C4313" s="2">
        <v>45983</v>
      </c>
      <c r="D4313">
        <v>80</v>
      </c>
      <c r="E4313" t="s">
        <v>34</v>
      </c>
      <c r="F4313" t="s">
        <v>44</v>
      </c>
      <c r="G4313" t="s">
        <v>89</v>
      </c>
      <c r="H4313" t="s">
        <v>26</v>
      </c>
      <c r="I4313" t="s">
        <v>55</v>
      </c>
      <c r="J4313" t="s">
        <v>61</v>
      </c>
      <c r="M4313">
        <v>0</v>
      </c>
      <c r="N4313">
        <v>71</v>
      </c>
      <c r="O4313">
        <v>7919.17</v>
      </c>
      <c r="P4313">
        <v>6256.77</v>
      </c>
      <c r="Q4313">
        <v>14175.94</v>
      </c>
      <c r="R4313" t="s">
        <v>46</v>
      </c>
      <c r="S4313" t="s">
        <v>62</v>
      </c>
      <c r="T4313">
        <v>4.2</v>
      </c>
      <c r="U4313" t="s">
        <v>31</v>
      </c>
    </row>
    <row r="4314" spans="1:21" x14ac:dyDescent="0.25">
      <c r="A4314" t="s">
        <v>4858</v>
      </c>
      <c r="B4314" t="s">
        <v>7019</v>
      </c>
      <c r="C4314" s="2">
        <v>45828</v>
      </c>
      <c r="D4314">
        <v>21</v>
      </c>
      <c r="E4314" t="s">
        <v>23</v>
      </c>
      <c r="F4314" t="s">
        <v>43</v>
      </c>
      <c r="G4314" t="s">
        <v>89</v>
      </c>
      <c r="H4314" t="s">
        <v>26</v>
      </c>
      <c r="I4314" t="s">
        <v>38</v>
      </c>
      <c r="J4314" t="s">
        <v>45</v>
      </c>
      <c r="M4314">
        <v>0</v>
      </c>
      <c r="N4314">
        <v>31</v>
      </c>
      <c r="O4314">
        <v>8019.87</v>
      </c>
      <c r="P4314">
        <v>1275.6300000000001</v>
      </c>
      <c r="Q4314">
        <v>9295.5</v>
      </c>
      <c r="R4314" t="s">
        <v>29</v>
      </c>
      <c r="S4314" t="s">
        <v>80</v>
      </c>
      <c r="T4314">
        <v>3</v>
      </c>
      <c r="U4314" t="s">
        <v>31</v>
      </c>
    </row>
    <row r="4315" spans="1:21" x14ac:dyDescent="0.25">
      <c r="A4315" t="s">
        <v>507</v>
      </c>
      <c r="B4315" t="s">
        <v>7020</v>
      </c>
      <c r="C4315" s="2">
        <v>45740</v>
      </c>
      <c r="D4315">
        <v>6</v>
      </c>
      <c r="E4315" t="s">
        <v>23</v>
      </c>
      <c r="F4315" t="s">
        <v>88</v>
      </c>
      <c r="G4315" t="s">
        <v>79</v>
      </c>
      <c r="H4315" t="s">
        <v>26</v>
      </c>
      <c r="I4315" t="s">
        <v>60</v>
      </c>
      <c r="J4315" t="s">
        <v>28</v>
      </c>
      <c r="M4315">
        <v>0</v>
      </c>
      <c r="N4315">
        <v>76</v>
      </c>
      <c r="O4315">
        <v>1595.58</v>
      </c>
      <c r="P4315">
        <v>3622.1</v>
      </c>
      <c r="Q4315">
        <v>5217.68</v>
      </c>
      <c r="R4315" t="s">
        <v>46</v>
      </c>
      <c r="S4315" t="s">
        <v>40</v>
      </c>
      <c r="T4315">
        <v>3.7</v>
      </c>
      <c r="U4315" t="s">
        <v>56</v>
      </c>
    </row>
    <row r="4316" spans="1:21" x14ac:dyDescent="0.25">
      <c r="A4316" t="s">
        <v>247</v>
      </c>
      <c r="B4316" t="s">
        <v>7021</v>
      </c>
      <c r="C4316" s="2">
        <v>45976</v>
      </c>
      <c r="D4316">
        <v>15</v>
      </c>
      <c r="E4316" t="s">
        <v>34</v>
      </c>
      <c r="F4316" t="s">
        <v>49</v>
      </c>
      <c r="G4316" t="s">
        <v>79</v>
      </c>
      <c r="H4316" t="s">
        <v>26</v>
      </c>
      <c r="I4316" t="s">
        <v>95</v>
      </c>
      <c r="J4316" t="s">
        <v>39</v>
      </c>
      <c r="M4316">
        <v>0</v>
      </c>
      <c r="N4316">
        <v>69</v>
      </c>
      <c r="O4316">
        <v>7058.44</v>
      </c>
      <c r="P4316">
        <v>2687.12</v>
      </c>
      <c r="Q4316">
        <v>9745.56</v>
      </c>
      <c r="R4316" t="s">
        <v>52</v>
      </c>
      <c r="S4316" t="s">
        <v>62</v>
      </c>
      <c r="T4316">
        <v>2.8</v>
      </c>
      <c r="U4316" t="s">
        <v>31</v>
      </c>
    </row>
    <row r="4317" spans="1:21" x14ac:dyDescent="0.25">
      <c r="A4317" t="s">
        <v>3097</v>
      </c>
      <c r="B4317" t="s">
        <v>7022</v>
      </c>
      <c r="C4317" s="2">
        <v>45798</v>
      </c>
      <c r="D4317">
        <v>66</v>
      </c>
      <c r="E4317" t="s">
        <v>23</v>
      </c>
      <c r="F4317" t="s">
        <v>114</v>
      </c>
      <c r="G4317" t="s">
        <v>89</v>
      </c>
      <c r="H4317" t="s">
        <v>26</v>
      </c>
      <c r="I4317" t="s">
        <v>55</v>
      </c>
      <c r="J4317" t="s">
        <v>45</v>
      </c>
      <c r="M4317">
        <v>0</v>
      </c>
      <c r="N4317">
        <v>36</v>
      </c>
      <c r="O4317">
        <v>8603.93</v>
      </c>
      <c r="P4317">
        <v>1237.03</v>
      </c>
      <c r="Q4317">
        <v>9840.9599999999991</v>
      </c>
      <c r="R4317" t="s">
        <v>52</v>
      </c>
      <c r="S4317" t="s">
        <v>40</v>
      </c>
      <c r="T4317">
        <v>4.9000000000000004</v>
      </c>
      <c r="U4317" t="s">
        <v>31</v>
      </c>
    </row>
    <row r="4318" spans="1:21" x14ac:dyDescent="0.25">
      <c r="A4318" t="s">
        <v>3526</v>
      </c>
      <c r="B4318" t="s">
        <v>7023</v>
      </c>
      <c r="C4318" s="2">
        <v>45903</v>
      </c>
      <c r="D4318">
        <v>85</v>
      </c>
      <c r="E4318" t="s">
        <v>34</v>
      </c>
      <c r="F4318" t="s">
        <v>43</v>
      </c>
      <c r="G4318" t="s">
        <v>107</v>
      </c>
      <c r="H4318" t="s">
        <v>26</v>
      </c>
      <c r="I4318" t="s">
        <v>100</v>
      </c>
      <c r="J4318" t="s">
        <v>28</v>
      </c>
      <c r="M4318">
        <v>0</v>
      </c>
      <c r="N4318">
        <v>43</v>
      </c>
      <c r="O4318">
        <v>18784.88</v>
      </c>
      <c r="P4318">
        <v>4116.28</v>
      </c>
      <c r="Q4318">
        <v>22901.16</v>
      </c>
      <c r="R4318" t="s">
        <v>29</v>
      </c>
      <c r="S4318" t="s">
        <v>30</v>
      </c>
      <c r="T4318">
        <v>2.9</v>
      </c>
      <c r="U4318" t="s">
        <v>56</v>
      </c>
    </row>
    <row r="4319" spans="1:21" x14ac:dyDescent="0.25">
      <c r="A4319" t="s">
        <v>124</v>
      </c>
      <c r="B4319" t="s">
        <v>7024</v>
      </c>
      <c r="C4319" s="2">
        <v>45701</v>
      </c>
      <c r="D4319">
        <v>36</v>
      </c>
      <c r="E4319" t="s">
        <v>34</v>
      </c>
      <c r="F4319" t="s">
        <v>114</v>
      </c>
      <c r="G4319" t="s">
        <v>83</v>
      </c>
      <c r="H4319" t="s">
        <v>44</v>
      </c>
      <c r="I4319" t="s">
        <v>51</v>
      </c>
      <c r="J4319" t="s">
        <v>39</v>
      </c>
      <c r="K4319" s="2">
        <v>45701</v>
      </c>
      <c r="L4319" s="2">
        <v>45704</v>
      </c>
      <c r="M4319">
        <v>3</v>
      </c>
      <c r="N4319">
        <v>21</v>
      </c>
      <c r="O4319">
        <v>10358.07</v>
      </c>
      <c r="P4319">
        <v>1007.16</v>
      </c>
      <c r="Q4319">
        <v>11365.23</v>
      </c>
      <c r="R4319" t="s">
        <v>29</v>
      </c>
      <c r="S4319" t="s">
        <v>62</v>
      </c>
      <c r="T4319">
        <v>4.0999999999999996</v>
      </c>
      <c r="U4319" t="s">
        <v>31</v>
      </c>
    </row>
    <row r="4320" spans="1:21" x14ac:dyDescent="0.25">
      <c r="A4320" t="s">
        <v>7025</v>
      </c>
      <c r="B4320" t="s">
        <v>7026</v>
      </c>
      <c r="C4320" s="2">
        <v>45964</v>
      </c>
      <c r="D4320">
        <v>61</v>
      </c>
      <c r="E4320" t="s">
        <v>34</v>
      </c>
      <c r="F4320" t="s">
        <v>68</v>
      </c>
      <c r="G4320" t="s">
        <v>79</v>
      </c>
      <c r="H4320" t="s">
        <v>37</v>
      </c>
      <c r="I4320" t="s">
        <v>55</v>
      </c>
      <c r="J4320" t="s">
        <v>45</v>
      </c>
      <c r="K4320" s="2">
        <v>45964</v>
      </c>
      <c r="L4320" s="2">
        <v>45972</v>
      </c>
      <c r="M4320">
        <v>8</v>
      </c>
      <c r="N4320">
        <v>19</v>
      </c>
      <c r="O4320">
        <v>13021.37</v>
      </c>
      <c r="P4320">
        <v>465.42</v>
      </c>
      <c r="Q4320">
        <v>13486.79</v>
      </c>
      <c r="R4320" t="s">
        <v>52</v>
      </c>
      <c r="S4320" t="s">
        <v>62</v>
      </c>
      <c r="T4320">
        <v>5</v>
      </c>
      <c r="U4320" t="s">
        <v>31</v>
      </c>
    </row>
    <row r="4321" spans="1:21" x14ac:dyDescent="0.25">
      <c r="A4321" t="s">
        <v>7027</v>
      </c>
      <c r="B4321" t="s">
        <v>7028</v>
      </c>
      <c r="C4321" s="2">
        <v>45729</v>
      </c>
      <c r="D4321">
        <v>84</v>
      </c>
      <c r="E4321" t="s">
        <v>23</v>
      </c>
      <c r="F4321" t="s">
        <v>44</v>
      </c>
      <c r="G4321" t="s">
        <v>36</v>
      </c>
      <c r="H4321" t="s">
        <v>26</v>
      </c>
      <c r="I4321" t="s">
        <v>55</v>
      </c>
      <c r="J4321" t="s">
        <v>70</v>
      </c>
      <c r="M4321">
        <v>0</v>
      </c>
      <c r="N4321">
        <v>27</v>
      </c>
      <c r="O4321">
        <v>11142.51</v>
      </c>
      <c r="P4321">
        <v>4922.47</v>
      </c>
      <c r="Q4321">
        <v>16064.98</v>
      </c>
      <c r="R4321" t="s">
        <v>46</v>
      </c>
      <c r="S4321" t="s">
        <v>80</v>
      </c>
      <c r="T4321">
        <v>3.7</v>
      </c>
      <c r="U4321" t="s">
        <v>31</v>
      </c>
    </row>
    <row r="4322" spans="1:21" x14ac:dyDescent="0.25">
      <c r="A4322" t="s">
        <v>7029</v>
      </c>
      <c r="B4322" t="s">
        <v>7030</v>
      </c>
      <c r="C4322" s="2">
        <v>45927</v>
      </c>
      <c r="D4322">
        <v>61</v>
      </c>
      <c r="E4322" t="s">
        <v>34</v>
      </c>
      <c r="F4322" t="s">
        <v>35</v>
      </c>
      <c r="G4322" t="s">
        <v>94</v>
      </c>
      <c r="H4322" t="s">
        <v>37</v>
      </c>
      <c r="I4322" t="s">
        <v>95</v>
      </c>
      <c r="J4322" t="s">
        <v>28</v>
      </c>
      <c r="K4322" s="2">
        <v>45927</v>
      </c>
      <c r="L4322" s="2">
        <v>45939</v>
      </c>
      <c r="M4322">
        <v>12</v>
      </c>
      <c r="N4322">
        <v>25</v>
      </c>
      <c r="O4322">
        <v>17119.080000000002</v>
      </c>
      <c r="P4322">
        <v>4814.95</v>
      </c>
      <c r="Q4322">
        <v>21934.03</v>
      </c>
      <c r="R4322" t="s">
        <v>46</v>
      </c>
      <c r="S4322" t="s">
        <v>30</v>
      </c>
      <c r="T4322">
        <v>3.1</v>
      </c>
      <c r="U4322" t="s">
        <v>56</v>
      </c>
    </row>
    <row r="4323" spans="1:21" x14ac:dyDescent="0.25">
      <c r="A4323" t="s">
        <v>7031</v>
      </c>
      <c r="B4323" t="s">
        <v>7032</v>
      </c>
      <c r="C4323" s="2">
        <v>45944</v>
      </c>
      <c r="D4323">
        <v>80</v>
      </c>
      <c r="E4323" t="s">
        <v>23</v>
      </c>
      <c r="F4323" t="s">
        <v>44</v>
      </c>
      <c r="G4323" t="s">
        <v>36</v>
      </c>
      <c r="H4323" t="s">
        <v>37</v>
      </c>
      <c r="I4323" t="s">
        <v>55</v>
      </c>
      <c r="J4323" t="s">
        <v>123</v>
      </c>
      <c r="K4323" s="2">
        <v>45944</v>
      </c>
      <c r="L4323" s="2">
        <v>45955</v>
      </c>
      <c r="M4323">
        <v>11</v>
      </c>
      <c r="N4323">
        <v>6</v>
      </c>
      <c r="O4323">
        <v>10103.719999999999</v>
      </c>
      <c r="P4323">
        <v>4057.5</v>
      </c>
      <c r="Q4323">
        <v>14161.22</v>
      </c>
      <c r="R4323" t="s">
        <v>52</v>
      </c>
      <c r="S4323" t="s">
        <v>30</v>
      </c>
      <c r="T4323">
        <v>3.2</v>
      </c>
      <c r="U4323" t="s">
        <v>31</v>
      </c>
    </row>
    <row r="4324" spans="1:21" x14ac:dyDescent="0.25">
      <c r="A4324" t="s">
        <v>2866</v>
      </c>
      <c r="B4324" t="s">
        <v>7033</v>
      </c>
      <c r="C4324" s="2">
        <v>45772</v>
      </c>
      <c r="D4324">
        <v>59</v>
      </c>
      <c r="E4324" t="s">
        <v>34</v>
      </c>
      <c r="F4324" t="s">
        <v>49</v>
      </c>
      <c r="G4324" t="s">
        <v>76</v>
      </c>
      <c r="H4324" t="s">
        <v>37</v>
      </c>
      <c r="I4324" t="s">
        <v>65</v>
      </c>
      <c r="J4324" t="s">
        <v>61</v>
      </c>
      <c r="K4324" s="2">
        <v>45772</v>
      </c>
      <c r="L4324" s="2">
        <v>45775</v>
      </c>
      <c r="M4324">
        <v>3</v>
      </c>
      <c r="N4324">
        <v>51</v>
      </c>
      <c r="O4324">
        <v>9968.18</v>
      </c>
      <c r="P4324">
        <v>2546.5500000000002</v>
      </c>
      <c r="Q4324">
        <v>12514.73</v>
      </c>
      <c r="R4324" t="s">
        <v>46</v>
      </c>
      <c r="S4324" t="s">
        <v>80</v>
      </c>
      <c r="T4324">
        <v>3.9</v>
      </c>
      <c r="U4324" t="s">
        <v>56</v>
      </c>
    </row>
    <row r="4325" spans="1:21" x14ac:dyDescent="0.25">
      <c r="A4325" t="s">
        <v>5032</v>
      </c>
      <c r="B4325" t="s">
        <v>7034</v>
      </c>
      <c r="C4325" s="2">
        <v>45941</v>
      </c>
      <c r="D4325">
        <v>64</v>
      </c>
      <c r="E4325" t="s">
        <v>23</v>
      </c>
      <c r="F4325" t="s">
        <v>24</v>
      </c>
      <c r="G4325" t="s">
        <v>89</v>
      </c>
      <c r="H4325" t="s">
        <v>26</v>
      </c>
      <c r="I4325" t="s">
        <v>117</v>
      </c>
      <c r="J4325" t="s">
        <v>61</v>
      </c>
      <c r="M4325">
        <v>0</v>
      </c>
      <c r="N4325">
        <v>50</v>
      </c>
      <c r="O4325">
        <v>7129.09</v>
      </c>
      <c r="P4325">
        <v>6086</v>
      </c>
      <c r="Q4325">
        <v>13215.09</v>
      </c>
      <c r="R4325" t="s">
        <v>29</v>
      </c>
      <c r="S4325" t="s">
        <v>30</v>
      </c>
      <c r="T4325">
        <v>2.5</v>
      </c>
      <c r="U4325" t="s">
        <v>31</v>
      </c>
    </row>
    <row r="4326" spans="1:21" x14ac:dyDescent="0.25">
      <c r="A4326" t="s">
        <v>1736</v>
      </c>
      <c r="B4326" t="s">
        <v>7035</v>
      </c>
      <c r="C4326" s="2">
        <v>45720</v>
      </c>
      <c r="D4326">
        <v>70</v>
      </c>
      <c r="E4326" t="s">
        <v>23</v>
      </c>
      <c r="F4326" t="s">
        <v>35</v>
      </c>
      <c r="G4326" t="s">
        <v>79</v>
      </c>
      <c r="H4326" t="s">
        <v>44</v>
      </c>
      <c r="I4326" t="s">
        <v>95</v>
      </c>
      <c r="J4326" t="s">
        <v>123</v>
      </c>
      <c r="K4326" s="2">
        <v>45720</v>
      </c>
      <c r="L4326" s="2">
        <v>45722</v>
      </c>
      <c r="M4326">
        <v>2</v>
      </c>
      <c r="N4326">
        <v>57</v>
      </c>
      <c r="O4326">
        <v>16823.53</v>
      </c>
      <c r="P4326">
        <v>5802.95</v>
      </c>
      <c r="Q4326">
        <v>22626.48</v>
      </c>
      <c r="R4326" t="s">
        <v>46</v>
      </c>
      <c r="S4326" t="s">
        <v>62</v>
      </c>
      <c r="T4326">
        <v>4.2</v>
      </c>
      <c r="U4326" t="s">
        <v>144</v>
      </c>
    </row>
    <row r="4327" spans="1:21" x14ac:dyDescent="0.25">
      <c r="A4327" t="s">
        <v>735</v>
      </c>
      <c r="B4327" t="s">
        <v>7036</v>
      </c>
      <c r="C4327" s="2">
        <v>45741</v>
      </c>
      <c r="D4327">
        <v>13</v>
      </c>
      <c r="E4327" t="s">
        <v>23</v>
      </c>
      <c r="F4327" t="s">
        <v>44</v>
      </c>
      <c r="G4327" t="s">
        <v>89</v>
      </c>
      <c r="H4327" t="s">
        <v>26</v>
      </c>
      <c r="I4327" t="s">
        <v>38</v>
      </c>
      <c r="J4327" t="s">
        <v>61</v>
      </c>
      <c r="M4327">
        <v>0</v>
      </c>
      <c r="N4327">
        <v>74</v>
      </c>
      <c r="O4327">
        <v>14774.46</v>
      </c>
      <c r="P4327">
        <v>1064.1600000000001</v>
      </c>
      <c r="Q4327">
        <v>15838.62</v>
      </c>
      <c r="R4327" t="s">
        <v>52</v>
      </c>
      <c r="S4327" t="s">
        <v>40</v>
      </c>
      <c r="T4327">
        <v>4.3</v>
      </c>
      <c r="U4327" t="s">
        <v>31</v>
      </c>
    </row>
    <row r="4328" spans="1:21" x14ac:dyDescent="0.25">
      <c r="A4328" t="s">
        <v>118</v>
      </c>
      <c r="B4328" t="s">
        <v>7037</v>
      </c>
      <c r="C4328" s="2">
        <v>45997</v>
      </c>
      <c r="D4328">
        <v>63</v>
      </c>
      <c r="E4328" t="s">
        <v>34</v>
      </c>
      <c r="F4328" t="s">
        <v>43</v>
      </c>
      <c r="G4328" t="s">
        <v>50</v>
      </c>
      <c r="H4328" t="s">
        <v>37</v>
      </c>
      <c r="I4328" t="s">
        <v>117</v>
      </c>
      <c r="J4328" t="s">
        <v>123</v>
      </c>
      <c r="K4328" s="2">
        <v>45997</v>
      </c>
      <c r="L4328" s="2">
        <v>46001</v>
      </c>
      <c r="M4328">
        <v>4</v>
      </c>
      <c r="N4328">
        <v>38</v>
      </c>
      <c r="O4328">
        <v>8864.25</v>
      </c>
      <c r="P4328">
        <v>5294.41</v>
      </c>
      <c r="Q4328">
        <v>14158.66</v>
      </c>
      <c r="R4328" t="s">
        <v>52</v>
      </c>
      <c r="S4328" t="s">
        <v>62</v>
      </c>
      <c r="T4328">
        <v>3.9</v>
      </c>
      <c r="U4328" t="s">
        <v>31</v>
      </c>
    </row>
    <row r="4329" spans="1:21" x14ac:dyDescent="0.25">
      <c r="A4329" t="s">
        <v>4938</v>
      </c>
      <c r="B4329" t="s">
        <v>7038</v>
      </c>
      <c r="C4329" s="2">
        <v>45908</v>
      </c>
      <c r="D4329">
        <v>40</v>
      </c>
      <c r="E4329" t="s">
        <v>34</v>
      </c>
      <c r="F4329" t="s">
        <v>35</v>
      </c>
      <c r="G4329" t="s">
        <v>36</v>
      </c>
      <c r="H4329" t="s">
        <v>26</v>
      </c>
      <c r="I4329" t="s">
        <v>27</v>
      </c>
      <c r="J4329" t="s">
        <v>123</v>
      </c>
      <c r="M4329">
        <v>0</v>
      </c>
      <c r="N4329">
        <v>43</v>
      </c>
      <c r="O4329">
        <v>15273.2</v>
      </c>
      <c r="P4329">
        <v>2878.74</v>
      </c>
      <c r="Q4329">
        <v>18151.939999999999</v>
      </c>
      <c r="R4329" t="s">
        <v>29</v>
      </c>
      <c r="S4329" t="s">
        <v>62</v>
      </c>
      <c r="T4329">
        <v>4.9000000000000004</v>
      </c>
      <c r="U4329" t="s">
        <v>31</v>
      </c>
    </row>
    <row r="4330" spans="1:21" x14ac:dyDescent="0.25">
      <c r="A4330" t="s">
        <v>108</v>
      </c>
      <c r="B4330" t="s">
        <v>7039</v>
      </c>
      <c r="C4330" s="2">
        <v>45892</v>
      </c>
      <c r="D4330">
        <v>65</v>
      </c>
      <c r="E4330" t="s">
        <v>34</v>
      </c>
      <c r="F4330" t="s">
        <v>114</v>
      </c>
      <c r="G4330" t="s">
        <v>76</v>
      </c>
      <c r="H4330" t="s">
        <v>26</v>
      </c>
      <c r="I4330" t="s">
        <v>117</v>
      </c>
      <c r="J4330" t="s">
        <v>39</v>
      </c>
      <c r="M4330">
        <v>0</v>
      </c>
      <c r="N4330">
        <v>64</v>
      </c>
      <c r="O4330">
        <v>5714.93</v>
      </c>
      <c r="P4330">
        <v>5941.97</v>
      </c>
      <c r="Q4330">
        <v>11656.9</v>
      </c>
      <c r="R4330" t="s">
        <v>52</v>
      </c>
      <c r="S4330" t="s">
        <v>40</v>
      </c>
      <c r="T4330">
        <v>2.5</v>
      </c>
      <c r="U4330" t="s">
        <v>31</v>
      </c>
    </row>
    <row r="4331" spans="1:21" x14ac:dyDescent="0.25">
      <c r="A4331" t="s">
        <v>5822</v>
      </c>
      <c r="B4331" t="s">
        <v>7040</v>
      </c>
      <c r="C4331" s="2">
        <v>45728</v>
      </c>
      <c r="D4331">
        <v>12</v>
      </c>
      <c r="E4331" t="s">
        <v>34</v>
      </c>
      <c r="F4331" t="s">
        <v>49</v>
      </c>
      <c r="G4331" t="s">
        <v>69</v>
      </c>
      <c r="H4331" t="s">
        <v>37</v>
      </c>
      <c r="I4331" t="s">
        <v>51</v>
      </c>
      <c r="J4331" t="s">
        <v>61</v>
      </c>
      <c r="K4331" s="2">
        <v>45728</v>
      </c>
      <c r="L4331" s="2">
        <v>45737</v>
      </c>
      <c r="M4331">
        <v>9</v>
      </c>
      <c r="N4331">
        <v>17</v>
      </c>
      <c r="O4331">
        <v>11546.4</v>
      </c>
      <c r="P4331">
        <v>2618.85</v>
      </c>
      <c r="Q4331">
        <v>14165.25</v>
      </c>
      <c r="R4331" t="s">
        <v>29</v>
      </c>
      <c r="S4331" t="s">
        <v>80</v>
      </c>
      <c r="T4331">
        <v>4</v>
      </c>
      <c r="U4331" t="s">
        <v>73</v>
      </c>
    </row>
    <row r="4332" spans="1:21" x14ac:dyDescent="0.25">
      <c r="A4332" t="s">
        <v>5353</v>
      </c>
      <c r="B4332" t="s">
        <v>7041</v>
      </c>
      <c r="C4332" s="2">
        <v>45875</v>
      </c>
      <c r="D4332">
        <v>63</v>
      </c>
      <c r="E4332" t="s">
        <v>34</v>
      </c>
      <c r="F4332" t="s">
        <v>49</v>
      </c>
      <c r="G4332" t="s">
        <v>69</v>
      </c>
      <c r="H4332" t="s">
        <v>26</v>
      </c>
      <c r="I4332" t="s">
        <v>100</v>
      </c>
      <c r="J4332" t="s">
        <v>39</v>
      </c>
      <c r="M4332">
        <v>0</v>
      </c>
      <c r="N4332">
        <v>63</v>
      </c>
      <c r="O4332">
        <v>11556.09</v>
      </c>
      <c r="P4332">
        <v>1822.8</v>
      </c>
      <c r="Q4332">
        <v>13378.89</v>
      </c>
      <c r="R4332" t="s">
        <v>46</v>
      </c>
      <c r="S4332" t="s">
        <v>40</v>
      </c>
      <c r="T4332">
        <v>4.5</v>
      </c>
      <c r="U4332" t="s">
        <v>31</v>
      </c>
    </row>
    <row r="4333" spans="1:21" x14ac:dyDescent="0.25">
      <c r="A4333" t="s">
        <v>4461</v>
      </c>
      <c r="B4333" t="s">
        <v>7042</v>
      </c>
      <c r="C4333" s="2">
        <v>45691</v>
      </c>
      <c r="D4333">
        <v>70</v>
      </c>
      <c r="E4333" t="s">
        <v>23</v>
      </c>
      <c r="F4333" t="s">
        <v>59</v>
      </c>
      <c r="G4333" t="s">
        <v>36</v>
      </c>
      <c r="H4333" t="s">
        <v>37</v>
      </c>
      <c r="I4333" t="s">
        <v>100</v>
      </c>
      <c r="J4333" t="s">
        <v>39</v>
      </c>
      <c r="K4333" s="2">
        <v>45691</v>
      </c>
      <c r="L4333" s="2">
        <v>45695</v>
      </c>
      <c r="M4333">
        <v>4</v>
      </c>
      <c r="N4333">
        <v>52</v>
      </c>
      <c r="O4333">
        <v>19442.580000000002</v>
      </c>
      <c r="P4333">
        <v>2311.84</v>
      </c>
      <c r="Q4333">
        <v>21754.42</v>
      </c>
      <c r="R4333" t="s">
        <v>29</v>
      </c>
      <c r="S4333" t="s">
        <v>62</v>
      </c>
      <c r="T4333">
        <v>3.2</v>
      </c>
      <c r="U4333" t="s">
        <v>73</v>
      </c>
    </row>
    <row r="4334" spans="1:21" x14ac:dyDescent="0.25">
      <c r="A4334" t="s">
        <v>2241</v>
      </c>
      <c r="B4334" t="s">
        <v>7043</v>
      </c>
      <c r="C4334" s="2">
        <v>45866</v>
      </c>
      <c r="D4334">
        <v>81</v>
      </c>
      <c r="E4334" t="s">
        <v>34</v>
      </c>
      <c r="F4334" t="s">
        <v>24</v>
      </c>
      <c r="G4334" t="s">
        <v>69</v>
      </c>
      <c r="H4334" t="s">
        <v>37</v>
      </c>
      <c r="I4334" t="s">
        <v>117</v>
      </c>
      <c r="J4334" t="s">
        <v>61</v>
      </c>
      <c r="K4334" s="2">
        <v>45866</v>
      </c>
      <c r="L4334" s="2">
        <v>45873</v>
      </c>
      <c r="M4334">
        <v>7</v>
      </c>
      <c r="N4334">
        <v>31</v>
      </c>
      <c r="O4334">
        <v>5093.42</v>
      </c>
      <c r="P4334">
        <v>6632.14</v>
      </c>
      <c r="Q4334">
        <v>11725.56</v>
      </c>
      <c r="R4334" t="s">
        <v>52</v>
      </c>
      <c r="S4334" t="s">
        <v>80</v>
      </c>
      <c r="T4334">
        <v>2.8</v>
      </c>
      <c r="U4334" t="s">
        <v>31</v>
      </c>
    </row>
    <row r="4335" spans="1:21" x14ac:dyDescent="0.25">
      <c r="A4335" t="s">
        <v>4104</v>
      </c>
      <c r="B4335" t="s">
        <v>7044</v>
      </c>
      <c r="C4335" s="2">
        <v>45908</v>
      </c>
      <c r="D4335">
        <v>23</v>
      </c>
      <c r="E4335" t="s">
        <v>34</v>
      </c>
      <c r="F4335" t="s">
        <v>68</v>
      </c>
      <c r="G4335" t="s">
        <v>79</v>
      </c>
      <c r="H4335" t="s">
        <v>26</v>
      </c>
      <c r="I4335" t="s">
        <v>117</v>
      </c>
      <c r="J4335" t="s">
        <v>45</v>
      </c>
      <c r="M4335">
        <v>0</v>
      </c>
      <c r="N4335">
        <v>67</v>
      </c>
      <c r="O4335">
        <v>18232.759999999998</v>
      </c>
      <c r="P4335">
        <v>4246</v>
      </c>
      <c r="Q4335">
        <v>22478.76</v>
      </c>
      <c r="R4335" t="s">
        <v>46</v>
      </c>
      <c r="S4335" t="s">
        <v>40</v>
      </c>
      <c r="T4335">
        <v>3.9</v>
      </c>
      <c r="U4335" t="s">
        <v>31</v>
      </c>
    </row>
    <row r="4336" spans="1:21" x14ac:dyDescent="0.25">
      <c r="A4336" t="s">
        <v>921</v>
      </c>
      <c r="B4336" t="s">
        <v>7045</v>
      </c>
      <c r="C4336" s="2">
        <v>45923</v>
      </c>
      <c r="D4336">
        <v>41</v>
      </c>
      <c r="E4336" t="s">
        <v>34</v>
      </c>
      <c r="F4336" t="s">
        <v>114</v>
      </c>
      <c r="G4336" t="s">
        <v>94</v>
      </c>
      <c r="H4336" t="s">
        <v>44</v>
      </c>
      <c r="I4336" t="s">
        <v>117</v>
      </c>
      <c r="J4336" t="s">
        <v>39</v>
      </c>
      <c r="K4336" s="2">
        <v>45923</v>
      </c>
      <c r="L4336" s="2">
        <v>45931</v>
      </c>
      <c r="M4336">
        <v>8</v>
      </c>
      <c r="N4336">
        <v>39</v>
      </c>
      <c r="O4336">
        <v>14257.33</v>
      </c>
      <c r="P4336">
        <v>3716.66</v>
      </c>
      <c r="Q4336">
        <v>17973.990000000002</v>
      </c>
      <c r="R4336" t="s">
        <v>29</v>
      </c>
      <c r="S4336" t="s">
        <v>40</v>
      </c>
      <c r="T4336">
        <v>4</v>
      </c>
      <c r="U4336" t="s">
        <v>31</v>
      </c>
    </row>
    <row r="4337" spans="1:21" x14ac:dyDescent="0.25">
      <c r="A4337" t="s">
        <v>948</v>
      </c>
      <c r="B4337" t="s">
        <v>7046</v>
      </c>
      <c r="C4337" s="2">
        <v>45867</v>
      </c>
      <c r="D4337">
        <v>34</v>
      </c>
      <c r="E4337" t="s">
        <v>34</v>
      </c>
      <c r="F4337" t="s">
        <v>49</v>
      </c>
      <c r="G4337" t="s">
        <v>50</v>
      </c>
      <c r="H4337" t="s">
        <v>44</v>
      </c>
      <c r="I4337" t="s">
        <v>95</v>
      </c>
      <c r="J4337" t="s">
        <v>28</v>
      </c>
      <c r="K4337" s="2">
        <v>45867</v>
      </c>
      <c r="L4337" s="2">
        <v>45871</v>
      </c>
      <c r="M4337">
        <v>4</v>
      </c>
      <c r="N4337">
        <v>15</v>
      </c>
      <c r="O4337">
        <v>6121.85</v>
      </c>
      <c r="P4337">
        <v>3279.05</v>
      </c>
      <c r="Q4337">
        <v>9400.9</v>
      </c>
      <c r="R4337" t="s">
        <v>29</v>
      </c>
      <c r="S4337" t="s">
        <v>80</v>
      </c>
      <c r="T4337">
        <v>5</v>
      </c>
      <c r="U4337" t="s">
        <v>31</v>
      </c>
    </row>
    <row r="4338" spans="1:21" x14ac:dyDescent="0.25">
      <c r="A4338" t="s">
        <v>1564</v>
      </c>
      <c r="B4338" t="s">
        <v>7047</v>
      </c>
      <c r="C4338" s="2">
        <v>45813</v>
      </c>
      <c r="D4338">
        <v>1</v>
      </c>
      <c r="E4338" t="s">
        <v>34</v>
      </c>
      <c r="F4338" t="s">
        <v>88</v>
      </c>
      <c r="G4338" t="s">
        <v>79</v>
      </c>
      <c r="H4338" t="s">
        <v>26</v>
      </c>
      <c r="I4338" t="s">
        <v>27</v>
      </c>
      <c r="J4338" t="s">
        <v>39</v>
      </c>
      <c r="M4338">
        <v>0</v>
      </c>
      <c r="N4338">
        <v>110</v>
      </c>
      <c r="O4338">
        <v>13469.63</v>
      </c>
      <c r="P4338">
        <v>5184.26</v>
      </c>
      <c r="Q4338">
        <v>18653.89</v>
      </c>
      <c r="R4338" t="s">
        <v>46</v>
      </c>
      <c r="S4338" t="s">
        <v>62</v>
      </c>
      <c r="T4338">
        <v>4</v>
      </c>
      <c r="U4338" t="s">
        <v>73</v>
      </c>
    </row>
    <row r="4339" spans="1:21" x14ac:dyDescent="0.25">
      <c r="A4339" t="s">
        <v>7048</v>
      </c>
      <c r="B4339" t="s">
        <v>7049</v>
      </c>
      <c r="C4339" s="2">
        <v>45843</v>
      </c>
      <c r="D4339">
        <v>54</v>
      </c>
      <c r="E4339" t="s">
        <v>34</v>
      </c>
      <c r="F4339" t="s">
        <v>49</v>
      </c>
      <c r="G4339" t="s">
        <v>76</v>
      </c>
      <c r="H4339" t="s">
        <v>26</v>
      </c>
      <c r="I4339" t="s">
        <v>38</v>
      </c>
      <c r="J4339" t="s">
        <v>70</v>
      </c>
      <c r="M4339">
        <v>0</v>
      </c>
      <c r="N4339">
        <v>71</v>
      </c>
      <c r="O4339">
        <v>5314.7</v>
      </c>
      <c r="P4339">
        <v>5202.92</v>
      </c>
      <c r="Q4339">
        <v>10517.62</v>
      </c>
      <c r="R4339" t="s">
        <v>46</v>
      </c>
      <c r="S4339" t="s">
        <v>62</v>
      </c>
      <c r="T4339">
        <v>4.0999999999999996</v>
      </c>
      <c r="U4339" t="s">
        <v>73</v>
      </c>
    </row>
    <row r="4340" spans="1:21" x14ac:dyDescent="0.25">
      <c r="A4340" t="s">
        <v>464</v>
      </c>
      <c r="B4340" t="s">
        <v>7050</v>
      </c>
      <c r="C4340" s="2">
        <v>45898</v>
      </c>
      <c r="D4340">
        <v>22</v>
      </c>
      <c r="E4340" t="s">
        <v>34</v>
      </c>
      <c r="F4340" t="s">
        <v>49</v>
      </c>
      <c r="G4340" t="s">
        <v>79</v>
      </c>
      <c r="H4340" t="s">
        <v>26</v>
      </c>
      <c r="I4340" t="s">
        <v>38</v>
      </c>
      <c r="J4340" t="s">
        <v>123</v>
      </c>
      <c r="M4340">
        <v>0</v>
      </c>
      <c r="N4340">
        <v>34</v>
      </c>
      <c r="O4340">
        <v>16489.48</v>
      </c>
      <c r="P4340">
        <v>1975.52</v>
      </c>
      <c r="Q4340">
        <v>18465</v>
      </c>
      <c r="R4340" t="s">
        <v>29</v>
      </c>
      <c r="S4340" t="s">
        <v>30</v>
      </c>
      <c r="T4340">
        <v>4.5999999999999996</v>
      </c>
      <c r="U4340" t="s">
        <v>31</v>
      </c>
    </row>
    <row r="4341" spans="1:21" x14ac:dyDescent="0.25">
      <c r="A4341" t="s">
        <v>138</v>
      </c>
      <c r="B4341" t="s">
        <v>7051</v>
      </c>
      <c r="C4341" s="2">
        <v>45909</v>
      </c>
      <c r="D4341">
        <v>15</v>
      </c>
      <c r="E4341" t="s">
        <v>23</v>
      </c>
      <c r="F4341" t="s">
        <v>49</v>
      </c>
      <c r="G4341" t="s">
        <v>25</v>
      </c>
      <c r="H4341" t="s">
        <v>26</v>
      </c>
      <c r="I4341" t="s">
        <v>65</v>
      </c>
      <c r="J4341" t="s">
        <v>28</v>
      </c>
      <c r="M4341">
        <v>0</v>
      </c>
      <c r="N4341">
        <v>57</v>
      </c>
      <c r="O4341">
        <v>8328.93</v>
      </c>
      <c r="P4341">
        <v>2779.55</v>
      </c>
      <c r="Q4341">
        <v>11108.48</v>
      </c>
      <c r="R4341" t="s">
        <v>29</v>
      </c>
      <c r="S4341" t="s">
        <v>62</v>
      </c>
      <c r="T4341">
        <v>4.5</v>
      </c>
      <c r="U4341" t="s">
        <v>31</v>
      </c>
    </row>
    <row r="4342" spans="1:21" x14ac:dyDescent="0.25">
      <c r="A4342" t="s">
        <v>3781</v>
      </c>
      <c r="B4342" t="s">
        <v>7052</v>
      </c>
      <c r="C4342" s="2">
        <v>45955</v>
      </c>
      <c r="D4342">
        <v>14</v>
      </c>
      <c r="E4342" t="s">
        <v>34</v>
      </c>
      <c r="F4342" t="s">
        <v>68</v>
      </c>
      <c r="G4342" t="s">
        <v>79</v>
      </c>
      <c r="H4342" t="s">
        <v>26</v>
      </c>
      <c r="I4342" t="s">
        <v>117</v>
      </c>
      <c r="J4342" t="s">
        <v>70</v>
      </c>
      <c r="M4342">
        <v>0</v>
      </c>
      <c r="N4342">
        <v>63</v>
      </c>
      <c r="O4342">
        <v>18507.47</v>
      </c>
      <c r="P4342">
        <v>6320.45</v>
      </c>
      <c r="Q4342">
        <v>24827.919999999998</v>
      </c>
      <c r="R4342" t="s">
        <v>29</v>
      </c>
      <c r="S4342" t="s">
        <v>30</v>
      </c>
      <c r="T4342">
        <v>2.9</v>
      </c>
      <c r="U4342" t="s">
        <v>31</v>
      </c>
    </row>
    <row r="4343" spans="1:21" x14ac:dyDescent="0.25">
      <c r="A4343" t="s">
        <v>7053</v>
      </c>
      <c r="B4343" t="s">
        <v>7054</v>
      </c>
      <c r="C4343" s="2">
        <v>45757</v>
      </c>
      <c r="D4343">
        <v>44</v>
      </c>
      <c r="E4343" t="s">
        <v>23</v>
      </c>
      <c r="F4343" t="s">
        <v>35</v>
      </c>
      <c r="G4343" t="s">
        <v>107</v>
      </c>
      <c r="H4343" t="s">
        <v>26</v>
      </c>
      <c r="I4343" t="s">
        <v>100</v>
      </c>
      <c r="J4343" t="s">
        <v>45</v>
      </c>
      <c r="M4343">
        <v>0</v>
      </c>
      <c r="N4343">
        <v>51</v>
      </c>
      <c r="O4343">
        <v>19291.939999999999</v>
      </c>
      <c r="P4343">
        <v>249.27</v>
      </c>
      <c r="Q4343">
        <v>19541.21</v>
      </c>
      <c r="R4343" t="s">
        <v>29</v>
      </c>
      <c r="S4343" t="s">
        <v>40</v>
      </c>
      <c r="T4343">
        <v>3.1</v>
      </c>
      <c r="U4343" t="s">
        <v>56</v>
      </c>
    </row>
    <row r="4344" spans="1:21" x14ac:dyDescent="0.25">
      <c r="A4344" t="s">
        <v>5560</v>
      </c>
      <c r="B4344" t="s">
        <v>7055</v>
      </c>
      <c r="C4344" s="2">
        <v>45823</v>
      </c>
      <c r="D4344">
        <v>25</v>
      </c>
      <c r="E4344" t="s">
        <v>23</v>
      </c>
      <c r="F4344" t="s">
        <v>59</v>
      </c>
      <c r="G4344" t="s">
        <v>107</v>
      </c>
      <c r="H4344" t="s">
        <v>26</v>
      </c>
      <c r="I4344" t="s">
        <v>51</v>
      </c>
      <c r="J4344" t="s">
        <v>45</v>
      </c>
      <c r="M4344">
        <v>0</v>
      </c>
      <c r="N4344">
        <v>78</v>
      </c>
      <c r="O4344">
        <v>7701.83</v>
      </c>
      <c r="P4344">
        <v>6724.85</v>
      </c>
      <c r="Q4344">
        <v>14426.68</v>
      </c>
      <c r="R4344" t="s">
        <v>46</v>
      </c>
      <c r="S4344" t="s">
        <v>30</v>
      </c>
      <c r="T4344">
        <v>2.9</v>
      </c>
      <c r="U4344" t="s">
        <v>31</v>
      </c>
    </row>
    <row r="4345" spans="1:21" x14ac:dyDescent="0.25">
      <c r="A4345" t="s">
        <v>7056</v>
      </c>
      <c r="B4345" t="s">
        <v>7057</v>
      </c>
      <c r="C4345" s="2">
        <v>45667</v>
      </c>
      <c r="D4345">
        <v>78</v>
      </c>
      <c r="E4345" t="s">
        <v>23</v>
      </c>
      <c r="F4345" t="s">
        <v>44</v>
      </c>
      <c r="G4345" t="s">
        <v>94</v>
      </c>
      <c r="H4345" t="s">
        <v>26</v>
      </c>
      <c r="I4345" t="s">
        <v>60</v>
      </c>
      <c r="J4345" t="s">
        <v>70</v>
      </c>
      <c r="M4345">
        <v>0</v>
      </c>
      <c r="N4345">
        <v>64</v>
      </c>
      <c r="O4345">
        <v>17034.72</v>
      </c>
      <c r="P4345">
        <v>1754.85</v>
      </c>
      <c r="Q4345">
        <v>18789.57</v>
      </c>
      <c r="R4345" t="s">
        <v>29</v>
      </c>
      <c r="S4345" t="s">
        <v>80</v>
      </c>
      <c r="T4345">
        <v>2.7</v>
      </c>
      <c r="U4345" t="s">
        <v>73</v>
      </c>
    </row>
    <row r="4346" spans="1:21" x14ac:dyDescent="0.25">
      <c r="A4346" t="s">
        <v>1839</v>
      </c>
      <c r="B4346" t="s">
        <v>7058</v>
      </c>
      <c r="C4346" s="2">
        <v>45847</v>
      </c>
      <c r="D4346">
        <v>65</v>
      </c>
      <c r="E4346" t="s">
        <v>34</v>
      </c>
      <c r="F4346" t="s">
        <v>59</v>
      </c>
      <c r="G4346" t="s">
        <v>25</v>
      </c>
      <c r="H4346" t="s">
        <v>44</v>
      </c>
      <c r="I4346" t="s">
        <v>38</v>
      </c>
      <c r="J4346" t="s">
        <v>45</v>
      </c>
      <c r="K4346" s="2">
        <v>45847</v>
      </c>
      <c r="L4346" s="2">
        <v>45861</v>
      </c>
      <c r="M4346">
        <v>14</v>
      </c>
      <c r="N4346">
        <v>24</v>
      </c>
      <c r="O4346">
        <v>17434.009999999998</v>
      </c>
      <c r="P4346">
        <v>6882.86</v>
      </c>
      <c r="Q4346">
        <v>24316.87</v>
      </c>
      <c r="R4346" t="s">
        <v>46</v>
      </c>
      <c r="S4346" t="s">
        <v>62</v>
      </c>
      <c r="T4346">
        <v>4.3</v>
      </c>
      <c r="U4346" t="s">
        <v>31</v>
      </c>
    </row>
    <row r="4347" spans="1:21" x14ac:dyDescent="0.25">
      <c r="A4347" t="s">
        <v>759</v>
      </c>
      <c r="B4347" t="s">
        <v>7059</v>
      </c>
      <c r="C4347" s="2">
        <v>45827</v>
      </c>
      <c r="D4347">
        <v>3</v>
      </c>
      <c r="E4347" t="s">
        <v>34</v>
      </c>
      <c r="F4347" t="s">
        <v>44</v>
      </c>
      <c r="G4347" t="s">
        <v>89</v>
      </c>
      <c r="H4347" t="s">
        <v>44</v>
      </c>
      <c r="I4347" t="s">
        <v>60</v>
      </c>
      <c r="J4347" t="s">
        <v>123</v>
      </c>
      <c r="K4347" s="2">
        <v>45827</v>
      </c>
      <c r="L4347" s="2">
        <v>45838</v>
      </c>
      <c r="M4347">
        <v>11</v>
      </c>
      <c r="N4347">
        <v>32</v>
      </c>
      <c r="O4347">
        <v>13853.28</v>
      </c>
      <c r="P4347">
        <v>2638.94</v>
      </c>
      <c r="Q4347">
        <v>16492.22</v>
      </c>
      <c r="R4347" t="s">
        <v>29</v>
      </c>
      <c r="S4347" t="s">
        <v>30</v>
      </c>
      <c r="T4347">
        <v>3</v>
      </c>
      <c r="U4347" t="s">
        <v>31</v>
      </c>
    </row>
    <row r="4348" spans="1:21" x14ac:dyDescent="0.25">
      <c r="A4348" t="s">
        <v>7060</v>
      </c>
      <c r="B4348" t="s">
        <v>7061</v>
      </c>
      <c r="C4348" s="2">
        <v>46002</v>
      </c>
      <c r="D4348">
        <v>45</v>
      </c>
      <c r="E4348" t="s">
        <v>23</v>
      </c>
      <c r="F4348" t="s">
        <v>59</v>
      </c>
      <c r="G4348" t="s">
        <v>107</v>
      </c>
      <c r="H4348" t="s">
        <v>26</v>
      </c>
      <c r="I4348" t="s">
        <v>55</v>
      </c>
      <c r="J4348" t="s">
        <v>123</v>
      </c>
      <c r="M4348">
        <v>0</v>
      </c>
      <c r="N4348">
        <v>40</v>
      </c>
      <c r="O4348">
        <v>7744.13</v>
      </c>
      <c r="P4348">
        <v>1695.28</v>
      </c>
      <c r="Q4348">
        <v>9439.41</v>
      </c>
      <c r="R4348" t="s">
        <v>52</v>
      </c>
      <c r="S4348" t="s">
        <v>80</v>
      </c>
      <c r="T4348">
        <v>3.3</v>
      </c>
      <c r="U4348" t="s">
        <v>31</v>
      </c>
    </row>
    <row r="4349" spans="1:21" x14ac:dyDescent="0.25">
      <c r="A4349" t="s">
        <v>7062</v>
      </c>
      <c r="B4349" t="s">
        <v>7063</v>
      </c>
      <c r="C4349" s="2">
        <v>45974</v>
      </c>
      <c r="D4349">
        <v>79</v>
      </c>
      <c r="E4349" t="s">
        <v>34</v>
      </c>
      <c r="F4349" t="s">
        <v>59</v>
      </c>
      <c r="G4349" t="s">
        <v>94</v>
      </c>
      <c r="H4349" t="s">
        <v>26</v>
      </c>
      <c r="I4349" t="s">
        <v>117</v>
      </c>
      <c r="J4349" t="s">
        <v>61</v>
      </c>
      <c r="M4349">
        <v>0</v>
      </c>
      <c r="N4349">
        <v>47</v>
      </c>
      <c r="O4349">
        <v>19741.48</v>
      </c>
      <c r="P4349">
        <v>4267.9799999999996</v>
      </c>
      <c r="Q4349">
        <v>24009.46</v>
      </c>
      <c r="R4349" t="s">
        <v>52</v>
      </c>
      <c r="S4349" t="s">
        <v>80</v>
      </c>
      <c r="T4349">
        <v>2.7</v>
      </c>
      <c r="U4349" t="s">
        <v>31</v>
      </c>
    </row>
    <row r="4350" spans="1:21" x14ac:dyDescent="0.25">
      <c r="A4350" t="s">
        <v>7064</v>
      </c>
      <c r="B4350" t="s">
        <v>7065</v>
      </c>
      <c r="C4350" s="2">
        <v>45914</v>
      </c>
      <c r="D4350">
        <v>6</v>
      </c>
      <c r="E4350" t="s">
        <v>23</v>
      </c>
      <c r="F4350" t="s">
        <v>59</v>
      </c>
      <c r="G4350" t="s">
        <v>69</v>
      </c>
      <c r="H4350" t="s">
        <v>37</v>
      </c>
      <c r="I4350" t="s">
        <v>51</v>
      </c>
      <c r="J4350" t="s">
        <v>70</v>
      </c>
      <c r="K4350" s="2">
        <v>45914</v>
      </c>
      <c r="L4350" s="2">
        <v>45918</v>
      </c>
      <c r="M4350">
        <v>4</v>
      </c>
      <c r="N4350">
        <v>5</v>
      </c>
      <c r="O4350">
        <v>17063.53</v>
      </c>
      <c r="P4350">
        <v>5410.42</v>
      </c>
      <c r="Q4350">
        <v>22473.95</v>
      </c>
      <c r="R4350" t="s">
        <v>29</v>
      </c>
      <c r="S4350" t="s">
        <v>30</v>
      </c>
      <c r="T4350">
        <v>3.2</v>
      </c>
      <c r="U4350" t="s">
        <v>144</v>
      </c>
    </row>
    <row r="4351" spans="1:21" x14ac:dyDescent="0.25">
      <c r="A4351" t="s">
        <v>1032</v>
      </c>
      <c r="B4351" t="s">
        <v>7066</v>
      </c>
      <c r="C4351" s="2">
        <v>45814</v>
      </c>
      <c r="D4351">
        <v>53</v>
      </c>
      <c r="E4351" t="s">
        <v>23</v>
      </c>
      <c r="F4351" t="s">
        <v>35</v>
      </c>
      <c r="G4351" t="s">
        <v>94</v>
      </c>
      <c r="H4351" t="s">
        <v>26</v>
      </c>
      <c r="I4351" t="s">
        <v>95</v>
      </c>
      <c r="J4351" t="s">
        <v>39</v>
      </c>
      <c r="M4351">
        <v>0</v>
      </c>
      <c r="N4351">
        <v>74</v>
      </c>
      <c r="O4351">
        <v>1279.2</v>
      </c>
      <c r="P4351">
        <v>4573.9799999999996</v>
      </c>
      <c r="Q4351">
        <v>5853.18</v>
      </c>
      <c r="R4351" t="s">
        <v>29</v>
      </c>
      <c r="S4351" t="s">
        <v>80</v>
      </c>
      <c r="T4351">
        <v>4.8</v>
      </c>
      <c r="U4351" t="s">
        <v>31</v>
      </c>
    </row>
    <row r="4352" spans="1:21" x14ac:dyDescent="0.25">
      <c r="A4352" t="s">
        <v>7067</v>
      </c>
      <c r="B4352" t="s">
        <v>7068</v>
      </c>
      <c r="C4352" s="2">
        <v>45795</v>
      </c>
      <c r="D4352">
        <v>32</v>
      </c>
      <c r="E4352" t="s">
        <v>23</v>
      </c>
      <c r="F4352" t="s">
        <v>68</v>
      </c>
      <c r="G4352" t="s">
        <v>76</v>
      </c>
      <c r="H4352" t="s">
        <v>26</v>
      </c>
      <c r="I4352" t="s">
        <v>38</v>
      </c>
      <c r="J4352" t="s">
        <v>61</v>
      </c>
      <c r="M4352">
        <v>0</v>
      </c>
      <c r="N4352">
        <v>58</v>
      </c>
      <c r="O4352">
        <v>10551.61</v>
      </c>
      <c r="P4352">
        <v>3331.82</v>
      </c>
      <c r="Q4352">
        <v>13883.43</v>
      </c>
      <c r="R4352" t="s">
        <v>29</v>
      </c>
      <c r="S4352" t="s">
        <v>62</v>
      </c>
      <c r="T4352">
        <v>2.7</v>
      </c>
      <c r="U4352" t="s">
        <v>31</v>
      </c>
    </row>
    <row r="4353" spans="1:21" x14ac:dyDescent="0.25">
      <c r="A4353" t="s">
        <v>7069</v>
      </c>
      <c r="B4353" t="s">
        <v>7070</v>
      </c>
      <c r="C4353" s="2">
        <v>45765</v>
      </c>
      <c r="D4353">
        <v>51</v>
      </c>
      <c r="E4353" t="s">
        <v>23</v>
      </c>
      <c r="F4353" t="s">
        <v>49</v>
      </c>
      <c r="G4353" t="s">
        <v>107</v>
      </c>
      <c r="H4353" t="s">
        <v>26</v>
      </c>
      <c r="I4353" t="s">
        <v>95</v>
      </c>
      <c r="J4353" t="s">
        <v>39</v>
      </c>
      <c r="M4353">
        <v>0</v>
      </c>
      <c r="N4353">
        <v>42</v>
      </c>
      <c r="O4353">
        <v>11211.22</v>
      </c>
      <c r="P4353">
        <v>496.5</v>
      </c>
      <c r="Q4353">
        <v>11707.72</v>
      </c>
      <c r="R4353" t="s">
        <v>52</v>
      </c>
      <c r="S4353" t="s">
        <v>30</v>
      </c>
      <c r="T4353">
        <v>4.7</v>
      </c>
      <c r="U4353" t="s">
        <v>31</v>
      </c>
    </row>
    <row r="4354" spans="1:21" x14ac:dyDescent="0.25">
      <c r="A4354" t="s">
        <v>3990</v>
      </c>
      <c r="B4354" t="s">
        <v>7071</v>
      </c>
      <c r="C4354" s="2">
        <v>45663</v>
      </c>
      <c r="D4354">
        <v>87</v>
      </c>
      <c r="E4354" t="s">
        <v>34</v>
      </c>
      <c r="F4354" t="s">
        <v>59</v>
      </c>
      <c r="G4354" t="s">
        <v>79</v>
      </c>
      <c r="H4354" t="s">
        <v>37</v>
      </c>
      <c r="I4354" t="s">
        <v>65</v>
      </c>
      <c r="J4354" t="s">
        <v>39</v>
      </c>
      <c r="K4354" s="2">
        <v>45663</v>
      </c>
      <c r="L4354" s="2">
        <v>45667</v>
      </c>
      <c r="M4354">
        <v>4</v>
      </c>
      <c r="N4354">
        <v>62</v>
      </c>
      <c r="O4354">
        <v>20211.38</v>
      </c>
      <c r="P4354">
        <v>3512.29</v>
      </c>
      <c r="Q4354">
        <v>23723.67</v>
      </c>
      <c r="R4354" t="s">
        <v>29</v>
      </c>
      <c r="S4354" t="s">
        <v>30</v>
      </c>
      <c r="T4354">
        <v>3.7</v>
      </c>
      <c r="U4354" t="s">
        <v>31</v>
      </c>
    </row>
    <row r="4355" spans="1:21" x14ac:dyDescent="0.25">
      <c r="A4355" t="s">
        <v>671</v>
      </c>
      <c r="B4355" t="s">
        <v>7072</v>
      </c>
      <c r="C4355" s="2">
        <v>45676</v>
      </c>
      <c r="D4355">
        <v>46</v>
      </c>
      <c r="E4355" t="s">
        <v>23</v>
      </c>
      <c r="F4355" t="s">
        <v>88</v>
      </c>
      <c r="G4355" t="s">
        <v>69</v>
      </c>
      <c r="H4355" t="s">
        <v>26</v>
      </c>
      <c r="I4355" t="s">
        <v>117</v>
      </c>
      <c r="J4355" t="s">
        <v>123</v>
      </c>
      <c r="M4355">
        <v>0</v>
      </c>
      <c r="N4355">
        <v>51</v>
      </c>
      <c r="O4355">
        <v>4806.12</v>
      </c>
      <c r="P4355">
        <v>526.9</v>
      </c>
      <c r="Q4355">
        <v>5333.02</v>
      </c>
      <c r="R4355" t="s">
        <v>46</v>
      </c>
      <c r="S4355" t="s">
        <v>62</v>
      </c>
      <c r="T4355">
        <v>2.8</v>
      </c>
      <c r="U4355" t="s">
        <v>31</v>
      </c>
    </row>
    <row r="4356" spans="1:21" x14ac:dyDescent="0.25">
      <c r="A4356" t="s">
        <v>7073</v>
      </c>
      <c r="B4356" t="s">
        <v>7074</v>
      </c>
      <c r="C4356" s="2">
        <v>45711</v>
      </c>
      <c r="D4356">
        <v>63</v>
      </c>
      <c r="E4356" t="s">
        <v>23</v>
      </c>
      <c r="F4356" t="s">
        <v>24</v>
      </c>
      <c r="G4356" t="s">
        <v>36</v>
      </c>
      <c r="H4356" t="s">
        <v>44</v>
      </c>
      <c r="I4356" t="s">
        <v>95</v>
      </c>
      <c r="J4356" t="s">
        <v>39</v>
      </c>
      <c r="K4356" s="2">
        <v>45711</v>
      </c>
      <c r="L4356" s="2">
        <v>45722</v>
      </c>
      <c r="M4356">
        <v>11</v>
      </c>
      <c r="N4356">
        <v>40</v>
      </c>
      <c r="O4356">
        <v>8413.06</v>
      </c>
      <c r="P4356">
        <v>6059.85</v>
      </c>
      <c r="Q4356">
        <v>14472.91</v>
      </c>
      <c r="R4356" t="s">
        <v>46</v>
      </c>
      <c r="S4356" t="s">
        <v>40</v>
      </c>
      <c r="T4356">
        <v>4</v>
      </c>
      <c r="U4356" t="s">
        <v>31</v>
      </c>
    </row>
    <row r="4357" spans="1:21" x14ac:dyDescent="0.25">
      <c r="A4357" t="s">
        <v>5577</v>
      </c>
      <c r="B4357" t="s">
        <v>7075</v>
      </c>
      <c r="C4357" s="2">
        <v>45925</v>
      </c>
      <c r="D4357">
        <v>47</v>
      </c>
      <c r="E4357" t="s">
        <v>23</v>
      </c>
      <c r="F4357" t="s">
        <v>35</v>
      </c>
      <c r="G4357" t="s">
        <v>94</v>
      </c>
      <c r="H4357" t="s">
        <v>26</v>
      </c>
      <c r="I4357" t="s">
        <v>95</v>
      </c>
      <c r="J4357" t="s">
        <v>39</v>
      </c>
      <c r="M4357">
        <v>0</v>
      </c>
      <c r="N4357">
        <v>48</v>
      </c>
      <c r="O4357">
        <v>6005.13</v>
      </c>
      <c r="P4357">
        <v>3579.87</v>
      </c>
      <c r="Q4357">
        <v>9585</v>
      </c>
      <c r="R4357" t="s">
        <v>46</v>
      </c>
      <c r="S4357" t="s">
        <v>30</v>
      </c>
      <c r="T4357">
        <v>4.9000000000000004</v>
      </c>
      <c r="U4357" t="s">
        <v>31</v>
      </c>
    </row>
    <row r="4358" spans="1:21" x14ac:dyDescent="0.25">
      <c r="A4358" t="s">
        <v>7076</v>
      </c>
      <c r="B4358" t="s">
        <v>7077</v>
      </c>
      <c r="C4358" s="2">
        <v>45845</v>
      </c>
      <c r="D4358">
        <v>49</v>
      </c>
      <c r="E4358" t="s">
        <v>34</v>
      </c>
      <c r="F4358" t="s">
        <v>44</v>
      </c>
      <c r="G4358" t="s">
        <v>25</v>
      </c>
      <c r="H4358" t="s">
        <v>44</v>
      </c>
      <c r="I4358" t="s">
        <v>27</v>
      </c>
      <c r="J4358" t="s">
        <v>28</v>
      </c>
      <c r="K4358" s="2">
        <v>45845</v>
      </c>
      <c r="L4358" s="2">
        <v>45857</v>
      </c>
      <c r="M4358">
        <v>12</v>
      </c>
      <c r="N4358">
        <v>40</v>
      </c>
      <c r="O4358">
        <v>19821.29</v>
      </c>
      <c r="P4358">
        <v>6447.33</v>
      </c>
      <c r="Q4358">
        <v>26268.62</v>
      </c>
      <c r="R4358" t="s">
        <v>29</v>
      </c>
      <c r="S4358" t="s">
        <v>62</v>
      </c>
      <c r="T4358">
        <v>3.6</v>
      </c>
      <c r="U4358" t="s">
        <v>31</v>
      </c>
    </row>
    <row r="4359" spans="1:21" x14ac:dyDescent="0.25">
      <c r="A4359" t="s">
        <v>7078</v>
      </c>
      <c r="B4359" t="s">
        <v>7079</v>
      </c>
      <c r="C4359" s="2">
        <v>45794</v>
      </c>
      <c r="D4359">
        <v>86</v>
      </c>
      <c r="E4359" t="s">
        <v>34</v>
      </c>
      <c r="F4359" t="s">
        <v>44</v>
      </c>
      <c r="G4359" t="s">
        <v>36</v>
      </c>
      <c r="H4359" t="s">
        <v>44</v>
      </c>
      <c r="I4359" t="s">
        <v>117</v>
      </c>
      <c r="J4359" t="s">
        <v>123</v>
      </c>
      <c r="K4359" s="2">
        <v>45794</v>
      </c>
      <c r="L4359" s="2">
        <v>45803</v>
      </c>
      <c r="M4359">
        <v>9</v>
      </c>
      <c r="N4359">
        <v>36</v>
      </c>
      <c r="O4359">
        <v>20460.189999999999</v>
      </c>
      <c r="P4359">
        <v>2890.49</v>
      </c>
      <c r="Q4359">
        <v>23350.68</v>
      </c>
      <c r="R4359" t="s">
        <v>46</v>
      </c>
      <c r="S4359" t="s">
        <v>80</v>
      </c>
      <c r="T4359">
        <v>3.4</v>
      </c>
      <c r="U4359" t="s">
        <v>31</v>
      </c>
    </row>
    <row r="4360" spans="1:21" x14ac:dyDescent="0.25">
      <c r="A4360" t="s">
        <v>6779</v>
      </c>
      <c r="B4360" t="s">
        <v>7080</v>
      </c>
      <c r="C4360" s="2">
        <v>45716</v>
      </c>
      <c r="D4360">
        <v>54</v>
      </c>
      <c r="E4360" t="s">
        <v>23</v>
      </c>
      <c r="F4360" t="s">
        <v>35</v>
      </c>
      <c r="G4360" t="s">
        <v>69</v>
      </c>
      <c r="H4360" t="s">
        <v>26</v>
      </c>
      <c r="I4360" t="s">
        <v>65</v>
      </c>
      <c r="J4360" t="s">
        <v>123</v>
      </c>
      <c r="M4360">
        <v>0</v>
      </c>
      <c r="N4360">
        <v>35</v>
      </c>
      <c r="O4360">
        <v>9123.9699999999993</v>
      </c>
      <c r="P4360">
        <v>4964.58</v>
      </c>
      <c r="Q4360">
        <v>14088.55</v>
      </c>
      <c r="R4360" t="s">
        <v>52</v>
      </c>
      <c r="S4360" t="s">
        <v>80</v>
      </c>
      <c r="T4360">
        <v>2.6</v>
      </c>
      <c r="U4360" t="s">
        <v>31</v>
      </c>
    </row>
    <row r="4361" spans="1:21" x14ac:dyDescent="0.25">
      <c r="A4361" t="s">
        <v>6251</v>
      </c>
      <c r="B4361" t="s">
        <v>7081</v>
      </c>
      <c r="C4361" s="2">
        <v>45718</v>
      </c>
      <c r="D4361">
        <v>57</v>
      </c>
      <c r="E4361" t="s">
        <v>23</v>
      </c>
      <c r="F4361" t="s">
        <v>114</v>
      </c>
      <c r="G4361" t="s">
        <v>36</v>
      </c>
      <c r="H4361" t="s">
        <v>37</v>
      </c>
      <c r="I4361" t="s">
        <v>60</v>
      </c>
      <c r="J4361" t="s">
        <v>45</v>
      </c>
      <c r="K4361" s="2">
        <v>45718</v>
      </c>
      <c r="L4361" s="2">
        <v>45728</v>
      </c>
      <c r="M4361">
        <v>10</v>
      </c>
      <c r="N4361">
        <v>44</v>
      </c>
      <c r="O4361">
        <v>16217.16</v>
      </c>
      <c r="P4361">
        <v>949.14</v>
      </c>
      <c r="Q4361">
        <v>17166.3</v>
      </c>
      <c r="R4361" t="s">
        <v>52</v>
      </c>
      <c r="S4361" t="s">
        <v>80</v>
      </c>
      <c r="T4361">
        <v>3.2</v>
      </c>
      <c r="U4361" t="s">
        <v>31</v>
      </c>
    </row>
    <row r="4362" spans="1:21" x14ac:dyDescent="0.25">
      <c r="A4362" t="s">
        <v>7082</v>
      </c>
      <c r="B4362" t="s">
        <v>7083</v>
      </c>
      <c r="C4362" s="2">
        <v>45826</v>
      </c>
      <c r="D4362">
        <v>18</v>
      </c>
      <c r="E4362" t="s">
        <v>23</v>
      </c>
      <c r="F4362" t="s">
        <v>114</v>
      </c>
      <c r="G4362" t="s">
        <v>36</v>
      </c>
      <c r="H4362" t="s">
        <v>44</v>
      </c>
      <c r="I4362" t="s">
        <v>60</v>
      </c>
      <c r="J4362" t="s">
        <v>45</v>
      </c>
      <c r="K4362" s="2">
        <v>45826</v>
      </c>
      <c r="L4362" s="2">
        <v>45830</v>
      </c>
      <c r="M4362">
        <v>4</v>
      </c>
      <c r="N4362">
        <v>46</v>
      </c>
      <c r="O4362">
        <v>12717.5</v>
      </c>
      <c r="P4362">
        <v>3982.82</v>
      </c>
      <c r="Q4362">
        <v>16700.32</v>
      </c>
      <c r="R4362" t="s">
        <v>29</v>
      </c>
      <c r="S4362" t="s">
        <v>40</v>
      </c>
      <c r="T4362">
        <v>2.5</v>
      </c>
      <c r="U4362" t="s">
        <v>31</v>
      </c>
    </row>
    <row r="4363" spans="1:21" x14ac:dyDescent="0.25">
      <c r="A4363" t="s">
        <v>3308</v>
      </c>
      <c r="B4363" t="s">
        <v>7084</v>
      </c>
      <c r="C4363" s="2">
        <v>45719</v>
      </c>
      <c r="D4363">
        <v>1</v>
      </c>
      <c r="E4363" t="s">
        <v>34</v>
      </c>
      <c r="F4363" t="s">
        <v>43</v>
      </c>
      <c r="G4363" t="s">
        <v>94</v>
      </c>
      <c r="H4363" t="s">
        <v>26</v>
      </c>
      <c r="I4363" t="s">
        <v>27</v>
      </c>
      <c r="J4363" t="s">
        <v>70</v>
      </c>
      <c r="M4363">
        <v>0</v>
      </c>
      <c r="N4363">
        <v>55</v>
      </c>
      <c r="O4363">
        <v>19274.78</v>
      </c>
      <c r="P4363">
        <v>5408.46</v>
      </c>
      <c r="Q4363">
        <v>24683.24</v>
      </c>
      <c r="R4363" t="s">
        <v>29</v>
      </c>
      <c r="S4363" t="s">
        <v>62</v>
      </c>
      <c r="T4363">
        <v>4.5</v>
      </c>
      <c r="U4363" t="s">
        <v>31</v>
      </c>
    </row>
    <row r="4364" spans="1:21" x14ac:dyDescent="0.25">
      <c r="A4364" t="s">
        <v>1684</v>
      </c>
      <c r="B4364" t="s">
        <v>7085</v>
      </c>
      <c r="C4364" s="2">
        <v>45984</v>
      </c>
      <c r="D4364">
        <v>14</v>
      </c>
      <c r="E4364" t="s">
        <v>34</v>
      </c>
      <c r="F4364" t="s">
        <v>44</v>
      </c>
      <c r="G4364" t="s">
        <v>107</v>
      </c>
      <c r="H4364" t="s">
        <v>26</v>
      </c>
      <c r="I4364" t="s">
        <v>51</v>
      </c>
      <c r="J4364" t="s">
        <v>61</v>
      </c>
      <c r="M4364">
        <v>0</v>
      </c>
      <c r="N4364">
        <v>60</v>
      </c>
      <c r="O4364">
        <v>17534.87</v>
      </c>
      <c r="P4364">
        <v>5424.66</v>
      </c>
      <c r="Q4364">
        <v>22959.53</v>
      </c>
      <c r="R4364" t="s">
        <v>29</v>
      </c>
      <c r="S4364" t="s">
        <v>30</v>
      </c>
      <c r="T4364">
        <v>3.5</v>
      </c>
      <c r="U4364" t="s">
        <v>31</v>
      </c>
    </row>
    <row r="4365" spans="1:21" x14ac:dyDescent="0.25">
      <c r="A4365" t="s">
        <v>552</v>
      </c>
      <c r="B4365" t="s">
        <v>7086</v>
      </c>
      <c r="C4365" s="2">
        <v>45880</v>
      </c>
      <c r="D4365">
        <v>77</v>
      </c>
      <c r="E4365" t="s">
        <v>23</v>
      </c>
      <c r="F4365" t="s">
        <v>49</v>
      </c>
      <c r="G4365" t="s">
        <v>94</v>
      </c>
      <c r="H4365" t="s">
        <v>44</v>
      </c>
      <c r="I4365" t="s">
        <v>65</v>
      </c>
      <c r="J4365" t="s">
        <v>39</v>
      </c>
      <c r="K4365" s="2">
        <v>45880</v>
      </c>
      <c r="L4365" s="2">
        <v>45887</v>
      </c>
      <c r="M4365">
        <v>7</v>
      </c>
      <c r="N4365">
        <v>41</v>
      </c>
      <c r="O4365">
        <v>21332.16</v>
      </c>
      <c r="P4365">
        <v>3462.1</v>
      </c>
      <c r="Q4365">
        <v>24794.26</v>
      </c>
      <c r="R4365" t="s">
        <v>29</v>
      </c>
      <c r="S4365" t="s">
        <v>30</v>
      </c>
      <c r="T4365">
        <v>4.7</v>
      </c>
      <c r="U4365" t="s">
        <v>56</v>
      </c>
    </row>
    <row r="4366" spans="1:21" x14ac:dyDescent="0.25">
      <c r="A4366" t="s">
        <v>6810</v>
      </c>
      <c r="B4366" t="s">
        <v>7087</v>
      </c>
      <c r="C4366" s="2">
        <v>45794</v>
      </c>
      <c r="D4366">
        <v>84</v>
      </c>
      <c r="E4366" t="s">
        <v>34</v>
      </c>
      <c r="F4366" t="s">
        <v>44</v>
      </c>
      <c r="G4366" t="s">
        <v>36</v>
      </c>
      <c r="H4366" t="s">
        <v>44</v>
      </c>
      <c r="I4366" t="s">
        <v>95</v>
      </c>
      <c r="J4366" t="s">
        <v>28</v>
      </c>
      <c r="K4366" s="2">
        <v>45794</v>
      </c>
      <c r="L4366" s="2">
        <v>45806</v>
      </c>
      <c r="M4366">
        <v>12</v>
      </c>
      <c r="N4366">
        <v>61</v>
      </c>
      <c r="O4366">
        <v>21041.05</v>
      </c>
      <c r="P4366">
        <v>5482.26</v>
      </c>
      <c r="Q4366">
        <v>26523.31</v>
      </c>
      <c r="R4366" t="s">
        <v>29</v>
      </c>
      <c r="S4366" t="s">
        <v>30</v>
      </c>
      <c r="T4366">
        <v>4.0999999999999996</v>
      </c>
      <c r="U4366" t="s">
        <v>31</v>
      </c>
    </row>
    <row r="4367" spans="1:21" x14ac:dyDescent="0.25">
      <c r="A4367" t="s">
        <v>7088</v>
      </c>
      <c r="B4367" t="s">
        <v>7089</v>
      </c>
      <c r="C4367" s="2">
        <v>45990</v>
      </c>
      <c r="D4367">
        <v>26</v>
      </c>
      <c r="E4367" t="s">
        <v>23</v>
      </c>
      <c r="F4367" t="s">
        <v>59</v>
      </c>
      <c r="G4367" t="s">
        <v>83</v>
      </c>
      <c r="H4367" t="s">
        <v>26</v>
      </c>
      <c r="I4367" t="s">
        <v>38</v>
      </c>
      <c r="J4367" t="s">
        <v>123</v>
      </c>
      <c r="M4367">
        <v>0</v>
      </c>
      <c r="N4367">
        <v>65</v>
      </c>
      <c r="O4367">
        <v>19298.009999999998</v>
      </c>
      <c r="P4367">
        <v>5528.23</v>
      </c>
      <c r="Q4367">
        <v>24826.240000000002</v>
      </c>
      <c r="R4367" t="s">
        <v>52</v>
      </c>
      <c r="S4367" t="s">
        <v>40</v>
      </c>
      <c r="T4367">
        <v>3.2</v>
      </c>
      <c r="U4367" t="s">
        <v>31</v>
      </c>
    </row>
    <row r="4368" spans="1:21" x14ac:dyDescent="0.25">
      <c r="A4368" t="s">
        <v>4569</v>
      </c>
      <c r="B4368" t="s">
        <v>7090</v>
      </c>
      <c r="C4368" s="2">
        <v>45880</v>
      </c>
      <c r="D4368">
        <v>48</v>
      </c>
      <c r="E4368" t="s">
        <v>34</v>
      </c>
      <c r="F4368" t="s">
        <v>114</v>
      </c>
      <c r="G4368" t="s">
        <v>83</v>
      </c>
      <c r="H4368" t="s">
        <v>26</v>
      </c>
      <c r="I4368" t="s">
        <v>65</v>
      </c>
      <c r="J4368" t="s">
        <v>28</v>
      </c>
      <c r="M4368">
        <v>0</v>
      </c>
      <c r="N4368">
        <v>51</v>
      </c>
      <c r="O4368">
        <v>8334.64</v>
      </c>
      <c r="P4368">
        <v>6981.21</v>
      </c>
      <c r="Q4368">
        <v>15315.85</v>
      </c>
      <c r="R4368" t="s">
        <v>29</v>
      </c>
      <c r="S4368" t="s">
        <v>30</v>
      </c>
      <c r="T4368">
        <v>2.8</v>
      </c>
      <c r="U4368" t="s">
        <v>31</v>
      </c>
    </row>
    <row r="4369" spans="1:21" x14ac:dyDescent="0.25">
      <c r="A4369" t="s">
        <v>2446</v>
      </c>
      <c r="B4369" t="s">
        <v>7091</v>
      </c>
      <c r="C4369" s="2">
        <v>45698</v>
      </c>
      <c r="D4369">
        <v>77</v>
      </c>
      <c r="E4369" t="s">
        <v>34</v>
      </c>
      <c r="F4369" t="s">
        <v>114</v>
      </c>
      <c r="G4369" t="s">
        <v>50</v>
      </c>
      <c r="H4369" t="s">
        <v>44</v>
      </c>
      <c r="I4369" t="s">
        <v>27</v>
      </c>
      <c r="J4369" t="s">
        <v>45</v>
      </c>
      <c r="K4369" s="2">
        <v>45698</v>
      </c>
      <c r="L4369" s="2">
        <v>45712</v>
      </c>
      <c r="M4369">
        <v>14</v>
      </c>
      <c r="N4369">
        <v>15</v>
      </c>
      <c r="O4369">
        <v>10257.299999999999</v>
      </c>
      <c r="P4369">
        <v>5836.76</v>
      </c>
      <c r="Q4369">
        <v>16094.06</v>
      </c>
      <c r="R4369" t="s">
        <v>46</v>
      </c>
      <c r="S4369" t="s">
        <v>80</v>
      </c>
      <c r="T4369">
        <v>2.9</v>
      </c>
      <c r="U4369" t="s">
        <v>56</v>
      </c>
    </row>
    <row r="4370" spans="1:21" x14ac:dyDescent="0.25">
      <c r="A4370" t="s">
        <v>7092</v>
      </c>
      <c r="B4370" t="s">
        <v>7093</v>
      </c>
      <c r="C4370" s="2">
        <v>45853</v>
      </c>
      <c r="D4370">
        <v>77</v>
      </c>
      <c r="E4370" t="s">
        <v>34</v>
      </c>
      <c r="F4370" t="s">
        <v>68</v>
      </c>
      <c r="G4370" t="s">
        <v>36</v>
      </c>
      <c r="H4370" t="s">
        <v>26</v>
      </c>
      <c r="I4370" t="s">
        <v>60</v>
      </c>
      <c r="J4370" t="s">
        <v>45</v>
      </c>
      <c r="M4370">
        <v>0</v>
      </c>
      <c r="N4370">
        <v>48</v>
      </c>
      <c r="O4370">
        <v>5380.44</v>
      </c>
      <c r="P4370">
        <v>3232.6</v>
      </c>
      <c r="Q4370">
        <v>8613.0400000000009</v>
      </c>
      <c r="R4370" t="s">
        <v>46</v>
      </c>
      <c r="S4370" t="s">
        <v>40</v>
      </c>
      <c r="T4370">
        <v>4.4000000000000004</v>
      </c>
      <c r="U4370" t="s">
        <v>31</v>
      </c>
    </row>
    <row r="4371" spans="1:21" x14ac:dyDescent="0.25">
      <c r="A4371" t="s">
        <v>7094</v>
      </c>
      <c r="B4371" t="s">
        <v>7095</v>
      </c>
      <c r="C4371" s="2">
        <v>45777</v>
      </c>
      <c r="D4371">
        <v>80</v>
      </c>
      <c r="E4371" t="s">
        <v>23</v>
      </c>
      <c r="F4371" t="s">
        <v>44</v>
      </c>
      <c r="G4371" t="s">
        <v>83</v>
      </c>
      <c r="H4371" t="s">
        <v>37</v>
      </c>
      <c r="I4371" t="s">
        <v>51</v>
      </c>
      <c r="J4371" t="s">
        <v>45</v>
      </c>
      <c r="K4371" s="2">
        <v>45777</v>
      </c>
      <c r="L4371" s="2">
        <v>45786</v>
      </c>
      <c r="M4371">
        <v>9</v>
      </c>
      <c r="N4371">
        <v>30</v>
      </c>
      <c r="O4371">
        <v>18962.27</v>
      </c>
      <c r="P4371">
        <v>676.8</v>
      </c>
      <c r="Q4371">
        <v>19639.07</v>
      </c>
      <c r="R4371" t="s">
        <v>29</v>
      </c>
      <c r="S4371" t="s">
        <v>40</v>
      </c>
      <c r="T4371">
        <v>4.4000000000000004</v>
      </c>
      <c r="U4371" t="s">
        <v>31</v>
      </c>
    </row>
    <row r="4372" spans="1:21" x14ac:dyDescent="0.25">
      <c r="A4372" t="s">
        <v>7096</v>
      </c>
      <c r="B4372" t="s">
        <v>7097</v>
      </c>
      <c r="C4372" s="2">
        <v>45688</v>
      </c>
      <c r="D4372">
        <v>17</v>
      </c>
      <c r="E4372" t="s">
        <v>34</v>
      </c>
      <c r="F4372" t="s">
        <v>59</v>
      </c>
      <c r="G4372" t="s">
        <v>107</v>
      </c>
      <c r="H4372" t="s">
        <v>26</v>
      </c>
      <c r="I4372" t="s">
        <v>55</v>
      </c>
      <c r="J4372" t="s">
        <v>28</v>
      </c>
      <c r="M4372">
        <v>0</v>
      </c>
      <c r="N4372">
        <v>79</v>
      </c>
      <c r="O4372">
        <v>19112</v>
      </c>
      <c r="P4372">
        <v>227.06</v>
      </c>
      <c r="Q4372">
        <v>19339.060000000001</v>
      </c>
      <c r="R4372" t="s">
        <v>46</v>
      </c>
      <c r="S4372" t="s">
        <v>40</v>
      </c>
      <c r="T4372">
        <v>2.7</v>
      </c>
      <c r="U4372" t="s">
        <v>31</v>
      </c>
    </row>
    <row r="4373" spans="1:21" x14ac:dyDescent="0.25">
      <c r="A4373" t="s">
        <v>7098</v>
      </c>
      <c r="B4373" t="s">
        <v>7099</v>
      </c>
      <c r="C4373" s="2">
        <v>45818</v>
      </c>
      <c r="D4373">
        <v>56</v>
      </c>
      <c r="E4373" t="s">
        <v>34</v>
      </c>
      <c r="F4373" t="s">
        <v>44</v>
      </c>
      <c r="G4373" t="s">
        <v>50</v>
      </c>
      <c r="H4373" t="s">
        <v>44</v>
      </c>
      <c r="I4373" t="s">
        <v>117</v>
      </c>
      <c r="J4373" t="s">
        <v>45</v>
      </c>
      <c r="K4373" s="2">
        <v>45818</v>
      </c>
      <c r="L4373" s="2">
        <v>45821</v>
      </c>
      <c r="M4373">
        <v>3</v>
      </c>
      <c r="N4373">
        <v>69</v>
      </c>
      <c r="O4373">
        <v>15877.95</v>
      </c>
      <c r="P4373">
        <v>5869.11</v>
      </c>
      <c r="Q4373">
        <v>21747.06</v>
      </c>
      <c r="R4373" t="s">
        <v>29</v>
      </c>
      <c r="S4373" t="s">
        <v>30</v>
      </c>
      <c r="T4373">
        <v>4.5</v>
      </c>
      <c r="U4373" t="s">
        <v>31</v>
      </c>
    </row>
    <row r="4374" spans="1:21" x14ac:dyDescent="0.25">
      <c r="A4374" t="s">
        <v>1357</v>
      </c>
      <c r="B4374" t="s">
        <v>7100</v>
      </c>
      <c r="C4374" s="2">
        <v>45828</v>
      </c>
      <c r="D4374">
        <v>53</v>
      </c>
      <c r="E4374" t="s">
        <v>23</v>
      </c>
      <c r="F4374" t="s">
        <v>43</v>
      </c>
      <c r="G4374" t="s">
        <v>69</v>
      </c>
      <c r="H4374" t="s">
        <v>44</v>
      </c>
      <c r="I4374" t="s">
        <v>51</v>
      </c>
      <c r="J4374" t="s">
        <v>70</v>
      </c>
      <c r="K4374" s="2">
        <v>45828</v>
      </c>
      <c r="L4374" s="2">
        <v>45837</v>
      </c>
      <c r="M4374">
        <v>9</v>
      </c>
      <c r="N4374">
        <v>22</v>
      </c>
      <c r="O4374">
        <v>12422.81</v>
      </c>
      <c r="P4374">
        <v>1648.91</v>
      </c>
      <c r="Q4374">
        <v>14071.72</v>
      </c>
      <c r="R4374" t="s">
        <v>46</v>
      </c>
      <c r="S4374" t="s">
        <v>40</v>
      </c>
      <c r="T4374">
        <v>4.3</v>
      </c>
      <c r="U4374" t="s">
        <v>73</v>
      </c>
    </row>
    <row r="4375" spans="1:21" x14ac:dyDescent="0.25">
      <c r="A4375" t="s">
        <v>7101</v>
      </c>
      <c r="B4375" t="s">
        <v>7102</v>
      </c>
      <c r="C4375" s="2">
        <v>45752</v>
      </c>
      <c r="D4375">
        <v>48</v>
      </c>
      <c r="E4375" t="s">
        <v>34</v>
      </c>
      <c r="F4375" t="s">
        <v>43</v>
      </c>
      <c r="G4375" t="s">
        <v>76</v>
      </c>
      <c r="H4375" t="s">
        <v>44</v>
      </c>
      <c r="I4375" t="s">
        <v>55</v>
      </c>
      <c r="J4375" t="s">
        <v>45</v>
      </c>
      <c r="K4375" s="2">
        <v>45752</v>
      </c>
      <c r="L4375" s="2">
        <v>45754</v>
      </c>
      <c r="M4375">
        <v>2</v>
      </c>
      <c r="N4375">
        <v>5</v>
      </c>
      <c r="O4375">
        <v>9062.32</v>
      </c>
      <c r="P4375">
        <v>4085.48</v>
      </c>
      <c r="Q4375">
        <v>13147.8</v>
      </c>
      <c r="R4375" t="s">
        <v>29</v>
      </c>
      <c r="S4375" t="s">
        <v>62</v>
      </c>
      <c r="T4375">
        <v>4.4000000000000004</v>
      </c>
      <c r="U4375" t="s">
        <v>31</v>
      </c>
    </row>
    <row r="4376" spans="1:21" x14ac:dyDescent="0.25">
      <c r="A4376" t="s">
        <v>4730</v>
      </c>
      <c r="B4376" t="s">
        <v>7103</v>
      </c>
      <c r="C4376" s="2">
        <v>45778</v>
      </c>
      <c r="D4376">
        <v>74</v>
      </c>
      <c r="E4376" t="s">
        <v>23</v>
      </c>
      <c r="F4376" t="s">
        <v>24</v>
      </c>
      <c r="G4376" t="s">
        <v>79</v>
      </c>
      <c r="H4376" t="s">
        <v>26</v>
      </c>
      <c r="I4376" t="s">
        <v>55</v>
      </c>
      <c r="J4376" t="s">
        <v>123</v>
      </c>
      <c r="M4376">
        <v>0</v>
      </c>
      <c r="N4376">
        <v>59</v>
      </c>
      <c r="O4376">
        <v>3013.17</v>
      </c>
      <c r="P4376">
        <v>5019.37</v>
      </c>
      <c r="Q4376">
        <v>8032.54</v>
      </c>
      <c r="R4376" t="s">
        <v>46</v>
      </c>
      <c r="S4376" t="s">
        <v>40</v>
      </c>
      <c r="T4376">
        <v>4.9000000000000004</v>
      </c>
      <c r="U4376" t="s">
        <v>31</v>
      </c>
    </row>
    <row r="4377" spans="1:21" x14ac:dyDescent="0.25">
      <c r="A4377" t="s">
        <v>4060</v>
      </c>
      <c r="B4377" t="s">
        <v>7104</v>
      </c>
      <c r="C4377" s="2">
        <v>45959</v>
      </c>
      <c r="D4377">
        <v>77</v>
      </c>
      <c r="E4377" t="s">
        <v>34</v>
      </c>
      <c r="F4377" t="s">
        <v>88</v>
      </c>
      <c r="G4377" t="s">
        <v>36</v>
      </c>
      <c r="H4377" t="s">
        <v>37</v>
      </c>
      <c r="I4377" t="s">
        <v>117</v>
      </c>
      <c r="J4377" t="s">
        <v>70</v>
      </c>
      <c r="K4377" s="2">
        <v>45959</v>
      </c>
      <c r="L4377" s="2">
        <v>45973</v>
      </c>
      <c r="M4377">
        <v>14</v>
      </c>
      <c r="N4377">
        <v>18</v>
      </c>
      <c r="O4377">
        <v>9616.24</v>
      </c>
      <c r="P4377">
        <v>6311.88</v>
      </c>
      <c r="Q4377">
        <v>15928.12</v>
      </c>
      <c r="R4377" t="s">
        <v>46</v>
      </c>
      <c r="S4377" t="s">
        <v>62</v>
      </c>
      <c r="T4377">
        <v>2.9</v>
      </c>
      <c r="U4377" t="s">
        <v>56</v>
      </c>
    </row>
    <row r="4378" spans="1:21" x14ac:dyDescent="0.25">
      <c r="A4378" t="s">
        <v>6679</v>
      </c>
      <c r="B4378" t="s">
        <v>7105</v>
      </c>
      <c r="C4378" s="2">
        <v>45846</v>
      </c>
      <c r="D4378">
        <v>86</v>
      </c>
      <c r="E4378" t="s">
        <v>34</v>
      </c>
      <c r="F4378" t="s">
        <v>88</v>
      </c>
      <c r="G4378" t="s">
        <v>25</v>
      </c>
      <c r="H4378" t="s">
        <v>26</v>
      </c>
      <c r="I4378" t="s">
        <v>117</v>
      </c>
      <c r="J4378" t="s">
        <v>39</v>
      </c>
      <c r="M4378">
        <v>0</v>
      </c>
      <c r="N4378">
        <v>44</v>
      </c>
      <c r="O4378">
        <v>2870</v>
      </c>
      <c r="P4378">
        <v>4003.34</v>
      </c>
      <c r="Q4378">
        <v>6873.34</v>
      </c>
      <c r="R4378" t="s">
        <v>46</v>
      </c>
      <c r="S4378" t="s">
        <v>40</v>
      </c>
      <c r="T4378">
        <v>4.5</v>
      </c>
      <c r="U4378" t="s">
        <v>56</v>
      </c>
    </row>
    <row r="4379" spans="1:21" x14ac:dyDescent="0.25">
      <c r="A4379" t="s">
        <v>3378</v>
      </c>
      <c r="B4379" t="s">
        <v>7106</v>
      </c>
      <c r="C4379" s="2">
        <v>45703</v>
      </c>
      <c r="D4379">
        <v>10</v>
      </c>
      <c r="E4379" t="s">
        <v>23</v>
      </c>
      <c r="F4379" t="s">
        <v>43</v>
      </c>
      <c r="G4379" t="s">
        <v>89</v>
      </c>
      <c r="H4379" t="s">
        <v>37</v>
      </c>
      <c r="I4379" t="s">
        <v>65</v>
      </c>
      <c r="J4379" t="s">
        <v>28</v>
      </c>
      <c r="K4379" s="2">
        <v>45703</v>
      </c>
      <c r="L4379" s="2">
        <v>45708</v>
      </c>
      <c r="M4379">
        <v>5</v>
      </c>
      <c r="N4379">
        <v>44</v>
      </c>
      <c r="O4379">
        <v>5275.33</v>
      </c>
      <c r="P4379">
        <v>586.79999999999995</v>
      </c>
      <c r="Q4379">
        <v>5862.13</v>
      </c>
      <c r="R4379" t="s">
        <v>29</v>
      </c>
      <c r="S4379" t="s">
        <v>30</v>
      </c>
      <c r="T4379">
        <v>3.3</v>
      </c>
      <c r="U4379" t="s">
        <v>31</v>
      </c>
    </row>
    <row r="4380" spans="1:21" x14ac:dyDescent="0.25">
      <c r="A4380" t="s">
        <v>7107</v>
      </c>
      <c r="B4380" t="s">
        <v>7108</v>
      </c>
      <c r="C4380" s="2">
        <v>45898</v>
      </c>
      <c r="D4380">
        <v>21</v>
      </c>
      <c r="E4380" t="s">
        <v>34</v>
      </c>
      <c r="F4380" t="s">
        <v>24</v>
      </c>
      <c r="G4380" t="s">
        <v>89</v>
      </c>
      <c r="H4380" t="s">
        <v>37</v>
      </c>
      <c r="I4380" t="s">
        <v>117</v>
      </c>
      <c r="J4380" t="s">
        <v>45</v>
      </c>
      <c r="K4380" s="2">
        <v>45898</v>
      </c>
      <c r="L4380" s="2">
        <v>45903</v>
      </c>
      <c r="M4380">
        <v>5</v>
      </c>
      <c r="N4380">
        <v>19</v>
      </c>
      <c r="O4380">
        <v>13497.22</v>
      </c>
      <c r="P4380">
        <v>1064.06</v>
      </c>
      <c r="Q4380">
        <v>14561.28</v>
      </c>
      <c r="R4380" t="s">
        <v>46</v>
      </c>
      <c r="S4380" t="s">
        <v>40</v>
      </c>
      <c r="T4380">
        <v>3.5</v>
      </c>
      <c r="U4380" t="s">
        <v>73</v>
      </c>
    </row>
    <row r="4381" spans="1:21" x14ac:dyDescent="0.25">
      <c r="A4381" t="s">
        <v>5134</v>
      </c>
      <c r="B4381" t="s">
        <v>7109</v>
      </c>
      <c r="C4381" s="2">
        <v>45922</v>
      </c>
      <c r="D4381">
        <v>38</v>
      </c>
      <c r="E4381" t="s">
        <v>34</v>
      </c>
      <c r="F4381" t="s">
        <v>24</v>
      </c>
      <c r="G4381" t="s">
        <v>36</v>
      </c>
      <c r="H4381" t="s">
        <v>37</v>
      </c>
      <c r="I4381" t="s">
        <v>38</v>
      </c>
      <c r="J4381" t="s">
        <v>45</v>
      </c>
      <c r="K4381" s="2">
        <v>45922</v>
      </c>
      <c r="L4381" s="2">
        <v>45926</v>
      </c>
      <c r="M4381">
        <v>4</v>
      </c>
      <c r="N4381">
        <v>26</v>
      </c>
      <c r="O4381">
        <v>15077.11</v>
      </c>
      <c r="P4381">
        <v>2716.82</v>
      </c>
      <c r="Q4381">
        <v>17793.93</v>
      </c>
      <c r="R4381" t="s">
        <v>29</v>
      </c>
      <c r="S4381" t="s">
        <v>30</v>
      </c>
      <c r="T4381">
        <v>3.2</v>
      </c>
      <c r="U4381" t="s">
        <v>31</v>
      </c>
    </row>
    <row r="4382" spans="1:21" x14ac:dyDescent="0.25">
      <c r="A4382" t="s">
        <v>2179</v>
      </c>
      <c r="B4382" t="s">
        <v>7110</v>
      </c>
      <c r="C4382" s="2">
        <v>45827</v>
      </c>
      <c r="D4382">
        <v>55</v>
      </c>
      <c r="E4382" t="s">
        <v>34</v>
      </c>
      <c r="F4382" t="s">
        <v>43</v>
      </c>
      <c r="G4382" t="s">
        <v>50</v>
      </c>
      <c r="H4382" t="s">
        <v>44</v>
      </c>
      <c r="I4382" t="s">
        <v>60</v>
      </c>
      <c r="J4382" t="s">
        <v>28</v>
      </c>
      <c r="K4382" s="2">
        <v>45827</v>
      </c>
      <c r="L4382" s="2">
        <v>45831</v>
      </c>
      <c r="M4382">
        <v>4</v>
      </c>
      <c r="N4382">
        <v>38</v>
      </c>
      <c r="O4382">
        <v>4797.42</v>
      </c>
      <c r="P4382">
        <v>3746.67</v>
      </c>
      <c r="Q4382">
        <v>8544.09</v>
      </c>
      <c r="R4382" t="s">
        <v>29</v>
      </c>
      <c r="S4382" t="s">
        <v>80</v>
      </c>
      <c r="T4382">
        <v>3.5</v>
      </c>
      <c r="U4382" t="s">
        <v>31</v>
      </c>
    </row>
    <row r="4383" spans="1:21" x14ac:dyDescent="0.25">
      <c r="A4383" t="s">
        <v>7111</v>
      </c>
      <c r="B4383" t="s">
        <v>7112</v>
      </c>
      <c r="C4383" s="2">
        <v>45755</v>
      </c>
      <c r="D4383">
        <v>28</v>
      </c>
      <c r="E4383" t="s">
        <v>23</v>
      </c>
      <c r="F4383" t="s">
        <v>114</v>
      </c>
      <c r="G4383" t="s">
        <v>107</v>
      </c>
      <c r="H4383" t="s">
        <v>26</v>
      </c>
      <c r="I4383" t="s">
        <v>100</v>
      </c>
      <c r="J4383" t="s">
        <v>28</v>
      </c>
      <c r="M4383">
        <v>0</v>
      </c>
      <c r="N4383">
        <v>44</v>
      </c>
      <c r="O4383">
        <v>5424.71</v>
      </c>
      <c r="P4383">
        <v>4493.04</v>
      </c>
      <c r="Q4383">
        <v>9917.75</v>
      </c>
      <c r="R4383" t="s">
        <v>46</v>
      </c>
      <c r="S4383" t="s">
        <v>30</v>
      </c>
      <c r="T4383">
        <v>4.3</v>
      </c>
      <c r="U4383" t="s">
        <v>56</v>
      </c>
    </row>
    <row r="4384" spans="1:21" x14ac:dyDescent="0.25">
      <c r="A4384" t="s">
        <v>259</v>
      </c>
      <c r="B4384" t="s">
        <v>7113</v>
      </c>
      <c r="C4384" s="2">
        <v>45685</v>
      </c>
      <c r="D4384">
        <v>69</v>
      </c>
      <c r="E4384" t="s">
        <v>34</v>
      </c>
      <c r="F4384" t="s">
        <v>44</v>
      </c>
      <c r="G4384" t="s">
        <v>69</v>
      </c>
      <c r="H4384" t="s">
        <v>44</v>
      </c>
      <c r="I4384" t="s">
        <v>51</v>
      </c>
      <c r="J4384" t="s">
        <v>28</v>
      </c>
      <c r="K4384" s="2">
        <v>45685</v>
      </c>
      <c r="L4384" s="2">
        <v>45698</v>
      </c>
      <c r="M4384">
        <v>13</v>
      </c>
      <c r="N4384">
        <v>48</v>
      </c>
      <c r="O4384">
        <v>5194.92</v>
      </c>
      <c r="P4384">
        <v>3104.56</v>
      </c>
      <c r="Q4384">
        <v>8299.48</v>
      </c>
      <c r="R4384" t="s">
        <v>46</v>
      </c>
      <c r="S4384" t="s">
        <v>40</v>
      </c>
      <c r="T4384">
        <v>3.3</v>
      </c>
      <c r="U4384" t="s">
        <v>31</v>
      </c>
    </row>
    <row r="4385" spans="1:21" x14ac:dyDescent="0.25">
      <c r="A4385" t="s">
        <v>4871</v>
      </c>
      <c r="B4385" t="s">
        <v>7114</v>
      </c>
      <c r="C4385" s="2">
        <v>45981</v>
      </c>
      <c r="D4385">
        <v>30</v>
      </c>
      <c r="E4385" t="s">
        <v>23</v>
      </c>
      <c r="F4385" t="s">
        <v>68</v>
      </c>
      <c r="G4385" t="s">
        <v>76</v>
      </c>
      <c r="H4385" t="s">
        <v>26</v>
      </c>
      <c r="I4385" t="s">
        <v>60</v>
      </c>
      <c r="J4385" t="s">
        <v>45</v>
      </c>
      <c r="M4385">
        <v>0</v>
      </c>
      <c r="N4385">
        <v>91</v>
      </c>
      <c r="O4385">
        <v>1768.12</v>
      </c>
      <c r="P4385">
        <v>3536.79</v>
      </c>
      <c r="Q4385">
        <v>5304.91</v>
      </c>
      <c r="R4385" t="s">
        <v>52</v>
      </c>
      <c r="S4385" t="s">
        <v>30</v>
      </c>
      <c r="T4385">
        <v>4.8</v>
      </c>
      <c r="U4385" t="s">
        <v>31</v>
      </c>
    </row>
    <row r="4386" spans="1:21" x14ac:dyDescent="0.25">
      <c r="A4386" t="s">
        <v>6818</v>
      </c>
      <c r="B4386" t="s">
        <v>7115</v>
      </c>
      <c r="C4386" s="2">
        <v>45959</v>
      </c>
      <c r="D4386">
        <v>74</v>
      </c>
      <c r="E4386" t="s">
        <v>34</v>
      </c>
      <c r="F4386" t="s">
        <v>59</v>
      </c>
      <c r="G4386" t="s">
        <v>94</v>
      </c>
      <c r="H4386" t="s">
        <v>44</v>
      </c>
      <c r="I4386" t="s">
        <v>60</v>
      </c>
      <c r="J4386" t="s">
        <v>123</v>
      </c>
      <c r="K4386" s="2">
        <v>45959</v>
      </c>
      <c r="L4386" s="2">
        <v>45973</v>
      </c>
      <c r="M4386">
        <v>14</v>
      </c>
      <c r="N4386">
        <v>42</v>
      </c>
      <c r="O4386">
        <v>6188.03</v>
      </c>
      <c r="P4386">
        <v>6703.75</v>
      </c>
      <c r="Q4386">
        <v>12891.78</v>
      </c>
      <c r="R4386" t="s">
        <v>46</v>
      </c>
      <c r="S4386" t="s">
        <v>40</v>
      </c>
      <c r="T4386">
        <v>3.2</v>
      </c>
      <c r="U4386" t="s">
        <v>31</v>
      </c>
    </row>
    <row r="4387" spans="1:21" x14ac:dyDescent="0.25">
      <c r="A4387" t="s">
        <v>5989</v>
      </c>
      <c r="B4387" t="s">
        <v>7116</v>
      </c>
      <c r="C4387" s="2">
        <v>45835</v>
      </c>
      <c r="D4387">
        <v>82</v>
      </c>
      <c r="E4387" t="s">
        <v>34</v>
      </c>
      <c r="F4387" t="s">
        <v>59</v>
      </c>
      <c r="G4387" t="s">
        <v>25</v>
      </c>
      <c r="H4387" t="s">
        <v>44</v>
      </c>
      <c r="I4387" t="s">
        <v>117</v>
      </c>
      <c r="J4387" t="s">
        <v>45</v>
      </c>
      <c r="K4387" s="2">
        <v>45835</v>
      </c>
      <c r="L4387" s="2">
        <v>45839</v>
      </c>
      <c r="M4387">
        <v>4</v>
      </c>
      <c r="N4387">
        <v>48</v>
      </c>
      <c r="O4387">
        <v>15851.45</v>
      </c>
      <c r="P4387">
        <v>6602.74</v>
      </c>
      <c r="Q4387">
        <v>22454.19</v>
      </c>
      <c r="R4387" t="s">
        <v>46</v>
      </c>
      <c r="S4387" t="s">
        <v>80</v>
      </c>
      <c r="T4387">
        <v>2.6</v>
      </c>
      <c r="U4387" t="s">
        <v>56</v>
      </c>
    </row>
    <row r="4388" spans="1:21" x14ac:dyDescent="0.25">
      <c r="A4388" t="s">
        <v>7117</v>
      </c>
      <c r="B4388" t="s">
        <v>7118</v>
      </c>
      <c r="C4388" s="2">
        <v>45685</v>
      </c>
      <c r="D4388">
        <v>81</v>
      </c>
      <c r="E4388" t="s">
        <v>23</v>
      </c>
      <c r="F4388" t="s">
        <v>44</v>
      </c>
      <c r="G4388" t="s">
        <v>107</v>
      </c>
      <c r="H4388" t="s">
        <v>37</v>
      </c>
      <c r="I4388" t="s">
        <v>38</v>
      </c>
      <c r="J4388" t="s">
        <v>39</v>
      </c>
      <c r="K4388" s="2">
        <v>45685</v>
      </c>
      <c r="L4388" s="2">
        <v>45686</v>
      </c>
      <c r="M4388">
        <v>1</v>
      </c>
      <c r="N4388">
        <v>33</v>
      </c>
      <c r="O4388">
        <v>6812.57</v>
      </c>
      <c r="P4388">
        <v>2230.69</v>
      </c>
      <c r="Q4388">
        <v>9043.26</v>
      </c>
      <c r="R4388" t="s">
        <v>29</v>
      </c>
      <c r="S4388" t="s">
        <v>30</v>
      </c>
      <c r="T4388">
        <v>4.7</v>
      </c>
      <c r="U4388" t="s">
        <v>31</v>
      </c>
    </row>
    <row r="4389" spans="1:21" x14ac:dyDescent="0.25">
      <c r="A4389" t="s">
        <v>880</v>
      </c>
      <c r="B4389" t="s">
        <v>7119</v>
      </c>
      <c r="C4389" s="2">
        <v>45839</v>
      </c>
      <c r="D4389">
        <v>72</v>
      </c>
      <c r="E4389" t="s">
        <v>23</v>
      </c>
      <c r="F4389" t="s">
        <v>44</v>
      </c>
      <c r="G4389" t="s">
        <v>107</v>
      </c>
      <c r="H4389" t="s">
        <v>37</v>
      </c>
      <c r="I4389" t="s">
        <v>51</v>
      </c>
      <c r="J4389" t="s">
        <v>39</v>
      </c>
      <c r="K4389" s="2">
        <v>45839</v>
      </c>
      <c r="L4389" s="2">
        <v>45846</v>
      </c>
      <c r="M4389">
        <v>7</v>
      </c>
      <c r="N4389">
        <v>56</v>
      </c>
      <c r="O4389">
        <v>5889.99</v>
      </c>
      <c r="P4389">
        <v>2806.07</v>
      </c>
      <c r="Q4389">
        <v>8696.06</v>
      </c>
      <c r="R4389" t="s">
        <v>29</v>
      </c>
      <c r="S4389" t="s">
        <v>40</v>
      </c>
      <c r="T4389">
        <v>4.0999999999999996</v>
      </c>
      <c r="U4389" t="s">
        <v>31</v>
      </c>
    </row>
    <row r="4390" spans="1:21" x14ac:dyDescent="0.25">
      <c r="A4390" t="s">
        <v>7120</v>
      </c>
      <c r="B4390" t="s">
        <v>7121</v>
      </c>
      <c r="C4390" s="2">
        <v>45976</v>
      </c>
      <c r="D4390">
        <v>60</v>
      </c>
      <c r="E4390" t="s">
        <v>34</v>
      </c>
      <c r="F4390" t="s">
        <v>68</v>
      </c>
      <c r="G4390" t="s">
        <v>50</v>
      </c>
      <c r="H4390" t="s">
        <v>26</v>
      </c>
      <c r="I4390" t="s">
        <v>95</v>
      </c>
      <c r="J4390" t="s">
        <v>45</v>
      </c>
      <c r="M4390">
        <v>0</v>
      </c>
      <c r="N4390">
        <v>76</v>
      </c>
      <c r="O4390">
        <v>4526.29</v>
      </c>
      <c r="P4390">
        <v>279.24</v>
      </c>
      <c r="Q4390">
        <v>4805.53</v>
      </c>
      <c r="R4390" t="s">
        <v>46</v>
      </c>
      <c r="S4390" t="s">
        <v>40</v>
      </c>
      <c r="T4390">
        <v>4.9000000000000004</v>
      </c>
      <c r="U4390" t="s">
        <v>31</v>
      </c>
    </row>
    <row r="4391" spans="1:21" x14ac:dyDescent="0.25">
      <c r="A4391" t="s">
        <v>265</v>
      </c>
      <c r="B4391" t="s">
        <v>7122</v>
      </c>
      <c r="C4391" s="2">
        <v>45816</v>
      </c>
      <c r="D4391">
        <v>34</v>
      </c>
      <c r="E4391" t="s">
        <v>34</v>
      </c>
      <c r="F4391" t="s">
        <v>24</v>
      </c>
      <c r="G4391" t="s">
        <v>94</v>
      </c>
      <c r="H4391" t="s">
        <v>26</v>
      </c>
      <c r="I4391" t="s">
        <v>51</v>
      </c>
      <c r="J4391" t="s">
        <v>70</v>
      </c>
      <c r="M4391">
        <v>0</v>
      </c>
      <c r="N4391">
        <v>32</v>
      </c>
      <c r="O4391">
        <v>15489.46</v>
      </c>
      <c r="P4391">
        <v>1895.08</v>
      </c>
      <c r="Q4391">
        <v>17384.54</v>
      </c>
      <c r="R4391" t="s">
        <v>29</v>
      </c>
      <c r="S4391" t="s">
        <v>30</v>
      </c>
      <c r="T4391">
        <v>3.8</v>
      </c>
      <c r="U4391" t="s">
        <v>56</v>
      </c>
    </row>
    <row r="4392" spans="1:21" x14ac:dyDescent="0.25">
      <c r="A4392" t="s">
        <v>7123</v>
      </c>
      <c r="B4392" t="s">
        <v>7124</v>
      </c>
      <c r="C4392" s="2">
        <v>45800</v>
      </c>
      <c r="D4392">
        <v>47</v>
      </c>
      <c r="E4392" t="s">
        <v>23</v>
      </c>
      <c r="F4392" t="s">
        <v>35</v>
      </c>
      <c r="G4392" t="s">
        <v>76</v>
      </c>
      <c r="H4392" t="s">
        <v>26</v>
      </c>
      <c r="I4392" t="s">
        <v>95</v>
      </c>
      <c r="J4392" t="s">
        <v>28</v>
      </c>
      <c r="M4392">
        <v>0</v>
      </c>
      <c r="N4392">
        <v>5</v>
      </c>
      <c r="O4392">
        <v>2802.92</v>
      </c>
      <c r="P4392">
        <v>3012.73</v>
      </c>
      <c r="Q4392">
        <v>5815.65</v>
      </c>
      <c r="R4392" t="s">
        <v>29</v>
      </c>
      <c r="S4392" t="s">
        <v>80</v>
      </c>
      <c r="T4392">
        <v>4.8</v>
      </c>
      <c r="U4392" t="s">
        <v>31</v>
      </c>
    </row>
    <row r="4393" spans="1:21" x14ac:dyDescent="0.25">
      <c r="A4393" t="s">
        <v>5015</v>
      </c>
      <c r="B4393" t="s">
        <v>7125</v>
      </c>
      <c r="C4393" s="2">
        <v>45767</v>
      </c>
      <c r="D4393">
        <v>62</v>
      </c>
      <c r="E4393" t="s">
        <v>23</v>
      </c>
      <c r="F4393" t="s">
        <v>49</v>
      </c>
      <c r="G4393" t="s">
        <v>107</v>
      </c>
      <c r="H4393" t="s">
        <v>26</v>
      </c>
      <c r="I4393" t="s">
        <v>55</v>
      </c>
      <c r="J4393" t="s">
        <v>70</v>
      </c>
      <c r="M4393">
        <v>0</v>
      </c>
      <c r="N4393">
        <v>65</v>
      </c>
      <c r="O4393">
        <v>2950.04</v>
      </c>
      <c r="P4393">
        <v>2375.38</v>
      </c>
      <c r="Q4393">
        <v>5325.42</v>
      </c>
      <c r="R4393" t="s">
        <v>52</v>
      </c>
      <c r="S4393" t="s">
        <v>80</v>
      </c>
      <c r="T4393">
        <v>4.7</v>
      </c>
      <c r="U4393" t="s">
        <v>31</v>
      </c>
    </row>
    <row r="4394" spans="1:21" x14ac:dyDescent="0.25">
      <c r="A4394" t="s">
        <v>163</v>
      </c>
      <c r="B4394" t="s">
        <v>7126</v>
      </c>
      <c r="C4394" s="2">
        <v>45690</v>
      </c>
      <c r="D4394">
        <v>88</v>
      </c>
      <c r="E4394" t="s">
        <v>34</v>
      </c>
      <c r="F4394" t="s">
        <v>24</v>
      </c>
      <c r="G4394" t="s">
        <v>94</v>
      </c>
      <c r="H4394" t="s">
        <v>44</v>
      </c>
      <c r="I4394" t="s">
        <v>100</v>
      </c>
      <c r="J4394" t="s">
        <v>28</v>
      </c>
      <c r="K4394" s="2">
        <v>45690</v>
      </c>
      <c r="L4394" s="2">
        <v>45691</v>
      </c>
      <c r="M4394">
        <v>1</v>
      </c>
      <c r="N4394">
        <v>38</v>
      </c>
      <c r="O4394">
        <v>13101.37</v>
      </c>
      <c r="P4394">
        <v>5492.37</v>
      </c>
      <c r="Q4394">
        <v>18593.740000000002</v>
      </c>
      <c r="R4394" t="s">
        <v>52</v>
      </c>
      <c r="S4394" t="s">
        <v>80</v>
      </c>
      <c r="T4394">
        <v>3.2</v>
      </c>
      <c r="U4394" t="s">
        <v>31</v>
      </c>
    </row>
    <row r="4395" spans="1:21" x14ac:dyDescent="0.25">
      <c r="A4395" t="s">
        <v>3918</v>
      </c>
      <c r="B4395" t="s">
        <v>7127</v>
      </c>
      <c r="C4395" s="2">
        <v>45981</v>
      </c>
      <c r="D4395">
        <v>49</v>
      </c>
      <c r="E4395" t="s">
        <v>23</v>
      </c>
      <c r="F4395" t="s">
        <v>49</v>
      </c>
      <c r="G4395" t="s">
        <v>25</v>
      </c>
      <c r="H4395" t="s">
        <v>26</v>
      </c>
      <c r="I4395" t="s">
        <v>51</v>
      </c>
      <c r="J4395" t="s">
        <v>70</v>
      </c>
      <c r="M4395">
        <v>0</v>
      </c>
      <c r="N4395">
        <v>47</v>
      </c>
      <c r="O4395">
        <v>18019.740000000002</v>
      </c>
      <c r="P4395">
        <v>5212.6099999999997</v>
      </c>
      <c r="Q4395">
        <v>23232.35</v>
      </c>
      <c r="R4395" t="s">
        <v>29</v>
      </c>
      <c r="S4395" t="s">
        <v>40</v>
      </c>
      <c r="T4395">
        <v>4.9000000000000004</v>
      </c>
      <c r="U4395" t="s">
        <v>31</v>
      </c>
    </row>
    <row r="4396" spans="1:21" x14ac:dyDescent="0.25">
      <c r="A4396" t="s">
        <v>7128</v>
      </c>
      <c r="B4396" t="s">
        <v>7129</v>
      </c>
      <c r="C4396" s="2">
        <v>45933</v>
      </c>
      <c r="D4396">
        <v>69</v>
      </c>
      <c r="E4396" t="s">
        <v>34</v>
      </c>
      <c r="F4396" t="s">
        <v>49</v>
      </c>
      <c r="G4396" t="s">
        <v>83</v>
      </c>
      <c r="H4396" t="s">
        <v>26</v>
      </c>
      <c r="I4396" t="s">
        <v>100</v>
      </c>
      <c r="J4396" t="s">
        <v>61</v>
      </c>
      <c r="M4396">
        <v>0</v>
      </c>
      <c r="N4396">
        <v>91</v>
      </c>
      <c r="O4396">
        <v>8139.63</v>
      </c>
      <c r="P4396">
        <v>3736.71</v>
      </c>
      <c r="Q4396">
        <v>11876.34</v>
      </c>
      <c r="R4396" t="s">
        <v>52</v>
      </c>
      <c r="S4396" t="s">
        <v>30</v>
      </c>
      <c r="T4396">
        <v>4.5999999999999996</v>
      </c>
      <c r="U4396" t="s">
        <v>31</v>
      </c>
    </row>
    <row r="4397" spans="1:21" x14ac:dyDescent="0.25">
      <c r="A4397" t="s">
        <v>2497</v>
      </c>
      <c r="B4397" t="s">
        <v>7130</v>
      </c>
      <c r="C4397" s="2">
        <v>45755</v>
      </c>
      <c r="D4397">
        <v>22</v>
      </c>
      <c r="E4397" t="s">
        <v>34</v>
      </c>
      <c r="F4397" t="s">
        <v>59</v>
      </c>
      <c r="G4397" t="s">
        <v>50</v>
      </c>
      <c r="H4397" t="s">
        <v>26</v>
      </c>
      <c r="I4397" t="s">
        <v>117</v>
      </c>
      <c r="J4397" t="s">
        <v>123</v>
      </c>
      <c r="M4397">
        <v>0</v>
      </c>
      <c r="N4397">
        <v>27</v>
      </c>
      <c r="O4397">
        <v>2698.62</v>
      </c>
      <c r="P4397">
        <v>6962.97</v>
      </c>
      <c r="Q4397">
        <v>9661.59</v>
      </c>
      <c r="R4397" t="s">
        <v>46</v>
      </c>
      <c r="S4397" t="s">
        <v>40</v>
      </c>
      <c r="T4397">
        <v>4.4000000000000004</v>
      </c>
      <c r="U4397" t="s">
        <v>56</v>
      </c>
    </row>
    <row r="4398" spans="1:21" x14ac:dyDescent="0.25">
      <c r="A4398" t="s">
        <v>7131</v>
      </c>
      <c r="B4398" t="s">
        <v>7132</v>
      </c>
      <c r="C4398" s="2">
        <v>45664</v>
      </c>
      <c r="D4398">
        <v>73</v>
      </c>
      <c r="E4398" t="s">
        <v>23</v>
      </c>
      <c r="F4398" t="s">
        <v>35</v>
      </c>
      <c r="G4398" t="s">
        <v>94</v>
      </c>
      <c r="H4398" t="s">
        <v>37</v>
      </c>
      <c r="I4398" t="s">
        <v>51</v>
      </c>
      <c r="J4398" t="s">
        <v>123</v>
      </c>
      <c r="K4398" s="2">
        <v>45664</v>
      </c>
      <c r="L4398" s="2">
        <v>45677</v>
      </c>
      <c r="M4398">
        <v>13</v>
      </c>
      <c r="N4398">
        <v>19</v>
      </c>
      <c r="O4398">
        <v>6603.38</v>
      </c>
      <c r="P4398">
        <v>3403.29</v>
      </c>
      <c r="Q4398">
        <v>10006.67</v>
      </c>
      <c r="R4398" t="s">
        <v>29</v>
      </c>
      <c r="S4398" t="s">
        <v>80</v>
      </c>
      <c r="T4398">
        <v>2.9</v>
      </c>
      <c r="U4398" t="s">
        <v>31</v>
      </c>
    </row>
    <row r="4399" spans="1:21" x14ac:dyDescent="0.25">
      <c r="A4399" t="s">
        <v>2024</v>
      </c>
      <c r="B4399" t="s">
        <v>7133</v>
      </c>
      <c r="C4399" s="2">
        <v>45839</v>
      </c>
      <c r="D4399">
        <v>48</v>
      </c>
      <c r="E4399" t="s">
        <v>34</v>
      </c>
      <c r="F4399" t="s">
        <v>114</v>
      </c>
      <c r="G4399" t="s">
        <v>76</v>
      </c>
      <c r="H4399" t="s">
        <v>37</v>
      </c>
      <c r="I4399" t="s">
        <v>38</v>
      </c>
      <c r="J4399" t="s">
        <v>39</v>
      </c>
      <c r="K4399" s="2">
        <v>45839</v>
      </c>
      <c r="L4399" s="2">
        <v>45852</v>
      </c>
      <c r="M4399">
        <v>13</v>
      </c>
      <c r="N4399">
        <v>17</v>
      </c>
      <c r="O4399">
        <v>5398.74</v>
      </c>
      <c r="P4399">
        <v>6109.81</v>
      </c>
      <c r="Q4399">
        <v>11508.55</v>
      </c>
      <c r="R4399" t="s">
        <v>46</v>
      </c>
      <c r="S4399" t="s">
        <v>40</v>
      </c>
      <c r="T4399">
        <v>4.4000000000000004</v>
      </c>
      <c r="U4399" t="s">
        <v>31</v>
      </c>
    </row>
    <row r="4400" spans="1:21" x14ac:dyDescent="0.25">
      <c r="A4400" t="s">
        <v>5445</v>
      </c>
      <c r="B4400" t="s">
        <v>7134</v>
      </c>
      <c r="C4400" s="2">
        <v>45900</v>
      </c>
      <c r="D4400">
        <v>33</v>
      </c>
      <c r="E4400" t="s">
        <v>23</v>
      </c>
      <c r="F4400" t="s">
        <v>68</v>
      </c>
      <c r="G4400" t="s">
        <v>50</v>
      </c>
      <c r="H4400" t="s">
        <v>37</v>
      </c>
      <c r="I4400" t="s">
        <v>27</v>
      </c>
      <c r="J4400" t="s">
        <v>28</v>
      </c>
      <c r="K4400" s="2">
        <v>45900</v>
      </c>
      <c r="L4400" s="2">
        <v>45912</v>
      </c>
      <c r="M4400">
        <v>12</v>
      </c>
      <c r="N4400">
        <v>7</v>
      </c>
      <c r="O4400">
        <v>6540.15</v>
      </c>
      <c r="P4400">
        <v>5971.75</v>
      </c>
      <c r="Q4400">
        <v>12511.9</v>
      </c>
      <c r="R4400" t="s">
        <v>29</v>
      </c>
      <c r="S4400" t="s">
        <v>62</v>
      </c>
      <c r="T4400">
        <v>3.4</v>
      </c>
      <c r="U4400" t="s">
        <v>73</v>
      </c>
    </row>
    <row r="4401" spans="1:21" x14ac:dyDescent="0.25">
      <c r="A4401" t="s">
        <v>3255</v>
      </c>
      <c r="B4401" t="s">
        <v>7135</v>
      </c>
      <c r="C4401" s="2">
        <v>45848</v>
      </c>
      <c r="D4401">
        <v>89</v>
      </c>
      <c r="E4401" t="s">
        <v>34</v>
      </c>
      <c r="F4401" t="s">
        <v>43</v>
      </c>
      <c r="G4401" t="s">
        <v>76</v>
      </c>
      <c r="H4401" t="s">
        <v>37</v>
      </c>
      <c r="I4401" t="s">
        <v>55</v>
      </c>
      <c r="J4401" t="s">
        <v>28</v>
      </c>
      <c r="K4401" s="2">
        <v>45848</v>
      </c>
      <c r="L4401" s="2">
        <v>45859</v>
      </c>
      <c r="M4401">
        <v>11</v>
      </c>
      <c r="N4401">
        <v>9</v>
      </c>
      <c r="O4401">
        <v>17776.77</v>
      </c>
      <c r="P4401">
        <v>2327.73</v>
      </c>
      <c r="Q4401">
        <v>20104.5</v>
      </c>
      <c r="R4401" t="s">
        <v>29</v>
      </c>
      <c r="S4401" t="s">
        <v>30</v>
      </c>
      <c r="T4401">
        <v>3.2</v>
      </c>
      <c r="U4401" t="s">
        <v>31</v>
      </c>
    </row>
    <row r="4402" spans="1:21" x14ac:dyDescent="0.25">
      <c r="A4402" t="s">
        <v>1139</v>
      </c>
      <c r="B4402" t="s">
        <v>7136</v>
      </c>
      <c r="C4402" s="2">
        <v>45878</v>
      </c>
      <c r="D4402">
        <v>68</v>
      </c>
      <c r="E4402" t="s">
        <v>34</v>
      </c>
      <c r="F4402" t="s">
        <v>49</v>
      </c>
      <c r="G4402" t="s">
        <v>69</v>
      </c>
      <c r="H4402" t="s">
        <v>26</v>
      </c>
      <c r="I4402" t="s">
        <v>38</v>
      </c>
      <c r="J4402" t="s">
        <v>39</v>
      </c>
      <c r="M4402">
        <v>0</v>
      </c>
      <c r="N4402">
        <v>38</v>
      </c>
      <c r="O4402">
        <v>8261.83</v>
      </c>
      <c r="P4402">
        <v>3979.23</v>
      </c>
      <c r="Q4402">
        <v>12241.06</v>
      </c>
      <c r="R4402" t="s">
        <v>29</v>
      </c>
      <c r="S4402" t="s">
        <v>80</v>
      </c>
      <c r="T4402">
        <v>4.3</v>
      </c>
      <c r="U4402" t="s">
        <v>31</v>
      </c>
    </row>
    <row r="4403" spans="1:21" x14ac:dyDescent="0.25">
      <c r="A4403" t="s">
        <v>4607</v>
      </c>
      <c r="B4403" t="s">
        <v>7137</v>
      </c>
      <c r="C4403" s="2">
        <v>45961</v>
      </c>
      <c r="D4403">
        <v>26</v>
      </c>
      <c r="E4403" t="s">
        <v>34</v>
      </c>
      <c r="F4403" t="s">
        <v>59</v>
      </c>
      <c r="G4403" t="s">
        <v>69</v>
      </c>
      <c r="H4403" t="s">
        <v>26</v>
      </c>
      <c r="I4403" t="s">
        <v>100</v>
      </c>
      <c r="J4403" t="s">
        <v>61</v>
      </c>
      <c r="M4403">
        <v>0</v>
      </c>
      <c r="N4403">
        <v>74</v>
      </c>
      <c r="O4403">
        <v>19568.240000000002</v>
      </c>
      <c r="P4403">
        <v>833.44</v>
      </c>
      <c r="Q4403">
        <v>20401.68</v>
      </c>
      <c r="R4403" t="s">
        <v>46</v>
      </c>
      <c r="S4403" t="s">
        <v>30</v>
      </c>
      <c r="T4403">
        <v>4</v>
      </c>
      <c r="U4403" t="s">
        <v>31</v>
      </c>
    </row>
    <row r="4404" spans="1:21" x14ac:dyDescent="0.25">
      <c r="A4404" t="s">
        <v>956</v>
      </c>
      <c r="B4404" t="s">
        <v>7138</v>
      </c>
      <c r="C4404" s="2">
        <v>45877</v>
      </c>
      <c r="D4404">
        <v>48</v>
      </c>
      <c r="E4404" t="s">
        <v>34</v>
      </c>
      <c r="F4404" t="s">
        <v>68</v>
      </c>
      <c r="G4404" t="s">
        <v>36</v>
      </c>
      <c r="H4404" t="s">
        <v>37</v>
      </c>
      <c r="I4404" t="s">
        <v>95</v>
      </c>
      <c r="J4404" t="s">
        <v>123</v>
      </c>
      <c r="K4404" s="2">
        <v>45877</v>
      </c>
      <c r="L4404" s="2">
        <v>45887</v>
      </c>
      <c r="M4404">
        <v>10</v>
      </c>
      <c r="N4404">
        <v>19</v>
      </c>
      <c r="O4404">
        <v>17856.97</v>
      </c>
      <c r="P4404">
        <v>2868.34</v>
      </c>
      <c r="Q4404">
        <v>20725.310000000001</v>
      </c>
      <c r="R4404" t="s">
        <v>46</v>
      </c>
      <c r="S4404" t="s">
        <v>62</v>
      </c>
      <c r="T4404">
        <v>3.2</v>
      </c>
      <c r="U4404" t="s">
        <v>56</v>
      </c>
    </row>
    <row r="4405" spans="1:21" x14ac:dyDescent="0.25">
      <c r="A4405" t="s">
        <v>7139</v>
      </c>
      <c r="B4405" t="s">
        <v>7140</v>
      </c>
      <c r="C4405" s="2">
        <v>45720</v>
      </c>
      <c r="D4405">
        <v>62</v>
      </c>
      <c r="E4405" t="s">
        <v>23</v>
      </c>
      <c r="F4405" t="s">
        <v>114</v>
      </c>
      <c r="G4405" t="s">
        <v>69</v>
      </c>
      <c r="H4405" t="s">
        <v>26</v>
      </c>
      <c r="I4405" t="s">
        <v>55</v>
      </c>
      <c r="J4405" t="s">
        <v>39</v>
      </c>
      <c r="M4405">
        <v>0</v>
      </c>
      <c r="N4405">
        <v>39</v>
      </c>
      <c r="O4405">
        <v>9285.75</v>
      </c>
      <c r="P4405">
        <v>105.11</v>
      </c>
      <c r="Q4405">
        <v>9390.86</v>
      </c>
      <c r="R4405" t="s">
        <v>29</v>
      </c>
      <c r="S4405" t="s">
        <v>80</v>
      </c>
      <c r="T4405">
        <v>3.3</v>
      </c>
      <c r="U4405" t="s">
        <v>31</v>
      </c>
    </row>
    <row r="4406" spans="1:21" x14ac:dyDescent="0.25">
      <c r="A4406" t="s">
        <v>830</v>
      </c>
      <c r="B4406" t="s">
        <v>7141</v>
      </c>
      <c r="C4406" s="2">
        <v>45859</v>
      </c>
      <c r="D4406">
        <v>16</v>
      </c>
      <c r="E4406" t="s">
        <v>23</v>
      </c>
      <c r="F4406" t="s">
        <v>43</v>
      </c>
      <c r="G4406" t="s">
        <v>50</v>
      </c>
      <c r="H4406" t="s">
        <v>44</v>
      </c>
      <c r="I4406" t="s">
        <v>51</v>
      </c>
      <c r="J4406" t="s">
        <v>45</v>
      </c>
      <c r="K4406" s="2">
        <v>45859</v>
      </c>
      <c r="L4406" s="2">
        <v>45870</v>
      </c>
      <c r="M4406">
        <v>11</v>
      </c>
      <c r="N4406">
        <v>30</v>
      </c>
      <c r="O4406">
        <v>10900.99</v>
      </c>
      <c r="P4406">
        <v>4542.03</v>
      </c>
      <c r="Q4406">
        <v>15443.02</v>
      </c>
      <c r="R4406" t="s">
        <v>46</v>
      </c>
      <c r="S4406" t="s">
        <v>80</v>
      </c>
      <c r="T4406">
        <v>4.5999999999999996</v>
      </c>
      <c r="U4406" t="s">
        <v>31</v>
      </c>
    </row>
    <row r="4407" spans="1:21" x14ac:dyDescent="0.25">
      <c r="A4407" t="s">
        <v>3595</v>
      </c>
      <c r="B4407" t="s">
        <v>7142</v>
      </c>
      <c r="C4407" s="2">
        <v>45985</v>
      </c>
      <c r="D4407">
        <v>3</v>
      </c>
      <c r="E4407" t="s">
        <v>34</v>
      </c>
      <c r="F4407" t="s">
        <v>59</v>
      </c>
      <c r="G4407" t="s">
        <v>107</v>
      </c>
      <c r="H4407" t="s">
        <v>26</v>
      </c>
      <c r="I4407" t="s">
        <v>60</v>
      </c>
      <c r="J4407" t="s">
        <v>123</v>
      </c>
      <c r="M4407">
        <v>0</v>
      </c>
      <c r="N4407">
        <v>69</v>
      </c>
      <c r="O4407">
        <v>1793.8</v>
      </c>
      <c r="P4407">
        <v>3991.24</v>
      </c>
      <c r="Q4407">
        <v>5785.04</v>
      </c>
      <c r="R4407" t="s">
        <v>29</v>
      </c>
      <c r="S4407" t="s">
        <v>62</v>
      </c>
      <c r="T4407">
        <v>3.2</v>
      </c>
      <c r="U4407" t="s">
        <v>56</v>
      </c>
    </row>
    <row r="4408" spans="1:21" x14ac:dyDescent="0.25">
      <c r="A4408" t="s">
        <v>830</v>
      </c>
      <c r="B4408" t="s">
        <v>7143</v>
      </c>
      <c r="C4408" s="2">
        <v>45756</v>
      </c>
      <c r="D4408">
        <v>77</v>
      </c>
      <c r="E4408" t="s">
        <v>34</v>
      </c>
      <c r="F4408" t="s">
        <v>88</v>
      </c>
      <c r="G4408" t="s">
        <v>25</v>
      </c>
      <c r="H4408" t="s">
        <v>26</v>
      </c>
      <c r="I4408" t="s">
        <v>27</v>
      </c>
      <c r="J4408" t="s">
        <v>39</v>
      </c>
      <c r="M4408">
        <v>0</v>
      </c>
      <c r="N4408">
        <v>44</v>
      </c>
      <c r="O4408">
        <v>8584.39</v>
      </c>
      <c r="P4408">
        <v>869.86</v>
      </c>
      <c r="Q4408">
        <v>9454.25</v>
      </c>
      <c r="R4408" t="s">
        <v>29</v>
      </c>
      <c r="S4408" t="s">
        <v>40</v>
      </c>
      <c r="T4408">
        <v>2.7</v>
      </c>
      <c r="U4408" t="s">
        <v>31</v>
      </c>
    </row>
    <row r="4409" spans="1:21" x14ac:dyDescent="0.25">
      <c r="A4409" t="s">
        <v>5424</v>
      </c>
      <c r="B4409" t="s">
        <v>7144</v>
      </c>
      <c r="C4409" s="2">
        <v>45758</v>
      </c>
      <c r="D4409">
        <v>74</v>
      </c>
      <c r="E4409" t="s">
        <v>34</v>
      </c>
      <c r="F4409" t="s">
        <v>49</v>
      </c>
      <c r="G4409" t="s">
        <v>76</v>
      </c>
      <c r="H4409" t="s">
        <v>26</v>
      </c>
      <c r="I4409" t="s">
        <v>100</v>
      </c>
      <c r="J4409" t="s">
        <v>61</v>
      </c>
      <c r="M4409">
        <v>0</v>
      </c>
      <c r="N4409">
        <v>50</v>
      </c>
      <c r="O4409">
        <v>5736.82</v>
      </c>
      <c r="P4409">
        <v>6731.23</v>
      </c>
      <c r="Q4409">
        <v>12468.05</v>
      </c>
      <c r="R4409" t="s">
        <v>52</v>
      </c>
      <c r="S4409" t="s">
        <v>30</v>
      </c>
      <c r="T4409">
        <v>2.9</v>
      </c>
      <c r="U4409" t="s">
        <v>31</v>
      </c>
    </row>
    <row r="4410" spans="1:21" x14ac:dyDescent="0.25">
      <c r="A4410" t="s">
        <v>7145</v>
      </c>
      <c r="B4410" t="s">
        <v>7146</v>
      </c>
      <c r="C4410" s="2">
        <v>45861</v>
      </c>
      <c r="D4410">
        <v>46</v>
      </c>
      <c r="E4410" t="s">
        <v>23</v>
      </c>
      <c r="F4410" t="s">
        <v>44</v>
      </c>
      <c r="G4410" t="s">
        <v>25</v>
      </c>
      <c r="H4410" t="s">
        <v>26</v>
      </c>
      <c r="I4410" t="s">
        <v>38</v>
      </c>
      <c r="J4410" t="s">
        <v>28</v>
      </c>
      <c r="M4410">
        <v>0</v>
      </c>
      <c r="N4410">
        <v>34</v>
      </c>
      <c r="O4410">
        <v>9798.2900000000009</v>
      </c>
      <c r="P4410">
        <v>812.93</v>
      </c>
      <c r="Q4410">
        <v>10611.22</v>
      </c>
      <c r="R4410" t="s">
        <v>29</v>
      </c>
      <c r="S4410" t="s">
        <v>62</v>
      </c>
      <c r="T4410">
        <v>4.2</v>
      </c>
      <c r="U4410" t="s">
        <v>73</v>
      </c>
    </row>
    <row r="4411" spans="1:21" x14ac:dyDescent="0.25">
      <c r="A4411" t="s">
        <v>3637</v>
      </c>
      <c r="B4411" t="s">
        <v>7147</v>
      </c>
      <c r="C4411" s="2">
        <v>45737</v>
      </c>
      <c r="D4411">
        <v>27</v>
      </c>
      <c r="E4411" t="s">
        <v>23</v>
      </c>
      <c r="F4411" t="s">
        <v>44</v>
      </c>
      <c r="G4411" t="s">
        <v>94</v>
      </c>
      <c r="H4411" t="s">
        <v>37</v>
      </c>
      <c r="I4411" t="s">
        <v>65</v>
      </c>
      <c r="J4411" t="s">
        <v>61</v>
      </c>
      <c r="K4411" s="2">
        <v>45737</v>
      </c>
      <c r="L4411" s="2">
        <v>45745</v>
      </c>
      <c r="M4411">
        <v>8</v>
      </c>
      <c r="N4411">
        <v>24</v>
      </c>
      <c r="O4411">
        <v>6686.37</v>
      </c>
      <c r="P4411">
        <v>1136.97</v>
      </c>
      <c r="Q4411">
        <v>7823.34</v>
      </c>
      <c r="R4411" t="s">
        <v>29</v>
      </c>
      <c r="S4411" t="s">
        <v>80</v>
      </c>
      <c r="T4411">
        <v>4.2</v>
      </c>
      <c r="U4411" t="s">
        <v>31</v>
      </c>
    </row>
    <row r="4412" spans="1:21" x14ac:dyDescent="0.25">
      <c r="A4412" t="s">
        <v>3078</v>
      </c>
      <c r="B4412" t="s">
        <v>7148</v>
      </c>
      <c r="C4412" s="2">
        <v>45863</v>
      </c>
      <c r="D4412">
        <v>44</v>
      </c>
      <c r="E4412" t="s">
        <v>34</v>
      </c>
      <c r="F4412" t="s">
        <v>44</v>
      </c>
      <c r="G4412" t="s">
        <v>76</v>
      </c>
      <c r="H4412" t="s">
        <v>26</v>
      </c>
      <c r="I4412" t="s">
        <v>55</v>
      </c>
      <c r="J4412" t="s">
        <v>61</v>
      </c>
      <c r="M4412">
        <v>0</v>
      </c>
      <c r="N4412">
        <v>66</v>
      </c>
      <c r="O4412">
        <v>1513.37</v>
      </c>
      <c r="P4412">
        <v>6334.7</v>
      </c>
      <c r="Q4412">
        <v>7848.07</v>
      </c>
      <c r="R4412" t="s">
        <v>29</v>
      </c>
      <c r="S4412" t="s">
        <v>62</v>
      </c>
      <c r="T4412">
        <v>2.6</v>
      </c>
      <c r="U4412" t="s">
        <v>31</v>
      </c>
    </row>
    <row r="4413" spans="1:21" x14ac:dyDescent="0.25">
      <c r="A4413" t="s">
        <v>5094</v>
      </c>
      <c r="B4413" t="s">
        <v>7149</v>
      </c>
      <c r="C4413" s="2">
        <v>45709</v>
      </c>
      <c r="D4413">
        <v>71</v>
      </c>
      <c r="E4413" t="s">
        <v>23</v>
      </c>
      <c r="F4413" t="s">
        <v>68</v>
      </c>
      <c r="G4413" t="s">
        <v>79</v>
      </c>
      <c r="H4413" t="s">
        <v>37</v>
      </c>
      <c r="I4413" t="s">
        <v>100</v>
      </c>
      <c r="J4413" t="s">
        <v>28</v>
      </c>
      <c r="K4413" s="2">
        <v>45709</v>
      </c>
      <c r="L4413" s="2">
        <v>45717</v>
      </c>
      <c r="M4413">
        <v>8</v>
      </c>
      <c r="N4413">
        <v>110</v>
      </c>
      <c r="O4413">
        <v>8953.7000000000007</v>
      </c>
      <c r="P4413">
        <v>5003</v>
      </c>
      <c r="Q4413">
        <v>13956.7</v>
      </c>
      <c r="R4413" t="s">
        <v>46</v>
      </c>
      <c r="S4413" t="s">
        <v>80</v>
      </c>
      <c r="T4413">
        <v>3.5</v>
      </c>
      <c r="U4413" t="s">
        <v>73</v>
      </c>
    </row>
    <row r="4414" spans="1:21" x14ac:dyDescent="0.25">
      <c r="A4414" t="s">
        <v>7150</v>
      </c>
      <c r="B4414" t="s">
        <v>7151</v>
      </c>
      <c r="C4414" s="2">
        <v>46020</v>
      </c>
      <c r="D4414">
        <v>60</v>
      </c>
      <c r="E4414" t="s">
        <v>23</v>
      </c>
      <c r="F4414" t="s">
        <v>24</v>
      </c>
      <c r="G4414" t="s">
        <v>79</v>
      </c>
      <c r="H4414" t="s">
        <v>26</v>
      </c>
      <c r="I4414" t="s">
        <v>51</v>
      </c>
      <c r="J4414" t="s">
        <v>45</v>
      </c>
      <c r="M4414">
        <v>0</v>
      </c>
      <c r="N4414">
        <v>54</v>
      </c>
      <c r="O4414">
        <v>10476.67</v>
      </c>
      <c r="P4414">
        <v>5273.83</v>
      </c>
      <c r="Q4414">
        <v>15750.5</v>
      </c>
      <c r="R4414" t="s">
        <v>29</v>
      </c>
      <c r="S4414" t="s">
        <v>30</v>
      </c>
      <c r="T4414">
        <v>3.5</v>
      </c>
      <c r="U4414" t="s">
        <v>73</v>
      </c>
    </row>
    <row r="4415" spans="1:21" x14ac:dyDescent="0.25">
      <c r="A4415" t="s">
        <v>6631</v>
      </c>
      <c r="B4415" t="s">
        <v>7152</v>
      </c>
      <c r="C4415" s="2">
        <v>45833</v>
      </c>
      <c r="D4415">
        <v>1</v>
      </c>
      <c r="E4415" t="s">
        <v>23</v>
      </c>
      <c r="F4415" t="s">
        <v>68</v>
      </c>
      <c r="G4415" t="s">
        <v>94</v>
      </c>
      <c r="H4415" t="s">
        <v>37</v>
      </c>
      <c r="I4415" t="s">
        <v>38</v>
      </c>
      <c r="J4415" t="s">
        <v>123</v>
      </c>
      <c r="K4415" s="2">
        <v>45833</v>
      </c>
      <c r="L4415" s="2">
        <v>45836</v>
      </c>
      <c r="M4415">
        <v>3</v>
      </c>
      <c r="N4415">
        <v>31</v>
      </c>
      <c r="O4415">
        <v>8316.83</v>
      </c>
      <c r="P4415">
        <v>958.27</v>
      </c>
      <c r="Q4415">
        <v>9275.1</v>
      </c>
      <c r="R4415" t="s">
        <v>46</v>
      </c>
      <c r="S4415" t="s">
        <v>40</v>
      </c>
      <c r="T4415">
        <v>3.2</v>
      </c>
      <c r="U4415" t="s">
        <v>31</v>
      </c>
    </row>
    <row r="4416" spans="1:21" x14ac:dyDescent="0.25">
      <c r="A4416" t="s">
        <v>7153</v>
      </c>
      <c r="B4416" t="s">
        <v>7154</v>
      </c>
      <c r="C4416" s="2">
        <v>45755</v>
      </c>
      <c r="D4416">
        <v>34</v>
      </c>
      <c r="E4416" t="s">
        <v>23</v>
      </c>
      <c r="F4416" t="s">
        <v>59</v>
      </c>
      <c r="G4416" t="s">
        <v>36</v>
      </c>
      <c r="H4416" t="s">
        <v>37</v>
      </c>
      <c r="I4416" t="s">
        <v>51</v>
      </c>
      <c r="J4416" t="s">
        <v>28</v>
      </c>
      <c r="K4416" s="2">
        <v>45755</v>
      </c>
      <c r="L4416" s="2">
        <v>45756</v>
      </c>
      <c r="M4416">
        <v>1</v>
      </c>
      <c r="N4416">
        <v>39</v>
      </c>
      <c r="O4416">
        <v>17915.7</v>
      </c>
      <c r="P4416">
        <v>1163.8599999999999</v>
      </c>
      <c r="Q4416">
        <v>19079.560000000001</v>
      </c>
      <c r="R4416" t="s">
        <v>46</v>
      </c>
      <c r="S4416" t="s">
        <v>40</v>
      </c>
      <c r="T4416">
        <v>2.9</v>
      </c>
      <c r="U4416" t="s">
        <v>31</v>
      </c>
    </row>
    <row r="4417" spans="1:21" x14ac:dyDescent="0.25">
      <c r="A4417" t="s">
        <v>7155</v>
      </c>
      <c r="B4417" t="s">
        <v>7156</v>
      </c>
      <c r="C4417" s="2">
        <v>45680</v>
      </c>
      <c r="D4417">
        <v>38</v>
      </c>
      <c r="E4417" t="s">
        <v>34</v>
      </c>
      <c r="F4417" t="s">
        <v>43</v>
      </c>
      <c r="G4417" t="s">
        <v>94</v>
      </c>
      <c r="H4417" t="s">
        <v>26</v>
      </c>
      <c r="I4417" t="s">
        <v>95</v>
      </c>
      <c r="J4417" t="s">
        <v>123</v>
      </c>
      <c r="M4417">
        <v>0</v>
      </c>
      <c r="N4417">
        <v>32</v>
      </c>
      <c r="O4417">
        <v>16488.240000000002</v>
      </c>
      <c r="P4417">
        <v>5172.6400000000003</v>
      </c>
      <c r="Q4417">
        <v>21660.880000000001</v>
      </c>
      <c r="R4417" t="s">
        <v>29</v>
      </c>
      <c r="S4417" t="s">
        <v>80</v>
      </c>
      <c r="T4417">
        <v>2.6</v>
      </c>
      <c r="U4417" t="s">
        <v>56</v>
      </c>
    </row>
    <row r="4418" spans="1:21" x14ac:dyDescent="0.25">
      <c r="A4418" t="s">
        <v>7157</v>
      </c>
      <c r="B4418" t="s">
        <v>7158</v>
      </c>
      <c r="C4418" s="2">
        <v>45830</v>
      </c>
      <c r="D4418">
        <v>2</v>
      </c>
      <c r="E4418" t="s">
        <v>23</v>
      </c>
      <c r="F4418" t="s">
        <v>114</v>
      </c>
      <c r="G4418" t="s">
        <v>36</v>
      </c>
      <c r="H4418" t="s">
        <v>44</v>
      </c>
      <c r="I4418" t="s">
        <v>60</v>
      </c>
      <c r="J4418" t="s">
        <v>70</v>
      </c>
      <c r="K4418" s="2">
        <v>45830</v>
      </c>
      <c r="L4418" s="2">
        <v>45831</v>
      </c>
      <c r="M4418">
        <v>1</v>
      </c>
      <c r="N4418">
        <v>16</v>
      </c>
      <c r="O4418">
        <v>5152</v>
      </c>
      <c r="P4418">
        <v>6400.02</v>
      </c>
      <c r="Q4418">
        <v>11552.02</v>
      </c>
      <c r="R4418" t="s">
        <v>29</v>
      </c>
      <c r="S4418" t="s">
        <v>80</v>
      </c>
      <c r="T4418">
        <v>4.5999999999999996</v>
      </c>
      <c r="U4418" t="s">
        <v>31</v>
      </c>
    </row>
    <row r="4419" spans="1:21" x14ac:dyDescent="0.25">
      <c r="A4419" t="s">
        <v>2815</v>
      </c>
      <c r="B4419" t="s">
        <v>7159</v>
      </c>
      <c r="C4419" s="2">
        <v>45819</v>
      </c>
      <c r="D4419">
        <v>24</v>
      </c>
      <c r="E4419" t="s">
        <v>23</v>
      </c>
      <c r="F4419" t="s">
        <v>114</v>
      </c>
      <c r="G4419" t="s">
        <v>79</v>
      </c>
      <c r="H4419" t="s">
        <v>26</v>
      </c>
      <c r="I4419" t="s">
        <v>60</v>
      </c>
      <c r="J4419" t="s">
        <v>28</v>
      </c>
      <c r="M4419">
        <v>0</v>
      </c>
      <c r="N4419">
        <v>10</v>
      </c>
      <c r="O4419">
        <v>15050.65</v>
      </c>
      <c r="P4419">
        <v>6781.12</v>
      </c>
      <c r="Q4419">
        <v>21831.77</v>
      </c>
      <c r="R4419" t="s">
        <v>46</v>
      </c>
      <c r="S4419" t="s">
        <v>40</v>
      </c>
      <c r="T4419">
        <v>3.1</v>
      </c>
      <c r="U4419" t="s">
        <v>31</v>
      </c>
    </row>
    <row r="4420" spans="1:21" x14ac:dyDescent="0.25">
      <c r="A4420" t="s">
        <v>7160</v>
      </c>
      <c r="B4420" t="s">
        <v>7161</v>
      </c>
      <c r="C4420" s="2">
        <v>45951</v>
      </c>
      <c r="D4420">
        <v>70</v>
      </c>
      <c r="E4420" t="s">
        <v>34</v>
      </c>
      <c r="F4420" t="s">
        <v>68</v>
      </c>
      <c r="G4420" t="s">
        <v>79</v>
      </c>
      <c r="H4420" t="s">
        <v>26</v>
      </c>
      <c r="I4420" t="s">
        <v>100</v>
      </c>
      <c r="J4420" t="s">
        <v>45</v>
      </c>
      <c r="M4420">
        <v>0</v>
      </c>
      <c r="N4420">
        <v>74</v>
      </c>
      <c r="O4420">
        <v>3696.49</v>
      </c>
      <c r="P4420">
        <v>5230.25</v>
      </c>
      <c r="Q4420">
        <v>8926.74</v>
      </c>
      <c r="R4420" t="s">
        <v>29</v>
      </c>
      <c r="S4420" t="s">
        <v>62</v>
      </c>
      <c r="T4420">
        <v>2.6</v>
      </c>
      <c r="U4420" t="s">
        <v>31</v>
      </c>
    </row>
    <row r="4421" spans="1:21" x14ac:dyDescent="0.25">
      <c r="A4421" t="s">
        <v>4325</v>
      </c>
      <c r="B4421" t="s">
        <v>7162</v>
      </c>
      <c r="C4421" s="2">
        <v>45797</v>
      </c>
      <c r="D4421">
        <v>52</v>
      </c>
      <c r="E4421" t="s">
        <v>23</v>
      </c>
      <c r="F4421" t="s">
        <v>43</v>
      </c>
      <c r="G4421" t="s">
        <v>69</v>
      </c>
      <c r="H4421" t="s">
        <v>26</v>
      </c>
      <c r="I4421" t="s">
        <v>65</v>
      </c>
      <c r="J4421" t="s">
        <v>39</v>
      </c>
      <c r="M4421">
        <v>0</v>
      </c>
      <c r="N4421">
        <v>5</v>
      </c>
      <c r="O4421">
        <v>4478.18</v>
      </c>
      <c r="P4421">
        <v>4066.71</v>
      </c>
      <c r="Q4421">
        <v>8544.89</v>
      </c>
      <c r="R4421" t="s">
        <v>29</v>
      </c>
      <c r="S4421" t="s">
        <v>80</v>
      </c>
      <c r="T4421">
        <v>4.5999999999999996</v>
      </c>
      <c r="U4421" t="s">
        <v>31</v>
      </c>
    </row>
    <row r="4422" spans="1:21" x14ac:dyDescent="0.25">
      <c r="A4422" t="s">
        <v>357</v>
      </c>
      <c r="B4422" t="s">
        <v>7163</v>
      </c>
      <c r="C4422" s="2">
        <v>45894</v>
      </c>
      <c r="D4422">
        <v>26</v>
      </c>
      <c r="E4422" t="s">
        <v>23</v>
      </c>
      <c r="F4422" t="s">
        <v>59</v>
      </c>
      <c r="G4422" t="s">
        <v>25</v>
      </c>
      <c r="H4422" t="s">
        <v>26</v>
      </c>
      <c r="I4422" t="s">
        <v>65</v>
      </c>
      <c r="J4422" t="s">
        <v>70</v>
      </c>
      <c r="M4422">
        <v>0</v>
      </c>
      <c r="N4422">
        <v>12</v>
      </c>
      <c r="O4422">
        <v>9018</v>
      </c>
      <c r="P4422">
        <v>764.28</v>
      </c>
      <c r="Q4422">
        <v>9782.2800000000007</v>
      </c>
      <c r="R4422" t="s">
        <v>46</v>
      </c>
      <c r="S4422" t="s">
        <v>30</v>
      </c>
      <c r="T4422">
        <v>3</v>
      </c>
      <c r="U4422" t="s">
        <v>31</v>
      </c>
    </row>
    <row r="4423" spans="1:21" x14ac:dyDescent="0.25">
      <c r="A4423" t="s">
        <v>7164</v>
      </c>
      <c r="B4423" t="s">
        <v>7165</v>
      </c>
      <c r="C4423" s="2">
        <v>46009</v>
      </c>
      <c r="D4423">
        <v>32</v>
      </c>
      <c r="E4423" t="s">
        <v>23</v>
      </c>
      <c r="F4423" t="s">
        <v>88</v>
      </c>
      <c r="G4423" t="s">
        <v>107</v>
      </c>
      <c r="H4423" t="s">
        <v>37</v>
      </c>
      <c r="I4423" t="s">
        <v>60</v>
      </c>
      <c r="J4423" t="s">
        <v>45</v>
      </c>
      <c r="K4423" s="2">
        <v>46009</v>
      </c>
      <c r="L4423" s="2">
        <v>46014</v>
      </c>
      <c r="M4423">
        <v>5</v>
      </c>
      <c r="N4423">
        <v>37</v>
      </c>
      <c r="O4423">
        <v>16489.54</v>
      </c>
      <c r="P4423">
        <v>1918.95</v>
      </c>
      <c r="Q4423">
        <v>18408.490000000002</v>
      </c>
      <c r="R4423" t="s">
        <v>29</v>
      </c>
      <c r="S4423" t="s">
        <v>30</v>
      </c>
      <c r="T4423">
        <v>2.6</v>
      </c>
      <c r="U4423" t="s">
        <v>56</v>
      </c>
    </row>
    <row r="4424" spans="1:21" x14ac:dyDescent="0.25">
      <c r="A4424" t="s">
        <v>822</v>
      </c>
      <c r="B4424" t="s">
        <v>7166</v>
      </c>
      <c r="C4424" s="2">
        <v>45813</v>
      </c>
      <c r="D4424">
        <v>23</v>
      </c>
      <c r="E4424" t="s">
        <v>34</v>
      </c>
      <c r="F4424" t="s">
        <v>49</v>
      </c>
      <c r="G4424" t="s">
        <v>94</v>
      </c>
      <c r="H4424" t="s">
        <v>26</v>
      </c>
      <c r="I4424" t="s">
        <v>100</v>
      </c>
      <c r="J4424" t="s">
        <v>45</v>
      </c>
      <c r="M4424">
        <v>0</v>
      </c>
      <c r="N4424">
        <v>64</v>
      </c>
      <c r="O4424">
        <v>6515.13</v>
      </c>
      <c r="P4424">
        <v>3662.27</v>
      </c>
      <c r="Q4424">
        <v>10177.4</v>
      </c>
      <c r="R4424" t="s">
        <v>29</v>
      </c>
      <c r="S4424" t="s">
        <v>80</v>
      </c>
      <c r="T4424">
        <v>3.9</v>
      </c>
      <c r="U4424" t="s">
        <v>73</v>
      </c>
    </row>
    <row r="4425" spans="1:21" x14ac:dyDescent="0.25">
      <c r="A4425" t="s">
        <v>7167</v>
      </c>
      <c r="B4425" t="s">
        <v>7168</v>
      </c>
      <c r="C4425" s="2">
        <v>45917</v>
      </c>
      <c r="D4425">
        <v>17</v>
      </c>
      <c r="E4425" t="s">
        <v>23</v>
      </c>
      <c r="F4425" t="s">
        <v>35</v>
      </c>
      <c r="G4425" t="s">
        <v>83</v>
      </c>
      <c r="H4425" t="s">
        <v>26</v>
      </c>
      <c r="I4425" t="s">
        <v>27</v>
      </c>
      <c r="J4425" t="s">
        <v>70</v>
      </c>
      <c r="M4425">
        <v>0</v>
      </c>
      <c r="N4425">
        <v>37</v>
      </c>
      <c r="O4425">
        <v>17580.02</v>
      </c>
      <c r="P4425">
        <v>3226.86</v>
      </c>
      <c r="Q4425">
        <v>20806.88</v>
      </c>
      <c r="R4425" t="s">
        <v>29</v>
      </c>
      <c r="S4425" t="s">
        <v>80</v>
      </c>
      <c r="T4425">
        <v>4.8</v>
      </c>
      <c r="U4425" t="s">
        <v>31</v>
      </c>
    </row>
    <row r="4426" spans="1:21" x14ac:dyDescent="0.25">
      <c r="A4426" t="s">
        <v>3741</v>
      </c>
      <c r="B4426" t="s">
        <v>7169</v>
      </c>
      <c r="C4426" s="2">
        <v>45698</v>
      </c>
      <c r="D4426">
        <v>2</v>
      </c>
      <c r="E4426" t="s">
        <v>23</v>
      </c>
      <c r="F4426" t="s">
        <v>24</v>
      </c>
      <c r="G4426" t="s">
        <v>69</v>
      </c>
      <c r="H4426" t="s">
        <v>26</v>
      </c>
      <c r="I4426" t="s">
        <v>27</v>
      </c>
      <c r="J4426" t="s">
        <v>70</v>
      </c>
      <c r="M4426">
        <v>0</v>
      </c>
      <c r="N4426">
        <v>98</v>
      </c>
      <c r="O4426">
        <v>18944.03</v>
      </c>
      <c r="P4426">
        <v>1692.68</v>
      </c>
      <c r="Q4426">
        <v>20636.71</v>
      </c>
      <c r="R4426" t="s">
        <v>29</v>
      </c>
      <c r="S4426" t="s">
        <v>40</v>
      </c>
      <c r="T4426">
        <v>3.2</v>
      </c>
      <c r="U4426" t="s">
        <v>31</v>
      </c>
    </row>
    <row r="4427" spans="1:21" x14ac:dyDescent="0.25">
      <c r="A4427" t="s">
        <v>3347</v>
      </c>
      <c r="B4427" t="s">
        <v>7170</v>
      </c>
      <c r="C4427" s="2">
        <v>45757</v>
      </c>
      <c r="D4427">
        <v>23</v>
      </c>
      <c r="E4427" t="s">
        <v>23</v>
      </c>
      <c r="F4427" t="s">
        <v>68</v>
      </c>
      <c r="G4427" t="s">
        <v>25</v>
      </c>
      <c r="H4427" t="s">
        <v>44</v>
      </c>
      <c r="I4427" t="s">
        <v>51</v>
      </c>
      <c r="J4427" t="s">
        <v>70</v>
      </c>
      <c r="K4427" s="2">
        <v>45757</v>
      </c>
      <c r="L4427" s="2">
        <v>45764</v>
      </c>
      <c r="M4427">
        <v>7</v>
      </c>
      <c r="N4427">
        <v>52</v>
      </c>
      <c r="O4427">
        <v>20116.39</v>
      </c>
      <c r="P4427">
        <v>4699.79</v>
      </c>
      <c r="Q4427">
        <v>24816.18</v>
      </c>
      <c r="R4427" t="s">
        <v>29</v>
      </c>
      <c r="S4427" t="s">
        <v>40</v>
      </c>
      <c r="T4427">
        <v>4.4000000000000004</v>
      </c>
      <c r="U4427" t="s">
        <v>31</v>
      </c>
    </row>
    <row r="4428" spans="1:21" x14ac:dyDescent="0.25">
      <c r="A4428" t="s">
        <v>7171</v>
      </c>
      <c r="B4428" t="s">
        <v>7172</v>
      </c>
      <c r="C4428" s="2">
        <v>45743</v>
      </c>
      <c r="D4428">
        <v>13</v>
      </c>
      <c r="E4428" t="s">
        <v>23</v>
      </c>
      <c r="F4428" t="s">
        <v>43</v>
      </c>
      <c r="G4428" t="s">
        <v>107</v>
      </c>
      <c r="H4428" t="s">
        <v>37</v>
      </c>
      <c r="I4428" t="s">
        <v>38</v>
      </c>
      <c r="J4428" t="s">
        <v>28</v>
      </c>
      <c r="K4428" s="2">
        <v>45743</v>
      </c>
      <c r="L4428" s="2">
        <v>45756</v>
      </c>
      <c r="M4428">
        <v>13</v>
      </c>
      <c r="N4428">
        <v>41</v>
      </c>
      <c r="O4428">
        <v>17624.3</v>
      </c>
      <c r="P4428">
        <v>422.92</v>
      </c>
      <c r="Q4428">
        <v>18047.22</v>
      </c>
      <c r="R4428" t="s">
        <v>29</v>
      </c>
      <c r="S4428" t="s">
        <v>62</v>
      </c>
      <c r="T4428">
        <v>3.5</v>
      </c>
      <c r="U4428" t="s">
        <v>31</v>
      </c>
    </row>
    <row r="4429" spans="1:21" x14ac:dyDescent="0.25">
      <c r="A4429" t="s">
        <v>2233</v>
      </c>
      <c r="B4429" t="s">
        <v>7173</v>
      </c>
      <c r="C4429" s="2">
        <v>45715</v>
      </c>
      <c r="D4429">
        <v>80</v>
      </c>
      <c r="E4429" t="s">
        <v>23</v>
      </c>
      <c r="F4429" t="s">
        <v>35</v>
      </c>
      <c r="G4429" t="s">
        <v>69</v>
      </c>
      <c r="H4429" t="s">
        <v>26</v>
      </c>
      <c r="I4429" t="s">
        <v>100</v>
      </c>
      <c r="J4429" t="s">
        <v>123</v>
      </c>
      <c r="M4429">
        <v>0</v>
      </c>
      <c r="N4429">
        <v>34</v>
      </c>
      <c r="O4429">
        <v>6700.85</v>
      </c>
      <c r="P4429">
        <v>2350.25</v>
      </c>
      <c r="Q4429">
        <v>9051.1</v>
      </c>
      <c r="R4429" t="s">
        <v>29</v>
      </c>
      <c r="S4429" t="s">
        <v>40</v>
      </c>
      <c r="T4429">
        <v>4.0999999999999996</v>
      </c>
      <c r="U4429" t="s">
        <v>31</v>
      </c>
    </row>
    <row r="4430" spans="1:21" x14ac:dyDescent="0.25">
      <c r="A4430" t="s">
        <v>3947</v>
      </c>
      <c r="B4430" t="s">
        <v>7174</v>
      </c>
      <c r="C4430" s="2">
        <v>45859</v>
      </c>
      <c r="D4430">
        <v>17</v>
      </c>
      <c r="E4430" t="s">
        <v>34</v>
      </c>
      <c r="F4430" t="s">
        <v>43</v>
      </c>
      <c r="G4430" t="s">
        <v>83</v>
      </c>
      <c r="H4430" t="s">
        <v>26</v>
      </c>
      <c r="I4430" t="s">
        <v>60</v>
      </c>
      <c r="J4430" t="s">
        <v>45</v>
      </c>
      <c r="M4430">
        <v>0</v>
      </c>
      <c r="N4430">
        <v>27</v>
      </c>
      <c r="O4430">
        <v>9575.34</v>
      </c>
      <c r="P4430">
        <v>3341.85</v>
      </c>
      <c r="Q4430">
        <v>12917.19</v>
      </c>
      <c r="R4430" t="s">
        <v>52</v>
      </c>
      <c r="S4430" t="s">
        <v>30</v>
      </c>
      <c r="T4430">
        <v>3.8</v>
      </c>
      <c r="U4430" t="s">
        <v>31</v>
      </c>
    </row>
    <row r="4431" spans="1:21" x14ac:dyDescent="0.25">
      <c r="A4431" t="s">
        <v>481</v>
      </c>
      <c r="B4431" t="s">
        <v>7175</v>
      </c>
      <c r="C4431" s="2">
        <v>45734</v>
      </c>
      <c r="D4431">
        <v>9</v>
      </c>
      <c r="E4431" t="s">
        <v>23</v>
      </c>
      <c r="F4431" t="s">
        <v>49</v>
      </c>
      <c r="G4431" t="s">
        <v>83</v>
      </c>
      <c r="H4431" t="s">
        <v>26</v>
      </c>
      <c r="I4431" t="s">
        <v>95</v>
      </c>
      <c r="J4431" t="s">
        <v>61</v>
      </c>
      <c r="M4431">
        <v>0</v>
      </c>
      <c r="N4431">
        <v>24</v>
      </c>
      <c r="O4431">
        <v>7497.92</v>
      </c>
      <c r="P4431">
        <v>2837.13</v>
      </c>
      <c r="Q4431">
        <v>10335.049999999999</v>
      </c>
      <c r="R4431" t="s">
        <v>46</v>
      </c>
      <c r="S4431" t="s">
        <v>30</v>
      </c>
      <c r="T4431">
        <v>2.6</v>
      </c>
      <c r="U4431" t="s">
        <v>31</v>
      </c>
    </row>
    <row r="4432" spans="1:21" x14ac:dyDescent="0.25">
      <c r="A4432" t="s">
        <v>3899</v>
      </c>
      <c r="B4432" t="s">
        <v>7176</v>
      </c>
      <c r="C4432" s="2">
        <v>45727</v>
      </c>
      <c r="D4432">
        <v>26</v>
      </c>
      <c r="E4432" t="s">
        <v>23</v>
      </c>
      <c r="F4432" t="s">
        <v>68</v>
      </c>
      <c r="G4432" t="s">
        <v>36</v>
      </c>
      <c r="H4432" t="s">
        <v>26</v>
      </c>
      <c r="I4432" t="s">
        <v>55</v>
      </c>
      <c r="J4432" t="s">
        <v>123</v>
      </c>
      <c r="M4432">
        <v>0</v>
      </c>
      <c r="N4432">
        <v>73</v>
      </c>
      <c r="O4432">
        <v>19349.25</v>
      </c>
      <c r="P4432">
        <v>5702.99</v>
      </c>
      <c r="Q4432">
        <v>25052.240000000002</v>
      </c>
      <c r="R4432" t="s">
        <v>52</v>
      </c>
      <c r="S4432" t="s">
        <v>40</v>
      </c>
      <c r="T4432">
        <v>3</v>
      </c>
      <c r="U4432" t="s">
        <v>31</v>
      </c>
    </row>
    <row r="4433" spans="1:21" x14ac:dyDescent="0.25">
      <c r="A4433" t="s">
        <v>3620</v>
      </c>
      <c r="B4433" t="s">
        <v>7177</v>
      </c>
      <c r="C4433" s="2">
        <v>45839</v>
      </c>
      <c r="D4433">
        <v>68</v>
      </c>
      <c r="E4433" t="s">
        <v>34</v>
      </c>
      <c r="F4433" t="s">
        <v>68</v>
      </c>
      <c r="G4433" t="s">
        <v>94</v>
      </c>
      <c r="H4433" t="s">
        <v>37</v>
      </c>
      <c r="I4433" t="s">
        <v>38</v>
      </c>
      <c r="J4433" t="s">
        <v>28</v>
      </c>
      <c r="K4433" s="2">
        <v>45839</v>
      </c>
      <c r="L4433" s="2">
        <v>45853</v>
      </c>
      <c r="M4433">
        <v>14</v>
      </c>
      <c r="N4433">
        <v>44</v>
      </c>
      <c r="O4433">
        <v>5541.09</v>
      </c>
      <c r="P4433">
        <v>2468.12</v>
      </c>
      <c r="Q4433">
        <v>8009.21</v>
      </c>
      <c r="R4433" t="s">
        <v>29</v>
      </c>
      <c r="S4433" t="s">
        <v>80</v>
      </c>
      <c r="T4433">
        <v>4.7</v>
      </c>
      <c r="U4433" t="s">
        <v>73</v>
      </c>
    </row>
    <row r="4434" spans="1:21" x14ac:dyDescent="0.25">
      <c r="A4434" t="s">
        <v>576</v>
      </c>
      <c r="B4434" t="s">
        <v>7178</v>
      </c>
      <c r="C4434" s="2">
        <v>46008</v>
      </c>
      <c r="D4434">
        <v>83</v>
      </c>
      <c r="E4434" t="s">
        <v>34</v>
      </c>
      <c r="F4434" t="s">
        <v>114</v>
      </c>
      <c r="G4434" t="s">
        <v>94</v>
      </c>
      <c r="H4434" t="s">
        <v>44</v>
      </c>
      <c r="I4434" t="s">
        <v>55</v>
      </c>
      <c r="J4434" t="s">
        <v>45</v>
      </c>
      <c r="K4434" s="2">
        <v>46008</v>
      </c>
      <c r="L4434" s="2">
        <v>46017</v>
      </c>
      <c r="M4434">
        <v>9</v>
      </c>
      <c r="N4434">
        <v>52</v>
      </c>
      <c r="O4434">
        <v>13297.13</v>
      </c>
      <c r="P4434">
        <v>185.54</v>
      </c>
      <c r="Q4434">
        <v>13482.67</v>
      </c>
      <c r="R4434" t="s">
        <v>29</v>
      </c>
      <c r="S4434" t="s">
        <v>62</v>
      </c>
      <c r="T4434">
        <v>4.5</v>
      </c>
      <c r="U4434" t="s">
        <v>31</v>
      </c>
    </row>
    <row r="4435" spans="1:21" x14ac:dyDescent="0.25">
      <c r="A4435" t="s">
        <v>5302</v>
      </c>
      <c r="B4435" t="s">
        <v>7179</v>
      </c>
      <c r="C4435" s="2">
        <v>45683</v>
      </c>
      <c r="D4435">
        <v>42</v>
      </c>
      <c r="E4435" t="s">
        <v>34</v>
      </c>
      <c r="F4435" t="s">
        <v>35</v>
      </c>
      <c r="G4435" t="s">
        <v>79</v>
      </c>
      <c r="H4435" t="s">
        <v>37</v>
      </c>
      <c r="I4435" t="s">
        <v>51</v>
      </c>
      <c r="J4435" t="s">
        <v>70</v>
      </c>
      <c r="K4435" s="2">
        <v>45683</v>
      </c>
      <c r="L4435" s="2">
        <v>45695</v>
      </c>
      <c r="M4435">
        <v>12</v>
      </c>
      <c r="N4435">
        <v>41</v>
      </c>
      <c r="O4435">
        <v>21144.22</v>
      </c>
      <c r="P4435">
        <v>5221.6400000000003</v>
      </c>
      <c r="Q4435">
        <v>26365.86</v>
      </c>
      <c r="R4435" t="s">
        <v>29</v>
      </c>
      <c r="S4435" t="s">
        <v>30</v>
      </c>
      <c r="T4435">
        <v>4.3</v>
      </c>
      <c r="U4435" t="s">
        <v>31</v>
      </c>
    </row>
    <row r="4436" spans="1:21" x14ac:dyDescent="0.25">
      <c r="A4436" t="s">
        <v>3091</v>
      </c>
      <c r="B4436" t="s">
        <v>7180</v>
      </c>
      <c r="C4436" s="2">
        <v>45961</v>
      </c>
      <c r="D4436">
        <v>38</v>
      </c>
      <c r="E4436" t="s">
        <v>23</v>
      </c>
      <c r="F4436" t="s">
        <v>88</v>
      </c>
      <c r="G4436" t="s">
        <v>94</v>
      </c>
      <c r="H4436" t="s">
        <v>44</v>
      </c>
      <c r="I4436" t="s">
        <v>65</v>
      </c>
      <c r="J4436" t="s">
        <v>28</v>
      </c>
      <c r="K4436" s="2">
        <v>45961</v>
      </c>
      <c r="L4436" s="2">
        <v>45962</v>
      </c>
      <c r="M4436">
        <v>1</v>
      </c>
      <c r="N4436">
        <v>57</v>
      </c>
      <c r="O4436">
        <v>4650.37</v>
      </c>
      <c r="P4436">
        <v>6764.98</v>
      </c>
      <c r="Q4436">
        <v>11415.35</v>
      </c>
      <c r="R4436" t="s">
        <v>52</v>
      </c>
      <c r="S4436" t="s">
        <v>40</v>
      </c>
      <c r="T4436">
        <v>3.5</v>
      </c>
      <c r="U4436" t="s">
        <v>31</v>
      </c>
    </row>
    <row r="4437" spans="1:21" x14ac:dyDescent="0.25">
      <c r="A4437" t="s">
        <v>7181</v>
      </c>
      <c r="B4437" t="s">
        <v>7182</v>
      </c>
      <c r="C4437" s="2">
        <v>45863</v>
      </c>
      <c r="D4437">
        <v>35</v>
      </c>
      <c r="E4437" t="s">
        <v>23</v>
      </c>
      <c r="F4437" t="s">
        <v>35</v>
      </c>
      <c r="G4437" t="s">
        <v>76</v>
      </c>
      <c r="H4437" t="s">
        <v>26</v>
      </c>
      <c r="I4437" t="s">
        <v>95</v>
      </c>
      <c r="J4437" t="s">
        <v>39</v>
      </c>
      <c r="M4437">
        <v>0</v>
      </c>
      <c r="N4437">
        <v>35</v>
      </c>
      <c r="O4437">
        <v>1149.6600000000001</v>
      </c>
      <c r="P4437">
        <v>5495.24</v>
      </c>
      <c r="Q4437">
        <v>6644.9</v>
      </c>
      <c r="R4437" t="s">
        <v>29</v>
      </c>
      <c r="S4437" t="s">
        <v>80</v>
      </c>
      <c r="T4437">
        <v>4.4000000000000004</v>
      </c>
      <c r="U4437" t="s">
        <v>56</v>
      </c>
    </row>
    <row r="4438" spans="1:21" x14ac:dyDescent="0.25">
      <c r="A4438" t="s">
        <v>6157</v>
      </c>
      <c r="B4438" t="s">
        <v>7183</v>
      </c>
      <c r="C4438" s="2">
        <v>45948</v>
      </c>
      <c r="D4438">
        <v>43</v>
      </c>
      <c r="E4438" t="s">
        <v>23</v>
      </c>
      <c r="F4438" t="s">
        <v>43</v>
      </c>
      <c r="G4438" t="s">
        <v>94</v>
      </c>
      <c r="H4438" t="s">
        <v>37</v>
      </c>
      <c r="I4438" t="s">
        <v>65</v>
      </c>
      <c r="J4438" t="s">
        <v>61</v>
      </c>
      <c r="K4438" s="2">
        <v>45948</v>
      </c>
      <c r="L4438" s="2">
        <v>45955</v>
      </c>
      <c r="M4438">
        <v>7</v>
      </c>
      <c r="N4438">
        <v>63</v>
      </c>
      <c r="O4438">
        <v>9531.6</v>
      </c>
      <c r="P4438">
        <v>3094.53</v>
      </c>
      <c r="Q4438">
        <v>12626.13</v>
      </c>
      <c r="R4438" t="s">
        <v>46</v>
      </c>
      <c r="S4438" t="s">
        <v>62</v>
      </c>
      <c r="T4438">
        <v>4.8</v>
      </c>
      <c r="U4438" t="s">
        <v>31</v>
      </c>
    </row>
    <row r="4439" spans="1:21" x14ac:dyDescent="0.25">
      <c r="A4439" t="s">
        <v>1802</v>
      </c>
      <c r="B4439" t="s">
        <v>7184</v>
      </c>
      <c r="C4439" s="2">
        <v>45842</v>
      </c>
      <c r="D4439">
        <v>55</v>
      </c>
      <c r="E4439" t="s">
        <v>23</v>
      </c>
      <c r="F4439" t="s">
        <v>44</v>
      </c>
      <c r="G4439" t="s">
        <v>50</v>
      </c>
      <c r="H4439" t="s">
        <v>26</v>
      </c>
      <c r="I4439" t="s">
        <v>38</v>
      </c>
      <c r="J4439" t="s">
        <v>39</v>
      </c>
      <c r="M4439">
        <v>0</v>
      </c>
      <c r="N4439">
        <v>86</v>
      </c>
      <c r="O4439">
        <v>6888.67</v>
      </c>
      <c r="P4439">
        <v>6934.44</v>
      </c>
      <c r="Q4439">
        <v>13823.11</v>
      </c>
      <c r="R4439" t="s">
        <v>29</v>
      </c>
      <c r="S4439" t="s">
        <v>62</v>
      </c>
      <c r="T4439">
        <v>2.9</v>
      </c>
      <c r="U4439" t="s">
        <v>73</v>
      </c>
    </row>
    <row r="4440" spans="1:21" x14ac:dyDescent="0.25">
      <c r="A4440" t="s">
        <v>2435</v>
      </c>
      <c r="B4440" t="s">
        <v>7185</v>
      </c>
      <c r="C4440" s="2">
        <v>45867</v>
      </c>
      <c r="D4440">
        <v>43</v>
      </c>
      <c r="E4440" t="s">
        <v>34</v>
      </c>
      <c r="F4440" t="s">
        <v>114</v>
      </c>
      <c r="G4440" t="s">
        <v>25</v>
      </c>
      <c r="H4440" t="s">
        <v>37</v>
      </c>
      <c r="I4440" t="s">
        <v>27</v>
      </c>
      <c r="J4440" t="s">
        <v>61</v>
      </c>
      <c r="K4440" s="2">
        <v>45867</v>
      </c>
      <c r="L4440" s="2">
        <v>45879</v>
      </c>
      <c r="M4440">
        <v>12</v>
      </c>
      <c r="N4440">
        <v>27</v>
      </c>
      <c r="O4440">
        <v>10088.01</v>
      </c>
      <c r="P4440">
        <v>1293.27</v>
      </c>
      <c r="Q4440">
        <v>11381.28</v>
      </c>
      <c r="R4440" t="s">
        <v>29</v>
      </c>
      <c r="S4440" t="s">
        <v>62</v>
      </c>
      <c r="T4440">
        <v>3.1</v>
      </c>
      <c r="U4440" t="s">
        <v>31</v>
      </c>
    </row>
    <row r="4441" spans="1:21" x14ac:dyDescent="0.25">
      <c r="A4441" t="s">
        <v>7186</v>
      </c>
      <c r="B4441" t="s">
        <v>7187</v>
      </c>
      <c r="C4441" s="2">
        <v>45923</v>
      </c>
      <c r="D4441">
        <v>49</v>
      </c>
      <c r="E4441" t="s">
        <v>23</v>
      </c>
      <c r="F4441" t="s">
        <v>114</v>
      </c>
      <c r="G4441" t="s">
        <v>25</v>
      </c>
      <c r="H4441" t="s">
        <v>37</v>
      </c>
      <c r="I4441" t="s">
        <v>51</v>
      </c>
      <c r="J4441" t="s">
        <v>28</v>
      </c>
      <c r="K4441" s="2">
        <v>45923</v>
      </c>
      <c r="L4441" s="2">
        <v>45926</v>
      </c>
      <c r="M4441">
        <v>3</v>
      </c>
      <c r="N4441">
        <v>27</v>
      </c>
      <c r="O4441">
        <v>18767.95</v>
      </c>
      <c r="P4441">
        <v>3497.01</v>
      </c>
      <c r="Q4441">
        <v>22264.959999999999</v>
      </c>
      <c r="R4441" t="s">
        <v>29</v>
      </c>
      <c r="S4441" t="s">
        <v>30</v>
      </c>
      <c r="T4441">
        <v>4.7</v>
      </c>
      <c r="U4441" t="s">
        <v>31</v>
      </c>
    </row>
    <row r="4442" spans="1:21" x14ac:dyDescent="0.25">
      <c r="A4442" t="s">
        <v>7188</v>
      </c>
      <c r="B4442" t="s">
        <v>7189</v>
      </c>
      <c r="C4442" s="2">
        <v>45759</v>
      </c>
      <c r="D4442">
        <v>49</v>
      </c>
      <c r="E4442" t="s">
        <v>34</v>
      </c>
      <c r="F4442" t="s">
        <v>44</v>
      </c>
      <c r="G4442" t="s">
        <v>83</v>
      </c>
      <c r="H4442" t="s">
        <v>26</v>
      </c>
      <c r="I4442" t="s">
        <v>60</v>
      </c>
      <c r="J4442" t="s">
        <v>123</v>
      </c>
      <c r="M4442">
        <v>0</v>
      </c>
      <c r="N4442">
        <v>16</v>
      </c>
      <c r="O4442">
        <v>4953.01</v>
      </c>
      <c r="P4442">
        <v>493.25</v>
      </c>
      <c r="Q4442">
        <v>5446.26</v>
      </c>
      <c r="R4442" t="s">
        <v>29</v>
      </c>
      <c r="S4442" t="s">
        <v>30</v>
      </c>
      <c r="T4442">
        <v>2.8</v>
      </c>
      <c r="U4442" t="s">
        <v>31</v>
      </c>
    </row>
    <row r="4443" spans="1:21" x14ac:dyDescent="0.25">
      <c r="A4443" t="s">
        <v>5989</v>
      </c>
      <c r="B4443" t="s">
        <v>7190</v>
      </c>
      <c r="C4443" s="2">
        <v>45980</v>
      </c>
      <c r="D4443">
        <v>25</v>
      </c>
      <c r="E4443" t="s">
        <v>23</v>
      </c>
      <c r="F4443" t="s">
        <v>59</v>
      </c>
      <c r="G4443" t="s">
        <v>50</v>
      </c>
      <c r="H4443" t="s">
        <v>26</v>
      </c>
      <c r="I4443" t="s">
        <v>65</v>
      </c>
      <c r="J4443" t="s">
        <v>61</v>
      </c>
      <c r="M4443">
        <v>0</v>
      </c>
      <c r="N4443">
        <v>28</v>
      </c>
      <c r="O4443">
        <v>15172.98</v>
      </c>
      <c r="P4443">
        <v>6825.78</v>
      </c>
      <c r="Q4443">
        <v>21998.76</v>
      </c>
      <c r="R4443" t="s">
        <v>29</v>
      </c>
      <c r="S4443" t="s">
        <v>62</v>
      </c>
      <c r="T4443">
        <v>3.2</v>
      </c>
      <c r="U4443" t="s">
        <v>31</v>
      </c>
    </row>
    <row r="4444" spans="1:21" x14ac:dyDescent="0.25">
      <c r="A4444" t="s">
        <v>5248</v>
      </c>
      <c r="B4444" t="s">
        <v>7191</v>
      </c>
      <c r="C4444" s="2">
        <v>45864</v>
      </c>
      <c r="D4444">
        <v>20</v>
      </c>
      <c r="E4444" t="s">
        <v>34</v>
      </c>
      <c r="F4444" t="s">
        <v>35</v>
      </c>
      <c r="G4444" t="s">
        <v>83</v>
      </c>
      <c r="H4444" t="s">
        <v>26</v>
      </c>
      <c r="I4444" t="s">
        <v>117</v>
      </c>
      <c r="J4444" t="s">
        <v>39</v>
      </c>
      <c r="M4444">
        <v>0</v>
      </c>
      <c r="N4444">
        <v>31</v>
      </c>
      <c r="O4444">
        <v>5073.54</v>
      </c>
      <c r="P4444">
        <v>2756</v>
      </c>
      <c r="Q4444">
        <v>7829.54</v>
      </c>
      <c r="R4444" t="s">
        <v>52</v>
      </c>
      <c r="S4444" t="s">
        <v>30</v>
      </c>
      <c r="T4444">
        <v>3.5</v>
      </c>
      <c r="U4444" t="s">
        <v>56</v>
      </c>
    </row>
    <row r="4445" spans="1:21" x14ac:dyDescent="0.25">
      <c r="A4445" t="s">
        <v>4227</v>
      </c>
      <c r="B4445" t="s">
        <v>7192</v>
      </c>
      <c r="C4445" s="2">
        <v>45923</v>
      </c>
      <c r="D4445">
        <v>48</v>
      </c>
      <c r="E4445" t="s">
        <v>23</v>
      </c>
      <c r="F4445" t="s">
        <v>59</v>
      </c>
      <c r="G4445" t="s">
        <v>76</v>
      </c>
      <c r="H4445" t="s">
        <v>37</v>
      </c>
      <c r="I4445" t="s">
        <v>38</v>
      </c>
      <c r="J4445" t="s">
        <v>123</v>
      </c>
      <c r="K4445" s="2">
        <v>45923</v>
      </c>
      <c r="L4445" s="2">
        <v>45927</v>
      </c>
      <c r="M4445">
        <v>4</v>
      </c>
      <c r="N4445">
        <v>13</v>
      </c>
      <c r="O4445">
        <v>7494.42</v>
      </c>
      <c r="P4445">
        <v>5556.18</v>
      </c>
      <c r="Q4445">
        <v>13050.6</v>
      </c>
      <c r="R4445" t="s">
        <v>29</v>
      </c>
      <c r="S4445" t="s">
        <v>30</v>
      </c>
      <c r="T4445">
        <v>4.5999999999999996</v>
      </c>
      <c r="U4445" t="s">
        <v>31</v>
      </c>
    </row>
    <row r="4446" spans="1:21" x14ac:dyDescent="0.25">
      <c r="A4446" t="s">
        <v>3082</v>
      </c>
      <c r="B4446" t="s">
        <v>7193</v>
      </c>
      <c r="C4446" s="2">
        <v>45829</v>
      </c>
      <c r="D4446">
        <v>15</v>
      </c>
      <c r="E4446" t="s">
        <v>23</v>
      </c>
      <c r="F4446" t="s">
        <v>35</v>
      </c>
      <c r="G4446" t="s">
        <v>79</v>
      </c>
      <c r="H4446" t="s">
        <v>26</v>
      </c>
      <c r="I4446" t="s">
        <v>117</v>
      </c>
      <c r="J4446" t="s">
        <v>45</v>
      </c>
      <c r="M4446">
        <v>0</v>
      </c>
      <c r="N4446">
        <v>49</v>
      </c>
      <c r="O4446">
        <v>14337.94</v>
      </c>
      <c r="P4446">
        <v>817.94</v>
      </c>
      <c r="Q4446">
        <v>15155.88</v>
      </c>
      <c r="R4446" t="s">
        <v>52</v>
      </c>
      <c r="S4446" t="s">
        <v>30</v>
      </c>
      <c r="T4446">
        <v>3.1</v>
      </c>
      <c r="U4446" t="s">
        <v>31</v>
      </c>
    </row>
    <row r="4447" spans="1:21" x14ac:dyDescent="0.25">
      <c r="A4447" t="s">
        <v>6377</v>
      </c>
      <c r="B4447" t="s">
        <v>7194</v>
      </c>
      <c r="C4447" s="2">
        <v>45958</v>
      </c>
      <c r="D4447">
        <v>15</v>
      </c>
      <c r="E4447" t="s">
        <v>23</v>
      </c>
      <c r="F4447" t="s">
        <v>44</v>
      </c>
      <c r="G4447" t="s">
        <v>36</v>
      </c>
      <c r="H4447" t="s">
        <v>37</v>
      </c>
      <c r="I4447" t="s">
        <v>95</v>
      </c>
      <c r="J4447" t="s">
        <v>39</v>
      </c>
      <c r="K4447" s="2">
        <v>45958</v>
      </c>
      <c r="L4447" s="2">
        <v>45968</v>
      </c>
      <c r="M4447">
        <v>10</v>
      </c>
      <c r="N4447">
        <v>36</v>
      </c>
      <c r="O4447">
        <v>18256.400000000001</v>
      </c>
      <c r="P4447">
        <v>1552.62</v>
      </c>
      <c r="Q4447">
        <v>19809.02</v>
      </c>
      <c r="R4447" t="s">
        <v>29</v>
      </c>
      <c r="S4447" t="s">
        <v>80</v>
      </c>
      <c r="T4447">
        <v>4.4000000000000004</v>
      </c>
      <c r="U4447" t="s">
        <v>31</v>
      </c>
    </row>
    <row r="4448" spans="1:21" x14ac:dyDescent="0.25">
      <c r="A4448" t="s">
        <v>7195</v>
      </c>
      <c r="B4448" t="s">
        <v>7196</v>
      </c>
      <c r="C4448" s="2">
        <v>45827</v>
      </c>
      <c r="D4448">
        <v>61</v>
      </c>
      <c r="E4448" t="s">
        <v>34</v>
      </c>
      <c r="F4448" t="s">
        <v>24</v>
      </c>
      <c r="G4448" t="s">
        <v>107</v>
      </c>
      <c r="H4448" t="s">
        <v>26</v>
      </c>
      <c r="I4448" t="s">
        <v>27</v>
      </c>
      <c r="J4448" t="s">
        <v>61</v>
      </c>
      <c r="M4448">
        <v>0</v>
      </c>
      <c r="N4448">
        <v>47</v>
      </c>
      <c r="O4448">
        <v>10812.5</v>
      </c>
      <c r="P4448">
        <v>3509.82</v>
      </c>
      <c r="Q4448">
        <v>14322.32</v>
      </c>
      <c r="R4448" t="s">
        <v>52</v>
      </c>
      <c r="S4448" t="s">
        <v>40</v>
      </c>
      <c r="T4448">
        <v>4.5</v>
      </c>
      <c r="U4448" t="s">
        <v>73</v>
      </c>
    </row>
    <row r="4449" spans="1:21" x14ac:dyDescent="0.25">
      <c r="A4449" t="s">
        <v>2710</v>
      </c>
      <c r="B4449" t="s">
        <v>7197</v>
      </c>
      <c r="C4449" s="2">
        <v>45993</v>
      </c>
      <c r="D4449">
        <v>3</v>
      </c>
      <c r="E4449" t="s">
        <v>34</v>
      </c>
      <c r="F4449" t="s">
        <v>35</v>
      </c>
      <c r="G4449" t="s">
        <v>50</v>
      </c>
      <c r="H4449" t="s">
        <v>26</v>
      </c>
      <c r="I4449" t="s">
        <v>38</v>
      </c>
      <c r="J4449" t="s">
        <v>61</v>
      </c>
      <c r="M4449">
        <v>0</v>
      </c>
      <c r="N4449">
        <v>36</v>
      </c>
      <c r="O4449">
        <v>7795.96</v>
      </c>
      <c r="P4449">
        <v>2539.66</v>
      </c>
      <c r="Q4449">
        <v>10335.620000000001</v>
      </c>
      <c r="R4449" t="s">
        <v>46</v>
      </c>
      <c r="S4449" t="s">
        <v>62</v>
      </c>
      <c r="T4449">
        <v>4.2</v>
      </c>
      <c r="U4449" t="s">
        <v>56</v>
      </c>
    </row>
    <row r="4450" spans="1:21" x14ac:dyDescent="0.25">
      <c r="A4450" t="s">
        <v>2103</v>
      </c>
      <c r="B4450" t="s">
        <v>7198</v>
      </c>
      <c r="C4450" s="2">
        <v>45990</v>
      </c>
      <c r="D4450">
        <v>8</v>
      </c>
      <c r="E4450" t="s">
        <v>23</v>
      </c>
      <c r="F4450" t="s">
        <v>114</v>
      </c>
      <c r="G4450" t="s">
        <v>83</v>
      </c>
      <c r="H4450" t="s">
        <v>26</v>
      </c>
      <c r="I4450" t="s">
        <v>27</v>
      </c>
      <c r="J4450" t="s">
        <v>39</v>
      </c>
      <c r="M4450">
        <v>0</v>
      </c>
      <c r="N4450">
        <v>51</v>
      </c>
      <c r="O4450">
        <v>5706.27</v>
      </c>
      <c r="P4450">
        <v>3255.88</v>
      </c>
      <c r="Q4450">
        <v>8962.15</v>
      </c>
      <c r="R4450" t="s">
        <v>52</v>
      </c>
      <c r="S4450" t="s">
        <v>40</v>
      </c>
      <c r="T4450">
        <v>3.6</v>
      </c>
      <c r="U4450" t="s">
        <v>56</v>
      </c>
    </row>
    <row r="4451" spans="1:21" x14ac:dyDescent="0.25">
      <c r="A4451" t="s">
        <v>7199</v>
      </c>
      <c r="B4451" t="s">
        <v>7200</v>
      </c>
      <c r="C4451" s="2">
        <v>45923</v>
      </c>
      <c r="D4451">
        <v>25</v>
      </c>
      <c r="E4451" t="s">
        <v>23</v>
      </c>
      <c r="F4451" t="s">
        <v>35</v>
      </c>
      <c r="G4451" t="s">
        <v>76</v>
      </c>
      <c r="H4451" t="s">
        <v>37</v>
      </c>
      <c r="I4451" t="s">
        <v>27</v>
      </c>
      <c r="J4451" t="s">
        <v>28</v>
      </c>
      <c r="K4451" s="2">
        <v>45923</v>
      </c>
      <c r="L4451" s="2">
        <v>45936</v>
      </c>
      <c r="M4451">
        <v>13</v>
      </c>
      <c r="N4451">
        <v>29</v>
      </c>
      <c r="O4451">
        <v>15662.35</v>
      </c>
      <c r="P4451">
        <v>3418.59</v>
      </c>
      <c r="Q4451">
        <v>19080.939999999999</v>
      </c>
      <c r="R4451" t="s">
        <v>46</v>
      </c>
      <c r="S4451" t="s">
        <v>62</v>
      </c>
      <c r="T4451">
        <v>3.6</v>
      </c>
      <c r="U4451" t="s">
        <v>31</v>
      </c>
    </row>
    <row r="4452" spans="1:21" x14ac:dyDescent="0.25">
      <c r="A4452" t="s">
        <v>4469</v>
      </c>
      <c r="B4452" t="s">
        <v>7201</v>
      </c>
      <c r="C4452" s="2">
        <v>45970</v>
      </c>
      <c r="D4452">
        <v>74</v>
      </c>
      <c r="E4452" t="s">
        <v>34</v>
      </c>
      <c r="F4452" t="s">
        <v>68</v>
      </c>
      <c r="G4452" t="s">
        <v>76</v>
      </c>
      <c r="H4452" t="s">
        <v>26</v>
      </c>
      <c r="I4452" t="s">
        <v>51</v>
      </c>
      <c r="J4452" t="s">
        <v>28</v>
      </c>
      <c r="M4452">
        <v>0</v>
      </c>
      <c r="N4452">
        <v>93</v>
      </c>
      <c r="O4452">
        <v>8456.19</v>
      </c>
      <c r="P4452">
        <v>4432.3100000000004</v>
      </c>
      <c r="Q4452">
        <v>12888.5</v>
      </c>
      <c r="R4452" t="s">
        <v>52</v>
      </c>
      <c r="S4452" t="s">
        <v>40</v>
      </c>
      <c r="T4452">
        <v>3.1</v>
      </c>
      <c r="U4452" t="s">
        <v>31</v>
      </c>
    </row>
    <row r="4453" spans="1:21" x14ac:dyDescent="0.25">
      <c r="A4453" t="s">
        <v>3323</v>
      </c>
      <c r="B4453" t="s">
        <v>7202</v>
      </c>
      <c r="C4453" s="2">
        <v>46004</v>
      </c>
      <c r="D4453">
        <v>29</v>
      </c>
      <c r="E4453" t="s">
        <v>23</v>
      </c>
      <c r="F4453" t="s">
        <v>43</v>
      </c>
      <c r="G4453" t="s">
        <v>25</v>
      </c>
      <c r="H4453" t="s">
        <v>26</v>
      </c>
      <c r="I4453" t="s">
        <v>51</v>
      </c>
      <c r="J4453" t="s">
        <v>123</v>
      </c>
      <c r="M4453">
        <v>0</v>
      </c>
      <c r="N4453">
        <v>42</v>
      </c>
      <c r="O4453">
        <v>7083.76</v>
      </c>
      <c r="P4453">
        <v>942.15</v>
      </c>
      <c r="Q4453">
        <v>8025.91</v>
      </c>
      <c r="R4453" t="s">
        <v>46</v>
      </c>
      <c r="S4453" t="s">
        <v>80</v>
      </c>
      <c r="T4453">
        <v>4.5</v>
      </c>
      <c r="U4453" t="s">
        <v>31</v>
      </c>
    </row>
    <row r="4454" spans="1:21" x14ac:dyDescent="0.25">
      <c r="A4454" t="s">
        <v>7203</v>
      </c>
      <c r="B4454" t="s">
        <v>7204</v>
      </c>
      <c r="C4454" s="2">
        <v>45892</v>
      </c>
      <c r="D4454">
        <v>48</v>
      </c>
      <c r="E4454" t="s">
        <v>34</v>
      </c>
      <c r="F4454" t="s">
        <v>88</v>
      </c>
      <c r="G4454" t="s">
        <v>25</v>
      </c>
      <c r="H4454" t="s">
        <v>37</v>
      </c>
      <c r="I4454" t="s">
        <v>100</v>
      </c>
      <c r="J4454" t="s">
        <v>70</v>
      </c>
      <c r="K4454" s="2">
        <v>45892</v>
      </c>
      <c r="L4454" s="2">
        <v>45899</v>
      </c>
      <c r="M4454">
        <v>7</v>
      </c>
      <c r="N4454">
        <v>22</v>
      </c>
      <c r="O4454">
        <v>11915.97</v>
      </c>
      <c r="P4454">
        <v>349.63</v>
      </c>
      <c r="Q4454">
        <v>12265.6</v>
      </c>
      <c r="R4454" t="s">
        <v>46</v>
      </c>
      <c r="S4454" t="s">
        <v>40</v>
      </c>
      <c r="T4454">
        <v>3.8</v>
      </c>
      <c r="U4454" t="s">
        <v>31</v>
      </c>
    </row>
    <row r="4455" spans="1:21" x14ac:dyDescent="0.25">
      <c r="A4455" t="s">
        <v>7205</v>
      </c>
      <c r="B4455" t="s">
        <v>7206</v>
      </c>
      <c r="C4455" s="2">
        <v>45782</v>
      </c>
      <c r="D4455">
        <v>26</v>
      </c>
      <c r="E4455" t="s">
        <v>34</v>
      </c>
      <c r="F4455" t="s">
        <v>68</v>
      </c>
      <c r="G4455" t="s">
        <v>79</v>
      </c>
      <c r="H4455" t="s">
        <v>26</v>
      </c>
      <c r="I4455" t="s">
        <v>27</v>
      </c>
      <c r="J4455" t="s">
        <v>70</v>
      </c>
      <c r="M4455">
        <v>0</v>
      </c>
      <c r="N4455">
        <v>32</v>
      </c>
      <c r="O4455">
        <v>5355.07</v>
      </c>
      <c r="P4455">
        <v>4898.68</v>
      </c>
      <c r="Q4455">
        <v>10253.75</v>
      </c>
      <c r="R4455" t="s">
        <v>29</v>
      </c>
      <c r="S4455" t="s">
        <v>80</v>
      </c>
      <c r="T4455">
        <v>3.8</v>
      </c>
      <c r="U4455" t="s">
        <v>31</v>
      </c>
    </row>
    <row r="4456" spans="1:21" x14ac:dyDescent="0.25">
      <c r="A4456" t="s">
        <v>7207</v>
      </c>
      <c r="B4456" t="s">
        <v>7208</v>
      </c>
      <c r="C4456" s="2">
        <v>45702</v>
      </c>
      <c r="D4456">
        <v>45</v>
      </c>
      <c r="E4456" t="s">
        <v>34</v>
      </c>
      <c r="F4456" t="s">
        <v>43</v>
      </c>
      <c r="G4456" t="s">
        <v>107</v>
      </c>
      <c r="H4456" t="s">
        <v>44</v>
      </c>
      <c r="I4456" t="s">
        <v>65</v>
      </c>
      <c r="J4456" t="s">
        <v>28</v>
      </c>
      <c r="K4456" s="2">
        <v>45702</v>
      </c>
      <c r="L4456" s="2">
        <v>45706</v>
      </c>
      <c r="M4456">
        <v>4</v>
      </c>
      <c r="N4456">
        <v>53</v>
      </c>
      <c r="O4456">
        <v>4198.22</v>
      </c>
      <c r="P4456">
        <v>4312.6000000000004</v>
      </c>
      <c r="Q4456">
        <v>8510.82</v>
      </c>
      <c r="R4456" t="s">
        <v>52</v>
      </c>
      <c r="S4456" t="s">
        <v>62</v>
      </c>
      <c r="T4456">
        <v>4.5</v>
      </c>
      <c r="U4456" t="s">
        <v>31</v>
      </c>
    </row>
    <row r="4457" spans="1:21" x14ac:dyDescent="0.25">
      <c r="A4457" t="s">
        <v>3171</v>
      </c>
      <c r="B4457" t="s">
        <v>7209</v>
      </c>
      <c r="C4457" s="2">
        <v>46009</v>
      </c>
      <c r="D4457">
        <v>39</v>
      </c>
      <c r="E4457" t="s">
        <v>34</v>
      </c>
      <c r="F4457" t="s">
        <v>43</v>
      </c>
      <c r="G4457" t="s">
        <v>107</v>
      </c>
      <c r="H4457" t="s">
        <v>26</v>
      </c>
      <c r="I4457" t="s">
        <v>38</v>
      </c>
      <c r="J4457" t="s">
        <v>61</v>
      </c>
      <c r="M4457">
        <v>0</v>
      </c>
      <c r="N4457">
        <v>104</v>
      </c>
      <c r="O4457">
        <v>6559.29</v>
      </c>
      <c r="P4457">
        <v>1695.46</v>
      </c>
      <c r="Q4457">
        <v>8254.75</v>
      </c>
      <c r="R4457" t="s">
        <v>46</v>
      </c>
      <c r="S4457" t="s">
        <v>30</v>
      </c>
      <c r="T4457">
        <v>3.2</v>
      </c>
      <c r="U4457" t="s">
        <v>31</v>
      </c>
    </row>
    <row r="4458" spans="1:21" x14ac:dyDescent="0.25">
      <c r="A4458" t="s">
        <v>966</v>
      </c>
      <c r="B4458" t="s">
        <v>7210</v>
      </c>
      <c r="C4458" s="2">
        <v>45820</v>
      </c>
      <c r="D4458">
        <v>13</v>
      </c>
      <c r="E4458" t="s">
        <v>23</v>
      </c>
      <c r="F4458" t="s">
        <v>43</v>
      </c>
      <c r="G4458" t="s">
        <v>83</v>
      </c>
      <c r="H4458" t="s">
        <v>26</v>
      </c>
      <c r="I4458" t="s">
        <v>38</v>
      </c>
      <c r="J4458" t="s">
        <v>45</v>
      </c>
      <c r="M4458">
        <v>0</v>
      </c>
      <c r="N4458">
        <v>60</v>
      </c>
      <c r="O4458">
        <v>2114.85</v>
      </c>
      <c r="P4458">
        <v>2902.8</v>
      </c>
      <c r="Q4458">
        <v>5017.6499999999996</v>
      </c>
      <c r="R4458" t="s">
        <v>29</v>
      </c>
      <c r="S4458" t="s">
        <v>40</v>
      </c>
      <c r="T4458">
        <v>4.4000000000000004</v>
      </c>
      <c r="U4458" t="s">
        <v>56</v>
      </c>
    </row>
    <row r="4459" spans="1:21" x14ac:dyDescent="0.25">
      <c r="A4459" t="s">
        <v>3970</v>
      </c>
      <c r="B4459" t="s">
        <v>7211</v>
      </c>
      <c r="C4459" s="2">
        <v>45858</v>
      </c>
      <c r="D4459">
        <v>41</v>
      </c>
      <c r="E4459" t="s">
        <v>34</v>
      </c>
      <c r="F4459" t="s">
        <v>35</v>
      </c>
      <c r="G4459" t="s">
        <v>94</v>
      </c>
      <c r="H4459" t="s">
        <v>44</v>
      </c>
      <c r="I4459" t="s">
        <v>55</v>
      </c>
      <c r="J4459" t="s">
        <v>70</v>
      </c>
      <c r="K4459" s="2">
        <v>45858</v>
      </c>
      <c r="L4459" s="2">
        <v>45868</v>
      </c>
      <c r="M4459">
        <v>10</v>
      </c>
      <c r="N4459">
        <v>53</v>
      </c>
      <c r="O4459">
        <v>21756.42</v>
      </c>
      <c r="P4459">
        <v>2493.15</v>
      </c>
      <c r="Q4459">
        <v>24249.57</v>
      </c>
      <c r="R4459" t="s">
        <v>52</v>
      </c>
      <c r="S4459" t="s">
        <v>40</v>
      </c>
      <c r="T4459">
        <v>3.9</v>
      </c>
      <c r="U4459" t="s">
        <v>144</v>
      </c>
    </row>
    <row r="4460" spans="1:21" x14ac:dyDescent="0.25">
      <c r="A4460" t="s">
        <v>1219</v>
      </c>
      <c r="B4460" t="s">
        <v>7212</v>
      </c>
      <c r="C4460" s="2">
        <v>46017</v>
      </c>
      <c r="D4460">
        <v>40</v>
      </c>
      <c r="E4460" t="s">
        <v>23</v>
      </c>
      <c r="F4460" t="s">
        <v>68</v>
      </c>
      <c r="G4460" t="s">
        <v>69</v>
      </c>
      <c r="H4460" t="s">
        <v>26</v>
      </c>
      <c r="I4460" t="s">
        <v>65</v>
      </c>
      <c r="J4460" t="s">
        <v>39</v>
      </c>
      <c r="M4460">
        <v>0</v>
      </c>
      <c r="N4460">
        <v>78</v>
      </c>
      <c r="O4460">
        <v>4061.16</v>
      </c>
      <c r="P4460">
        <v>3599.86</v>
      </c>
      <c r="Q4460">
        <v>7661.02</v>
      </c>
      <c r="R4460" t="s">
        <v>29</v>
      </c>
      <c r="S4460" t="s">
        <v>62</v>
      </c>
      <c r="T4460">
        <v>4.4000000000000004</v>
      </c>
      <c r="U4460" t="s">
        <v>31</v>
      </c>
    </row>
    <row r="4461" spans="1:21" x14ac:dyDescent="0.25">
      <c r="A4461" t="s">
        <v>1400</v>
      </c>
      <c r="B4461" t="s">
        <v>7213</v>
      </c>
      <c r="C4461" s="2">
        <v>45661</v>
      </c>
      <c r="D4461">
        <v>66</v>
      </c>
      <c r="E4461" t="s">
        <v>23</v>
      </c>
      <c r="F4461" t="s">
        <v>35</v>
      </c>
      <c r="G4461" t="s">
        <v>83</v>
      </c>
      <c r="H4461" t="s">
        <v>26</v>
      </c>
      <c r="I4461" t="s">
        <v>55</v>
      </c>
      <c r="J4461" t="s">
        <v>28</v>
      </c>
      <c r="M4461">
        <v>0</v>
      </c>
      <c r="N4461">
        <v>84</v>
      </c>
      <c r="O4461">
        <v>10619.08</v>
      </c>
      <c r="P4461">
        <v>6138.71</v>
      </c>
      <c r="Q4461">
        <v>16757.79</v>
      </c>
      <c r="R4461" t="s">
        <v>52</v>
      </c>
      <c r="S4461" t="s">
        <v>80</v>
      </c>
      <c r="T4461">
        <v>4.2</v>
      </c>
      <c r="U4461" t="s">
        <v>31</v>
      </c>
    </row>
    <row r="4462" spans="1:21" x14ac:dyDescent="0.25">
      <c r="A4462" t="s">
        <v>6278</v>
      </c>
      <c r="B4462" t="s">
        <v>7214</v>
      </c>
      <c r="C4462" s="2">
        <v>45806</v>
      </c>
      <c r="D4462">
        <v>23</v>
      </c>
      <c r="E4462" t="s">
        <v>23</v>
      </c>
      <c r="F4462" t="s">
        <v>59</v>
      </c>
      <c r="G4462" t="s">
        <v>50</v>
      </c>
      <c r="H4462" t="s">
        <v>37</v>
      </c>
      <c r="I4462" t="s">
        <v>27</v>
      </c>
      <c r="J4462" t="s">
        <v>45</v>
      </c>
      <c r="K4462" s="2">
        <v>45806</v>
      </c>
      <c r="L4462" s="2">
        <v>45809</v>
      </c>
      <c r="M4462">
        <v>3</v>
      </c>
      <c r="N4462">
        <v>43</v>
      </c>
      <c r="O4462">
        <v>12249.84</v>
      </c>
      <c r="P4462">
        <v>4745.59</v>
      </c>
      <c r="Q4462">
        <v>16995.43</v>
      </c>
      <c r="R4462" t="s">
        <v>29</v>
      </c>
      <c r="S4462" t="s">
        <v>30</v>
      </c>
      <c r="T4462">
        <v>4</v>
      </c>
      <c r="U4462" t="s">
        <v>31</v>
      </c>
    </row>
    <row r="4463" spans="1:21" x14ac:dyDescent="0.25">
      <c r="A4463" t="s">
        <v>2089</v>
      </c>
      <c r="B4463" t="s">
        <v>7215</v>
      </c>
      <c r="C4463" s="2">
        <v>45818</v>
      </c>
      <c r="D4463">
        <v>69</v>
      </c>
      <c r="E4463" t="s">
        <v>34</v>
      </c>
      <c r="F4463" t="s">
        <v>24</v>
      </c>
      <c r="G4463" t="s">
        <v>36</v>
      </c>
      <c r="H4463" t="s">
        <v>37</v>
      </c>
      <c r="I4463" t="s">
        <v>38</v>
      </c>
      <c r="J4463" t="s">
        <v>123</v>
      </c>
      <c r="K4463" s="2">
        <v>45818</v>
      </c>
      <c r="L4463" s="2">
        <v>45828</v>
      </c>
      <c r="M4463">
        <v>10</v>
      </c>
      <c r="N4463">
        <v>78</v>
      </c>
      <c r="O4463">
        <v>17491.16</v>
      </c>
      <c r="P4463">
        <v>4555.3900000000003</v>
      </c>
      <c r="Q4463">
        <v>22046.55</v>
      </c>
      <c r="R4463" t="s">
        <v>52</v>
      </c>
      <c r="S4463" t="s">
        <v>40</v>
      </c>
      <c r="T4463">
        <v>2.8</v>
      </c>
      <c r="U4463" t="s">
        <v>31</v>
      </c>
    </row>
    <row r="4464" spans="1:21" x14ac:dyDescent="0.25">
      <c r="A4464" t="s">
        <v>1012</v>
      </c>
      <c r="B4464" t="s">
        <v>7216</v>
      </c>
      <c r="C4464" s="2">
        <v>45956</v>
      </c>
      <c r="D4464">
        <v>51</v>
      </c>
      <c r="E4464" t="s">
        <v>34</v>
      </c>
      <c r="F4464" t="s">
        <v>114</v>
      </c>
      <c r="G4464" t="s">
        <v>36</v>
      </c>
      <c r="H4464" t="s">
        <v>26</v>
      </c>
      <c r="I4464" t="s">
        <v>100</v>
      </c>
      <c r="J4464" t="s">
        <v>61</v>
      </c>
      <c r="M4464">
        <v>0</v>
      </c>
      <c r="N4464">
        <v>5</v>
      </c>
      <c r="O4464">
        <v>14024.65</v>
      </c>
      <c r="P4464">
        <v>2631.48</v>
      </c>
      <c r="Q4464">
        <v>16656.13</v>
      </c>
      <c r="R4464" t="s">
        <v>46</v>
      </c>
      <c r="S4464" t="s">
        <v>80</v>
      </c>
      <c r="T4464">
        <v>3.3</v>
      </c>
      <c r="U4464" t="s">
        <v>73</v>
      </c>
    </row>
    <row r="4465" spans="1:21" x14ac:dyDescent="0.25">
      <c r="A4465" t="s">
        <v>4911</v>
      </c>
      <c r="B4465" t="s">
        <v>7217</v>
      </c>
      <c r="C4465" s="2">
        <v>45774</v>
      </c>
      <c r="D4465">
        <v>40</v>
      </c>
      <c r="E4465" t="s">
        <v>23</v>
      </c>
      <c r="F4465" t="s">
        <v>43</v>
      </c>
      <c r="G4465" t="s">
        <v>25</v>
      </c>
      <c r="H4465" t="s">
        <v>37</v>
      </c>
      <c r="I4465" t="s">
        <v>100</v>
      </c>
      <c r="J4465" t="s">
        <v>28</v>
      </c>
      <c r="K4465" s="2">
        <v>45774</v>
      </c>
      <c r="L4465" s="2">
        <v>45786</v>
      </c>
      <c r="M4465">
        <v>12</v>
      </c>
      <c r="N4465">
        <v>40</v>
      </c>
      <c r="O4465">
        <v>16423.57</v>
      </c>
      <c r="P4465">
        <v>519.54999999999995</v>
      </c>
      <c r="Q4465">
        <v>16943.12</v>
      </c>
      <c r="R4465" t="s">
        <v>46</v>
      </c>
      <c r="S4465" t="s">
        <v>40</v>
      </c>
      <c r="T4465">
        <v>4.0999999999999996</v>
      </c>
      <c r="U4465" t="s">
        <v>31</v>
      </c>
    </row>
    <row r="4466" spans="1:21" x14ac:dyDescent="0.25">
      <c r="A4466" t="s">
        <v>3091</v>
      </c>
      <c r="B4466" t="s">
        <v>7218</v>
      </c>
      <c r="C4466" s="2">
        <v>45943</v>
      </c>
      <c r="D4466">
        <v>46</v>
      </c>
      <c r="E4466" t="s">
        <v>34</v>
      </c>
      <c r="F4466" t="s">
        <v>49</v>
      </c>
      <c r="G4466" t="s">
        <v>79</v>
      </c>
      <c r="H4466" t="s">
        <v>26</v>
      </c>
      <c r="I4466" t="s">
        <v>117</v>
      </c>
      <c r="J4466" t="s">
        <v>39</v>
      </c>
      <c r="M4466">
        <v>0</v>
      </c>
      <c r="N4466">
        <v>14</v>
      </c>
      <c r="O4466">
        <v>6645.69</v>
      </c>
      <c r="P4466">
        <v>1881.58</v>
      </c>
      <c r="Q4466">
        <v>8527.27</v>
      </c>
      <c r="R4466" t="s">
        <v>52</v>
      </c>
      <c r="S4466" t="s">
        <v>62</v>
      </c>
      <c r="T4466">
        <v>3.9</v>
      </c>
      <c r="U4466" t="s">
        <v>31</v>
      </c>
    </row>
    <row r="4467" spans="1:21" x14ac:dyDescent="0.25">
      <c r="A4467" t="s">
        <v>446</v>
      </c>
      <c r="B4467" t="s">
        <v>7219</v>
      </c>
      <c r="C4467" s="2">
        <v>45909</v>
      </c>
      <c r="D4467">
        <v>34</v>
      </c>
      <c r="E4467" t="s">
        <v>34</v>
      </c>
      <c r="F4467" t="s">
        <v>114</v>
      </c>
      <c r="G4467" t="s">
        <v>94</v>
      </c>
      <c r="H4467" t="s">
        <v>26</v>
      </c>
      <c r="I4467" t="s">
        <v>55</v>
      </c>
      <c r="J4467" t="s">
        <v>28</v>
      </c>
      <c r="M4467">
        <v>0</v>
      </c>
      <c r="N4467">
        <v>61</v>
      </c>
      <c r="O4467">
        <v>19930.3</v>
      </c>
      <c r="P4467">
        <v>3130.83</v>
      </c>
      <c r="Q4467">
        <v>23061.13</v>
      </c>
      <c r="R4467" t="s">
        <v>29</v>
      </c>
      <c r="S4467" t="s">
        <v>30</v>
      </c>
      <c r="T4467">
        <v>3.2</v>
      </c>
      <c r="U4467" t="s">
        <v>73</v>
      </c>
    </row>
    <row r="4468" spans="1:21" x14ac:dyDescent="0.25">
      <c r="A4468" t="s">
        <v>229</v>
      </c>
      <c r="B4468" t="s">
        <v>7220</v>
      </c>
      <c r="C4468" s="2">
        <v>46003</v>
      </c>
      <c r="D4468">
        <v>86</v>
      </c>
      <c r="E4468" t="s">
        <v>34</v>
      </c>
      <c r="F4468" t="s">
        <v>49</v>
      </c>
      <c r="G4468" t="s">
        <v>76</v>
      </c>
      <c r="H4468" t="s">
        <v>26</v>
      </c>
      <c r="I4468" t="s">
        <v>27</v>
      </c>
      <c r="J4468" t="s">
        <v>28</v>
      </c>
      <c r="M4468">
        <v>0</v>
      </c>
      <c r="N4468">
        <v>21</v>
      </c>
      <c r="O4468">
        <v>4744.75</v>
      </c>
      <c r="P4468">
        <v>4685.1400000000003</v>
      </c>
      <c r="Q4468">
        <v>9429.89</v>
      </c>
      <c r="R4468" t="s">
        <v>52</v>
      </c>
      <c r="S4468" t="s">
        <v>62</v>
      </c>
      <c r="T4468">
        <v>3.7</v>
      </c>
      <c r="U4468" t="s">
        <v>31</v>
      </c>
    </row>
    <row r="4469" spans="1:21" x14ac:dyDescent="0.25">
      <c r="A4469" t="s">
        <v>7221</v>
      </c>
      <c r="B4469" t="s">
        <v>7222</v>
      </c>
      <c r="C4469" s="2">
        <v>45993</v>
      </c>
      <c r="D4469">
        <v>6</v>
      </c>
      <c r="E4469" t="s">
        <v>23</v>
      </c>
      <c r="F4469" t="s">
        <v>49</v>
      </c>
      <c r="G4469" t="s">
        <v>76</v>
      </c>
      <c r="H4469" t="s">
        <v>26</v>
      </c>
      <c r="I4469" t="s">
        <v>27</v>
      </c>
      <c r="J4469" t="s">
        <v>28</v>
      </c>
      <c r="M4469">
        <v>0</v>
      </c>
      <c r="N4469">
        <v>41</v>
      </c>
      <c r="O4469">
        <v>7851.82</v>
      </c>
      <c r="P4469">
        <v>934.25</v>
      </c>
      <c r="Q4469">
        <v>8786.07</v>
      </c>
      <c r="R4469" t="s">
        <v>46</v>
      </c>
      <c r="S4469" t="s">
        <v>62</v>
      </c>
      <c r="T4469">
        <v>4</v>
      </c>
      <c r="U4469" t="s">
        <v>31</v>
      </c>
    </row>
    <row r="4470" spans="1:21" x14ac:dyDescent="0.25">
      <c r="A4470" t="s">
        <v>132</v>
      </c>
      <c r="B4470" t="s">
        <v>7223</v>
      </c>
      <c r="C4470" s="2">
        <v>45941</v>
      </c>
      <c r="D4470">
        <v>20</v>
      </c>
      <c r="E4470" t="s">
        <v>23</v>
      </c>
      <c r="F4470" t="s">
        <v>24</v>
      </c>
      <c r="G4470" t="s">
        <v>83</v>
      </c>
      <c r="H4470" t="s">
        <v>37</v>
      </c>
      <c r="I4470" t="s">
        <v>55</v>
      </c>
      <c r="J4470" t="s">
        <v>61</v>
      </c>
      <c r="K4470" s="2">
        <v>45941</v>
      </c>
      <c r="L4470" s="2">
        <v>45947</v>
      </c>
      <c r="M4470">
        <v>6</v>
      </c>
      <c r="N4470">
        <v>39</v>
      </c>
      <c r="O4470">
        <v>11657.65</v>
      </c>
      <c r="P4470">
        <v>981.52</v>
      </c>
      <c r="Q4470">
        <v>12639.17</v>
      </c>
      <c r="R4470" t="s">
        <v>29</v>
      </c>
      <c r="S4470" t="s">
        <v>40</v>
      </c>
      <c r="T4470">
        <v>3.5</v>
      </c>
      <c r="U4470" t="s">
        <v>31</v>
      </c>
    </row>
    <row r="4471" spans="1:21" x14ac:dyDescent="0.25">
      <c r="A4471" t="s">
        <v>7224</v>
      </c>
      <c r="B4471" t="s">
        <v>7225</v>
      </c>
      <c r="C4471" s="2">
        <v>45940</v>
      </c>
      <c r="D4471">
        <v>45</v>
      </c>
      <c r="E4471" t="s">
        <v>23</v>
      </c>
      <c r="F4471" t="s">
        <v>68</v>
      </c>
      <c r="G4471" t="s">
        <v>69</v>
      </c>
      <c r="H4471" t="s">
        <v>26</v>
      </c>
      <c r="I4471" t="s">
        <v>38</v>
      </c>
      <c r="J4471" t="s">
        <v>70</v>
      </c>
      <c r="M4471">
        <v>0</v>
      </c>
      <c r="N4471">
        <v>12</v>
      </c>
      <c r="O4471">
        <v>14683.75</v>
      </c>
      <c r="P4471">
        <v>6408.98</v>
      </c>
      <c r="Q4471">
        <v>21092.73</v>
      </c>
      <c r="R4471" t="s">
        <v>29</v>
      </c>
      <c r="S4471" t="s">
        <v>40</v>
      </c>
      <c r="T4471">
        <v>4.5</v>
      </c>
      <c r="U4471" t="s">
        <v>31</v>
      </c>
    </row>
    <row r="4472" spans="1:21" x14ac:dyDescent="0.25">
      <c r="A4472" t="s">
        <v>631</v>
      </c>
      <c r="B4472" t="s">
        <v>7226</v>
      </c>
      <c r="C4472" s="2">
        <v>45797</v>
      </c>
      <c r="D4472">
        <v>73</v>
      </c>
      <c r="E4472" t="s">
        <v>23</v>
      </c>
      <c r="F4472" t="s">
        <v>24</v>
      </c>
      <c r="G4472" t="s">
        <v>36</v>
      </c>
      <c r="H4472" t="s">
        <v>26</v>
      </c>
      <c r="I4472" t="s">
        <v>95</v>
      </c>
      <c r="J4472" t="s">
        <v>123</v>
      </c>
      <c r="M4472">
        <v>0</v>
      </c>
      <c r="N4472">
        <v>64</v>
      </c>
      <c r="O4472">
        <v>18239.16</v>
      </c>
      <c r="P4472">
        <v>5756.54</v>
      </c>
      <c r="Q4472">
        <v>23995.7</v>
      </c>
      <c r="R4472" t="s">
        <v>46</v>
      </c>
      <c r="S4472" t="s">
        <v>62</v>
      </c>
      <c r="T4472">
        <v>2.9</v>
      </c>
      <c r="U4472" t="s">
        <v>31</v>
      </c>
    </row>
    <row r="4473" spans="1:21" x14ac:dyDescent="0.25">
      <c r="A4473" t="s">
        <v>757</v>
      </c>
      <c r="B4473" t="s">
        <v>7227</v>
      </c>
      <c r="C4473" s="2">
        <v>45821</v>
      </c>
      <c r="D4473">
        <v>22</v>
      </c>
      <c r="E4473" t="s">
        <v>23</v>
      </c>
      <c r="F4473" t="s">
        <v>59</v>
      </c>
      <c r="G4473" t="s">
        <v>50</v>
      </c>
      <c r="H4473" t="s">
        <v>37</v>
      </c>
      <c r="I4473" t="s">
        <v>65</v>
      </c>
      <c r="J4473" t="s">
        <v>61</v>
      </c>
      <c r="K4473" s="2">
        <v>45821</v>
      </c>
      <c r="L4473" s="2">
        <v>45833</v>
      </c>
      <c r="M4473">
        <v>12</v>
      </c>
      <c r="N4473">
        <v>5</v>
      </c>
      <c r="O4473">
        <v>21564.45</v>
      </c>
      <c r="P4473">
        <v>349.73</v>
      </c>
      <c r="Q4473">
        <v>21914.18</v>
      </c>
      <c r="R4473" t="s">
        <v>29</v>
      </c>
      <c r="S4473" t="s">
        <v>62</v>
      </c>
      <c r="T4473">
        <v>4.5</v>
      </c>
      <c r="U4473" t="s">
        <v>31</v>
      </c>
    </row>
    <row r="4474" spans="1:21" x14ac:dyDescent="0.25">
      <c r="A4474" t="s">
        <v>5517</v>
      </c>
      <c r="B4474" t="s">
        <v>7228</v>
      </c>
      <c r="C4474" s="2">
        <v>45864</v>
      </c>
      <c r="D4474">
        <v>25</v>
      </c>
      <c r="E4474" t="s">
        <v>23</v>
      </c>
      <c r="F4474" t="s">
        <v>43</v>
      </c>
      <c r="G4474" t="s">
        <v>89</v>
      </c>
      <c r="H4474" t="s">
        <v>26</v>
      </c>
      <c r="I4474" t="s">
        <v>60</v>
      </c>
      <c r="J4474" t="s">
        <v>70</v>
      </c>
      <c r="M4474">
        <v>0</v>
      </c>
      <c r="N4474">
        <v>27</v>
      </c>
      <c r="O4474">
        <v>16238.39</v>
      </c>
      <c r="P4474">
        <v>6170.99</v>
      </c>
      <c r="Q4474">
        <v>22409.38</v>
      </c>
      <c r="R4474" t="s">
        <v>29</v>
      </c>
      <c r="S4474" t="s">
        <v>62</v>
      </c>
      <c r="T4474">
        <v>3</v>
      </c>
      <c r="U4474" t="s">
        <v>31</v>
      </c>
    </row>
    <row r="4475" spans="1:21" x14ac:dyDescent="0.25">
      <c r="A4475" t="s">
        <v>5420</v>
      </c>
      <c r="B4475" t="s">
        <v>7229</v>
      </c>
      <c r="C4475" s="2">
        <v>45704</v>
      </c>
      <c r="D4475">
        <v>37</v>
      </c>
      <c r="E4475" t="s">
        <v>23</v>
      </c>
      <c r="F4475" t="s">
        <v>88</v>
      </c>
      <c r="G4475" t="s">
        <v>69</v>
      </c>
      <c r="H4475" t="s">
        <v>37</v>
      </c>
      <c r="I4475" t="s">
        <v>100</v>
      </c>
      <c r="J4475" t="s">
        <v>28</v>
      </c>
      <c r="K4475" s="2">
        <v>45704</v>
      </c>
      <c r="L4475" s="2">
        <v>45716</v>
      </c>
      <c r="M4475">
        <v>12</v>
      </c>
      <c r="N4475">
        <v>37</v>
      </c>
      <c r="O4475">
        <v>6019.83</v>
      </c>
      <c r="P4475">
        <v>5646.42</v>
      </c>
      <c r="Q4475">
        <v>11666.25</v>
      </c>
      <c r="R4475" t="s">
        <v>29</v>
      </c>
      <c r="S4475" t="s">
        <v>62</v>
      </c>
      <c r="T4475">
        <v>4.8</v>
      </c>
      <c r="U4475" t="s">
        <v>31</v>
      </c>
    </row>
    <row r="4476" spans="1:21" x14ac:dyDescent="0.25">
      <c r="A4476" t="s">
        <v>4830</v>
      </c>
      <c r="B4476" t="s">
        <v>7230</v>
      </c>
      <c r="C4476" s="2">
        <v>45842</v>
      </c>
      <c r="D4476">
        <v>88</v>
      </c>
      <c r="E4476" t="s">
        <v>23</v>
      </c>
      <c r="F4476" t="s">
        <v>24</v>
      </c>
      <c r="G4476" t="s">
        <v>50</v>
      </c>
      <c r="H4476" t="s">
        <v>44</v>
      </c>
      <c r="I4476" t="s">
        <v>95</v>
      </c>
      <c r="J4476" t="s">
        <v>123</v>
      </c>
      <c r="K4476" s="2">
        <v>45842</v>
      </c>
      <c r="L4476" s="2">
        <v>45856</v>
      </c>
      <c r="M4476">
        <v>14</v>
      </c>
      <c r="N4476">
        <v>102</v>
      </c>
      <c r="O4476">
        <v>20544.419999999998</v>
      </c>
      <c r="P4476">
        <v>6169.16</v>
      </c>
      <c r="Q4476">
        <v>26713.58</v>
      </c>
      <c r="R4476" t="s">
        <v>46</v>
      </c>
      <c r="S4476" t="s">
        <v>30</v>
      </c>
      <c r="T4476">
        <v>4.7</v>
      </c>
      <c r="U4476" t="s">
        <v>73</v>
      </c>
    </row>
    <row r="4477" spans="1:21" x14ac:dyDescent="0.25">
      <c r="A4477" t="s">
        <v>3732</v>
      </c>
      <c r="B4477" t="s">
        <v>7231</v>
      </c>
      <c r="C4477" s="2">
        <v>45908</v>
      </c>
      <c r="D4477">
        <v>2</v>
      </c>
      <c r="E4477" t="s">
        <v>23</v>
      </c>
      <c r="F4477" t="s">
        <v>59</v>
      </c>
      <c r="G4477" t="s">
        <v>25</v>
      </c>
      <c r="H4477" t="s">
        <v>26</v>
      </c>
      <c r="I4477" t="s">
        <v>65</v>
      </c>
      <c r="J4477" t="s">
        <v>28</v>
      </c>
      <c r="M4477">
        <v>0</v>
      </c>
      <c r="N4477">
        <v>47</v>
      </c>
      <c r="O4477">
        <v>3059.67</v>
      </c>
      <c r="P4477">
        <v>1863.65</v>
      </c>
      <c r="Q4477">
        <v>4923.32</v>
      </c>
      <c r="R4477" t="s">
        <v>29</v>
      </c>
      <c r="S4477" t="s">
        <v>40</v>
      </c>
      <c r="T4477">
        <v>3.3</v>
      </c>
      <c r="U4477" t="s">
        <v>31</v>
      </c>
    </row>
    <row r="4478" spans="1:21" x14ac:dyDescent="0.25">
      <c r="A4478" t="s">
        <v>1355</v>
      </c>
      <c r="B4478" t="s">
        <v>7232</v>
      </c>
      <c r="C4478" s="2">
        <v>45904</v>
      </c>
      <c r="D4478">
        <v>46</v>
      </c>
      <c r="E4478" t="s">
        <v>23</v>
      </c>
      <c r="F4478" t="s">
        <v>88</v>
      </c>
      <c r="G4478" t="s">
        <v>36</v>
      </c>
      <c r="H4478" t="s">
        <v>26</v>
      </c>
      <c r="I4478" t="s">
        <v>51</v>
      </c>
      <c r="J4478" t="s">
        <v>39</v>
      </c>
      <c r="M4478">
        <v>0</v>
      </c>
      <c r="N4478">
        <v>55</v>
      </c>
      <c r="O4478">
        <v>16126.95</v>
      </c>
      <c r="P4478">
        <v>714.44</v>
      </c>
      <c r="Q4478">
        <v>16841.39</v>
      </c>
      <c r="R4478" t="s">
        <v>46</v>
      </c>
      <c r="S4478" t="s">
        <v>62</v>
      </c>
      <c r="T4478">
        <v>4.2</v>
      </c>
      <c r="U4478" t="s">
        <v>31</v>
      </c>
    </row>
    <row r="4479" spans="1:21" x14ac:dyDescent="0.25">
      <c r="A4479" t="s">
        <v>7233</v>
      </c>
      <c r="B4479" t="s">
        <v>7234</v>
      </c>
      <c r="C4479" s="2">
        <v>45919</v>
      </c>
      <c r="D4479">
        <v>38</v>
      </c>
      <c r="E4479" t="s">
        <v>34</v>
      </c>
      <c r="F4479" t="s">
        <v>68</v>
      </c>
      <c r="G4479" t="s">
        <v>107</v>
      </c>
      <c r="H4479" t="s">
        <v>26</v>
      </c>
      <c r="I4479" t="s">
        <v>65</v>
      </c>
      <c r="J4479" t="s">
        <v>28</v>
      </c>
      <c r="M4479">
        <v>0</v>
      </c>
      <c r="N4479">
        <v>56</v>
      </c>
      <c r="O4479">
        <v>15629.92</v>
      </c>
      <c r="P4479">
        <v>1553.9</v>
      </c>
      <c r="Q4479">
        <v>17183.82</v>
      </c>
      <c r="R4479" t="s">
        <v>29</v>
      </c>
      <c r="S4479" t="s">
        <v>40</v>
      </c>
      <c r="T4479">
        <v>3.8</v>
      </c>
      <c r="U4479" t="s">
        <v>31</v>
      </c>
    </row>
    <row r="4480" spans="1:21" x14ac:dyDescent="0.25">
      <c r="A4480" t="s">
        <v>96</v>
      </c>
      <c r="B4480" t="s">
        <v>7235</v>
      </c>
      <c r="C4480" s="2">
        <v>45894</v>
      </c>
      <c r="D4480">
        <v>36</v>
      </c>
      <c r="E4480" t="s">
        <v>34</v>
      </c>
      <c r="F4480" t="s">
        <v>114</v>
      </c>
      <c r="G4480" t="s">
        <v>79</v>
      </c>
      <c r="H4480" t="s">
        <v>26</v>
      </c>
      <c r="I4480" t="s">
        <v>60</v>
      </c>
      <c r="J4480" t="s">
        <v>70</v>
      </c>
      <c r="M4480">
        <v>0</v>
      </c>
      <c r="N4480">
        <v>79</v>
      </c>
      <c r="O4480">
        <v>2324</v>
      </c>
      <c r="P4480">
        <v>1216.31</v>
      </c>
      <c r="Q4480">
        <v>3540.31</v>
      </c>
      <c r="R4480" t="s">
        <v>46</v>
      </c>
      <c r="S4480" t="s">
        <v>62</v>
      </c>
      <c r="T4480">
        <v>2.7</v>
      </c>
      <c r="U4480" t="s">
        <v>31</v>
      </c>
    </row>
    <row r="4481" spans="1:21" x14ac:dyDescent="0.25">
      <c r="A4481" t="s">
        <v>7236</v>
      </c>
      <c r="B4481" t="s">
        <v>7237</v>
      </c>
      <c r="C4481" s="2">
        <v>45698</v>
      </c>
      <c r="D4481">
        <v>23</v>
      </c>
      <c r="E4481" t="s">
        <v>23</v>
      </c>
      <c r="F4481" t="s">
        <v>49</v>
      </c>
      <c r="G4481" t="s">
        <v>89</v>
      </c>
      <c r="H4481" t="s">
        <v>44</v>
      </c>
      <c r="I4481" t="s">
        <v>38</v>
      </c>
      <c r="J4481" t="s">
        <v>123</v>
      </c>
      <c r="K4481" s="2">
        <v>45698</v>
      </c>
      <c r="L4481" s="2">
        <v>45710</v>
      </c>
      <c r="M4481">
        <v>12</v>
      </c>
      <c r="N4481">
        <v>55</v>
      </c>
      <c r="O4481">
        <v>16895.23</v>
      </c>
      <c r="P4481">
        <v>3911.99</v>
      </c>
      <c r="Q4481">
        <v>20807.22</v>
      </c>
      <c r="R4481" t="s">
        <v>29</v>
      </c>
      <c r="S4481" t="s">
        <v>80</v>
      </c>
      <c r="T4481">
        <v>3.3</v>
      </c>
      <c r="U4481" t="s">
        <v>56</v>
      </c>
    </row>
    <row r="4482" spans="1:21" x14ac:dyDescent="0.25">
      <c r="A4482" t="s">
        <v>546</v>
      </c>
      <c r="B4482" t="s">
        <v>7238</v>
      </c>
      <c r="C4482" s="2">
        <v>45935</v>
      </c>
      <c r="D4482">
        <v>87</v>
      </c>
      <c r="E4482" t="s">
        <v>34</v>
      </c>
      <c r="F4482" t="s">
        <v>49</v>
      </c>
      <c r="G4482" t="s">
        <v>107</v>
      </c>
      <c r="H4482" t="s">
        <v>26</v>
      </c>
      <c r="I4482" t="s">
        <v>117</v>
      </c>
      <c r="J4482" t="s">
        <v>45</v>
      </c>
      <c r="M4482">
        <v>0</v>
      </c>
      <c r="N4482">
        <v>55</v>
      </c>
      <c r="O4482">
        <v>20509.66</v>
      </c>
      <c r="P4482">
        <v>1389.3</v>
      </c>
      <c r="Q4482">
        <v>21898.959999999999</v>
      </c>
      <c r="R4482" t="s">
        <v>46</v>
      </c>
      <c r="S4482" t="s">
        <v>40</v>
      </c>
      <c r="T4482">
        <v>2.7</v>
      </c>
      <c r="U4482" t="s">
        <v>31</v>
      </c>
    </row>
    <row r="4483" spans="1:21" x14ac:dyDescent="0.25">
      <c r="A4483" t="s">
        <v>7239</v>
      </c>
      <c r="B4483" t="s">
        <v>7240</v>
      </c>
      <c r="C4483" s="2">
        <v>45910</v>
      </c>
      <c r="D4483">
        <v>14</v>
      </c>
      <c r="E4483" t="s">
        <v>23</v>
      </c>
      <c r="F4483" t="s">
        <v>88</v>
      </c>
      <c r="G4483" t="s">
        <v>83</v>
      </c>
      <c r="H4483" t="s">
        <v>44</v>
      </c>
      <c r="I4483" t="s">
        <v>38</v>
      </c>
      <c r="J4483" t="s">
        <v>28</v>
      </c>
      <c r="K4483" s="2">
        <v>45910</v>
      </c>
      <c r="L4483" s="2">
        <v>45922</v>
      </c>
      <c r="M4483">
        <v>12</v>
      </c>
      <c r="N4483">
        <v>45</v>
      </c>
      <c r="O4483">
        <v>4070.88</v>
      </c>
      <c r="P4483">
        <v>1439.66</v>
      </c>
      <c r="Q4483">
        <v>5510.54</v>
      </c>
      <c r="R4483" t="s">
        <v>46</v>
      </c>
      <c r="S4483" t="s">
        <v>62</v>
      </c>
      <c r="T4483">
        <v>3</v>
      </c>
      <c r="U4483" t="s">
        <v>31</v>
      </c>
    </row>
    <row r="4484" spans="1:21" x14ac:dyDescent="0.25">
      <c r="A4484" t="s">
        <v>7241</v>
      </c>
      <c r="B4484" t="s">
        <v>7242</v>
      </c>
      <c r="C4484" s="2">
        <v>45826</v>
      </c>
      <c r="D4484">
        <v>20</v>
      </c>
      <c r="E4484" t="s">
        <v>23</v>
      </c>
      <c r="F4484" t="s">
        <v>114</v>
      </c>
      <c r="G4484" t="s">
        <v>36</v>
      </c>
      <c r="H4484" t="s">
        <v>37</v>
      </c>
      <c r="I4484" t="s">
        <v>117</v>
      </c>
      <c r="J4484" t="s">
        <v>61</v>
      </c>
      <c r="K4484" s="2">
        <v>45826</v>
      </c>
      <c r="L4484" s="2">
        <v>45840</v>
      </c>
      <c r="M4484">
        <v>14</v>
      </c>
      <c r="N4484">
        <v>29</v>
      </c>
      <c r="O4484">
        <v>24483.360000000001</v>
      </c>
      <c r="P4484">
        <v>3803.49</v>
      </c>
      <c r="Q4484">
        <v>28286.85</v>
      </c>
      <c r="R4484" t="s">
        <v>46</v>
      </c>
      <c r="S4484" t="s">
        <v>30</v>
      </c>
      <c r="T4484">
        <v>3</v>
      </c>
      <c r="U4484" t="s">
        <v>31</v>
      </c>
    </row>
    <row r="4485" spans="1:21" x14ac:dyDescent="0.25">
      <c r="A4485" t="s">
        <v>2245</v>
      </c>
      <c r="B4485" t="s">
        <v>7243</v>
      </c>
      <c r="C4485" s="2">
        <v>45790</v>
      </c>
      <c r="D4485">
        <v>14</v>
      </c>
      <c r="E4485" t="s">
        <v>23</v>
      </c>
      <c r="F4485" t="s">
        <v>43</v>
      </c>
      <c r="G4485" t="s">
        <v>94</v>
      </c>
      <c r="H4485" t="s">
        <v>26</v>
      </c>
      <c r="I4485" t="s">
        <v>60</v>
      </c>
      <c r="J4485" t="s">
        <v>28</v>
      </c>
      <c r="M4485">
        <v>0</v>
      </c>
      <c r="N4485">
        <v>31</v>
      </c>
      <c r="O4485">
        <v>9877.57</v>
      </c>
      <c r="P4485">
        <v>2918.82</v>
      </c>
      <c r="Q4485">
        <v>12796.39</v>
      </c>
      <c r="R4485" t="s">
        <v>29</v>
      </c>
      <c r="S4485" t="s">
        <v>30</v>
      </c>
      <c r="T4485">
        <v>4.5</v>
      </c>
      <c r="U4485" t="s">
        <v>31</v>
      </c>
    </row>
    <row r="4486" spans="1:21" x14ac:dyDescent="0.25">
      <c r="A4486" t="s">
        <v>7244</v>
      </c>
      <c r="B4486" t="s">
        <v>7245</v>
      </c>
      <c r="C4486" s="2">
        <v>45843</v>
      </c>
      <c r="D4486">
        <v>42</v>
      </c>
      <c r="E4486" t="s">
        <v>34</v>
      </c>
      <c r="F4486" t="s">
        <v>59</v>
      </c>
      <c r="G4486" t="s">
        <v>36</v>
      </c>
      <c r="H4486" t="s">
        <v>26</v>
      </c>
      <c r="I4486" t="s">
        <v>55</v>
      </c>
      <c r="J4486" t="s">
        <v>45</v>
      </c>
      <c r="M4486">
        <v>0</v>
      </c>
      <c r="N4486">
        <v>98</v>
      </c>
      <c r="O4486">
        <v>10560.52</v>
      </c>
      <c r="P4486">
        <v>1068.3399999999999</v>
      </c>
      <c r="Q4486">
        <v>11628.86</v>
      </c>
      <c r="R4486" t="s">
        <v>46</v>
      </c>
      <c r="S4486" t="s">
        <v>30</v>
      </c>
      <c r="T4486">
        <v>4.5999999999999996</v>
      </c>
      <c r="U4486" t="s">
        <v>144</v>
      </c>
    </row>
    <row r="4487" spans="1:21" x14ac:dyDescent="0.25">
      <c r="A4487" t="s">
        <v>519</v>
      </c>
      <c r="B4487" t="s">
        <v>7246</v>
      </c>
      <c r="C4487" s="2">
        <v>45658</v>
      </c>
      <c r="D4487">
        <v>85</v>
      </c>
      <c r="E4487" t="s">
        <v>34</v>
      </c>
      <c r="F4487" t="s">
        <v>88</v>
      </c>
      <c r="G4487" t="s">
        <v>83</v>
      </c>
      <c r="H4487" t="s">
        <v>37</v>
      </c>
      <c r="I4487" t="s">
        <v>27</v>
      </c>
      <c r="J4487" t="s">
        <v>61</v>
      </c>
      <c r="K4487" s="2">
        <v>45658</v>
      </c>
      <c r="L4487" s="2">
        <v>45663</v>
      </c>
      <c r="M4487">
        <v>5</v>
      </c>
      <c r="N4487">
        <v>38</v>
      </c>
      <c r="O4487">
        <v>12450.29</v>
      </c>
      <c r="P4487">
        <v>6196.27</v>
      </c>
      <c r="Q4487">
        <v>18646.560000000001</v>
      </c>
      <c r="R4487" t="s">
        <v>46</v>
      </c>
      <c r="S4487" t="s">
        <v>30</v>
      </c>
      <c r="T4487">
        <v>4.2</v>
      </c>
      <c r="U4487" t="s">
        <v>31</v>
      </c>
    </row>
    <row r="4488" spans="1:21" x14ac:dyDescent="0.25">
      <c r="A4488" t="s">
        <v>6699</v>
      </c>
      <c r="B4488" t="s">
        <v>7247</v>
      </c>
      <c r="C4488" s="2">
        <v>45848</v>
      </c>
      <c r="D4488">
        <v>76</v>
      </c>
      <c r="E4488" t="s">
        <v>23</v>
      </c>
      <c r="F4488" t="s">
        <v>59</v>
      </c>
      <c r="G4488" t="s">
        <v>76</v>
      </c>
      <c r="H4488" t="s">
        <v>44</v>
      </c>
      <c r="I4488" t="s">
        <v>95</v>
      </c>
      <c r="J4488" t="s">
        <v>70</v>
      </c>
      <c r="K4488" s="2">
        <v>45848</v>
      </c>
      <c r="L4488" s="2">
        <v>45854</v>
      </c>
      <c r="M4488">
        <v>6</v>
      </c>
      <c r="N4488">
        <v>51</v>
      </c>
      <c r="O4488">
        <v>12166.53</v>
      </c>
      <c r="P4488">
        <v>755.59</v>
      </c>
      <c r="Q4488">
        <v>12922.12</v>
      </c>
      <c r="R4488" t="s">
        <v>29</v>
      </c>
      <c r="S4488" t="s">
        <v>62</v>
      </c>
      <c r="T4488">
        <v>3.6</v>
      </c>
      <c r="U4488" t="s">
        <v>31</v>
      </c>
    </row>
    <row r="4489" spans="1:21" x14ac:dyDescent="0.25">
      <c r="A4489" t="s">
        <v>7248</v>
      </c>
      <c r="B4489" t="s">
        <v>7249</v>
      </c>
      <c r="C4489" s="2">
        <v>45682</v>
      </c>
      <c r="D4489">
        <v>54</v>
      </c>
      <c r="E4489" t="s">
        <v>34</v>
      </c>
      <c r="F4489" t="s">
        <v>114</v>
      </c>
      <c r="G4489" t="s">
        <v>83</v>
      </c>
      <c r="H4489" t="s">
        <v>44</v>
      </c>
      <c r="I4489" t="s">
        <v>95</v>
      </c>
      <c r="J4489" t="s">
        <v>123</v>
      </c>
      <c r="K4489" s="2">
        <v>45682</v>
      </c>
      <c r="L4489" s="2">
        <v>45688</v>
      </c>
      <c r="M4489">
        <v>6</v>
      </c>
      <c r="N4489">
        <v>46</v>
      </c>
      <c r="O4489">
        <v>15601.99</v>
      </c>
      <c r="P4489">
        <v>2738.41</v>
      </c>
      <c r="Q4489">
        <v>18340.400000000001</v>
      </c>
      <c r="R4489" t="s">
        <v>46</v>
      </c>
      <c r="S4489" t="s">
        <v>30</v>
      </c>
      <c r="T4489">
        <v>3.4</v>
      </c>
      <c r="U4489" t="s">
        <v>31</v>
      </c>
    </row>
    <row r="4490" spans="1:21" x14ac:dyDescent="0.25">
      <c r="A4490" t="s">
        <v>3267</v>
      </c>
      <c r="B4490" t="s">
        <v>7250</v>
      </c>
      <c r="C4490" s="2">
        <v>45956</v>
      </c>
      <c r="D4490">
        <v>30</v>
      </c>
      <c r="E4490" t="s">
        <v>23</v>
      </c>
      <c r="F4490" t="s">
        <v>35</v>
      </c>
      <c r="G4490" t="s">
        <v>50</v>
      </c>
      <c r="H4490" t="s">
        <v>26</v>
      </c>
      <c r="I4490" t="s">
        <v>95</v>
      </c>
      <c r="J4490" t="s">
        <v>61</v>
      </c>
      <c r="M4490">
        <v>0</v>
      </c>
      <c r="N4490">
        <v>52</v>
      </c>
      <c r="O4490">
        <v>1223.5899999999999</v>
      </c>
      <c r="P4490">
        <v>2523.7199999999998</v>
      </c>
      <c r="Q4490">
        <v>3747.31</v>
      </c>
      <c r="R4490" t="s">
        <v>52</v>
      </c>
      <c r="S4490" t="s">
        <v>62</v>
      </c>
      <c r="T4490">
        <v>4.9000000000000004</v>
      </c>
      <c r="U4490" t="s">
        <v>31</v>
      </c>
    </row>
    <row r="4491" spans="1:21" x14ac:dyDescent="0.25">
      <c r="A4491" t="s">
        <v>7251</v>
      </c>
      <c r="B4491" t="s">
        <v>7252</v>
      </c>
      <c r="C4491" s="2">
        <v>45848</v>
      </c>
      <c r="D4491">
        <v>26</v>
      </c>
      <c r="E4491" t="s">
        <v>23</v>
      </c>
      <c r="F4491" t="s">
        <v>59</v>
      </c>
      <c r="G4491" t="s">
        <v>25</v>
      </c>
      <c r="H4491" t="s">
        <v>37</v>
      </c>
      <c r="I4491" t="s">
        <v>117</v>
      </c>
      <c r="J4491" t="s">
        <v>61</v>
      </c>
      <c r="K4491" s="2">
        <v>45848</v>
      </c>
      <c r="L4491" s="2">
        <v>45858</v>
      </c>
      <c r="M4491">
        <v>10</v>
      </c>
      <c r="N4491">
        <v>35</v>
      </c>
      <c r="O4491">
        <v>24224.01</v>
      </c>
      <c r="P4491">
        <v>3368</v>
      </c>
      <c r="Q4491">
        <v>27592.01</v>
      </c>
      <c r="R4491" t="s">
        <v>29</v>
      </c>
      <c r="S4491" t="s">
        <v>62</v>
      </c>
      <c r="T4491">
        <v>4.0999999999999996</v>
      </c>
      <c r="U4491" t="s">
        <v>31</v>
      </c>
    </row>
    <row r="4492" spans="1:21" x14ac:dyDescent="0.25">
      <c r="A4492" t="s">
        <v>1231</v>
      </c>
      <c r="B4492" t="s">
        <v>7253</v>
      </c>
      <c r="C4492" s="2">
        <v>45802</v>
      </c>
      <c r="D4492">
        <v>13</v>
      </c>
      <c r="E4492" t="s">
        <v>23</v>
      </c>
      <c r="F4492" t="s">
        <v>68</v>
      </c>
      <c r="G4492" t="s">
        <v>94</v>
      </c>
      <c r="H4492" t="s">
        <v>26</v>
      </c>
      <c r="I4492" t="s">
        <v>65</v>
      </c>
      <c r="J4492" t="s">
        <v>28</v>
      </c>
      <c r="M4492">
        <v>0</v>
      </c>
      <c r="N4492">
        <v>45</v>
      </c>
      <c r="O4492">
        <v>18664.38</v>
      </c>
      <c r="P4492">
        <v>1919.24</v>
      </c>
      <c r="Q4492">
        <v>20583.62</v>
      </c>
      <c r="R4492" t="s">
        <v>29</v>
      </c>
      <c r="S4492" t="s">
        <v>80</v>
      </c>
      <c r="T4492">
        <v>2.6</v>
      </c>
      <c r="U4492" t="s">
        <v>56</v>
      </c>
    </row>
    <row r="4493" spans="1:21" x14ac:dyDescent="0.25">
      <c r="A4493" t="s">
        <v>207</v>
      </c>
      <c r="B4493" t="s">
        <v>7254</v>
      </c>
      <c r="C4493" s="2">
        <v>45823</v>
      </c>
      <c r="D4493">
        <v>53</v>
      </c>
      <c r="E4493" t="s">
        <v>34</v>
      </c>
      <c r="F4493" t="s">
        <v>24</v>
      </c>
      <c r="G4493" t="s">
        <v>94</v>
      </c>
      <c r="H4493" t="s">
        <v>37</v>
      </c>
      <c r="I4493" t="s">
        <v>117</v>
      </c>
      <c r="J4493" t="s">
        <v>39</v>
      </c>
      <c r="K4493" s="2">
        <v>45823</v>
      </c>
      <c r="L4493" s="2">
        <v>45826</v>
      </c>
      <c r="M4493">
        <v>3</v>
      </c>
      <c r="N4493">
        <v>5</v>
      </c>
      <c r="O4493">
        <v>13405.43</v>
      </c>
      <c r="P4493">
        <v>2853.19</v>
      </c>
      <c r="Q4493">
        <v>16258.62</v>
      </c>
      <c r="R4493" t="s">
        <v>29</v>
      </c>
      <c r="S4493" t="s">
        <v>80</v>
      </c>
      <c r="T4493">
        <v>3.7</v>
      </c>
      <c r="U4493" t="s">
        <v>31</v>
      </c>
    </row>
    <row r="4494" spans="1:21" x14ac:dyDescent="0.25">
      <c r="A4494" t="s">
        <v>1198</v>
      </c>
      <c r="B4494" t="s">
        <v>7255</v>
      </c>
      <c r="C4494" s="2">
        <v>45995</v>
      </c>
      <c r="D4494">
        <v>17</v>
      </c>
      <c r="E4494" t="s">
        <v>23</v>
      </c>
      <c r="F4494" t="s">
        <v>24</v>
      </c>
      <c r="G4494" t="s">
        <v>107</v>
      </c>
      <c r="H4494" t="s">
        <v>37</v>
      </c>
      <c r="I4494" t="s">
        <v>60</v>
      </c>
      <c r="J4494" t="s">
        <v>61</v>
      </c>
      <c r="K4494" s="2">
        <v>45995</v>
      </c>
      <c r="L4494" s="2">
        <v>46008</v>
      </c>
      <c r="M4494">
        <v>13</v>
      </c>
      <c r="N4494">
        <v>50</v>
      </c>
      <c r="O4494">
        <v>18648.98</v>
      </c>
      <c r="P4494">
        <v>1070.92</v>
      </c>
      <c r="Q4494">
        <v>19719.900000000001</v>
      </c>
      <c r="R4494" t="s">
        <v>52</v>
      </c>
      <c r="S4494" t="s">
        <v>80</v>
      </c>
      <c r="T4494">
        <v>4.9000000000000004</v>
      </c>
      <c r="U4494" t="s">
        <v>31</v>
      </c>
    </row>
    <row r="4495" spans="1:21" x14ac:dyDescent="0.25">
      <c r="A4495" t="s">
        <v>3890</v>
      </c>
      <c r="B4495" t="s">
        <v>7256</v>
      </c>
      <c r="C4495" s="2">
        <v>45913</v>
      </c>
      <c r="D4495">
        <v>8</v>
      </c>
      <c r="E4495" t="s">
        <v>34</v>
      </c>
      <c r="F4495" t="s">
        <v>59</v>
      </c>
      <c r="G4495" t="s">
        <v>69</v>
      </c>
      <c r="H4495" t="s">
        <v>26</v>
      </c>
      <c r="I4495" t="s">
        <v>65</v>
      </c>
      <c r="J4495" t="s">
        <v>61</v>
      </c>
      <c r="M4495">
        <v>0</v>
      </c>
      <c r="N4495">
        <v>51</v>
      </c>
      <c r="O4495">
        <v>15773.62</v>
      </c>
      <c r="P4495">
        <v>5847.44</v>
      </c>
      <c r="Q4495">
        <v>21621.06</v>
      </c>
      <c r="R4495" t="s">
        <v>29</v>
      </c>
      <c r="S4495" t="s">
        <v>62</v>
      </c>
      <c r="T4495">
        <v>2.7</v>
      </c>
      <c r="U4495" t="s">
        <v>31</v>
      </c>
    </row>
    <row r="4496" spans="1:21" x14ac:dyDescent="0.25">
      <c r="A4496" t="s">
        <v>7257</v>
      </c>
      <c r="B4496" t="s">
        <v>7258</v>
      </c>
      <c r="C4496" s="2">
        <v>45731</v>
      </c>
      <c r="D4496">
        <v>81</v>
      </c>
      <c r="E4496" t="s">
        <v>34</v>
      </c>
      <c r="F4496" t="s">
        <v>49</v>
      </c>
      <c r="G4496" t="s">
        <v>25</v>
      </c>
      <c r="H4496" t="s">
        <v>37</v>
      </c>
      <c r="I4496" t="s">
        <v>55</v>
      </c>
      <c r="J4496" t="s">
        <v>70</v>
      </c>
      <c r="K4496" s="2">
        <v>45731</v>
      </c>
      <c r="L4496" s="2">
        <v>45736</v>
      </c>
      <c r="M4496">
        <v>5</v>
      </c>
      <c r="N4496">
        <v>40</v>
      </c>
      <c r="O4496">
        <v>24109.03</v>
      </c>
      <c r="P4496">
        <v>1114.8599999999999</v>
      </c>
      <c r="Q4496">
        <v>25223.89</v>
      </c>
      <c r="R4496" t="s">
        <v>52</v>
      </c>
      <c r="S4496" t="s">
        <v>40</v>
      </c>
      <c r="T4496">
        <v>2.5</v>
      </c>
      <c r="U4496" t="s">
        <v>31</v>
      </c>
    </row>
    <row r="4497" spans="1:21" x14ac:dyDescent="0.25">
      <c r="A4497" t="s">
        <v>57</v>
      </c>
      <c r="B4497" t="s">
        <v>7259</v>
      </c>
      <c r="C4497" s="2">
        <v>45798</v>
      </c>
      <c r="D4497">
        <v>20</v>
      </c>
      <c r="E4497" t="s">
        <v>23</v>
      </c>
      <c r="F4497" t="s">
        <v>68</v>
      </c>
      <c r="G4497" t="s">
        <v>94</v>
      </c>
      <c r="H4497" t="s">
        <v>37</v>
      </c>
      <c r="I4497" t="s">
        <v>27</v>
      </c>
      <c r="J4497" t="s">
        <v>61</v>
      </c>
      <c r="K4497" s="2">
        <v>45798</v>
      </c>
      <c r="L4497" s="2">
        <v>45806</v>
      </c>
      <c r="M4497">
        <v>8</v>
      </c>
      <c r="N4497">
        <v>20</v>
      </c>
      <c r="O4497">
        <v>7576.67</v>
      </c>
      <c r="P4497">
        <v>1773.67</v>
      </c>
      <c r="Q4497">
        <v>9350.34</v>
      </c>
      <c r="R4497" t="s">
        <v>46</v>
      </c>
      <c r="S4497" t="s">
        <v>80</v>
      </c>
      <c r="T4497">
        <v>4.0999999999999996</v>
      </c>
      <c r="U4497" t="s">
        <v>31</v>
      </c>
    </row>
    <row r="4498" spans="1:21" x14ac:dyDescent="0.25">
      <c r="A4498" t="s">
        <v>1035</v>
      </c>
      <c r="B4498" t="s">
        <v>7260</v>
      </c>
      <c r="C4498" s="2">
        <v>45964</v>
      </c>
      <c r="D4498">
        <v>34</v>
      </c>
      <c r="E4498" t="s">
        <v>34</v>
      </c>
      <c r="F4498" t="s">
        <v>88</v>
      </c>
      <c r="G4498" t="s">
        <v>36</v>
      </c>
      <c r="H4498" t="s">
        <v>26</v>
      </c>
      <c r="I4498" t="s">
        <v>60</v>
      </c>
      <c r="J4498" t="s">
        <v>61</v>
      </c>
      <c r="M4498">
        <v>0</v>
      </c>
      <c r="N4498">
        <v>52</v>
      </c>
      <c r="O4498">
        <v>19488.650000000001</v>
      </c>
      <c r="P4498">
        <v>1481.23</v>
      </c>
      <c r="Q4498">
        <v>20969.88</v>
      </c>
      <c r="R4498" t="s">
        <v>52</v>
      </c>
      <c r="S4498" t="s">
        <v>62</v>
      </c>
      <c r="T4498">
        <v>5</v>
      </c>
      <c r="U4498" t="s">
        <v>56</v>
      </c>
    </row>
    <row r="4499" spans="1:21" x14ac:dyDescent="0.25">
      <c r="A4499" t="s">
        <v>369</v>
      </c>
      <c r="B4499" t="s">
        <v>7261</v>
      </c>
      <c r="C4499" s="2">
        <v>45887</v>
      </c>
      <c r="D4499">
        <v>76</v>
      </c>
      <c r="E4499" t="s">
        <v>23</v>
      </c>
      <c r="F4499" t="s">
        <v>49</v>
      </c>
      <c r="G4499" t="s">
        <v>89</v>
      </c>
      <c r="H4499" t="s">
        <v>26</v>
      </c>
      <c r="I4499" t="s">
        <v>95</v>
      </c>
      <c r="J4499" t="s">
        <v>61</v>
      </c>
      <c r="M4499">
        <v>0</v>
      </c>
      <c r="N4499">
        <v>57</v>
      </c>
      <c r="O4499">
        <v>4605.8999999999996</v>
      </c>
      <c r="P4499">
        <v>599.9</v>
      </c>
      <c r="Q4499">
        <v>5205.8</v>
      </c>
      <c r="R4499" t="s">
        <v>29</v>
      </c>
      <c r="S4499" t="s">
        <v>62</v>
      </c>
      <c r="T4499">
        <v>3</v>
      </c>
      <c r="U4499" t="s">
        <v>56</v>
      </c>
    </row>
    <row r="4500" spans="1:21" x14ac:dyDescent="0.25">
      <c r="A4500" t="s">
        <v>3269</v>
      </c>
      <c r="B4500" t="s">
        <v>7262</v>
      </c>
      <c r="C4500" s="2">
        <v>45753</v>
      </c>
      <c r="D4500">
        <v>40</v>
      </c>
      <c r="E4500" t="s">
        <v>34</v>
      </c>
      <c r="F4500" t="s">
        <v>68</v>
      </c>
      <c r="G4500" t="s">
        <v>76</v>
      </c>
      <c r="H4500" t="s">
        <v>44</v>
      </c>
      <c r="I4500" t="s">
        <v>38</v>
      </c>
      <c r="J4500" t="s">
        <v>61</v>
      </c>
      <c r="K4500" s="2">
        <v>45753</v>
      </c>
      <c r="L4500" s="2">
        <v>45766</v>
      </c>
      <c r="M4500">
        <v>13</v>
      </c>
      <c r="N4500">
        <v>31</v>
      </c>
      <c r="O4500">
        <v>10740.75</v>
      </c>
      <c r="P4500">
        <v>1913.63</v>
      </c>
      <c r="Q4500">
        <v>12654.38</v>
      </c>
      <c r="R4500" t="s">
        <v>52</v>
      </c>
      <c r="S4500" t="s">
        <v>40</v>
      </c>
      <c r="T4500">
        <v>2.6</v>
      </c>
      <c r="U4500" t="s">
        <v>31</v>
      </c>
    </row>
    <row r="4501" spans="1:21" x14ac:dyDescent="0.25">
      <c r="A4501" t="s">
        <v>4974</v>
      </c>
      <c r="B4501" t="s">
        <v>7263</v>
      </c>
      <c r="C4501" s="2">
        <v>45668</v>
      </c>
      <c r="D4501">
        <v>64</v>
      </c>
      <c r="E4501" t="s">
        <v>23</v>
      </c>
      <c r="F4501" t="s">
        <v>44</v>
      </c>
      <c r="G4501" t="s">
        <v>83</v>
      </c>
      <c r="H4501" t="s">
        <v>26</v>
      </c>
      <c r="I4501" t="s">
        <v>38</v>
      </c>
      <c r="J4501" t="s">
        <v>45</v>
      </c>
      <c r="M4501">
        <v>0</v>
      </c>
      <c r="N4501">
        <v>77</v>
      </c>
      <c r="O4501">
        <v>13194</v>
      </c>
      <c r="P4501">
        <v>2917.97</v>
      </c>
      <c r="Q4501">
        <v>16111.97</v>
      </c>
      <c r="R4501" t="s">
        <v>29</v>
      </c>
      <c r="S4501" t="s">
        <v>30</v>
      </c>
      <c r="T4501">
        <v>3.7</v>
      </c>
      <c r="U4501" t="s">
        <v>31</v>
      </c>
    </row>
    <row r="4502" spans="1:21" x14ac:dyDescent="0.25">
      <c r="A4502" t="s">
        <v>7264</v>
      </c>
      <c r="B4502" t="s">
        <v>7265</v>
      </c>
      <c r="C4502" s="2">
        <v>45810</v>
      </c>
      <c r="D4502">
        <v>85</v>
      </c>
      <c r="E4502" t="s">
        <v>34</v>
      </c>
      <c r="F4502" t="s">
        <v>88</v>
      </c>
      <c r="G4502" t="s">
        <v>79</v>
      </c>
      <c r="H4502" t="s">
        <v>37</v>
      </c>
      <c r="I4502" t="s">
        <v>65</v>
      </c>
      <c r="J4502" t="s">
        <v>28</v>
      </c>
      <c r="K4502" s="2">
        <v>45810</v>
      </c>
      <c r="L4502" s="2">
        <v>45823</v>
      </c>
      <c r="M4502">
        <v>13</v>
      </c>
      <c r="N4502">
        <v>24</v>
      </c>
      <c r="O4502">
        <v>5829.74</v>
      </c>
      <c r="P4502">
        <v>6284.08</v>
      </c>
      <c r="Q4502">
        <v>12113.82</v>
      </c>
      <c r="R4502" t="s">
        <v>46</v>
      </c>
      <c r="S4502" t="s">
        <v>80</v>
      </c>
      <c r="T4502">
        <v>4.2</v>
      </c>
      <c r="U4502" t="s">
        <v>31</v>
      </c>
    </row>
    <row r="4503" spans="1:21" x14ac:dyDescent="0.25">
      <c r="A4503" t="s">
        <v>4701</v>
      </c>
      <c r="B4503" t="s">
        <v>7266</v>
      </c>
      <c r="C4503" s="2">
        <v>45875</v>
      </c>
      <c r="D4503">
        <v>79</v>
      </c>
      <c r="E4503" t="s">
        <v>23</v>
      </c>
      <c r="F4503" t="s">
        <v>114</v>
      </c>
      <c r="G4503" t="s">
        <v>76</v>
      </c>
      <c r="H4503" t="s">
        <v>26</v>
      </c>
      <c r="I4503" t="s">
        <v>100</v>
      </c>
      <c r="J4503" t="s">
        <v>123</v>
      </c>
      <c r="M4503">
        <v>0</v>
      </c>
      <c r="N4503">
        <v>71</v>
      </c>
      <c r="O4503">
        <v>19740.36</v>
      </c>
      <c r="P4503">
        <v>3561.76</v>
      </c>
      <c r="Q4503">
        <v>23302.12</v>
      </c>
      <c r="R4503" t="s">
        <v>29</v>
      </c>
      <c r="S4503" t="s">
        <v>40</v>
      </c>
      <c r="T4503">
        <v>3.7</v>
      </c>
      <c r="U4503" t="s">
        <v>31</v>
      </c>
    </row>
    <row r="4504" spans="1:21" x14ac:dyDescent="0.25">
      <c r="A4504" t="s">
        <v>4607</v>
      </c>
      <c r="B4504" t="s">
        <v>7267</v>
      </c>
      <c r="C4504" s="2">
        <v>45681</v>
      </c>
      <c r="D4504">
        <v>66</v>
      </c>
      <c r="E4504" t="s">
        <v>23</v>
      </c>
      <c r="F4504" t="s">
        <v>114</v>
      </c>
      <c r="G4504" t="s">
        <v>79</v>
      </c>
      <c r="H4504" t="s">
        <v>26</v>
      </c>
      <c r="I4504" t="s">
        <v>100</v>
      </c>
      <c r="J4504" t="s">
        <v>123</v>
      </c>
      <c r="M4504">
        <v>0</v>
      </c>
      <c r="N4504">
        <v>53</v>
      </c>
      <c r="O4504">
        <v>12205.79</v>
      </c>
      <c r="P4504">
        <v>2042.57</v>
      </c>
      <c r="Q4504">
        <v>14248.36</v>
      </c>
      <c r="R4504" t="s">
        <v>52</v>
      </c>
      <c r="S4504" t="s">
        <v>80</v>
      </c>
      <c r="T4504">
        <v>3.6</v>
      </c>
      <c r="U4504" t="s">
        <v>31</v>
      </c>
    </row>
    <row r="4505" spans="1:21" x14ac:dyDescent="0.25">
      <c r="A4505" t="s">
        <v>7236</v>
      </c>
      <c r="B4505" t="s">
        <v>7268</v>
      </c>
      <c r="C4505" s="2">
        <v>45919</v>
      </c>
      <c r="D4505">
        <v>70</v>
      </c>
      <c r="E4505" t="s">
        <v>23</v>
      </c>
      <c r="F4505" t="s">
        <v>49</v>
      </c>
      <c r="G4505" t="s">
        <v>50</v>
      </c>
      <c r="H4505" t="s">
        <v>37</v>
      </c>
      <c r="I4505" t="s">
        <v>55</v>
      </c>
      <c r="J4505" t="s">
        <v>61</v>
      </c>
      <c r="K4505" s="2">
        <v>45919</v>
      </c>
      <c r="L4505" s="2">
        <v>45929</v>
      </c>
      <c r="M4505">
        <v>10</v>
      </c>
      <c r="N4505">
        <v>5</v>
      </c>
      <c r="O4505">
        <v>24488.48</v>
      </c>
      <c r="P4505">
        <v>4545.47</v>
      </c>
      <c r="Q4505">
        <v>29033.95</v>
      </c>
      <c r="R4505" t="s">
        <v>29</v>
      </c>
      <c r="S4505" t="s">
        <v>30</v>
      </c>
      <c r="T4505">
        <v>2.7</v>
      </c>
      <c r="U4505" t="s">
        <v>31</v>
      </c>
    </row>
    <row r="4506" spans="1:21" x14ac:dyDescent="0.25">
      <c r="A4506" t="s">
        <v>1139</v>
      </c>
      <c r="B4506" t="s">
        <v>7269</v>
      </c>
      <c r="C4506" s="2">
        <v>45898</v>
      </c>
      <c r="D4506">
        <v>18</v>
      </c>
      <c r="E4506" t="s">
        <v>34</v>
      </c>
      <c r="F4506" t="s">
        <v>88</v>
      </c>
      <c r="G4506" t="s">
        <v>69</v>
      </c>
      <c r="H4506" t="s">
        <v>26</v>
      </c>
      <c r="I4506" t="s">
        <v>27</v>
      </c>
      <c r="J4506" t="s">
        <v>61</v>
      </c>
      <c r="M4506">
        <v>0</v>
      </c>
      <c r="N4506">
        <v>5</v>
      </c>
      <c r="O4506">
        <v>5561.64</v>
      </c>
      <c r="P4506">
        <v>2557.5700000000002</v>
      </c>
      <c r="Q4506">
        <v>8119.21</v>
      </c>
      <c r="R4506" t="s">
        <v>46</v>
      </c>
      <c r="S4506" t="s">
        <v>40</v>
      </c>
      <c r="T4506">
        <v>4.7</v>
      </c>
      <c r="U4506" t="s">
        <v>31</v>
      </c>
    </row>
    <row r="4507" spans="1:21" x14ac:dyDescent="0.25">
      <c r="A4507" t="s">
        <v>811</v>
      </c>
      <c r="B4507" t="s">
        <v>7270</v>
      </c>
      <c r="C4507" s="2">
        <v>45940</v>
      </c>
      <c r="D4507">
        <v>2</v>
      </c>
      <c r="E4507" t="s">
        <v>23</v>
      </c>
      <c r="F4507" t="s">
        <v>59</v>
      </c>
      <c r="G4507" t="s">
        <v>69</v>
      </c>
      <c r="H4507" t="s">
        <v>37</v>
      </c>
      <c r="I4507" t="s">
        <v>27</v>
      </c>
      <c r="J4507" t="s">
        <v>61</v>
      </c>
      <c r="K4507" s="2">
        <v>45940</v>
      </c>
      <c r="L4507" s="2">
        <v>45950</v>
      </c>
      <c r="M4507">
        <v>10</v>
      </c>
      <c r="N4507">
        <v>28</v>
      </c>
      <c r="O4507">
        <v>5878.64</v>
      </c>
      <c r="P4507">
        <v>4005.95</v>
      </c>
      <c r="Q4507">
        <v>9884.59</v>
      </c>
      <c r="R4507" t="s">
        <v>52</v>
      </c>
      <c r="S4507" t="s">
        <v>40</v>
      </c>
      <c r="T4507">
        <v>3.9</v>
      </c>
      <c r="U4507" t="s">
        <v>31</v>
      </c>
    </row>
    <row r="4508" spans="1:21" x14ac:dyDescent="0.25">
      <c r="A4508" t="s">
        <v>3703</v>
      </c>
      <c r="B4508" t="s">
        <v>7271</v>
      </c>
      <c r="C4508" s="2">
        <v>45806</v>
      </c>
      <c r="D4508">
        <v>15</v>
      </c>
      <c r="E4508" t="s">
        <v>23</v>
      </c>
      <c r="F4508" t="s">
        <v>88</v>
      </c>
      <c r="G4508" t="s">
        <v>69</v>
      </c>
      <c r="H4508" t="s">
        <v>44</v>
      </c>
      <c r="I4508" t="s">
        <v>95</v>
      </c>
      <c r="J4508" t="s">
        <v>70</v>
      </c>
      <c r="K4508" s="2">
        <v>45806</v>
      </c>
      <c r="L4508" s="2">
        <v>45818</v>
      </c>
      <c r="M4508">
        <v>12</v>
      </c>
      <c r="N4508">
        <v>37</v>
      </c>
      <c r="O4508">
        <v>17182.14</v>
      </c>
      <c r="P4508">
        <v>3016.88</v>
      </c>
      <c r="Q4508">
        <v>20199.02</v>
      </c>
      <c r="R4508" t="s">
        <v>29</v>
      </c>
      <c r="S4508" t="s">
        <v>30</v>
      </c>
      <c r="T4508">
        <v>3.1</v>
      </c>
      <c r="U4508" t="s">
        <v>31</v>
      </c>
    </row>
    <row r="4509" spans="1:21" x14ac:dyDescent="0.25">
      <c r="A4509" t="s">
        <v>2977</v>
      </c>
      <c r="B4509" t="s">
        <v>7272</v>
      </c>
      <c r="C4509" s="2">
        <v>45966</v>
      </c>
      <c r="D4509">
        <v>13</v>
      </c>
      <c r="E4509" t="s">
        <v>23</v>
      </c>
      <c r="F4509" t="s">
        <v>35</v>
      </c>
      <c r="G4509" t="s">
        <v>76</v>
      </c>
      <c r="H4509" t="s">
        <v>26</v>
      </c>
      <c r="I4509" t="s">
        <v>51</v>
      </c>
      <c r="J4509" t="s">
        <v>45</v>
      </c>
      <c r="M4509">
        <v>0</v>
      </c>
      <c r="N4509">
        <v>73</v>
      </c>
      <c r="O4509">
        <v>5343.48</v>
      </c>
      <c r="P4509">
        <v>4534.83</v>
      </c>
      <c r="Q4509">
        <v>9878.31</v>
      </c>
      <c r="R4509" t="s">
        <v>29</v>
      </c>
      <c r="S4509" t="s">
        <v>80</v>
      </c>
      <c r="T4509">
        <v>4.0999999999999996</v>
      </c>
      <c r="U4509" t="s">
        <v>31</v>
      </c>
    </row>
    <row r="4510" spans="1:21" x14ac:dyDescent="0.25">
      <c r="A4510" t="s">
        <v>7273</v>
      </c>
      <c r="B4510" t="s">
        <v>7274</v>
      </c>
      <c r="C4510" s="2">
        <v>45907</v>
      </c>
      <c r="D4510">
        <v>87</v>
      </c>
      <c r="E4510" t="s">
        <v>34</v>
      </c>
      <c r="F4510" t="s">
        <v>59</v>
      </c>
      <c r="G4510" t="s">
        <v>94</v>
      </c>
      <c r="H4510" t="s">
        <v>26</v>
      </c>
      <c r="I4510" t="s">
        <v>65</v>
      </c>
      <c r="J4510" t="s">
        <v>61</v>
      </c>
      <c r="M4510">
        <v>0</v>
      </c>
      <c r="N4510">
        <v>40</v>
      </c>
      <c r="O4510">
        <v>17493.64</v>
      </c>
      <c r="P4510">
        <v>5084.0600000000004</v>
      </c>
      <c r="Q4510">
        <v>22577.7</v>
      </c>
      <c r="R4510" t="s">
        <v>29</v>
      </c>
      <c r="S4510" t="s">
        <v>80</v>
      </c>
      <c r="T4510">
        <v>4.7</v>
      </c>
      <c r="U4510" t="s">
        <v>31</v>
      </c>
    </row>
    <row r="4511" spans="1:21" x14ac:dyDescent="0.25">
      <c r="A4511" t="s">
        <v>4952</v>
      </c>
      <c r="B4511" t="s">
        <v>7275</v>
      </c>
      <c r="C4511" s="2">
        <v>45868</v>
      </c>
      <c r="D4511">
        <v>57</v>
      </c>
      <c r="E4511" t="s">
        <v>34</v>
      </c>
      <c r="F4511" t="s">
        <v>49</v>
      </c>
      <c r="G4511" t="s">
        <v>89</v>
      </c>
      <c r="H4511" t="s">
        <v>37</v>
      </c>
      <c r="I4511" t="s">
        <v>65</v>
      </c>
      <c r="J4511" t="s">
        <v>39</v>
      </c>
      <c r="K4511" s="2">
        <v>45868</v>
      </c>
      <c r="L4511" s="2">
        <v>45870</v>
      </c>
      <c r="M4511">
        <v>2</v>
      </c>
      <c r="N4511">
        <v>63</v>
      </c>
      <c r="O4511">
        <v>18906.439999999999</v>
      </c>
      <c r="P4511">
        <v>3830.85</v>
      </c>
      <c r="Q4511">
        <v>22737.29</v>
      </c>
      <c r="R4511" t="s">
        <v>29</v>
      </c>
      <c r="S4511" t="s">
        <v>80</v>
      </c>
      <c r="T4511">
        <v>3.5</v>
      </c>
      <c r="U4511" t="s">
        <v>31</v>
      </c>
    </row>
    <row r="4512" spans="1:21" x14ac:dyDescent="0.25">
      <c r="A4512" t="s">
        <v>229</v>
      </c>
      <c r="B4512" t="s">
        <v>7276</v>
      </c>
      <c r="C4512" s="2">
        <v>45861</v>
      </c>
      <c r="D4512">
        <v>49</v>
      </c>
      <c r="E4512" t="s">
        <v>23</v>
      </c>
      <c r="F4512" t="s">
        <v>59</v>
      </c>
      <c r="G4512" t="s">
        <v>79</v>
      </c>
      <c r="H4512" t="s">
        <v>26</v>
      </c>
      <c r="I4512" t="s">
        <v>65</v>
      </c>
      <c r="J4512" t="s">
        <v>45</v>
      </c>
      <c r="M4512">
        <v>0</v>
      </c>
      <c r="N4512">
        <v>60</v>
      </c>
      <c r="O4512">
        <v>13588.28</v>
      </c>
      <c r="P4512">
        <v>6426.96</v>
      </c>
      <c r="Q4512">
        <v>20015.240000000002</v>
      </c>
      <c r="R4512" t="s">
        <v>29</v>
      </c>
      <c r="S4512" t="s">
        <v>80</v>
      </c>
      <c r="T4512">
        <v>4.5999999999999996</v>
      </c>
      <c r="U4512" t="s">
        <v>31</v>
      </c>
    </row>
    <row r="4513" spans="1:21" x14ac:dyDescent="0.25">
      <c r="A4513" t="s">
        <v>4230</v>
      </c>
      <c r="B4513" t="s">
        <v>7277</v>
      </c>
      <c r="C4513" s="2">
        <v>45815</v>
      </c>
      <c r="D4513">
        <v>6</v>
      </c>
      <c r="E4513" t="s">
        <v>34</v>
      </c>
      <c r="F4513" t="s">
        <v>49</v>
      </c>
      <c r="G4513" t="s">
        <v>83</v>
      </c>
      <c r="H4513" t="s">
        <v>26</v>
      </c>
      <c r="I4513" t="s">
        <v>51</v>
      </c>
      <c r="J4513" t="s">
        <v>39</v>
      </c>
      <c r="M4513">
        <v>0</v>
      </c>
      <c r="N4513">
        <v>55</v>
      </c>
      <c r="O4513">
        <v>15605.53</v>
      </c>
      <c r="P4513">
        <v>3325.53</v>
      </c>
      <c r="Q4513">
        <v>18931.060000000001</v>
      </c>
      <c r="R4513" t="s">
        <v>29</v>
      </c>
      <c r="S4513" t="s">
        <v>80</v>
      </c>
      <c r="T4513">
        <v>4.3</v>
      </c>
      <c r="U4513" t="s">
        <v>31</v>
      </c>
    </row>
    <row r="4514" spans="1:21" x14ac:dyDescent="0.25">
      <c r="A4514" t="s">
        <v>2613</v>
      </c>
      <c r="B4514" t="s">
        <v>7278</v>
      </c>
      <c r="C4514" s="2">
        <v>45851</v>
      </c>
      <c r="D4514">
        <v>74</v>
      </c>
      <c r="E4514" t="s">
        <v>34</v>
      </c>
      <c r="F4514" t="s">
        <v>24</v>
      </c>
      <c r="G4514" t="s">
        <v>83</v>
      </c>
      <c r="H4514" t="s">
        <v>26</v>
      </c>
      <c r="I4514" t="s">
        <v>95</v>
      </c>
      <c r="J4514" t="s">
        <v>45</v>
      </c>
      <c r="M4514">
        <v>0</v>
      </c>
      <c r="N4514">
        <v>82</v>
      </c>
      <c r="O4514">
        <v>12005.64</v>
      </c>
      <c r="P4514">
        <v>3003</v>
      </c>
      <c r="Q4514">
        <v>15008.64</v>
      </c>
      <c r="R4514" t="s">
        <v>46</v>
      </c>
      <c r="S4514" t="s">
        <v>40</v>
      </c>
      <c r="T4514">
        <v>3.2</v>
      </c>
      <c r="U4514" t="s">
        <v>31</v>
      </c>
    </row>
    <row r="4515" spans="1:21" x14ac:dyDescent="0.25">
      <c r="A4515" t="s">
        <v>4938</v>
      </c>
      <c r="B4515" t="s">
        <v>7279</v>
      </c>
      <c r="C4515" s="2">
        <v>45894</v>
      </c>
      <c r="D4515">
        <v>37</v>
      </c>
      <c r="E4515" t="s">
        <v>34</v>
      </c>
      <c r="F4515" t="s">
        <v>88</v>
      </c>
      <c r="G4515" t="s">
        <v>107</v>
      </c>
      <c r="H4515" t="s">
        <v>26</v>
      </c>
      <c r="I4515" t="s">
        <v>51</v>
      </c>
      <c r="J4515" t="s">
        <v>61</v>
      </c>
      <c r="M4515">
        <v>0</v>
      </c>
      <c r="N4515">
        <v>69</v>
      </c>
      <c r="O4515">
        <v>6453.93</v>
      </c>
      <c r="P4515">
        <v>6405.87</v>
      </c>
      <c r="Q4515">
        <v>12859.8</v>
      </c>
      <c r="R4515" t="s">
        <v>29</v>
      </c>
      <c r="S4515" t="s">
        <v>62</v>
      </c>
      <c r="T4515">
        <v>3.2</v>
      </c>
      <c r="U4515" t="s">
        <v>56</v>
      </c>
    </row>
    <row r="4516" spans="1:21" x14ac:dyDescent="0.25">
      <c r="A4516" t="s">
        <v>5149</v>
      </c>
      <c r="B4516" t="s">
        <v>7280</v>
      </c>
      <c r="C4516" s="2">
        <v>45797</v>
      </c>
      <c r="D4516">
        <v>19</v>
      </c>
      <c r="E4516" t="s">
        <v>23</v>
      </c>
      <c r="F4516" t="s">
        <v>44</v>
      </c>
      <c r="G4516" t="s">
        <v>76</v>
      </c>
      <c r="H4516" t="s">
        <v>44</v>
      </c>
      <c r="I4516" t="s">
        <v>65</v>
      </c>
      <c r="J4516" t="s">
        <v>123</v>
      </c>
      <c r="K4516" s="2">
        <v>45797</v>
      </c>
      <c r="L4516" s="2">
        <v>45807</v>
      </c>
      <c r="M4516">
        <v>10</v>
      </c>
      <c r="N4516">
        <v>5</v>
      </c>
      <c r="O4516">
        <v>22778.47</v>
      </c>
      <c r="P4516">
        <v>1020.69</v>
      </c>
      <c r="Q4516">
        <v>23799.16</v>
      </c>
      <c r="R4516" t="s">
        <v>29</v>
      </c>
      <c r="S4516" t="s">
        <v>30</v>
      </c>
      <c r="T4516">
        <v>3.9</v>
      </c>
      <c r="U4516" t="s">
        <v>144</v>
      </c>
    </row>
    <row r="4517" spans="1:21" x14ac:dyDescent="0.25">
      <c r="A4517" t="s">
        <v>2660</v>
      </c>
      <c r="B4517" t="s">
        <v>7281</v>
      </c>
      <c r="C4517" s="2">
        <v>45732</v>
      </c>
      <c r="D4517">
        <v>18</v>
      </c>
      <c r="E4517" t="s">
        <v>34</v>
      </c>
      <c r="F4517" t="s">
        <v>44</v>
      </c>
      <c r="G4517" t="s">
        <v>76</v>
      </c>
      <c r="H4517" t="s">
        <v>37</v>
      </c>
      <c r="I4517" t="s">
        <v>60</v>
      </c>
      <c r="J4517" t="s">
        <v>45</v>
      </c>
      <c r="K4517" s="2">
        <v>45732</v>
      </c>
      <c r="L4517" s="2">
        <v>45739</v>
      </c>
      <c r="M4517">
        <v>7</v>
      </c>
      <c r="N4517">
        <v>5</v>
      </c>
      <c r="O4517">
        <v>11922.39</v>
      </c>
      <c r="P4517">
        <v>429.21</v>
      </c>
      <c r="Q4517">
        <v>12351.6</v>
      </c>
      <c r="R4517" t="s">
        <v>29</v>
      </c>
      <c r="S4517" t="s">
        <v>30</v>
      </c>
      <c r="T4517">
        <v>2.9</v>
      </c>
      <c r="U4517" t="s">
        <v>31</v>
      </c>
    </row>
    <row r="4518" spans="1:21" x14ac:dyDescent="0.25">
      <c r="A4518" t="s">
        <v>5351</v>
      </c>
      <c r="B4518" t="s">
        <v>7282</v>
      </c>
      <c r="C4518" s="2">
        <v>45741</v>
      </c>
      <c r="D4518">
        <v>45</v>
      </c>
      <c r="E4518" t="s">
        <v>23</v>
      </c>
      <c r="F4518" t="s">
        <v>114</v>
      </c>
      <c r="G4518" t="s">
        <v>94</v>
      </c>
      <c r="H4518" t="s">
        <v>26</v>
      </c>
      <c r="I4518" t="s">
        <v>65</v>
      </c>
      <c r="J4518" t="s">
        <v>61</v>
      </c>
      <c r="M4518">
        <v>0</v>
      </c>
      <c r="N4518">
        <v>66</v>
      </c>
      <c r="O4518">
        <v>13471.06</v>
      </c>
      <c r="P4518">
        <v>4843.6400000000003</v>
      </c>
      <c r="Q4518">
        <v>18314.7</v>
      </c>
      <c r="R4518" t="s">
        <v>46</v>
      </c>
      <c r="S4518" t="s">
        <v>80</v>
      </c>
      <c r="T4518">
        <v>3</v>
      </c>
      <c r="U4518" t="s">
        <v>31</v>
      </c>
    </row>
    <row r="4519" spans="1:21" x14ac:dyDescent="0.25">
      <c r="A4519" t="s">
        <v>4096</v>
      </c>
      <c r="B4519" t="s">
        <v>7283</v>
      </c>
      <c r="C4519" s="2">
        <v>45899</v>
      </c>
      <c r="D4519">
        <v>31</v>
      </c>
      <c r="E4519" t="s">
        <v>23</v>
      </c>
      <c r="F4519" t="s">
        <v>88</v>
      </c>
      <c r="G4519" t="s">
        <v>94</v>
      </c>
      <c r="H4519" t="s">
        <v>26</v>
      </c>
      <c r="I4519" t="s">
        <v>60</v>
      </c>
      <c r="J4519" t="s">
        <v>28</v>
      </c>
      <c r="M4519">
        <v>0</v>
      </c>
      <c r="N4519">
        <v>44</v>
      </c>
      <c r="O4519">
        <v>6478.88</v>
      </c>
      <c r="P4519">
        <v>3985.51</v>
      </c>
      <c r="Q4519">
        <v>10464.39</v>
      </c>
      <c r="R4519" t="s">
        <v>29</v>
      </c>
      <c r="S4519" t="s">
        <v>62</v>
      </c>
      <c r="T4519">
        <v>4.7</v>
      </c>
      <c r="U4519" t="s">
        <v>31</v>
      </c>
    </row>
    <row r="4520" spans="1:21" x14ac:dyDescent="0.25">
      <c r="A4520" t="s">
        <v>3703</v>
      </c>
      <c r="B4520" t="s">
        <v>7284</v>
      </c>
      <c r="C4520" s="2">
        <v>45934</v>
      </c>
      <c r="D4520">
        <v>9</v>
      </c>
      <c r="E4520" t="s">
        <v>23</v>
      </c>
      <c r="F4520" t="s">
        <v>49</v>
      </c>
      <c r="G4520" t="s">
        <v>83</v>
      </c>
      <c r="H4520" t="s">
        <v>26</v>
      </c>
      <c r="I4520" t="s">
        <v>27</v>
      </c>
      <c r="J4520" t="s">
        <v>123</v>
      </c>
      <c r="M4520">
        <v>0</v>
      </c>
      <c r="N4520">
        <v>58</v>
      </c>
      <c r="O4520">
        <v>15414.57</v>
      </c>
      <c r="P4520">
        <v>908.92</v>
      </c>
      <c r="Q4520">
        <v>16323.49</v>
      </c>
      <c r="R4520" t="s">
        <v>29</v>
      </c>
      <c r="S4520" t="s">
        <v>30</v>
      </c>
      <c r="T4520">
        <v>3.3</v>
      </c>
      <c r="U4520" t="s">
        <v>56</v>
      </c>
    </row>
    <row r="4521" spans="1:21" x14ac:dyDescent="0.25">
      <c r="A4521" t="s">
        <v>3949</v>
      </c>
      <c r="B4521" t="s">
        <v>7285</v>
      </c>
      <c r="C4521" s="2">
        <v>45792</v>
      </c>
      <c r="D4521">
        <v>85</v>
      </c>
      <c r="E4521" t="s">
        <v>23</v>
      </c>
      <c r="F4521" t="s">
        <v>114</v>
      </c>
      <c r="G4521" t="s">
        <v>50</v>
      </c>
      <c r="H4521" t="s">
        <v>26</v>
      </c>
      <c r="I4521" t="s">
        <v>95</v>
      </c>
      <c r="J4521" t="s">
        <v>70</v>
      </c>
      <c r="M4521">
        <v>0</v>
      </c>
      <c r="N4521">
        <v>51</v>
      </c>
      <c r="O4521">
        <v>13491.05</v>
      </c>
      <c r="P4521">
        <v>3956.69</v>
      </c>
      <c r="Q4521">
        <v>17447.740000000002</v>
      </c>
      <c r="R4521" t="s">
        <v>52</v>
      </c>
      <c r="S4521" t="s">
        <v>80</v>
      </c>
      <c r="T4521">
        <v>3.6</v>
      </c>
      <c r="U4521" t="s">
        <v>31</v>
      </c>
    </row>
    <row r="4522" spans="1:21" x14ac:dyDescent="0.25">
      <c r="A4522" t="s">
        <v>5464</v>
      </c>
      <c r="B4522" t="s">
        <v>7286</v>
      </c>
      <c r="C4522" s="2">
        <v>45702</v>
      </c>
      <c r="D4522">
        <v>36</v>
      </c>
      <c r="E4522" t="s">
        <v>23</v>
      </c>
      <c r="F4522" t="s">
        <v>114</v>
      </c>
      <c r="G4522" t="s">
        <v>83</v>
      </c>
      <c r="H4522" t="s">
        <v>26</v>
      </c>
      <c r="I4522" t="s">
        <v>65</v>
      </c>
      <c r="J4522" t="s">
        <v>39</v>
      </c>
      <c r="M4522">
        <v>0</v>
      </c>
      <c r="N4522">
        <v>5</v>
      </c>
      <c r="O4522">
        <v>19807.41</v>
      </c>
      <c r="P4522">
        <v>927.67</v>
      </c>
      <c r="Q4522">
        <v>20735.080000000002</v>
      </c>
      <c r="R4522" t="s">
        <v>52</v>
      </c>
      <c r="S4522" t="s">
        <v>80</v>
      </c>
      <c r="T4522">
        <v>3.7</v>
      </c>
      <c r="U4522" t="s">
        <v>31</v>
      </c>
    </row>
    <row r="4523" spans="1:21" x14ac:dyDescent="0.25">
      <c r="A4523" t="s">
        <v>404</v>
      </c>
      <c r="B4523" t="s">
        <v>7287</v>
      </c>
      <c r="C4523" s="2">
        <v>45836</v>
      </c>
      <c r="D4523">
        <v>3</v>
      </c>
      <c r="E4523" t="s">
        <v>23</v>
      </c>
      <c r="F4523" t="s">
        <v>44</v>
      </c>
      <c r="G4523" t="s">
        <v>94</v>
      </c>
      <c r="H4523" t="s">
        <v>26</v>
      </c>
      <c r="I4523" t="s">
        <v>38</v>
      </c>
      <c r="J4523" t="s">
        <v>123</v>
      </c>
      <c r="M4523">
        <v>0</v>
      </c>
      <c r="N4523">
        <v>62</v>
      </c>
      <c r="O4523">
        <v>3187.9</v>
      </c>
      <c r="P4523">
        <v>6625.48</v>
      </c>
      <c r="Q4523">
        <v>9813.3799999999992</v>
      </c>
      <c r="R4523" t="s">
        <v>29</v>
      </c>
      <c r="S4523" t="s">
        <v>80</v>
      </c>
      <c r="T4523">
        <v>4.7</v>
      </c>
      <c r="U4523" t="s">
        <v>56</v>
      </c>
    </row>
    <row r="4524" spans="1:21" x14ac:dyDescent="0.25">
      <c r="A4524" t="s">
        <v>3779</v>
      </c>
      <c r="B4524" t="s">
        <v>7288</v>
      </c>
      <c r="C4524" s="2">
        <v>45916</v>
      </c>
      <c r="D4524">
        <v>3</v>
      </c>
      <c r="E4524" t="s">
        <v>34</v>
      </c>
      <c r="F4524" t="s">
        <v>24</v>
      </c>
      <c r="G4524" t="s">
        <v>94</v>
      </c>
      <c r="H4524" t="s">
        <v>26</v>
      </c>
      <c r="I4524" t="s">
        <v>65</v>
      </c>
      <c r="J4524" t="s">
        <v>70</v>
      </c>
      <c r="M4524">
        <v>0</v>
      </c>
      <c r="N4524">
        <v>55</v>
      </c>
      <c r="O4524">
        <v>19070.599999999999</v>
      </c>
      <c r="P4524">
        <v>4867.3100000000004</v>
      </c>
      <c r="Q4524">
        <v>23937.91</v>
      </c>
      <c r="R4524" t="s">
        <v>29</v>
      </c>
      <c r="S4524" t="s">
        <v>40</v>
      </c>
      <c r="T4524">
        <v>3.8</v>
      </c>
      <c r="U4524" t="s">
        <v>56</v>
      </c>
    </row>
    <row r="4525" spans="1:21" x14ac:dyDescent="0.25">
      <c r="A4525" t="s">
        <v>1947</v>
      </c>
      <c r="B4525" t="s">
        <v>7289</v>
      </c>
      <c r="C4525" s="2">
        <v>45878</v>
      </c>
      <c r="D4525">
        <v>45</v>
      </c>
      <c r="E4525" t="s">
        <v>34</v>
      </c>
      <c r="F4525" t="s">
        <v>114</v>
      </c>
      <c r="G4525" t="s">
        <v>83</v>
      </c>
      <c r="H4525" t="s">
        <v>26</v>
      </c>
      <c r="I4525" t="s">
        <v>65</v>
      </c>
      <c r="J4525" t="s">
        <v>61</v>
      </c>
      <c r="M4525">
        <v>0</v>
      </c>
      <c r="N4525">
        <v>60</v>
      </c>
      <c r="O4525">
        <v>13911.32</v>
      </c>
      <c r="P4525">
        <v>1579.13</v>
      </c>
      <c r="Q4525">
        <v>15490.45</v>
      </c>
      <c r="R4525" t="s">
        <v>52</v>
      </c>
      <c r="S4525" t="s">
        <v>80</v>
      </c>
      <c r="T4525">
        <v>4.5</v>
      </c>
      <c r="U4525" t="s">
        <v>31</v>
      </c>
    </row>
    <row r="4526" spans="1:21" x14ac:dyDescent="0.25">
      <c r="A4526" t="s">
        <v>3047</v>
      </c>
      <c r="B4526" t="s">
        <v>7290</v>
      </c>
      <c r="C4526" s="2">
        <v>46020</v>
      </c>
      <c r="D4526">
        <v>16</v>
      </c>
      <c r="E4526" t="s">
        <v>34</v>
      </c>
      <c r="F4526" t="s">
        <v>24</v>
      </c>
      <c r="G4526" t="s">
        <v>107</v>
      </c>
      <c r="H4526" t="s">
        <v>37</v>
      </c>
      <c r="I4526" t="s">
        <v>117</v>
      </c>
      <c r="J4526" t="s">
        <v>70</v>
      </c>
      <c r="K4526" s="2">
        <v>46020</v>
      </c>
      <c r="L4526" s="2">
        <v>46022</v>
      </c>
      <c r="M4526">
        <v>2</v>
      </c>
      <c r="N4526">
        <v>38</v>
      </c>
      <c r="O4526">
        <v>13241.89</v>
      </c>
      <c r="P4526">
        <v>6262.01</v>
      </c>
      <c r="Q4526">
        <v>19503.900000000001</v>
      </c>
      <c r="R4526" t="s">
        <v>29</v>
      </c>
      <c r="S4526" t="s">
        <v>62</v>
      </c>
      <c r="T4526">
        <v>4.2</v>
      </c>
      <c r="U4526" t="s">
        <v>73</v>
      </c>
    </row>
    <row r="4527" spans="1:21" x14ac:dyDescent="0.25">
      <c r="A4527" t="s">
        <v>6407</v>
      </c>
      <c r="B4527" t="s">
        <v>7291</v>
      </c>
      <c r="C4527" s="2">
        <v>45865</v>
      </c>
      <c r="D4527">
        <v>29</v>
      </c>
      <c r="E4527" t="s">
        <v>34</v>
      </c>
      <c r="F4527" t="s">
        <v>59</v>
      </c>
      <c r="G4527" t="s">
        <v>83</v>
      </c>
      <c r="H4527" t="s">
        <v>37</v>
      </c>
      <c r="I4527" t="s">
        <v>51</v>
      </c>
      <c r="J4527" t="s">
        <v>39</v>
      </c>
      <c r="K4527" s="2">
        <v>45865</v>
      </c>
      <c r="L4527" s="2">
        <v>45871</v>
      </c>
      <c r="M4527">
        <v>6</v>
      </c>
      <c r="N4527">
        <v>68</v>
      </c>
      <c r="O4527">
        <v>4991.3599999999997</v>
      </c>
      <c r="P4527">
        <v>1610.49</v>
      </c>
      <c r="Q4527">
        <v>6601.85</v>
      </c>
      <c r="R4527" t="s">
        <v>52</v>
      </c>
      <c r="S4527" t="s">
        <v>30</v>
      </c>
      <c r="T4527">
        <v>5</v>
      </c>
      <c r="U4527" t="s">
        <v>73</v>
      </c>
    </row>
    <row r="4528" spans="1:21" x14ac:dyDescent="0.25">
      <c r="A4528" t="s">
        <v>2209</v>
      </c>
      <c r="B4528" t="s">
        <v>7292</v>
      </c>
      <c r="C4528" s="2">
        <v>45678</v>
      </c>
      <c r="D4528">
        <v>16</v>
      </c>
      <c r="E4528" t="s">
        <v>34</v>
      </c>
      <c r="F4528" t="s">
        <v>44</v>
      </c>
      <c r="G4528" t="s">
        <v>50</v>
      </c>
      <c r="H4528" t="s">
        <v>26</v>
      </c>
      <c r="I4528" t="s">
        <v>27</v>
      </c>
      <c r="J4528" t="s">
        <v>28</v>
      </c>
      <c r="M4528">
        <v>0</v>
      </c>
      <c r="N4528">
        <v>9</v>
      </c>
      <c r="O4528">
        <v>15817.67</v>
      </c>
      <c r="P4528">
        <v>5987.34</v>
      </c>
      <c r="Q4528">
        <v>21805.01</v>
      </c>
      <c r="R4528" t="s">
        <v>29</v>
      </c>
      <c r="S4528" t="s">
        <v>30</v>
      </c>
      <c r="T4528">
        <v>3.5</v>
      </c>
      <c r="U4528" t="s">
        <v>31</v>
      </c>
    </row>
    <row r="4529" spans="1:21" x14ac:dyDescent="0.25">
      <c r="A4529" t="s">
        <v>5901</v>
      </c>
      <c r="B4529" t="s">
        <v>7293</v>
      </c>
      <c r="C4529" s="2">
        <v>45784</v>
      </c>
      <c r="D4529">
        <v>29</v>
      </c>
      <c r="E4529" t="s">
        <v>23</v>
      </c>
      <c r="F4529" t="s">
        <v>88</v>
      </c>
      <c r="G4529" t="s">
        <v>69</v>
      </c>
      <c r="H4529" t="s">
        <v>26</v>
      </c>
      <c r="I4529" t="s">
        <v>95</v>
      </c>
      <c r="J4529" t="s">
        <v>61</v>
      </c>
      <c r="M4529">
        <v>0</v>
      </c>
      <c r="N4529">
        <v>44</v>
      </c>
      <c r="O4529">
        <v>13174.48</v>
      </c>
      <c r="P4529">
        <v>5192.42</v>
      </c>
      <c r="Q4529">
        <v>18366.900000000001</v>
      </c>
      <c r="R4529" t="s">
        <v>46</v>
      </c>
      <c r="S4529" t="s">
        <v>62</v>
      </c>
      <c r="T4529">
        <v>4.5999999999999996</v>
      </c>
      <c r="U4529" t="s">
        <v>31</v>
      </c>
    </row>
    <row r="4530" spans="1:21" x14ac:dyDescent="0.25">
      <c r="A4530" t="s">
        <v>3866</v>
      </c>
      <c r="B4530" t="s">
        <v>7294</v>
      </c>
      <c r="C4530" s="2">
        <v>45764</v>
      </c>
      <c r="D4530">
        <v>88</v>
      </c>
      <c r="E4530" t="s">
        <v>23</v>
      </c>
      <c r="F4530" t="s">
        <v>49</v>
      </c>
      <c r="G4530" t="s">
        <v>69</v>
      </c>
      <c r="H4530" t="s">
        <v>26</v>
      </c>
      <c r="I4530" t="s">
        <v>117</v>
      </c>
      <c r="J4530" t="s">
        <v>28</v>
      </c>
      <c r="M4530">
        <v>0</v>
      </c>
      <c r="N4530">
        <v>52</v>
      </c>
      <c r="O4530">
        <v>8355.5300000000007</v>
      </c>
      <c r="P4530">
        <v>3164.4</v>
      </c>
      <c r="Q4530">
        <v>11519.93</v>
      </c>
      <c r="R4530" t="s">
        <v>46</v>
      </c>
      <c r="S4530" t="s">
        <v>30</v>
      </c>
      <c r="T4530">
        <v>2.9</v>
      </c>
      <c r="U4530" t="s">
        <v>31</v>
      </c>
    </row>
    <row r="4531" spans="1:21" x14ac:dyDescent="0.25">
      <c r="A4531" t="s">
        <v>3861</v>
      </c>
      <c r="B4531" t="s">
        <v>7295</v>
      </c>
      <c r="C4531" s="2">
        <v>45877</v>
      </c>
      <c r="D4531">
        <v>40</v>
      </c>
      <c r="E4531" t="s">
        <v>34</v>
      </c>
      <c r="F4531" t="s">
        <v>44</v>
      </c>
      <c r="G4531" t="s">
        <v>36</v>
      </c>
      <c r="H4531" t="s">
        <v>37</v>
      </c>
      <c r="I4531" t="s">
        <v>51</v>
      </c>
      <c r="J4531" t="s">
        <v>39</v>
      </c>
      <c r="K4531" s="2">
        <v>45877</v>
      </c>
      <c r="L4531" s="2">
        <v>45881</v>
      </c>
      <c r="M4531">
        <v>4</v>
      </c>
      <c r="N4531">
        <v>44</v>
      </c>
      <c r="O4531">
        <v>5611.87</v>
      </c>
      <c r="P4531">
        <v>4983.1000000000004</v>
      </c>
      <c r="Q4531">
        <v>10594.97</v>
      </c>
      <c r="R4531" t="s">
        <v>29</v>
      </c>
      <c r="S4531" t="s">
        <v>40</v>
      </c>
      <c r="T4531">
        <v>4.7</v>
      </c>
      <c r="U4531" t="s">
        <v>31</v>
      </c>
    </row>
    <row r="4532" spans="1:21" x14ac:dyDescent="0.25">
      <c r="A4532" t="s">
        <v>7296</v>
      </c>
      <c r="B4532" t="s">
        <v>7297</v>
      </c>
      <c r="C4532" s="2">
        <v>45893</v>
      </c>
      <c r="D4532">
        <v>43</v>
      </c>
      <c r="E4532" t="s">
        <v>23</v>
      </c>
      <c r="F4532" t="s">
        <v>114</v>
      </c>
      <c r="G4532" t="s">
        <v>89</v>
      </c>
      <c r="H4532" t="s">
        <v>26</v>
      </c>
      <c r="I4532" t="s">
        <v>38</v>
      </c>
      <c r="J4532" t="s">
        <v>61</v>
      </c>
      <c r="M4532">
        <v>0</v>
      </c>
      <c r="N4532">
        <v>15</v>
      </c>
      <c r="O4532">
        <v>12231.08</v>
      </c>
      <c r="P4532">
        <v>3150.37</v>
      </c>
      <c r="Q4532">
        <v>15381.45</v>
      </c>
      <c r="R4532" t="s">
        <v>52</v>
      </c>
      <c r="S4532" t="s">
        <v>30</v>
      </c>
      <c r="T4532">
        <v>2.9</v>
      </c>
      <c r="U4532" t="s">
        <v>31</v>
      </c>
    </row>
    <row r="4533" spans="1:21" x14ac:dyDescent="0.25">
      <c r="A4533" t="s">
        <v>7298</v>
      </c>
      <c r="B4533" t="s">
        <v>7299</v>
      </c>
      <c r="C4533" s="2">
        <v>45669</v>
      </c>
      <c r="D4533">
        <v>40</v>
      </c>
      <c r="E4533" t="s">
        <v>23</v>
      </c>
      <c r="F4533" t="s">
        <v>44</v>
      </c>
      <c r="G4533" t="s">
        <v>89</v>
      </c>
      <c r="H4533" t="s">
        <v>26</v>
      </c>
      <c r="I4533" t="s">
        <v>38</v>
      </c>
      <c r="J4533" t="s">
        <v>61</v>
      </c>
      <c r="M4533">
        <v>0</v>
      </c>
      <c r="N4533">
        <v>53</v>
      </c>
      <c r="O4533">
        <v>19414.599999999999</v>
      </c>
      <c r="P4533">
        <v>4694.37</v>
      </c>
      <c r="Q4533">
        <v>24108.97</v>
      </c>
      <c r="R4533" t="s">
        <v>52</v>
      </c>
      <c r="S4533" t="s">
        <v>30</v>
      </c>
      <c r="T4533">
        <v>3.6</v>
      </c>
      <c r="U4533" t="s">
        <v>31</v>
      </c>
    </row>
    <row r="4534" spans="1:21" x14ac:dyDescent="0.25">
      <c r="A4534" t="s">
        <v>6997</v>
      </c>
      <c r="B4534" t="s">
        <v>7300</v>
      </c>
      <c r="C4534" s="2">
        <v>45976</v>
      </c>
      <c r="D4534">
        <v>42</v>
      </c>
      <c r="E4534" t="s">
        <v>23</v>
      </c>
      <c r="F4534" t="s">
        <v>68</v>
      </c>
      <c r="G4534" t="s">
        <v>50</v>
      </c>
      <c r="H4534" t="s">
        <v>37</v>
      </c>
      <c r="I4534" t="s">
        <v>55</v>
      </c>
      <c r="J4534" t="s">
        <v>70</v>
      </c>
      <c r="K4534" s="2">
        <v>45976</v>
      </c>
      <c r="L4534" s="2">
        <v>45985</v>
      </c>
      <c r="M4534">
        <v>9</v>
      </c>
      <c r="N4534">
        <v>51</v>
      </c>
      <c r="O4534">
        <v>9131.7199999999993</v>
      </c>
      <c r="P4534">
        <v>640.42999999999995</v>
      </c>
      <c r="Q4534">
        <v>9772.15</v>
      </c>
      <c r="R4534" t="s">
        <v>29</v>
      </c>
      <c r="S4534" t="s">
        <v>80</v>
      </c>
      <c r="T4534">
        <v>2.7</v>
      </c>
      <c r="U4534" t="s">
        <v>31</v>
      </c>
    </row>
    <row r="4535" spans="1:21" x14ac:dyDescent="0.25">
      <c r="A4535" t="s">
        <v>1438</v>
      </c>
      <c r="B4535" t="s">
        <v>7301</v>
      </c>
      <c r="C4535" s="2">
        <v>45671</v>
      </c>
      <c r="D4535">
        <v>87</v>
      </c>
      <c r="E4535" t="s">
        <v>34</v>
      </c>
      <c r="F4535" t="s">
        <v>68</v>
      </c>
      <c r="G4535" t="s">
        <v>50</v>
      </c>
      <c r="H4535" t="s">
        <v>44</v>
      </c>
      <c r="I4535" t="s">
        <v>60</v>
      </c>
      <c r="J4535" t="s">
        <v>28</v>
      </c>
      <c r="K4535" s="2">
        <v>45671</v>
      </c>
      <c r="L4535" s="2">
        <v>45680</v>
      </c>
      <c r="M4535">
        <v>9</v>
      </c>
      <c r="N4535">
        <v>5</v>
      </c>
      <c r="O4535">
        <v>22677.16</v>
      </c>
      <c r="P4535">
        <v>3412.55</v>
      </c>
      <c r="Q4535">
        <v>26089.71</v>
      </c>
      <c r="R4535" t="s">
        <v>29</v>
      </c>
      <c r="S4535" t="s">
        <v>40</v>
      </c>
      <c r="T4535">
        <v>3.3</v>
      </c>
      <c r="U4535" t="s">
        <v>31</v>
      </c>
    </row>
    <row r="4536" spans="1:21" x14ac:dyDescent="0.25">
      <c r="A4536" t="s">
        <v>5512</v>
      </c>
      <c r="B4536" t="s">
        <v>7302</v>
      </c>
      <c r="C4536" s="2">
        <v>45753</v>
      </c>
      <c r="D4536">
        <v>12</v>
      </c>
      <c r="E4536" t="s">
        <v>34</v>
      </c>
      <c r="F4536" t="s">
        <v>114</v>
      </c>
      <c r="G4536" t="s">
        <v>76</v>
      </c>
      <c r="H4536" t="s">
        <v>26</v>
      </c>
      <c r="I4536" t="s">
        <v>38</v>
      </c>
      <c r="J4536" t="s">
        <v>123</v>
      </c>
      <c r="M4536">
        <v>0</v>
      </c>
      <c r="N4536">
        <v>73</v>
      </c>
      <c r="O4536">
        <v>2307.42</v>
      </c>
      <c r="P4536">
        <v>6214.88</v>
      </c>
      <c r="Q4536">
        <v>8522.2999999999993</v>
      </c>
      <c r="R4536" t="s">
        <v>29</v>
      </c>
      <c r="S4536" t="s">
        <v>80</v>
      </c>
      <c r="T4536">
        <v>4.9000000000000004</v>
      </c>
      <c r="U4536" t="s">
        <v>31</v>
      </c>
    </row>
    <row r="4537" spans="1:21" x14ac:dyDescent="0.25">
      <c r="A4537" t="s">
        <v>5013</v>
      </c>
      <c r="B4537" t="s">
        <v>7303</v>
      </c>
      <c r="C4537" s="2">
        <v>45796</v>
      </c>
      <c r="D4537">
        <v>58</v>
      </c>
      <c r="E4537" t="s">
        <v>34</v>
      </c>
      <c r="F4537" t="s">
        <v>59</v>
      </c>
      <c r="G4537" t="s">
        <v>89</v>
      </c>
      <c r="H4537" t="s">
        <v>26</v>
      </c>
      <c r="I4537" t="s">
        <v>100</v>
      </c>
      <c r="J4537" t="s">
        <v>45</v>
      </c>
      <c r="M4537">
        <v>0</v>
      </c>
      <c r="N4537">
        <v>79</v>
      </c>
      <c r="O4537">
        <v>10272.799999999999</v>
      </c>
      <c r="P4537">
        <v>5147.8900000000003</v>
      </c>
      <c r="Q4537">
        <v>15420.69</v>
      </c>
      <c r="R4537" t="s">
        <v>46</v>
      </c>
      <c r="S4537" t="s">
        <v>62</v>
      </c>
      <c r="T4537">
        <v>2.7</v>
      </c>
      <c r="U4537" t="s">
        <v>56</v>
      </c>
    </row>
    <row r="4538" spans="1:21" x14ac:dyDescent="0.25">
      <c r="A4538" t="s">
        <v>5560</v>
      </c>
      <c r="B4538" t="s">
        <v>7304</v>
      </c>
      <c r="C4538" s="2">
        <v>45861</v>
      </c>
      <c r="D4538">
        <v>89</v>
      </c>
      <c r="E4538" t="s">
        <v>23</v>
      </c>
      <c r="F4538" t="s">
        <v>114</v>
      </c>
      <c r="G4538" t="s">
        <v>83</v>
      </c>
      <c r="H4538" t="s">
        <v>26</v>
      </c>
      <c r="I4538" t="s">
        <v>65</v>
      </c>
      <c r="J4538" t="s">
        <v>123</v>
      </c>
      <c r="M4538">
        <v>0</v>
      </c>
      <c r="N4538">
        <v>72</v>
      </c>
      <c r="O4538">
        <v>2846.64</v>
      </c>
      <c r="P4538">
        <v>718.09</v>
      </c>
      <c r="Q4538">
        <v>3564.73</v>
      </c>
      <c r="R4538" t="s">
        <v>52</v>
      </c>
      <c r="S4538" t="s">
        <v>62</v>
      </c>
      <c r="T4538">
        <v>2.6</v>
      </c>
      <c r="U4538" t="s">
        <v>144</v>
      </c>
    </row>
    <row r="4539" spans="1:21" x14ac:dyDescent="0.25">
      <c r="A4539" t="s">
        <v>2722</v>
      </c>
      <c r="B4539" t="s">
        <v>7305</v>
      </c>
      <c r="C4539" s="2">
        <v>45933</v>
      </c>
      <c r="D4539">
        <v>47</v>
      </c>
      <c r="E4539" t="s">
        <v>34</v>
      </c>
      <c r="F4539" t="s">
        <v>44</v>
      </c>
      <c r="G4539" t="s">
        <v>79</v>
      </c>
      <c r="H4539" t="s">
        <v>26</v>
      </c>
      <c r="I4539" t="s">
        <v>27</v>
      </c>
      <c r="J4539" t="s">
        <v>39</v>
      </c>
      <c r="M4539">
        <v>0</v>
      </c>
      <c r="N4539">
        <v>47</v>
      </c>
      <c r="O4539">
        <v>17923.71</v>
      </c>
      <c r="P4539">
        <v>5843.29</v>
      </c>
      <c r="Q4539">
        <v>23767</v>
      </c>
      <c r="R4539" t="s">
        <v>29</v>
      </c>
      <c r="S4539" t="s">
        <v>80</v>
      </c>
      <c r="T4539">
        <v>4.8</v>
      </c>
      <c r="U4539" t="s">
        <v>31</v>
      </c>
    </row>
    <row r="4540" spans="1:21" x14ac:dyDescent="0.25">
      <c r="A4540" t="s">
        <v>2066</v>
      </c>
      <c r="B4540" t="s">
        <v>7306</v>
      </c>
      <c r="C4540" s="2">
        <v>45855</v>
      </c>
      <c r="D4540">
        <v>79</v>
      </c>
      <c r="E4540" t="s">
        <v>34</v>
      </c>
      <c r="F4540" t="s">
        <v>35</v>
      </c>
      <c r="G4540" t="s">
        <v>89</v>
      </c>
      <c r="H4540" t="s">
        <v>26</v>
      </c>
      <c r="I4540" t="s">
        <v>55</v>
      </c>
      <c r="J4540" t="s">
        <v>39</v>
      </c>
      <c r="M4540">
        <v>0</v>
      </c>
      <c r="N4540">
        <v>57</v>
      </c>
      <c r="O4540">
        <v>7974.91</v>
      </c>
      <c r="P4540">
        <v>496.97</v>
      </c>
      <c r="Q4540">
        <v>8471.8799999999992</v>
      </c>
      <c r="R4540" t="s">
        <v>46</v>
      </c>
      <c r="S4540" t="s">
        <v>80</v>
      </c>
      <c r="T4540">
        <v>4.4000000000000004</v>
      </c>
      <c r="U4540" t="s">
        <v>31</v>
      </c>
    </row>
    <row r="4541" spans="1:21" x14ac:dyDescent="0.25">
      <c r="A4541" t="s">
        <v>3810</v>
      </c>
      <c r="B4541" t="s">
        <v>7307</v>
      </c>
      <c r="C4541" s="2">
        <v>45665</v>
      </c>
      <c r="D4541">
        <v>74</v>
      </c>
      <c r="E4541" t="s">
        <v>34</v>
      </c>
      <c r="F4541" t="s">
        <v>44</v>
      </c>
      <c r="G4541" t="s">
        <v>50</v>
      </c>
      <c r="H4541" t="s">
        <v>26</v>
      </c>
      <c r="I4541" t="s">
        <v>55</v>
      </c>
      <c r="J4541" t="s">
        <v>28</v>
      </c>
      <c r="M4541">
        <v>0</v>
      </c>
      <c r="N4541">
        <v>48</v>
      </c>
      <c r="O4541">
        <v>14234.79</v>
      </c>
      <c r="P4541">
        <v>2176.3200000000002</v>
      </c>
      <c r="Q4541">
        <v>16411.11</v>
      </c>
      <c r="R4541" t="s">
        <v>29</v>
      </c>
      <c r="S4541" t="s">
        <v>62</v>
      </c>
      <c r="T4541">
        <v>4.5</v>
      </c>
      <c r="U4541" t="s">
        <v>31</v>
      </c>
    </row>
    <row r="4542" spans="1:21" x14ac:dyDescent="0.25">
      <c r="A4542" t="s">
        <v>7308</v>
      </c>
      <c r="B4542" t="s">
        <v>7309</v>
      </c>
      <c r="C4542" s="2">
        <v>45796</v>
      </c>
      <c r="D4542">
        <v>79</v>
      </c>
      <c r="E4542" t="s">
        <v>34</v>
      </c>
      <c r="F4542" t="s">
        <v>35</v>
      </c>
      <c r="G4542" t="s">
        <v>83</v>
      </c>
      <c r="H4542" t="s">
        <v>37</v>
      </c>
      <c r="I4542" t="s">
        <v>100</v>
      </c>
      <c r="J4542" t="s">
        <v>70</v>
      </c>
      <c r="K4542" s="2">
        <v>45796</v>
      </c>
      <c r="L4542" s="2">
        <v>45807</v>
      </c>
      <c r="M4542">
        <v>11</v>
      </c>
      <c r="N4542">
        <v>10</v>
      </c>
      <c r="O4542">
        <v>21297.37</v>
      </c>
      <c r="P4542">
        <v>3609.62</v>
      </c>
      <c r="Q4542">
        <v>24906.99</v>
      </c>
      <c r="R4542" t="s">
        <v>52</v>
      </c>
      <c r="S4542" t="s">
        <v>62</v>
      </c>
      <c r="T4542">
        <v>3.6</v>
      </c>
      <c r="U4542" t="s">
        <v>73</v>
      </c>
    </row>
    <row r="4543" spans="1:21" x14ac:dyDescent="0.25">
      <c r="A4543" t="s">
        <v>7310</v>
      </c>
      <c r="B4543" t="s">
        <v>7311</v>
      </c>
      <c r="C4543" s="2">
        <v>45821</v>
      </c>
      <c r="D4543">
        <v>83</v>
      </c>
      <c r="E4543" t="s">
        <v>34</v>
      </c>
      <c r="F4543" t="s">
        <v>88</v>
      </c>
      <c r="G4543" t="s">
        <v>89</v>
      </c>
      <c r="H4543" t="s">
        <v>26</v>
      </c>
      <c r="I4543" t="s">
        <v>65</v>
      </c>
      <c r="J4543" t="s">
        <v>123</v>
      </c>
      <c r="M4543">
        <v>0</v>
      </c>
      <c r="N4543">
        <v>46</v>
      </c>
      <c r="O4543">
        <v>1940.27</v>
      </c>
      <c r="P4543">
        <v>1472.58</v>
      </c>
      <c r="Q4543">
        <v>3412.85</v>
      </c>
      <c r="R4543" t="s">
        <v>29</v>
      </c>
      <c r="S4543" t="s">
        <v>40</v>
      </c>
      <c r="T4543">
        <v>4.4000000000000004</v>
      </c>
      <c r="U4543" t="s">
        <v>31</v>
      </c>
    </row>
    <row r="4544" spans="1:21" x14ac:dyDescent="0.25">
      <c r="A4544" t="s">
        <v>7312</v>
      </c>
      <c r="B4544" t="s">
        <v>7313</v>
      </c>
      <c r="C4544" s="2">
        <v>45780</v>
      </c>
      <c r="D4544">
        <v>12</v>
      </c>
      <c r="E4544" t="s">
        <v>23</v>
      </c>
      <c r="F4544" t="s">
        <v>24</v>
      </c>
      <c r="G4544" t="s">
        <v>36</v>
      </c>
      <c r="H4544" t="s">
        <v>26</v>
      </c>
      <c r="I4544" t="s">
        <v>51</v>
      </c>
      <c r="J4544" t="s">
        <v>70</v>
      </c>
      <c r="M4544">
        <v>0</v>
      </c>
      <c r="N4544">
        <v>42</v>
      </c>
      <c r="O4544">
        <v>1536.19</v>
      </c>
      <c r="P4544">
        <v>2953.2</v>
      </c>
      <c r="Q4544">
        <v>4489.3900000000003</v>
      </c>
      <c r="R4544" t="s">
        <v>52</v>
      </c>
      <c r="S4544" t="s">
        <v>40</v>
      </c>
      <c r="T4544">
        <v>3.1</v>
      </c>
      <c r="U4544" t="s">
        <v>31</v>
      </c>
    </row>
    <row r="4545" spans="1:21" x14ac:dyDescent="0.25">
      <c r="A4545" t="s">
        <v>1610</v>
      </c>
      <c r="B4545" t="s">
        <v>7314</v>
      </c>
      <c r="C4545" s="2">
        <v>45878</v>
      </c>
      <c r="D4545">
        <v>1</v>
      </c>
      <c r="E4545" t="s">
        <v>23</v>
      </c>
      <c r="F4545" t="s">
        <v>43</v>
      </c>
      <c r="G4545" t="s">
        <v>76</v>
      </c>
      <c r="H4545" t="s">
        <v>26</v>
      </c>
      <c r="I4545" t="s">
        <v>55</v>
      </c>
      <c r="J4545" t="s">
        <v>61</v>
      </c>
      <c r="M4545">
        <v>0</v>
      </c>
      <c r="N4545">
        <v>45</v>
      </c>
      <c r="O4545">
        <v>13148.13</v>
      </c>
      <c r="P4545">
        <v>883.18</v>
      </c>
      <c r="Q4545">
        <v>14031.31</v>
      </c>
      <c r="R4545" t="s">
        <v>29</v>
      </c>
      <c r="S4545" t="s">
        <v>80</v>
      </c>
      <c r="T4545">
        <v>4.3</v>
      </c>
      <c r="U4545" t="s">
        <v>31</v>
      </c>
    </row>
    <row r="4546" spans="1:21" x14ac:dyDescent="0.25">
      <c r="A4546" t="s">
        <v>2470</v>
      </c>
      <c r="B4546" t="s">
        <v>7315</v>
      </c>
      <c r="C4546" s="2">
        <v>46021</v>
      </c>
      <c r="D4546">
        <v>28</v>
      </c>
      <c r="E4546" t="s">
        <v>34</v>
      </c>
      <c r="F4546" t="s">
        <v>35</v>
      </c>
      <c r="G4546" t="s">
        <v>83</v>
      </c>
      <c r="H4546" t="s">
        <v>26</v>
      </c>
      <c r="I4546" t="s">
        <v>55</v>
      </c>
      <c r="J4546" t="s">
        <v>28</v>
      </c>
      <c r="M4546">
        <v>0</v>
      </c>
      <c r="N4546">
        <v>64</v>
      </c>
      <c r="O4546">
        <v>12915.53</v>
      </c>
      <c r="P4546">
        <v>6341.49</v>
      </c>
      <c r="Q4546">
        <v>19257.02</v>
      </c>
      <c r="R4546" t="s">
        <v>29</v>
      </c>
      <c r="S4546" t="s">
        <v>80</v>
      </c>
      <c r="T4546">
        <v>3.2</v>
      </c>
      <c r="U4546" t="s">
        <v>31</v>
      </c>
    </row>
    <row r="4547" spans="1:21" x14ac:dyDescent="0.25">
      <c r="A4547" t="s">
        <v>7073</v>
      </c>
      <c r="B4547" t="s">
        <v>7316</v>
      </c>
      <c r="C4547" s="2">
        <v>45920</v>
      </c>
      <c r="D4547">
        <v>45</v>
      </c>
      <c r="E4547" t="s">
        <v>34</v>
      </c>
      <c r="F4547" t="s">
        <v>88</v>
      </c>
      <c r="G4547" t="s">
        <v>107</v>
      </c>
      <c r="H4547" t="s">
        <v>26</v>
      </c>
      <c r="I4547" t="s">
        <v>60</v>
      </c>
      <c r="J4547" t="s">
        <v>39</v>
      </c>
      <c r="M4547">
        <v>0</v>
      </c>
      <c r="N4547">
        <v>70</v>
      </c>
      <c r="O4547">
        <v>8070.55</v>
      </c>
      <c r="P4547">
        <v>6844.63</v>
      </c>
      <c r="Q4547">
        <v>14915.18</v>
      </c>
      <c r="R4547" t="s">
        <v>46</v>
      </c>
      <c r="S4547" t="s">
        <v>40</v>
      </c>
      <c r="T4547">
        <v>3.2</v>
      </c>
      <c r="U4547" t="s">
        <v>144</v>
      </c>
    </row>
    <row r="4548" spans="1:21" x14ac:dyDescent="0.25">
      <c r="A4548" t="s">
        <v>7317</v>
      </c>
      <c r="B4548" t="s">
        <v>7318</v>
      </c>
      <c r="C4548" s="2">
        <v>45905</v>
      </c>
      <c r="D4548">
        <v>66</v>
      </c>
      <c r="E4548" t="s">
        <v>23</v>
      </c>
      <c r="F4548" t="s">
        <v>68</v>
      </c>
      <c r="G4548" t="s">
        <v>76</v>
      </c>
      <c r="H4548" t="s">
        <v>37</v>
      </c>
      <c r="I4548" t="s">
        <v>55</v>
      </c>
      <c r="J4548" t="s">
        <v>123</v>
      </c>
      <c r="K4548" s="2">
        <v>45905</v>
      </c>
      <c r="L4548" s="2">
        <v>45906</v>
      </c>
      <c r="M4548">
        <v>1</v>
      </c>
      <c r="N4548">
        <v>49</v>
      </c>
      <c r="O4548">
        <v>5627.98</v>
      </c>
      <c r="P4548">
        <v>6008.54</v>
      </c>
      <c r="Q4548">
        <v>11636.52</v>
      </c>
      <c r="R4548" t="s">
        <v>29</v>
      </c>
      <c r="S4548" t="s">
        <v>40</v>
      </c>
      <c r="T4548">
        <v>2.9</v>
      </c>
      <c r="U4548" t="s">
        <v>73</v>
      </c>
    </row>
    <row r="4549" spans="1:21" x14ac:dyDescent="0.25">
      <c r="A4549" t="s">
        <v>3648</v>
      </c>
      <c r="B4549" t="s">
        <v>7319</v>
      </c>
      <c r="C4549" s="2">
        <v>46005</v>
      </c>
      <c r="D4549">
        <v>18</v>
      </c>
      <c r="E4549" t="s">
        <v>23</v>
      </c>
      <c r="F4549" t="s">
        <v>59</v>
      </c>
      <c r="G4549" t="s">
        <v>83</v>
      </c>
      <c r="H4549" t="s">
        <v>37</v>
      </c>
      <c r="I4549" t="s">
        <v>60</v>
      </c>
      <c r="J4549" t="s">
        <v>61</v>
      </c>
      <c r="K4549" s="2">
        <v>46005</v>
      </c>
      <c r="L4549" s="2">
        <v>46010</v>
      </c>
      <c r="M4549">
        <v>5</v>
      </c>
      <c r="N4549">
        <v>28</v>
      </c>
      <c r="O4549">
        <v>16133.67</v>
      </c>
      <c r="P4549">
        <v>5502.89</v>
      </c>
      <c r="Q4549">
        <v>21636.560000000001</v>
      </c>
      <c r="R4549" t="s">
        <v>46</v>
      </c>
      <c r="S4549" t="s">
        <v>30</v>
      </c>
      <c r="T4549">
        <v>3.3</v>
      </c>
      <c r="U4549" t="s">
        <v>31</v>
      </c>
    </row>
    <row r="4550" spans="1:21" x14ac:dyDescent="0.25">
      <c r="A4550" t="s">
        <v>1242</v>
      </c>
      <c r="B4550" t="s">
        <v>7320</v>
      </c>
      <c r="C4550" s="2">
        <v>45761</v>
      </c>
      <c r="D4550">
        <v>7</v>
      </c>
      <c r="E4550" t="s">
        <v>23</v>
      </c>
      <c r="F4550" t="s">
        <v>44</v>
      </c>
      <c r="G4550" t="s">
        <v>107</v>
      </c>
      <c r="H4550" t="s">
        <v>26</v>
      </c>
      <c r="I4550" t="s">
        <v>38</v>
      </c>
      <c r="J4550" t="s">
        <v>39</v>
      </c>
      <c r="M4550">
        <v>0</v>
      </c>
      <c r="N4550">
        <v>54</v>
      </c>
      <c r="O4550">
        <v>17981.080000000002</v>
      </c>
      <c r="P4550">
        <v>983.48</v>
      </c>
      <c r="Q4550">
        <v>18964.560000000001</v>
      </c>
      <c r="R4550" t="s">
        <v>29</v>
      </c>
      <c r="S4550" t="s">
        <v>62</v>
      </c>
      <c r="T4550">
        <v>3</v>
      </c>
      <c r="U4550" t="s">
        <v>31</v>
      </c>
    </row>
    <row r="4551" spans="1:21" x14ac:dyDescent="0.25">
      <c r="A4551" t="s">
        <v>556</v>
      </c>
      <c r="B4551" t="s">
        <v>7321</v>
      </c>
      <c r="C4551" s="2">
        <v>45871</v>
      </c>
      <c r="D4551">
        <v>83</v>
      </c>
      <c r="E4551" t="s">
        <v>34</v>
      </c>
      <c r="F4551" t="s">
        <v>114</v>
      </c>
      <c r="G4551" t="s">
        <v>36</v>
      </c>
      <c r="H4551" t="s">
        <v>26</v>
      </c>
      <c r="I4551" t="s">
        <v>51</v>
      </c>
      <c r="J4551" t="s">
        <v>45</v>
      </c>
      <c r="M4551">
        <v>0</v>
      </c>
      <c r="N4551">
        <v>25</v>
      </c>
      <c r="O4551">
        <v>1874.37</v>
      </c>
      <c r="P4551">
        <v>585.44000000000005</v>
      </c>
      <c r="Q4551">
        <v>2459.81</v>
      </c>
      <c r="R4551" t="s">
        <v>29</v>
      </c>
      <c r="S4551" t="s">
        <v>62</v>
      </c>
      <c r="T4551">
        <v>4.0999999999999996</v>
      </c>
      <c r="U4551" t="s">
        <v>56</v>
      </c>
    </row>
    <row r="4552" spans="1:21" x14ac:dyDescent="0.25">
      <c r="A4552" t="s">
        <v>937</v>
      </c>
      <c r="B4552" t="s">
        <v>7322</v>
      </c>
      <c r="C4552" s="2">
        <v>45850</v>
      </c>
      <c r="D4552">
        <v>75</v>
      </c>
      <c r="E4552" t="s">
        <v>34</v>
      </c>
      <c r="F4552" t="s">
        <v>35</v>
      </c>
      <c r="G4552" t="s">
        <v>50</v>
      </c>
      <c r="H4552" t="s">
        <v>37</v>
      </c>
      <c r="I4552" t="s">
        <v>117</v>
      </c>
      <c r="J4552" t="s">
        <v>39</v>
      </c>
      <c r="K4552" s="2">
        <v>45850</v>
      </c>
      <c r="L4552" s="2">
        <v>45856</v>
      </c>
      <c r="M4552">
        <v>6</v>
      </c>
      <c r="N4552">
        <v>23</v>
      </c>
      <c r="O4552">
        <v>14475.16</v>
      </c>
      <c r="P4552">
        <v>1416.95</v>
      </c>
      <c r="Q4552">
        <v>15892.11</v>
      </c>
      <c r="R4552" t="s">
        <v>46</v>
      </c>
      <c r="S4552" t="s">
        <v>80</v>
      </c>
      <c r="T4552">
        <v>4.0999999999999996</v>
      </c>
      <c r="U4552" t="s">
        <v>31</v>
      </c>
    </row>
    <row r="4553" spans="1:21" x14ac:dyDescent="0.25">
      <c r="A4553" t="s">
        <v>5141</v>
      </c>
      <c r="B4553" t="s">
        <v>7323</v>
      </c>
      <c r="C4553" s="2">
        <v>45912</v>
      </c>
      <c r="D4553">
        <v>34</v>
      </c>
      <c r="E4553" t="s">
        <v>23</v>
      </c>
      <c r="F4553" t="s">
        <v>44</v>
      </c>
      <c r="G4553" t="s">
        <v>79</v>
      </c>
      <c r="H4553" t="s">
        <v>44</v>
      </c>
      <c r="I4553" t="s">
        <v>100</v>
      </c>
      <c r="J4553" t="s">
        <v>123</v>
      </c>
      <c r="K4553" s="2">
        <v>45912</v>
      </c>
      <c r="L4553" s="2">
        <v>45922</v>
      </c>
      <c r="M4553">
        <v>10</v>
      </c>
      <c r="N4553">
        <v>9</v>
      </c>
      <c r="O4553">
        <v>11264.35</v>
      </c>
      <c r="P4553">
        <v>5391.43</v>
      </c>
      <c r="Q4553">
        <v>16655.78</v>
      </c>
      <c r="R4553" t="s">
        <v>52</v>
      </c>
      <c r="S4553" t="s">
        <v>30</v>
      </c>
      <c r="T4553">
        <v>2.9</v>
      </c>
      <c r="U4553" t="s">
        <v>31</v>
      </c>
    </row>
    <row r="4554" spans="1:21" x14ac:dyDescent="0.25">
      <c r="A4554" t="s">
        <v>7324</v>
      </c>
      <c r="B4554" t="s">
        <v>7325</v>
      </c>
      <c r="C4554" s="2">
        <v>45779</v>
      </c>
      <c r="D4554">
        <v>52</v>
      </c>
      <c r="E4554" t="s">
        <v>34</v>
      </c>
      <c r="F4554" t="s">
        <v>88</v>
      </c>
      <c r="G4554" t="s">
        <v>50</v>
      </c>
      <c r="H4554" t="s">
        <v>26</v>
      </c>
      <c r="I4554" t="s">
        <v>38</v>
      </c>
      <c r="J4554" t="s">
        <v>45</v>
      </c>
      <c r="M4554">
        <v>0</v>
      </c>
      <c r="N4554">
        <v>100</v>
      </c>
      <c r="O4554">
        <v>16994.28</v>
      </c>
      <c r="P4554">
        <v>1936.8</v>
      </c>
      <c r="Q4554">
        <v>18931.080000000002</v>
      </c>
      <c r="R4554" t="s">
        <v>29</v>
      </c>
      <c r="S4554" t="s">
        <v>80</v>
      </c>
      <c r="T4554">
        <v>4.0999999999999996</v>
      </c>
      <c r="U4554" t="s">
        <v>31</v>
      </c>
    </row>
    <row r="4555" spans="1:21" x14ac:dyDescent="0.25">
      <c r="A4555" t="s">
        <v>7326</v>
      </c>
      <c r="B4555" t="s">
        <v>7327</v>
      </c>
      <c r="C4555" s="2">
        <v>45910</v>
      </c>
      <c r="D4555">
        <v>50</v>
      </c>
      <c r="E4555" t="s">
        <v>34</v>
      </c>
      <c r="F4555" t="s">
        <v>68</v>
      </c>
      <c r="G4555" t="s">
        <v>69</v>
      </c>
      <c r="H4555" t="s">
        <v>26</v>
      </c>
      <c r="I4555" t="s">
        <v>60</v>
      </c>
      <c r="J4555" t="s">
        <v>61</v>
      </c>
      <c r="M4555">
        <v>0</v>
      </c>
      <c r="N4555">
        <v>83</v>
      </c>
      <c r="O4555">
        <v>3242.34</v>
      </c>
      <c r="P4555">
        <v>1890.78</v>
      </c>
      <c r="Q4555">
        <v>5133.12</v>
      </c>
      <c r="R4555" t="s">
        <v>52</v>
      </c>
      <c r="S4555" t="s">
        <v>62</v>
      </c>
      <c r="T4555">
        <v>3.6</v>
      </c>
      <c r="U4555" t="s">
        <v>56</v>
      </c>
    </row>
    <row r="4556" spans="1:21" x14ac:dyDescent="0.25">
      <c r="A4556" t="s">
        <v>7328</v>
      </c>
      <c r="B4556" t="s">
        <v>7329</v>
      </c>
      <c r="C4556" s="2">
        <v>45995</v>
      </c>
      <c r="D4556">
        <v>51</v>
      </c>
      <c r="E4556" t="s">
        <v>34</v>
      </c>
      <c r="F4556" t="s">
        <v>43</v>
      </c>
      <c r="G4556" t="s">
        <v>107</v>
      </c>
      <c r="H4556" t="s">
        <v>44</v>
      </c>
      <c r="I4556" t="s">
        <v>55</v>
      </c>
      <c r="J4556" t="s">
        <v>70</v>
      </c>
      <c r="K4556" s="2">
        <v>45995</v>
      </c>
      <c r="L4556" s="2">
        <v>46006</v>
      </c>
      <c r="M4556">
        <v>11</v>
      </c>
      <c r="N4556">
        <v>48</v>
      </c>
      <c r="O4556">
        <v>13801.83</v>
      </c>
      <c r="P4556">
        <v>6091.42</v>
      </c>
      <c r="Q4556">
        <v>19893.25</v>
      </c>
      <c r="R4556" t="s">
        <v>52</v>
      </c>
      <c r="S4556" t="s">
        <v>80</v>
      </c>
      <c r="T4556">
        <v>3.8</v>
      </c>
      <c r="U4556" t="s">
        <v>31</v>
      </c>
    </row>
    <row r="4557" spans="1:21" x14ac:dyDescent="0.25">
      <c r="A4557" t="s">
        <v>880</v>
      </c>
      <c r="B4557" t="s">
        <v>7330</v>
      </c>
      <c r="C4557" s="2">
        <v>45774</v>
      </c>
      <c r="D4557">
        <v>76</v>
      </c>
      <c r="E4557" t="s">
        <v>34</v>
      </c>
      <c r="F4557" t="s">
        <v>24</v>
      </c>
      <c r="G4557" t="s">
        <v>50</v>
      </c>
      <c r="H4557" t="s">
        <v>37</v>
      </c>
      <c r="I4557" t="s">
        <v>55</v>
      </c>
      <c r="J4557" t="s">
        <v>70</v>
      </c>
      <c r="K4557" s="2">
        <v>45774</v>
      </c>
      <c r="L4557" s="2">
        <v>45788</v>
      </c>
      <c r="M4557">
        <v>14</v>
      </c>
      <c r="N4557">
        <v>32</v>
      </c>
      <c r="O4557">
        <v>20537.580000000002</v>
      </c>
      <c r="P4557">
        <v>4150.05</v>
      </c>
      <c r="Q4557">
        <v>24687.63</v>
      </c>
      <c r="R4557" t="s">
        <v>52</v>
      </c>
      <c r="S4557" t="s">
        <v>62</v>
      </c>
      <c r="T4557">
        <v>4.3</v>
      </c>
      <c r="U4557" t="s">
        <v>73</v>
      </c>
    </row>
    <row r="4558" spans="1:21" x14ac:dyDescent="0.25">
      <c r="A4558" t="s">
        <v>1580</v>
      </c>
      <c r="B4558" t="s">
        <v>7331</v>
      </c>
      <c r="C4558" s="2">
        <v>45908</v>
      </c>
      <c r="D4558">
        <v>37</v>
      </c>
      <c r="E4558" t="s">
        <v>34</v>
      </c>
      <c r="F4558" t="s">
        <v>114</v>
      </c>
      <c r="G4558" t="s">
        <v>36</v>
      </c>
      <c r="H4558" t="s">
        <v>26</v>
      </c>
      <c r="I4558" t="s">
        <v>65</v>
      </c>
      <c r="J4558" t="s">
        <v>28</v>
      </c>
      <c r="M4558">
        <v>0</v>
      </c>
      <c r="N4558">
        <v>81</v>
      </c>
      <c r="O4558">
        <v>7489.99</v>
      </c>
      <c r="P4558">
        <v>3730.87</v>
      </c>
      <c r="Q4558">
        <v>11220.86</v>
      </c>
      <c r="R4558" t="s">
        <v>52</v>
      </c>
      <c r="S4558" t="s">
        <v>30</v>
      </c>
      <c r="T4558">
        <v>4.9000000000000004</v>
      </c>
      <c r="U4558" t="s">
        <v>31</v>
      </c>
    </row>
    <row r="4559" spans="1:21" x14ac:dyDescent="0.25">
      <c r="A4559" t="s">
        <v>344</v>
      </c>
      <c r="B4559" t="s">
        <v>7332</v>
      </c>
      <c r="C4559" s="2">
        <v>45814</v>
      </c>
      <c r="D4559">
        <v>27</v>
      </c>
      <c r="E4559" t="s">
        <v>34</v>
      </c>
      <c r="F4559" t="s">
        <v>88</v>
      </c>
      <c r="G4559" t="s">
        <v>69</v>
      </c>
      <c r="H4559" t="s">
        <v>26</v>
      </c>
      <c r="I4559" t="s">
        <v>27</v>
      </c>
      <c r="J4559" t="s">
        <v>70</v>
      </c>
      <c r="M4559">
        <v>0</v>
      </c>
      <c r="N4559">
        <v>20</v>
      </c>
      <c r="O4559">
        <v>6703.02</v>
      </c>
      <c r="P4559">
        <v>1347.99</v>
      </c>
      <c r="Q4559">
        <v>8051.01</v>
      </c>
      <c r="R4559" t="s">
        <v>46</v>
      </c>
      <c r="S4559" t="s">
        <v>30</v>
      </c>
      <c r="T4559">
        <v>4.8</v>
      </c>
      <c r="U4559" t="s">
        <v>31</v>
      </c>
    </row>
    <row r="4560" spans="1:21" x14ac:dyDescent="0.25">
      <c r="A4560" t="s">
        <v>525</v>
      </c>
      <c r="B4560" t="s">
        <v>7333</v>
      </c>
      <c r="C4560" s="2">
        <v>45850</v>
      </c>
      <c r="D4560">
        <v>45</v>
      </c>
      <c r="E4560" t="s">
        <v>23</v>
      </c>
      <c r="F4560" t="s">
        <v>35</v>
      </c>
      <c r="G4560" t="s">
        <v>107</v>
      </c>
      <c r="H4560" t="s">
        <v>44</v>
      </c>
      <c r="I4560" t="s">
        <v>27</v>
      </c>
      <c r="J4560" t="s">
        <v>39</v>
      </c>
      <c r="K4560" s="2">
        <v>45850</v>
      </c>
      <c r="L4560" s="2">
        <v>45859</v>
      </c>
      <c r="M4560">
        <v>9</v>
      </c>
      <c r="N4560">
        <v>8</v>
      </c>
      <c r="O4560">
        <v>6781.67</v>
      </c>
      <c r="P4560">
        <v>918.48</v>
      </c>
      <c r="Q4560">
        <v>7700.15</v>
      </c>
      <c r="R4560" t="s">
        <v>29</v>
      </c>
      <c r="S4560" t="s">
        <v>62</v>
      </c>
      <c r="T4560">
        <v>3.9</v>
      </c>
      <c r="U4560" t="s">
        <v>56</v>
      </c>
    </row>
    <row r="4561" spans="1:21" x14ac:dyDescent="0.25">
      <c r="A4561" t="s">
        <v>2967</v>
      </c>
      <c r="B4561" t="s">
        <v>7334</v>
      </c>
      <c r="C4561" s="2">
        <v>45808</v>
      </c>
      <c r="D4561">
        <v>39</v>
      </c>
      <c r="E4561" t="s">
        <v>23</v>
      </c>
      <c r="F4561" t="s">
        <v>59</v>
      </c>
      <c r="G4561" t="s">
        <v>107</v>
      </c>
      <c r="H4561" t="s">
        <v>26</v>
      </c>
      <c r="I4561" t="s">
        <v>55</v>
      </c>
      <c r="J4561" t="s">
        <v>28</v>
      </c>
      <c r="M4561">
        <v>0</v>
      </c>
      <c r="N4561">
        <v>42</v>
      </c>
      <c r="O4561">
        <v>12718.34</v>
      </c>
      <c r="P4561">
        <v>5767.32</v>
      </c>
      <c r="Q4561">
        <v>18485.66</v>
      </c>
      <c r="R4561" t="s">
        <v>52</v>
      </c>
      <c r="S4561" t="s">
        <v>80</v>
      </c>
      <c r="T4561">
        <v>2.9</v>
      </c>
      <c r="U4561" t="s">
        <v>31</v>
      </c>
    </row>
    <row r="4562" spans="1:21" x14ac:dyDescent="0.25">
      <c r="A4562" t="s">
        <v>3121</v>
      </c>
      <c r="B4562" t="s">
        <v>7335</v>
      </c>
      <c r="C4562" s="2">
        <v>45812</v>
      </c>
      <c r="D4562">
        <v>78</v>
      </c>
      <c r="E4562" t="s">
        <v>34</v>
      </c>
      <c r="F4562" t="s">
        <v>24</v>
      </c>
      <c r="G4562" t="s">
        <v>76</v>
      </c>
      <c r="H4562" t="s">
        <v>26</v>
      </c>
      <c r="I4562" t="s">
        <v>51</v>
      </c>
      <c r="J4562" t="s">
        <v>39</v>
      </c>
      <c r="M4562">
        <v>0</v>
      </c>
      <c r="N4562">
        <v>50</v>
      </c>
      <c r="O4562">
        <v>10593.7</v>
      </c>
      <c r="P4562">
        <v>4971.57</v>
      </c>
      <c r="Q4562">
        <v>15565.27</v>
      </c>
      <c r="R4562" t="s">
        <v>29</v>
      </c>
      <c r="S4562" t="s">
        <v>62</v>
      </c>
      <c r="T4562">
        <v>3.3</v>
      </c>
      <c r="U4562" t="s">
        <v>144</v>
      </c>
    </row>
    <row r="4563" spans="1:21" x14ac:dyDescent="0.25">
      <c r="A4563" t="s">
        <v>7056</v>
      </c>
      <c r="B4563" t="s">
        <v>7336</v>
      </c>
      <c r="C4563" s="2">
        <v>45819</v>
      </c>
      <c r="D4563">
        <v>57</v>
      </c>
      <c r="E4563" t="s">
        <v>23</v>
      </c>
      <c r="F4563" t="s">
        <v>114</v>
      </c>
      <c r="G4563" t="s">
        <v>83</v>
      </c>
      <c r="H4563" t="s">
        <v>26</v>
      </c>
      <c r="I4563" t="s">
        <v>117</v>
      </c>
      <c r="J4563" t="s">
        <v>123</v>
      </c>
      <c r="M4563">
        <v>0</v>
      </c>
      <c r="N4563">
        <v>59</v>
      </c>
      <c r="O4563">
        <v>19220.57</v>
      </c>
      <c r="P4563">
        <v>6074.48</v>
      </c>
      <c r="Q4563">
        <v>25295.05</v>
      </c>
      <c r="R4563" t="s">
        <v>29</v>
      </c>
      <c r="S4563" t="s">
        <v>40</v>
      </c>
      <c r="T4563">
        <v>2.6</v>
      </c>
      <c r="U4563" t="s">
        <v>31</v>
      </c>
    </row>
    <row r="4564" spans="1:21" x14ac:dyDescent="0.25">
      <c r="A4564" t="s">
        <v>3024</v>
      </c>
      <c r="B4564" t="s">
        <v>7337</v>
      </c>
      <c r="C4564" s="2">
        <v>45998</v>
      </c>
      <c r="D4564">
        <v>71</v>
      </c>
      <c r="E4564" t="s">
        <v>34</v>
      </c>
      <c r="F4564" t="s">
        <v>24</v>
      </c>
      <c r="G4564" t="s">
        <v>36</v>
      </c>
      <c r="H4564" t="s">
        <v>26</v>
      </c>
      <c r="I4564" t="s">
        <v>100</v>
      </c>
      <c r="J4564" t="s">
        <v>28</v>
      </c>
      <c r="M4564">
        <v>0</v>
      </c>
      <c r="N4564">
        <v>60</v>
      </c>
      <c r="O4564">
        <v>7398.86</v>
      </c>
      <c r="P4564">
        <v>6126.69</v>
      </c>
      <c r="Q4564">
        <v>13525.55</v>
      </c>
      <c r="R4564" t="s">
        <v>29</v>
      </c>
      <c r="S4564" t="s">
        <v>80</v>
      </c>
      <c r="T4564">
        <v>4.5999999999999996</v>
      </c>
      <c r="U4564" t="s">
        <v>56</v>
      </c>
    </row>
    <row r="4565" spans="1:21" x14ac:dyDescent="0.25">
      <c r="A4565" t="s">
        <v>4180</v>
      </c>
      <c r="B4565" t="s">
        <v>7338</v>
      </c>
      <c r="C4565" s="2">
        <v>45843</v>
      </c>
      <c r="D4565">
        <v>66</v>
      </c>
      <c r="E4565" t="s">
        <v>34</v>
      </c>
      <c r="F4565" t="s">
        <v>68</v>
      </c>
      <c r="G4565" t="s">
        <v>36</v>
      </c>
      <c r="H4565" t="s">
        <v>26</v>
      </c>
      <c r="I4565" t="s">
        <v>55</v>
      </c>
      <c r="J4565" t="s">
        <v>28</v>
      </c>
      <c r="M4565">
        <v>0</v>
      </c>
      <c r="N4565">
        <v>47</v>
      </c>
      <c r="O4565">
        <v>8908.9500000000007</v>
      </c>
      <c r="P4565">
        <v>3270.36</v>
      </c>
      <c r="Q4565">
        <v>12179.31</v>
      </c>
      <c r="R4565" t="s">
        <v>29</v>
      </c>
      <c r="S4565" t="s">
        <v>80</v>
      </c>
      <c r="T4565">
        <v>4.0999999999999996</v>
      </c>
      <c r="U4565" t="s">
        <v>31</v>
      </c>
    </row>
    <row r="4566" spans="1:21" x14ac:dyDescent="0.25">
      <c r="A4566" t="s">
        <v>1256</v>
      </c>
      <c r="B4566" t="s">
        <v>7339</v>
      </c>
      <c r="C4566" s="2">
        <v>45712</v>
      </c>
      <c r="D4566">
        <v>2</v>
      </c>
      <c r="E4566" t="s">
        <v>34</v>
      </c>
      <c r="F4566" t="s">
        <v>44</v>
      </c>
      <c r="G4566" t="s">
        <v>36</v>
      </c>
      <c r="H4566" t="s">
        <v>26</v>
      </c>
      <c r="I4566" t="s">
        <v>51</v>
      </c>
      <c r="J4566" t="s">
        <v>70</v>
      </c>
      <c r="M4566">
        <v>0</v>
      </c>
      <c r="N4566">
        <v>61</v>
      </c>
      <c r="O4566">
        <v>11618.69</v>
      </c>
      <c r="P4566">
        <v>6951.73</v>
      </c>
      <c r="Q4566">
        <v>18570.419999999998</v>
      </c>
      <c r="R4566" t="s">
        <v>52</v>
      </c>
      <c r="S4566" t="s">
        <v>40</v>
      </c>
      <c r="T4566">
        <v>5</v>
      </c>
      <c r="U4566" t="s">
        <v>31</v>
      </c>
    </row>
    <row r="4567" spans="1:21" x14ac:dyDescent="0.25">
      <c r="A4567" t="s">
        <v>542</v>
      </c>
      <c r="B4567" t="s">
        <v>7340</v>
      </c>
      <c r="C4567" s="2">
        <v>45958</v>
      </c>
      <c r="D4567">
        <v>8</v>
      </c>
      <c r="E4567" t="s">
        <v>34</v>
      </c>
      <c r="F4567" t="s">
        <v>24</v>
      </c>
      <c r="G4567" t="s">
        <v>89</v>
      </c>
      <c r="H4567" t="s">
        <v>26</v>
      </c>
      <c r="I4567" t="s">
        <v>27</v>
      </c>
      <c r="J4567" t="s">
        <v>61</v>
      </c>
      <c r="M4567">
        <v>0</v>
      </c>
      <c r="N4567">
        <v>51</v>
      </c>
      <c r="O4567">
        <v>10631.43</v>
      </c>
      <c r="P4567">
        <v>3262.45</v>
      </c>
      <c r="Q4567">
        <v>13893.88</v>
      </c>
      <c r="R4567" t="s">
        <v>29</v>
      </c>
      <c r="S4567" t="s">
        <v>62</v>
      </c>
      <c r="T4567">
        <v>2.9</v>
      </c>
      <c r="U4567" t="s">
        <v>31</v>
      </c>
    </row>
    <row r="4568" spans="1:21" x14ac:dyDescent="0.25">
      <c r="A4568" t="s">
        <v>1018</v>
      </c>
      <c r="B4568" t="s">
        <v>7341</v>
      </c>
      <c r="C4568" s="2">
        <v>45686</v>
      </c>
      <c r="D4568">
        <v>67</v>
      </c>
      <c r="E4568" t="s">
        <v>122</v>
      </c>
      <c r="F4568" t="s">
        <v>49</v>
      </c>
      <c r="G4568" t="s">
        <v>107</v>
      </c>
      <c r="H4568" t="s">
        <v>44</v>
      </c>
      <c r="I4568" t="s">
        <v>55</v>
      </c>
      <c r="J4568" t="s">
        <v>28</v>
      </c>
      <c r="K4568" s="2">
        <v>45686</v>
      </c>
      <c r="L4568" s="2">
        <v>45693</v>
      </c>
      <c r="M4568">
        <v>7</v>
      </c>
      <c r="N4568">
        <v>49</v>
      </c>
      <c r="O4568">
        <v>11216.56</v>
      </c>
      <c r="P4568">
        <v>969.76</v>
      </c>
      <c r="Q4568">
        <v>12186.32</v>
      </c>
      <c r="R4568" t="s">
        <v>29</v>
      </c>
      <c r="S4568" t="s">
        <v>62</v>
      </c>
      <c r="T4568">
        <v>3.8</v>
      </c>
      <c r="U4568" t="s">
        <v>56</v>
      </c>
    </row>
    <row r="4569" spans="1:21" x14ac:dyDescent="0.25">
      <c r="A4569" t="s">
        <v>902</v>
      </c>
      <c r="B4569" t="s">
        <v>7342</v>
      </c>
      <c r="C4569" s="2">
        <v>46018</v>
      </c>
      <c r="D4569">
        <v>46</v>
      </c>
      <c r="E4569" t="s">
        <v>34</v>
      </c>
      <c r="F4569" t="s">
        <v>49</v>
      </c>
      <c r="G4569" t="s">
        <v>76</v>
      </c>
      <c r="H4569" t="s">
        <v>37</v>
      </c>
      <c r="I4569" t="s">
        <v>60</v>
      </c>
      <c r="J4569" t="s">
        <v>39</v>
      </c>
      <c r="K4569" s="2">
        <v>46018</v>
      </c>
      <c r="L4569" s="2">
        <v>46026</v>
      </c>
      <c r="M4569">
        <v>8</v>
      </c>
      <c r="N4569">
        <v>59</v>
      </c>
      <c r="O4569">
        <v>19191.580000000002</v>
      </c>
      <c r="P4569">
        <v>4317.92</v>
      </c>
      <c r="Q4569">
        <v>23509.5</v>
      </c>
      <c r="R4569" t="s">
        <v>52</v>
      </c>
      <c r="S4569" t="s">
        <v>62</v>
      </c>
      <c r="T4569">
        <v>4.0999999999999996</v>
      </c>
      <c r="U4569" t="s">
        <v>144</v>
      </c>
    </row>
    <row r="4570" spans="1:21" x14ac:dyDescent="0.25">
      <c r="A4570" t="s">
        <v>7343</v>
      </c>
      <c r="B4570" t="s">
        <v>7344</v>
      </c>
      <c r="C4570" s="2">
        <v>45978</v>
      </c>
      <c r="D4570">
        <v>16</v>
      </c>
      <c r="E4570" t="s">
        <v>34</v>
      </c>
      <c r="F4570" t="s">
        <v>68</v>
      </c>
      <c r="G4570" t="s">
        <v>25</v>
      </c>
      <c r="H4570" t="s">
        <v>26</v>
      </c>
      <c r="I4570" t="s">
        <v>117</v>
      </c>
      <c r="J4570" t="s">
        <v>39</v>
      </c>
      <c r="M4570">
        <v>0</v>
      </c>
      <c r="N4570">
        <v>65</v>
      </c>
      <c r="O4570">
        <v>4146.45</v>
      </c>
      <c r="P4570">
        <v>3377.8</v>
      </c>
      <c r="Q4570">
        <v>7524.25</v>
      </c>
      <c r="R4570" t="s">
        <v>29</v>
      </c>
      <c r="S4570" t="s">
        <v>62</v>
      </c>
      <c r="T4570">
        <v>2.8</v>
      </c>
      <c r="U4570" t="s">
        <v>31</v>
      </c>
    </row>
    <row r="4571" spans="1:21" x14ac:dyDescent="0.25">
      <c r="A4571" t="s">
        <v>5344</v>
      </c>
      <c r="B4571" t="s">
        <v>7345</v>
      </c>
      <c r="C4571" s="2">
        <v>45682</v>
      </c>
      <c r="D4571">
        <v>68</v>
      </c>
      <c r="E4571" t="s">
        <v>23</v>
      </c>
      <c r="F4571" t="s">
        <v>59</v>
      </c>
      <c r="G4571" t="s">
        <v>79</v>
      </c>
      <c r="H4571" t="s">
        <v>37</v>
      </c>
      <c r="I4571" t="s">
        <v>38</v>
      </c>
      <c r="J4571" t="s">
        <v>61</v>
      </c>
      <c r="K4571" s="2">
        <v>45682</v>
      </c>
      <c r="L4571" s="2">
        <v>45694</v>
      </c>
      <c r="M4571">
        <v>12</v>
      </c>
      <c r="N4571">
        <v>11</v>
      </c>
      <c r="O4571">
        <v>19057.82</v>
      </c>
      <c r="P4571">
        <v>3847.85</v>
      </c>
      <c r="Q4571">
        <v>22905.67</v>
      </c>
      <c r="R4571" t="s">
        <v>52</v>
      </c>
      <c r="S4571" t="s">
        <v>62</v>
      </c>
      <c r="T4571">
        <v>2.7</v>
      </c>
      <c r="U4571" t="s">
        <v>31</v>
      </c>
    </row>
    <row r="4572" spans="1:21" x14ac:dyDescent="0.25">
      <c r="A4572" t="s">
        <v>5447</v>
      </c>
      <c r="B4572" t="s">
        <v>7346</v>
      </c>
      <c r="C4572" s="2">
        <v>45915</v>
      </c>
      <c r="D4572">
        <v>75</v>
      </c>
      <c r="E4572" t="s">
        <v>34</v>
      </c>
      <c r="F4572" t="s">
        <v>68</v>
      </c>
      <c r="G4572" t="s">
        <v>89</v>
      </c>
      <c r="H4572" t="s">
        <v>26</v>
      </c>
      <c r="I4572" t="s">
        <v>117</v>
      </c>
      <c r="J4572" t="s">
        <v>70</v>
      </c>
      <c r="M4572">
        <v>0</v>
      </c>
      <c r="N4572">
        <v>46</v>
      </c>
      <c r="O4572">
        <v>11044.43</v>
      </c>
      <c r="P4572">
        <v>6087.18</v>
      </c>
      <c r="Q4572">
        <v>17131.61</v>
      </c>
      <c r="R4572" t="s">
        <v>29</v>
      </c>
      <c r="S4572" t="s">
        <v>30</v>
      </c>
      <c r="T4572">
        <v>3.3</v>
      </c>
      <c r="U4572" t="s">
        <v>56</v>
      </c>
    </row>
    <row r="4573" spans="1:21" x14ac:dyDescent="0.25">
      <c r="A4573" t="s">
        <v>4979</v>
      </c>
      <c r="B4573" t="s">
        <v>7347</v>
      </c>
      <c r="C4573" s="2">
        <v>45793</v>
      </c>
      <c r="D4573">
        <v>26</v>
      </c>
      <c r="E4573" t="s">
        <v>34</v>
      </c>
      <c r="F4573" t="s">
        <v>59</v>
      </c>
      <c r="G4573" t="s">
        <v>107</v>
      </c>
      <c r="H4573" t="s">
        <v>37</v>
      </c>
      <c r="I4573" t="s">
        <v>65</v>
      </c>
      <c r="J4573" t="s">
        <v>45</v>
      </c>
      <c r="K4573" s="2">
        <v>45793</v>
      </c>
      <c r="L4573" s="2">
        <v>45797</v>
      </c>
      <c r="M4573">
        <v>4</v>
      </c>
      <c r="N4573">
        <v>43</v>
      </c>
      <c r="O4573">
        <v>13737.87</v>
      </c>
      <c r="P4573">
        <v>3381.87</v>
      </c>
      <c r="Q4573">
        <v>17119.740000000002</v>
      </c>
      <c r="R4573" t="s">
        <v>52</v>
      </c>
      <c r="S4573" t="s">
        <v>40</v>
      </c>
      <c r="T4573">
        <v>4.5</v>
      </c>
      <c r="U4573" t="s">
        <v>31</v>
      </c>
    </row>
    <row r="4574" spans="1:21" x14ac:dyDescent="0.25">
      <c r="A4574" t="s">
        <v>7348</v>
      </c>
      <c r="B4574" t="s">
        <v>7349</v>
      </c>
      <c r="C4574" s="2">
        <v>45847</v>
      </c>
      <c r="D4574">
        <v>32</v>
      </c>
      <c r="E4574" t="s">
        <v>34</v>
      </c>
      <c r="F4574" t="s">
        <v>114</v>
      </c>
      <c r="G4574" t="s">
        <v>94</v>
      </c>
      <c r="H4574" t="s">
        <v>26</v>
      </c>
      <c r="I4574" t="s">
        <v>100</v>
      </c>
      <c r="J4574" t="s">
        <v>123</v>
      </c>
      <c r="M4574">
        <v>0</v>
      </c>
      <c r="N4574">
        <v>20</v>
      </c>
      <c r="O4574">
        <v>19045.259999999998</v>
      </c>
      <c r="P4574">
        <v>4575.1099999999997</v>
      </c>
      <c r="Q4574">
        <v>23620.37</v>
      </c>
      <c r="R4574" t="s">
        <v>52</v>
      </c>
      <c r="S4574" t="s">
        <v>62</v>
      </c>
      <c r="T4574">
        <v>4.4000000000000004</v>
      </c>
      <c r="U4574" t="s">
        <v>31</v>
      </c>
    </row>
    <row r="4575" spans="1:21" x14ac:dyDescent="0.25">
      <c r="A4575" t="s">
        <v>2119</v>
      </c>
      <c r="B4575" t="s">
        <v>7350</v>
      </c>
      <c r="C4575" s="2">
        <v>45966</v>
      </c>
      <c r="D4575">
        <v>40</v>
      </c>
      <c r="E4575" t="s">
        <v>23</v>
      </c>
      <c r="F4575" t="s">
        <v>43</v>
      </c>
      <c r="G4575" t="s">
        <v>50</v>
      </c>
      <c r="H4575" t="s">
        <v>37</v>
      </c>
      <c r="I4575" t="s">
        <v>117</v>
      </c>
      <c r="J4575" t="s">
        <v>45</v>
      </c>
      <c r="K4575" s="2">
        <v>45966</v>
      </c>
      <c r="L4575" s="2">
        <v>45977</v>
      </c>
      <c r="M4575">
        <v>11</v>
      </c>
      <c r="N4575">
        <v>5</v>
      </c>
      <c r="O4575">
        <v>23807.4</v>
      </c>
      <c r="P4575">
        <v>2979.29</v>
      </c>
      <c r="Q4575">
        <v>26786.69</v>
      </c>
      <c r="R4575" t="s">
        <v>29</v>
      </c>
      <c r="S4575" t="s">
        <v>80</v>
      </c>
      <c r="T4575">
        <v>4.0999999999999996</v>
      </c>
      <c r="U4575" t="s">
        <v>56</v>
      </c>
    </row>
    <row r="4576" spans="1:21" x14ac:dyDescent="0.25">
      <c r="A4576" t="s">
        <v>7351</v>
      </c>
      <c r="B4576" t="s">
        <v>7352</v>
      </c>
      <c r="C4576" s="2">
        <v>45673</v>
      </c>
      <c r="D4576">
        <v>87</v>
      </c>
      <c r="E4576" t="s">
        <v>23</v>
      </c>
      <c r="F4576" t="s">
        <v>68</v>
      </c>
      <c r="G4576" t="s">
        <v>89</v>
      </c>
      <c r="H4576" t="s">
        <v>37</v>
      </c>
      <c r="I4576" t="s">
        <v>100</v>
      </c>
      <c r="J4576" t="s">
        <v>39</v>
      </c>
      <c r="K4576" s="2">
        <v>45673</v>
      </c>
      <c r="L4576" s="2">
        <v>45683</v>
      </c>
      <c r="M4576">
        <v>10</v>
      </c>
      <c r="N4576">
        <v>5</v>
      </c>
      <c r="O4576">
        <v>14723.3</v>
      </c>
      <c r="P4576">
        <v>6609.66</v>
      </c>
      <c r="Q4576">
        <v>21332.959999999999</v>
      </c>
      <c r="R4576" t="s">
        <v>29</v>
      </c>
      <c r="S4576" t="s">
        <v>30</v>
      </c>
      <c r="T4576">
        <v>2.6</v>
      </c>
      <c r="U4576" t="s">
        <v>31</v>
      </c>
    </row>
    <row r="4577" spans="1:21" x14ac:dyDescent="0.25">
      <c r="A4577" t="s">
        <v>1780</v>
      </c>
      <c r="B4577" t="s">
        <v>7353</v>
      </c>
      <c r="C4577" s="2">
        <v>45925</v>
      </c>
      <c r="D4577">
        <v>61</v>
      </c>
      <c r="E4577" t="s">
        <v>23</v>
      </c>
      <c r="F4577" t="s">
        <v>88</v>
      </c>
      <c r="G4577" t="s">
        <v>69</v>
      </c>
      <c r="H4577" t="s">
        <v>37</v>
      </c>
      <c r="I4577" t="s">
        <v>95</v>
      </c>
      <c r="J4577" t="s">
        <v>70</v>
      </c>
      <c r="K4577" s="2">
        <v>45925</v>
      </c>
      <c r="L4577" s="2">
        <v>45934</v>
      </c>
      <c r="M4577">
        <v>9</v>
      </c>
      <c r="N4577">
        <v>20</v>
      </c>
      <c r="O4577">
        <v>22010.26</v>
      </c>
      <c r="P4577">
        <v>2437.4899999999998</v>
      </c>
      <c r="Q4577">
        <v>24447.75</v>
      </c>
      <c r="R4577" t="s">
        <v>46</v>
      </c>
      <c r="S4577" t="s">
        <v>30</v>
      </c>
      <c r="T4577">
        <v>3.3</v>
      </c>
      <c r="U4577" t="s">
        <v>31</v>
      </c>
    </row>
    <row r="4578" spans="1:21" x14ac:dyDescent="0.25">
      <c r="A4578" t="s">
        <v>157</v>
      </c>
      <c r="B4578" t="s">
        <v>7354</v>
      </c>
      <c r="C4578" s="2">
        <v>45807</v>
      </c>
      <c r="D4578">
        <v>60</v>
      </c>
      <c r="E4578" t="s">
        <v>23</v>
      </c>
      <c r="F4578" t="s">
        <v>114</v>
      </c>
      <c r="G4578" t="s">
        <v>50</v>
      </c>
      <c r="H4578" t="s">
        <v>26</v>
      </c>
      <c r="I4578" t="s">
        <v>55</v>
      </c>
      <c r="J4578" t="s">
        <v>70</v>
      </c>
      <c r="M4578">
        <v>0</v>
      </c>
      <c r="N4578">
        <v>41</v>
      </c>
      <c r="O4578">
        <v>16486.97</v>
      </c>
      <c r="P4578">
        <v>5586.64</v>
      </c>
      <c r="Q4578">
        <v>22073.61</v>
      </c>
      <c r="R4578" t="s">
        <v>29</v>
      </c>
      <c r="S4578" t="s">
        <v>40</v>
      </c>
      <c r="T4578">
        <v>2.6</v>
      </c>
      <c r="U4578" t="s">
        <v>31</v>
      </c>
    </row>
    <row r="4579" spans="1:21" x14ac:dyDescent="0.25">
      <c r="A4579" t="s">
        <v>1129</v>
      </c>
      <c r="B4579" t="s">
        <v>7355</v>
      </c>
      <c r="C4579" s="2">
        <v>45951</v>
      </c>
      <c r="D4579">
        <v>53</v>
      </c>
      <c r="E4579" t="s">
        <v>23</v>
      </c>
      <c r="F4579" t="s">
        <v>44</v>
      </c>
      <c r="G4579" t="s">
        <v>107</v>
      </c>
      <c r="H4579" t="s">
        <v>37</v>
      </c>
      <c r="I4579" t="s">
        <v>51</v>
      </c>
      <c r="J4579" t="s">
        <v>70</v>
      </c>
      <c r="K4579" s="2">
        <v>45951</v>
      </c>
      <c r="L4579" s="2">
        <v>45965</v>
      </c>
      <c r="M4579">
        <v>14</v>
      </c>
      <c r="N4579">
        <v>21</v>
      </c>
      <c r="O4579">
        <v>21383.73</v>
      </c>
      <c r="P4579">
        <v>879.27</v>
      </c>
      <c r="Q4579">
        <v>22263</v>
      </c>
      <c r="R4579" t="s">
        <v>29</v>
      </c>
      <c r="S4579" t="s">
        <v>40</v>
      </c>
      <c r="T4579">
        <v>3</v>
      </c>
      <c r="U4579" t="s">
        <v>73</v>
      </c>
    </row>
    <row r="4580" spans="1:21" x14ac:dyDescent="0.25">
      <c r="A4580" t="s">
        <v>7264</v>
      </c>
      <c r="B4580" t="s">
        <v>7356</v>
      </c>
      <c r="C4580" s="2">
        <v>45800</v>
      </c>
      <c r="D4580">
        <v>32</v>
      </c>
      <c r="E4580" t="s">
        <v>23</v>
      </c>
      <c r="F4580" t="s">
        <v>88</v>
      </c>
      <c r="G4580" t="s">
        <v>83</v>
      </c>
      <c r="H4580" t="s">
        <v>26</v>
      </c>
      <c r="I4580" t="s">
        <v>65</v>
      </c>
      <c r="J4580" t="s">
        <v>70</v>
      </c>
      <c r="M4580">
        <v>0</v>
      </c>
      <c r="N4580">
        <v>27</v>
      </c>
      <c r="O4580">
        <v>9539.43</v>
      </c>
      <c r="P4580">
        <v>2517.52</v>
      </c>
      <c r="Q4580">
        <v>12056.95</v>
      </c>
      <c r="R4580" t="s">
        <v>46</v>
      </c>
      <c r="S4580" t="s">
        <v>62</v>
      </c>
      <c r="T4580">
        <v>2.7</v>
      </c>
      <c r="U4580" t="s">
        <v>31</v>
      </c>
    </row>
    <row r="4581" spans="1:21" x14ac:dyDescent="0.25">
      <c r="A4581" t="s">
        <v>7025</v>
      </c>
      <c r="B4581" t="s">
        <v>7357</v>
      </c>
      <c r="C4581" s="2">
        <v>46019</v>
      </c>
      <c r="D4581">
        <v>55</v>
      </c>
      <c r="E4581" t="s">
        <v>23</v>
      </c>
      <c r="F4581" t="s">
        <v>44</v>
      </c>
      <c r="G4581" t="s">
        <v>36</v>
      </c>
      <c r="H4581" t="s">
        <v>44</v>
      </c>
      <c r="I4581" t="s">
        <v>95</v>
      </c>
      <c r="J4581" t="s">
        <v>45</v>
      </c>
      <c r="K4581" s="2">
        <v>46019</v>
      </c>
      <c r="L4581" s="2">
        <v>46033</v>
      </c>
      <c r="M4581">
        <v>14</v>
      </c>
      <c r="N4581">
        <v>24</v>
      </c>
      <c r="O4581">
        <v>16167.3</v>
      </c>
      <c r="P4581">
        <v>6137.92</v>
      </c>
      <c r="Q4581">
        <v>22305.22</v>
      </c>
      <c r="R4581" t="s">
        <v>29</v>
      </c>
      <c r="S4581" t="s">
        <v>40</v>
      </c>
      <c r="T4581">
        <v>4.7</v>
      </c>
      <c r="U4581" t="s">
        <v>31</v>
      </c>
    </row>
    <row r="4582" spans="1:21" x14ac:dyDescent="0.25">
      <c r="A4582" t="s">
        <v>1679</v>
      </c>
      <c r="B4582" t="s">
        <v>7358</v>
      </c>
      <c r="C4582" s="2">
        <v>45946</v>
      </c>
      <c r="D4582">
        <v>48</v>
      </c>
      <c r="E4582" t="s">
        <v>34</v>
      </c>
      <c r="F4582" t="s">
        <v>43</v>
      </c>
      <c r="G4582" t="s">
        <v>79</v>
      </c>
      <c r="H4582" t="s">
        <v>44</v>
      </c>
      <c r="I4582" t="s">
        <v>100</v>
      </c>
      <c r="J4582" t="s">
        <v>45</v>
      </c>
      <c r="K4582" s="2">
        <v>45946</v>
      </c>
      <c r="L4582" s="2">
        <v>45949</v>
      </c>
      <c r="M4582">
        <v>3</v>
      </c>
      <c r="N4582">
        <v>42</v>
      </c>
      <c r="O4582">
        <v>17355.490000000002</v>
      </c>
      <c r="P4582">
        <v>666.49</v>
      </c>
      <c r="Q4582">
        <v>18021.98</v>
      </c>
      <c r="R4582" t="s">
        <v>29</v>
      </c>
      <c r="S4582" t="s">
        <v>40</v>
      </c>
      <c r="T4582">
        <v>4.5999999999999996</v>
      </c>
      <c r="U4582" t="s">
        <v>31</v>
      </c>
    </row>
    <row r="4583" spans="1:21" x14ac:dyDescent="0.25">
      <c r="A4583" t="s">
        <v>7359</v>
      </c>
      <c r="B4583" t="s">
        <v>7360</v>
      </c>
      <c r="C4583" s="2">
        <v>46007</v>
      </c>
      <c r="D4583">
        <v>31</v>
      </c>
      <c r="E4583" t="s">
        <v>23</v>
      </c>
      <c r="F4583" t="s">
        <v>114</v>
      </c>
      <c r="G4583" t="s">
        <v>83</v>
      </c>
      <c r="H4583" t="s">
        <v>26</v>
      </c>
      <c r="I4583" t="s">
        <v>95</v>
      </c>
      <c r="J4583" t="s">
        <v>123</v>
      </c>
      <c r="M4583">
        <v>0</v>
      </c>
      <c r="N4583">
        <v>43</v>
      </c>
      <c r="O4583">
        <v>20776.939999999999</v>
      </c>
      <c r="P4583">
        <v>4090.63</v>
      </c>
      <c r="Q4583">
        <v>24867.57</v>
      </c>
      <c r="R4583" t="s">
        <v>29</v>
      </c>
      <c r="S4583" t="s">
        <v>62</v>
      </c>
      <c r="T4583">
        <v>2.8</v>
      </c>
      <c r="U4583" t="s">
        <v>31</v>
      </c>
    </row>
    <row r="4584" spans="1:21" x14ac:dyDescent="0.25">
      <c r="A4584" t="s">
        <v>1635</v>
      </c>
      <c r="B4584" t="s">
        <v>7361</v>
      </c>
      <c r="C4584" s="2">
        <v>45962</v>
      </c>
      <c r="D4584">
        <v>82</v>
      </c>
      <c r="E4584" t="s">
        <v>34</v>
      </c>
      <c r="F4584" t="s">
        <v>59</v>
      </c>
      <c r="G4584" t="s">
        <v>83</v>
      </c>
      <c r="H4584" t="s">
        <v>26</v>
      </c>
      <c r="I4584" t="s">
        <v>38</v>
      </c>
      <c r="J4584" t="s">
        <v>45</v>
      </c>
      <c r="M4584">
        <v>0</v>
      </c>
      <c r="N4584">
        <v>56</v>
      </c>
      <c r="O4584">
        <v>2184.7800000000002</v>
      </c>
      <c r="P4584">
        <v>3704.35</v>
      </c>
      <c r="Q4584">
        <v>5889.13</v>
      </c>
      <c r="R4584" t="s">
        <v>29</v>
      </c>
      <c r="S4584" t="s">
        <v>40</v>
      </c>
      <c r="T4584">
        <v>2.5</v>
      </c>
      <c r="U4584" t="s">
        <v>73</v>
      </c>
    </row>
    <row r="4585" spans="1:21" x14ac:dyDescent="0.25">
      <c r="A4585" t="s">
        <v>7362</v>
      </c>
      <c r="B4585" t="s">
        <v>7363</v>
      </c>
      <c r="C4585" s="2">
        <v>45809</v>
      </c>
      <c r="D4585">
        <v>13</v>
      </c>
      <c r="E4585" t="s">
        <v>23</v>
      </c>
      <c r="F4585" t="s">
        <v>44</v>
      </c>
      <c r="G4585" t="s">
        <v>107</v>
      </c>
      <c r="H4585" t="s">
        <v>26</v>
      </c>
      <c r="I4585" t="s">
        <v>60</v>
      </c>
      <c r="J4585" t="s">
        <v>39</v>
      </c>
      <c r="M4585">
        <v>0</v>
      </c>
      <c r="N4585">
        <v>67</v>
      </c>
      <c r="O4585">
        <v>11967.28</v>
      </c>
      <c r="P4585">
        <v>6852.58</v>
      </c>
      <c r="Q4585">
        <v>18819.86</v>
      </c>
      <c r="R4585" t="s">
        <v>46</v>
      </c>
      <c r="S4585" t="s">
        <v>40</v>
      </c>
      <c r="T4585">
        <v>2.8</v>
      </c>
      <c r="U4585" t="s">
        <v>144</v>
      </c>
    </row>
    <row r="4586" spans="1:21" x14ac:dyDescent="0.25">
      <c r="A4586" t="s">
        <v>1281</v>
      </c>
      <c r="B4586" t="s">
        <v>7364</v>
      </c>
      <c r="C4586" s="2">
        <v>45839</v>
      </c>
      <c r="D4586">
        <v>15</v>
      </c>
      <c r="E4586" t="s">
        <v>34</v>
      </c>
      <c r="F4586" t="s">
        <v>68</v>
      </c>
      <c r="G4586" t="s">
        <v>79</v>
      </c>
      <c r="H4586" t="s">
        <v>37</v>
      </c>
      <c r="I4586" t="s">
        <v>38</v>
      </c>
      <c r="J4586" t="s">
        <v>28</v>
      </c>
      <c r="K4586" s="2">
        <v>45839</v>
      </c>
      <c r="L4586" s="2">
        <v>45843</v>
      </c>
      <c r="M4586">
        <v>4</v>
      </c>
      <c r="N4586">
        <v>40</v>
      </c>
      <c r="O4586">
        <v>15219.52</v>
      </c>
      <c r="P4586">
        <v>1604.97</v>
      </c>
      <c r="Q4586">
        <v>16824.490000000002</v>
      </c>
      <c r="R4586" t="s">
        <v>29</v>
      </c>
      <c r="S4586" t="s">
        <v>30</v>
      </c>
      <c r="T4586">
        <v>2.9</v>
      </c>
      <c r="U4586" t="s">
        <v>73</v>
      </c>
    </row>
    <row r="4587" spans="1:21" x14ac:dyDescent="0.25">
      <c r="A4587" t="s">
        <v>7365</v>
      </c>
      <c r="B4587" t="s">
        <v>7366</v>
      </c>
      <c r="C4587" s="2">
        <v>45935</v>
      </c>
      <c r="D4587">
        <v>46</v>
      </c>
      <c r="E4587" t="s">
        <v>34</v>
      </c>
      <c r="F4587" t="s">
        <v>35</v>
      </c>
      <c r="G4587" t="s">
        <v>79</v>
      </c>
      <c r="H4587" t="s">
        <v>44</v>
      </c>
      <c r="I4587" t="s">
        <v>95</v>
      </c>
      <c r="J4587" t="s">
        <v>45</v>
      </c>
      <c r="K4587" s="2">
        <v>45935</v>
      </c>
      <c r="L4587" s="2">
        <v>45937</v>
      </c>
      <c r="M4587">
        <v>2</v>
      </c>
      <c r="N4587">
        <v>26</v>
      </c>
      <c r="O4587">
        <v>18194.52</v>
      </c>
      <c r="P4587">
        <v>4701.4799999999996</v>
      </c>
      <c r="Q4587">
        <v>22896</v>
      </c>
      <c r="R4587" t="s">
        <v>52</v>
      </c>
      <c r="S4587" t="s">
        <v>62</v>
      </c>
      <c r="T4587">
        <v>2.7</v>
      </c>
      <c r="U4587" t="s">
        <v>56</v>
      </c>
    </row>
    <row r="4588" spans="1:21" x14ac:dyDescent="0.25">
      <c r="A4588" t="s">
        <v>956</v>
      </c>
      <c r="B4588" t="s">
        <v>7367</v>
      </c>
      <c r="C4588" s="2">
        <v>45713</v>
      </c>
      <c r="D4588">
        <v>77</v>
      </c>
      <c r="E4588" t="s">
        <v>34</v>
      </c>
      <c r="F4588" t="s">
        <v>43</v>
      </c>
      <c r="G4588" t="s">
        <v>69</v>
      </c>
      <c r="H4588" t="s">
        <v>37</v>
      </c>
      <c r="I4588" t="s">
        <v>51</v>
      </c>
      <c r="J4588" t="s">
        <v>123</v>
      </c>
      <c r="K4588" s="2">
        <v>45713</v>
      </c>
      <c r="L4588" s="2">
        <v>45725</v>
      </c>
      <c r="M4588">
        <v>12</v>
      </c>
      <c r="N4588">
        <v>32</v>
      </c>
      <c r="O4588">
        <v>22816.3</v>
      </c>
      <c r="P4588">
        <v>3611.21</v>
      </c>
      <c r="Q4588">
        <v>26427.51</v>
      </c>
      <c r="R4588" t="s">
        <v>52</v>
      </c>
      <c r="S4588" t="s">
        <v>80</v>
      </c>
      <c r="T4588">
        <v>3</v>
      </c>
      <c r="U4588" t="s">
        <v>31</v>
      </c>
    </row>
    <row r="4589" spans="1:21" x14ac:dyDescent="0.25">
      <c r="A4589" t="s">
        <v>7368</v>
      </c>
      <c r="B4589" t="s">
        <v>7369</v>
      </c>
      <c r="C4589" s="2">
        <v>45881</v>
      </c>
      <c r="D4589">
        <v>29</v>
      </c>
      <c r="E4589" t="s">
        <v>34</v>
      </c>
      <c r="F4589" t="s">
        <v>68</v>
      </c>
      <c r="G4589" t="s">
        <v>79</v>
      </c>
      <c r="H4589" t="s">
        <v>37</v>
      </c>
      <c r="I4589" t="s">
        <v>55</v>
      </c>
      <c r="J4589" t="s">
        <v>28</v>
      </c>
      <c r="K4589" s="2">
        <v>45881</v>
      </c>
      <c r="L4589" s="2">
        <v>45894</v>
      </c>
      <c r="M4589">
        <v>13</v>
      </c>
      <c r="N4589">
        <v>5</v>
      </c>
      <c r="O4589">
        <v>7937.51</v>
      </c>
      <c r="P4589">
        <v>5053.38</v>
      </c>
      <c r="Q4589">
        <v>12990.89</v>
      </c>
      <c r="R4589" t="s">
        <v>52</v>
      </c>
      <c r="S4589" t="s">
        <v>30</v>
      </c>
      <c r="T4589">
        <v>2.8</v>
      </c>
      <c r="U4589" t="s">
        <v>31</v>
      </c>
    </row>
    <row r="4590" spans="1:21" x14ac:dyDescent="0.25">
      <c r="A4590" t="s">
        <v>7117</v>
      </c>
      <c r="B4590" t="s">
        <v>7370</v>
      </c>
      <c r="C4590" s="2">
        <v>45696</v>
      </c>
      <c r="D4590">
        <v>79</v>
      </c>
      <c r="E4590" t="s">
        <v>23</v>
      </c>
      <c r="F4590" t="s">
        <v>49</v>
      </c>
      <c r="G4590" t="s">
        <v>50</v>
      </c>
      <c r="H4590" t="s">
        <v>44</v>
      </c>
      <c r="I4590" t="s">
        <v>65</v>
      </c>
      <c r="J4590" t="s">
        <v>28</v>
      </c>
      <c r="K4590" s="2">
        <v>45696</v>
      </c>
      <c r="L4590" s="2">
        <v>45704</v>
      </c>
      <c r="M4590">
        <v>8</v>
      </c>
      <c r="N4590">
        <v>61</v>
      </c>
      <c r="O4590">
        <v>20307.080000000002</v>
      </c>
      <c r="P4590">
        <v>1476.54</v>
      </c>
      <c r="Q4590">
        <v>21783.62</v>
      </c>
      <c r="R4590" t="s">
        <v>29</v>
      </c>
      <c r="S4590" t="s">
        <v>80</v>
      </c>
      <c r="T4590">
        <v>4.7</v>
      </c>
      <c r="U4590" t="s">
        <v>73</v>
      </c>
    </row>
    <row r="4591" spans="1:21" x14ac:dyDescent="0.25">
      <c r="A4591" t="s">
        <v>7371</v>
      </c>
      <c r="B4591" t="s">
        <v>7372</v>
      </c>
      <c r="C4591" s="2">
        <v>45746</v>
      </c>
      <c r="D4591">
        <v>86</v>
      </c>
      <c r="E4591" t="s">
        <v>23</v>
      </c>
      <c r="F4591" t="s">
        <v>49</v>
      </c>
      <c r="G4591" t="s">
        <v>76</v>
      </c>
      <c r="H4591" t="s">
        <v>26</v>
      </c>
      <c r="I4591" t="s">
        <v>117</v>
      </c>
      <c r="J4591" t="s">
        <v>39</v>
      </c>
      <c r="M4591">
        <v>0</v>
      </c>
      <c r="N4591">
        <v>5</v>
      </c>
      <c r="O4591">
        <v>7338.1</v>
      </c>
      <c r="P4591">
        <v>6768.62</v>
      </c>
      <c r="Q4591">
        <v>14106.72</v>
      </c>
      <c r="R4591" t="s">
        <v>52</v>
      </c>
      <c r="S4591" t="s">
        <v>80</v>
      </c>
      <c r="T4591">
        <v>3</v>
      </c>
      <c r="U4591" t="s">
        <v>31</v>
      </c>
    </row>
    <row r="4592" spans="1:21" x14ac:dyDescent="0.25">
      <c r="A4592" t="s">
        <v>867</v>
      </c>
      <c r="B4592" t="s">
        <v>7373</v>
      </c>
      <c r="C4592" s="2">
        <v>45757</v>
      </c>
      <c r="D4592">
        <v>69</v>
      </c>
      <c r="E4592" t="s">
        <v>23</v>
      </c>
      <c r="F4592" t="s">
        <v>114</v>
      </c>
      <c r="G4592" t="s">
        <v>83</v>
      </c>
      <c r="H4592" t="s">
        <v>26</v>
      </c>
      <c r="I4592" t="s">
        <v>65</v>
      </c>
      <c r="J4592" t="s">
        <v>28</v>
      </c>
      <c r="M4592">
        <v>0</v>
      </c>
      <c r="N4592">
        <v>56</v>
      </c>
      <c r="O4592">
        <v>1284.5999999999999</v>
      </c>
      <c r="P4592">
        <v>1593.96</v>
      </c>
      <c r="Q4592">
        <v>2878.56</v>
      </c>
      <c r="R4592" t="s">
        <v>29</v>
      </c>
      <c r="S4592" t="s">
        <v>40</v>
      </c>
      <c r="T4592">
        <v>3.8</v>
      </c>
      <c r="U4592" t="s">
        <v>31</v>
      </c>
    </row>
    <row r="4593" spans="1:21" x14ac:dyDescent="0.25">
      <c r="A4593" t="s">
        <v>2470</v>
      </c>
      <c r="B4593" t="s">
        <v>7374</v>
      </c>
      <c r="C4593" s="2">
        <v>45811</v>
      </c>
      <c r="D4593">
        <v>29</v>
      </c>
      <c r="E4593" t="s">
        <v>34</v>
      </c>
      <c r="F4593" t="s">
        <v>35</v>
      </c>
      <c r="G4593" t="s">
        <v>79</v>
      </c>
      <c r="H4593" t="s">
        <v>44</v>
      </c>
      <c r="I4593" t="s">
        <v>117</v>
      </c>
      <c r="J4593" t="s">
        <v>123</v>
      </c>
      <c r="K4593" s="2">
        <v>45811</v>
      </c>
      <c r="L4593" s="2">
        <v>45823</v>
      </c>
      <c r="M4593">
        <v>12</v>
      </c>
      <c r="N4593">
        <v>45</v>
      </c>
      <c r="O4593">
        <v>16936.89</v>
      </c>
      <c r="P4593">
        <v>4247.8900000000003</v>
      </c>
      <c r="Q4593">
        <v>21184.78</v>
      </c>
      <c r="R4593" t="s">
        <v>29</v>
      </c>
      <c r="S4593" t="s">
        <v>30</v>
      </c>
      <c r="T4593">
        <v>4.7</v>
      </c>
      <c r="U4593" t="s">
        <v>31</v>
      </c>
    </row>
    <row r="4594" spans="1:21" x14ac:dyDescent="0.25">
      <c r="A4594" t="s">
        <v>893</v>
      </c>
      <c r="B4594" t="s">
        <v>7375</v>
      </c>
      <c r="C4594" s="2">
        <v>45929</v>
      </c>
      <c r="D4594">
        <v>68</v>
      </c>
      <c r="E4594" t="s">
        <v>34</v>
      </c>
      <c r="F4594" t="s">
        <v>35</v>
      </c>
      <c r="G4594" t="s">
        <v>50</v>
      </c>
      <c r="H4594" t="s">
        <v>44</v>
      </c>
      <c r="I4594" t="s">
        <v>100</v>
      </c>
      <c r="J4594" t="s">
        <v>28</v>
      </c>
      <c r="K4594" s="2">
        <v>45929</v>
      </c>
      <c r="L4594" s="2">
        <v>45934</v>
      </c>
      <c r="M4594">
        <v>5</v>
      </c>
      <c r="N4594">
        <v>31</v>
      </c>
      <c r="O4594">
        <v>6384.73</v>
      </c>
      <c r="P4594">
        <v>5160.3900000000003</v>
      </c>
      <c r="Q4594">
        <v>11545.12</v>
      </c>
      <c r="R4594" t="s">
        <v>52</v>
      </c>
      <c r="S4594" t="s">
        <v>30</v>
      </c>
      <c r="T4594">
        <v>3.9</v>
      </c>
      <c r="U4594" t="s">
        <v>31</v>
      </c>
    </row>
    <row r="4595" spans="1:21" x14ac:dyDescent="0.25">
      <c r="A4595" t="s">
        <v>1276</v>
      </c>
      <c r="B4595" t="s">
        <v>7376</v>
      </c>
      <c r="C4595" s="2">
        <v>45914</v>
      </c>
      <c r="D4595">
        <v>33</v>
      </c>
      <c r="E4595" t="s">
        <v>34</v>
      </c>
      <c r="F4595" t="s">
        <v>24</v>
      </c>
      <c r="G4595" t="s">
        <v>89</v>
      </c>
      <c r="H4595" t="s">
        <v>26</v>
      </c>
      <c r="I4595" t="s">
        <v>51</v>
      </c>
      <c r="J4595" t="s">
        <v>70</v>
      </c>
      <c r="M4595">
        <v>0</v>
      </c>
      <c r="N4595">
        <v>40</v>
      </c>
      <c r="O4595">
        <v>7725.41</v>
      </c>
      <c r="P4595">
        <v>5280.92</v>
      </c>
      <c r="Q4595">
        <v>13006.33</v>
      </c>
      <c r="R4595" t="s">
        <v>29</v>
      </c>
      <c r="S4595" t="s">
        <v>80</v>
      </c>
      <c r="T4595">
        <v>4.5</v>
      </c>
      <c r="U4595" t="s">
        <v>144</v>
      </c>
    </row>
    <row r="4596" spans="1:21" x14ac:dyDescent="0.25">
      <c r="A4596" t="s">
        <v>285</v>
      </c>
      <c r="B4596" t="s">
        <v>7377</v>
      </c>
      <c r="C4596" s="2">
        <v>45721</v>
      </c>
      <c r="D4596">
        <v>30</v>
      </c>
      <c r="E4596" t="s">
        <v>34</v>
      </c>
      <c r="F4596" t="s">
        <v>59</v>
      </c>
      <c r="G4596" t="s">
        <v>25</v>
      </c>
      <c r="H4596" t="s">
        <v>26</v>
      </c>
      <c r="I4596" t="s">
        <v>65</v>
      </c>
      <c r="J4596" t="s">
        <v>61</v>
      </c>
      <c r="M4596">
        <v>0</v>
      </c>
      <c r="N4596">
        <v>51</v>
      </c>
      <c r="O4596">
        <v>7679.83</v>
      </c>
      <c r="P4596">
        <v>1943.31</v>
      </c>
      <c r="Q4596">
        <v>9623.14</v>
      </c>
      <c r="R4596" t="s">
        <v>46</v>
      </c>
      <c r="S4596" t="s">
        <v>40</v>
      </c>
      <c r="T4596">
        <v>3.1</v>
      </c>
      <c r="U4596" t="s">
        <v>31</v>
      </c>
    </row>
    <row r="4597" spans="1:21" x14ac:dyDescent="0.25">
      <c r="A4597" t="s">
        <v>7248</v>
      </c>
      <c r="B4597" t="s">
        <v>7378</v>
      </c>
      <c r="C4597" s="2">
        <v>45919</v>
      </c>
      <c r="D4597">
        <v>11</v>
      </c>
      <c r="E4597" t="s">
        <v>23</v>
      </c>
      <c r="F4597" t="s">
        <v>44</v>
      </c>
      <c r="G4597" t="s">
        <v>107</v>
      </c>
      <c r="H4597" t="s">
        <v>26</v>
      </c>
      <c r="I4597" t="s">
        <v>100</v>
      </c>
      <c r="J4597" t="s">
        <v>45</v>
      </c>
      <c r="M4597">
        <v>0</v>
      </c>
      <c r="N4597">
        <v>70</v>
      </c>
      <c r="O4597">
        <v>8383.02</v>
      </c>
      <c r="P4597">
        <v>211.43</v>
      </c>
      <c r="Q4597">
        <v>8594.4500000000007</v>
      </c>
      <c r="R4597" t="s">
        <v>46</v>
      </c>
      <c r="S4597" t="s">
        <v>40</v>
      </c>
      <c r="T4597">
        <v>4.4000000000000004</v>
      </c>
      <c r="U4597" t="s">
        <v>31</v>
      </c>
    </row>
    <row r="4598" spans="1:21" x14ac:dyDescent="0.25">
      <c r="A4598" t="s">
        <v>2403</v>
      </c>
      <c r="B4598" t="s">
        <v>7379</v>
      </c>
      <c r="C4598" s="2">
        <v>45868</v>
      </c>
      <c r="D4598">
        <v>83</v>
      </c>
      <c r="E4598" t="s">
        <v>122</v>
      </c>
      <c r="F4598" t="s">
        <v>44</v>
      </c>
      <c r="G4598" t="s">
        <v>76</v>
      </c>
      <c r="H4598" t="s">
        <v>26</v>
      </c>
      <c r="I4598" t="s">
        <v>55</v>
      </c>
      <c r="J4598" t="s">
        <v>123</v>
      </c>
      <c r="M4598">
        <v>0</v>
      </c>
      <c r="N4598">
        <v>47</v>
      </c>
      <c r="O4598">
        <v>9798.59</v>
      </c>
      <c r="P4598">
        <v>4504.3999999999996</v>
      </c>
      <c r="Q4598">
        <v>14302.99</v>
      </c>
      <c r="R4598" t="s">
        <v>29</v>
      </c>
      <c r="S4598" t="s">
        <v>80</v>
      </c>
      <c r="T4598">
        <v>3.1</v>
      </c>
      <c r="U4598" t="s">
        <v>31</v>
      </c>
    </row>
    <row r="4599" spans="1:21" x14ac:dyDescent="0.25">
      <c r="A4599" t="s">
        <v>7380</v>
      </c>
      <c r="B4599" t="s">
        <v>7381</v>
      </c>
      <c r="C4599" s="2">
        <v>45913</v>
      </c>
      <c r="D4599">
        <v>25</v>
      </c>
      <c r="E4599" t="s">
        <v>23</v>
      </c>
      <c r="F4599" t="s">
        <v>114</v>
      </c>
      <c r="G4599" t="s">
        <v>50</v>
      </c>
      <c r="H4599" t="s">
        <v>26</v>
      </c>
      <c r="I4599" t="s">
        <v>51</v>
      </c>
      <c r="J4599" t="s">
        <v>45</v>
      </c>
      <c r="M4599">
        <v>0</v>
      </c>
      <c r="N4599">
        <v>41</v>
      </c>
      <c r="O4599">
        <v>7844.01</v>
      </c>
      <c r="P4599">
        <v>217.47</v>
      </c>
      <c r="Q4599">
        <v>8061.48</v>
      </c>
      <c r="R4599" t="s">
        <v>52</v>
      </c>
      <c r="S4599" t="s">
        <v>40</v>
      </c>
      <c r="T4599">
        <v>4.5</v>
      </c>
      <c r="U4599" t="s">
        <v>31</v>
      </c>
    </row>
    <row r="4600" spans="1:21" x14ac:dyDescent="0.25">
      <c r="A4600" t="s">
        <v>7382</v>
      </c>
      <c r="B4600" t="s">
        <v>7383</v>
      </c>
      <c r="C4600" s="2">
        <v>45754</v>
      </c>
      <c r="D4600">
        <v>21</v>
      </c>
      <c r="E4600" t="s">
        <v>23</v>
      </c>
      <c r="F4600" t="s">
        <v>43</v>
      </c>
      <c r="G4600" t="s">
        <v>36</v>
      </c>
      <c r="H4600" t="s">
        <v>26</v>
      </c>
      <c r="I4600" t="s">
        <v>38</v>
      </c>
      <c r="J4600" t="s">
        <v>70</v>
      </c>
      <c r="M4600">
        <v>0</v>
      </c>
      <c r="N4600">
        <v>42</v>
      </c>
      <c r="O4600">
        <v>4105.93</v>
      </c>
      <c r="P4600">
        <v>4314.46</v>
      </c>
      <c r="Q4600">
        <v>8420.39</v>
      </c>
      <c r="R4600" t="s">
        <v>52</v>
      </c>
      <c r="S4600" t="s">
        <v>40</v>
      </c>
      <c r="T4600">
        <v>3</v>
      </c>
      <c r="U4600" t="s">
        <v>31</v>
      </c>
    </row>
    <row r="4601" spans="1:21" x14ac:dyDescent="0.25">
      <c r="A4601" t="s">
        <v>7384</v>
      </c>
      <c r="B4601" t="s">
        <v>7385</v>
      </c>
      <c r="C4601" s="2">
        <v>45658</v>
      </c>
      <c r="D4601">
        <v>37</v>
      </c>
      <c r="E4601" t="s">
        <v>34</v>
      </c>
      <c r="F4601" t="s">
        <v>44</v>
      </c>
      <c r="G4601" t="s">
        <v>83</v>
      </c>
      <c r="H4601" t="s">
        <v>26</v>
      </c>
      <c r="I4601" t="s">
        <v>117</v>
      </c>
      <c r="J4601" t="s">
        <v>61</v>
      </c>
      <c r="M4601">
        <v>0</v>
      </c>
      <c r="N4601">
        <v>45</v>
      </c>
      <c r="O4601">
        <v>1440.93</v>
      </c>
      <c r="P4601">
        <v>3084.59</v>
      </c>
      <c r="Q4601">
        <v>4525.5200000000004</v>
      </c>
      <c r="R4601" t="s">
        <v>29</v>
      </c>
      <c r="S4601" t="s">
        <v>62</v>
      </c>
      <c r="T4601">
        <v>3.9</v>
      </c>
      <c r="U4601" t="s">
        <v>144</v>
      </c>
    </row>
    <row r="4602" spans="1:21" x14ac:dyDescent="0.25">
      <c r="A4602" t="s">
        <v>1488</v>
      </c>
      <c r="B4602" t="s">
        <v>7386</v>
      </c>
      <c r="C4602" s="2">
        <v>45874</v>
      </c>
      <c r="D4602">
        <v>49</v>
      </c>
      <c r="E4602" t="s">
        <v>122</v>
      </c>
      <c r="F4602" t="s">
        <v>43</v>
      </c>
      <c r="G4602" t="s">
        <v>94</v>
      </c>
      <c r="H4602" t="s">
        <v>26</v>
      </c>
      <c r="I4602" t="s">
        <v>38</v>
      </c>
      <c r="J4602" t="s">
        <v>123</v>
      </c>
      <c r="M4602">
        <v>0</v>
      </c>
      <c r="N4602">
        <v>83</v>
      </c>
      <c r="O4602">
        <v>4930.45</v>
      </c>
      <c r="P4602">
        <v>4661.84</v>
      </c>
      <c r="Q4602">
        <v>9592.2900000000009</v>
      </c>
      <c r="R4602" t="s">
        <v>46</v>
      </c>
      <c r="S4602" t="s">
        <v>80</v>
      </c>
      <c r="T4602">
        <v>3.6</v>
      </c>
      <c r="U4602" t="s">
        <v>31</v>
      </c>
    </row>
    <row r="4603" spans="1:21" x14ac:dyDescent="0.25">
      <c r="A4603" t="s">
        <v>7387</v>
      </c>
      <c r="B4603" t="s">
        <v>7388</v>
      </c>
      <c r="C4603" s="2">
        <v>45848</v>
      </c>
      <c r="D4603">
        <v>56</v>
      </c>
      <c r="E4603" t="s">
        <v>23</v>
      </c>
      <c r="F4603" t="s">
        <v>44</v>
      </c>
      <c r="G4603" t="s">
        <v>79</v>
      </c>
      <c r="H4603" t="s">
        <v>44</v>
      </c>
      <c r="I4603" t="s">
        <v>27</v>
      </c>
      <c r="J4603" t="s">
        <v>70</v>
      </c>
      <c r="K4603" s="2">
        <v>45848</v>
      </c>
      <c r="L4603" s="2">
        <v>45854</v>
      </c>
      <c r="M4603">
        <v>6</v>
      </c>
      <c r="N4603">
        <v>52</v>
      </c>
      <c r="O4603">
        <v>13453.74</v>
      </c>
      <c r="P4603">
        <v>309.39</v>
      </c>
      <c r="Q4603">
        <v>13763.13</v>
      </c>
      <c r="R4603" t="s">
        <v>29</v>
      </c>
      <c r="S4603" t="s">
        <v>80</v>
      </c>
      <c r="T4603">
        <v>4</v>
      </c>
      <c r="U4603" t="s">
        <v>31</v>
      </c>
    </row>
    <row r="4604" spans="1:21" x14ac:dyDescent="0.25">
      <c r="A4604" t="s">
        <v>337</v>
      </c>
      <c r="B4604" t="s">
        <v>7389</v>
      </c>
      <c r="C4604" s="2">
        <v>45663</v>
      </c>
      <c r="D4604">
        <v>14</v>
      </c>
      <c r="E4604" t="s">
        <v>34</v>
      </c>
      <c r="F4604" t="s">
        <v>68</v>
      </c>
      <c r="G4604" t="s">
        <v>25</v>
      </c>
      <c r="H4604" t="s">
        <v>44</v>
      </c>
      <c r="I4604" t="s">
        <v>65</v>
      </c>
      <c r="J4604" t="s">
        <v>28</v>
      </c>
      <c r="K4604" s="2">
        <v>45663</v>
      </c>
      <c r="L4604" s="2">
        <v>45676</v>
      </c>
      <c r="M4604">
        <v>13</v>
      </c>
      <c r="N4604">
        <v>36</v>
      </c>
      <c r="O4604">
        <v>15749.89</v>
      </c>
      <c r="P4604">
        <v>912.6</v>
      </c>
      <c r="Q4604">
        <v>16662.490000000002</v>
      </c>
      <c r="R4604" t="s">
        <v>52</v>
      </c>
      <c r="S4604" t="s">
        <v>62</v>
      </c>
      <c r="T4604">
        <v>3.1</v>
      </c>
      <c r="U4604" t="s">
        <v>31</v>
      </c>
    </row>
    <row r="4605" spans="1:21" x14ac:dyDescent="0.25">
      <c r="A4605" t="s">
        <v>1997</v>
      </c>
      <c r="B4605" t="s">
        <v>7390</v>
      </c>
      <c r="C4605" s="2">
        <v>45848</v>
      </c>
      <c r="D4605">
        <v>52</v>
      </c>
      <c r="E4605" t="s">
        <v>23</v>
      </c>
      <c r="F4605" t="s">
        <v>35</v>
      </c>
      <c r="G4605" t="s">
        <v>36</v>
      </c>
      <c r="H4605" t="s">
        <v>26</v>
      </c>
      <c r="I4605" t="s">
        <v>60</v>
      </c>
      <c r="J4605" t="s">
        <v>123</v>
      </c>
      <c r="M4605">
        <v>0</v>
      </c>
      <c r="N4605">
        <v>58</v>
      </c>
      <c r="O4605">
        <v>14468.17</v>
      </c>
      <c r="P4605">
        <v>6313.35</v>
      </c>
      <c r="Q4605">
        <v>20781.52</v>
      </c>
      <c r="R4605" t="s">
        <v>29</v>
      </c>
      <c r="S4605" t="s">
        <v>80</v>
      </c>
      <c r="T4605">
        <v>3.5</v>
      </c>
      <c r="U4605" t="s">
        <v>31</v>
      </c>
    </row>
    <row r="4606" spans="1:21" x14ac:dyDescent="0.25">
      <c r="A4606" t="s">
        <v>2266</v>
      </c>
      <c r="B4606" t="s">
        <v>7391</v>
      </c>
      <c r="C4606" s="2">
        <v>46012</v>
      </c>
      <c r="D4606">
        <v>19</v>
      </c>
      <c r="E4606" t="s">
        <v>34</v>
      </c>
      <c r="F4606" t="s">
        <v>43</v>
      </c>
      <c r="G4606" t="s">
        <v>89</v>
      </c>
      <c r="H4606" t="s">
        <v>37</v>
      </c>
      <c r="I4606" t="s">
        <v>117</v>
      </c>
      <c r="J4606" t="s">
        <v>39</v>
      </c>
      <c r="K4606" s="2">
        <v>46012</v>
      </c>
      <c r="L4606" s="2">
        <v>46017</v>
      </c>
      <c r="M4606">
        <v>5</v>
      </c>
      <c r="N4606">
        <v>5</v>
      </c>
      <c r="O4606">
        <v>21945.96</v>
      </c>
      <c r="P4606">
        <v>3404.66</v>
      </c>
      <c r="Q4606">
        <v>25350.62</v>
      </c>
      <c r="R4606" t="s">
        <v>29</v>
      </c>
      <c r="S4606" t="s">
        <v>30</v>
      </c>
      <c r="T4606">
        <v>3</v>
      </c>
      <c r="U4606" t="s">
        <v>31</v>
      </c>
    </row>
    <row r="4607" spans="1:21" x14ac:dyDescent="0.25">
      <c r="A4607" t="s">
        <v>1145</v>
      </c>
      <c r="B4607" t="s">
        <v>7392</v>
      </c>
      <c r="C4607" s="2">
        <v>45887</v>
      </c>
      <c r="D4607">
        <v>52</v>
      </c>
      <c r="E4607" t="s">
        <v>23</v>
      </c>
      <c r="F4607" t="s">
        <v>35</v>
      </c>
      <c r="G4607" t="s">
        <v>25</v>
      </c>
      <c r="H4607" t="s">
        <v>26</v>
      </c>
      <c r="I4607" t="s">
        <v>100</v>
      </c>
      <c r="J4607" t="s">
        <v>45</v>
      </c>
      <c r="M4607">
        <v>0</v>
      </c>
      <c r="N4607">
        <v>82</v>
      </c>
      <c r="O4607">
        <v>5116.7700000000004</v>
      </c>
      <c r="P4607">
        <v>1877.3</v>
      </c>
      <c r="Q4607">
        <v>6994.07</v>
      </c>
      <c r="R4607" t="s">
        <v>29</v>
      </c>
      <c r="S4607" t="s">
        <v>30</v>
      </c>
      <c r="T4607">
        <v>3.6</v>
      </c>
      <c r="U4607" t="s">
        <v>56</v>
      </c>
    </row>
    <row r="4608" spans="1:21" x14ac:dyDescent="0.25">
      <c r="A4608" t="s">
        <v>5020</v>
      </c>
      <c r="B4608" t="s">
        <v>7393</v>
      </c>
      <c r="C4608" s="2">
        <v>45786</v>
      </c>
      <c r="D4608">
        <v>13</v>
      </c>
      <c r="E4608" t="s">
        <v>34</v>
      </c>
      <c r="F4608" t="s">
        <v>88</v>
      </c>
      <c r="G4608" t="s">
        <v>76</v>
      </c>
      <c r="H4608" t="s">
        <v>37</v>
      </c>
      <c r="I4608" t="s">
        <v>117</v>
      </c>
      <c r="J4608" t="s">
        <v>39</v>
      </c>
      <c r="K4608" s="2">
        <v>45786</v>
      </c>
      <c r="L4608" s="2">
        <v>45789</v>
      </c>
      <c r="M4608">
        <v>3</v>
      </c>
      <c r="N4608">
        <v>54</v>
      </c>
      <c r="O4608">
        <v>18475.98</v>
      </c>
      <c r="P4608">
        <v>612.44000000000005</v>
      </c>
      <c r="Q4608">
        <v>19088.419999999998</v>
      </c>
      <c r="R4608" t="s">
        <v>29</v>
      </c>
      <c r="S4608" t="s">
        <v>62</v>
      </c>
      <c r="T4608">
        <v>3.6</v>
      </c>
      <c r="U4608" t="s">
        <v>56</v>
      </c>
    </row>
    <row r="4609" spans="1:21" x14ac:dyDescent="0.25">
      <c r="A4609" t="s">
        <v>2495</v>
      </c>
      <c r="B4609" t="s">
        <v>7394</v>
      </c>
      <c r="C4609" s="2">
        <v>45825</v>
      </c>
      <c r="D4609">
        <v>39</v>
      </c>
      <c r="E4609" t="s">
        <v>23</v>
      </c>
      <c r="F4609" t="s">
        <v>35</v>
      </c>
      <c r="G4609" t="s">
        <v>36</v>
      </c>
      <c r="H4609" t="s">
        <v>26</v>
      </c>
      <c r="I4609" t="s">
        <v>95</v>
      </c>
      <c r="J4609" t="s">
        <v>70</v>
      </c>
      <c r="M4609">
        <v>0</v>
      </c>
      <c r="N4609">
        <v>60</v>
      </c>
      <c r="O4609">
        <v>10802.12</v>
      </c>
      <c r="P4609">
        <v>834.78</v>
      </c>
      <c r="Q4609">
        <v>11636.9</v>
      </c>
      <c r="R4609" t="s">
        <v>46</v>
      </c>
      <c r="S4609" t="s">
        <v>62</v>
      </c>
      <c r="T4609">
        <v>4</v>
      </c>
      <c r="U4609" t="s">
        <v>73</v>
      </c>
    </row>
    <row r="4610" spans="1:21" x14ac:dyDescent="0.25">
      <c r="A4610" t="s">
        <v>7395</v>
      </c>
      <c r="B4610" t="s">
        <v>7396</v>
      </c>
      <c r="C4610" s="2">
        <v>45728</v>
      </c>
      <c r="D4610">
        <v>80</v>
      </c>
      <c r="E4610" t="s">
        <v>23</v>
      </c>
      <c r="F4610" t="s">
        <v>49</v>
      </c>
      <c r="G4610" t="s">
        <v>94</v>
      </c>
      <c r="H4610" t="s">
        <v>37</v>
      </c>
      <c r="I4610" t="s">
        <v>38</v>
      </c>
      <c r="J4610" t="s">
        <v>39</v>
      </c>
      <c r="K4610" s="2">
        <v>45728</v>
      </c>
      <c r="L4610" s="2">
        <v>45733</v>
      </c>
      <c r="M4610">
        <v>5</v>
      </c>
      <c r="N4610">
        <v>25</v>
      </c>
      <c r="O4610">
        <v>16451.98</v>
      </c>
      <c r="P4610">
        <v>5604.31</v>
      </c>
      <c r="Q4610">
        <v>22056.29</v>
      </c>
      <c r="R4610" t="s">
        <v>52</v>
      </c>
      <c r="S4610" t="s">
        <v>30</v>
      </c>
      <c r="T4610">
        <v>4.8</v>
      </c>
      <c r="U4610" t="s">
        <v>31</v>
      </c>
    </row>
    <row r="4611" spans="1:21" x14ac:dyDescent="0.25">
      <c r="A4611" t="s">
        <v>2848</v>
      </c>
      <c r="B4611" t="s">
        <v>7397</v>
      </c>
      <c r="C4611" s="2">
        <v>45833</v>
      </c>
      <c r="D4611">
        <v>33</v>
      </c>
      <c r="E4611" t="s">
        <v>23</v>
      </c>
      <c r="F4611" t="s">
        <v>43</v>
      </c>
      <c r="G4611" t="s">
        <v>76</v>
      </c>
      <c r="H4611" t="s">
        <v>26</v>
      </c>
      <c r="I4611" t="s">
        <v>95</v>
      </c>
      <c r="J4611" t="s">
        <v>39</v>
      </c>
      <c r="M4611">
        <v>0</v>
      </c>
      <c r="N4611">
        <v>27</v>
      </c>
      <c r="O4611">
        <v>20579.87</v>
      </c>
      <c r="P4611">
        <v>6380.84</v>
      </c>
      <c r="Q4611">
        <v>26960.71</v>
      </c>
      <c r="R4611" t="s">
        <v>29</v>
      </c>
      <c r="S4611" t="s">
        <v>30</v>
      </c>
      <c r="T4611">
        <v>4</v>
      </c>
      <c r="U4611" t="s">
        <v>31</v>
      </c>
    </row>
    <row r="4612" spans="1:21" x14ac:dyDescent="0.25">
      <c r="A4612" t="s">
        <v>3514</v>
      </c>
      <c r="B4612" t="s">
        <v>7398</v>
      </c>
      <c r="C4612" s="2">
        <v>45953</v>
      </c>
      <c r="D4612">
        <v>17</v>
      </c>
      <c r="E4612" t="s">
        <v>34</v>
      </c>
      <c r="F4612" t="s">
        <v>59</v>
      </c>
      <c r="G4612" t="s">
        <v>76</v>
      </c>
      <c r="H4612" t="s">
        <v>26</v>
      </c>
      <c r="I4612" t="s">
        <v>65</v>
      </c>
      <c r="J4612" t="s">
        <v>61</v>
      </c>
      <c r="M4612">
        <v>0</v>
      </c>
      <c r="N4612">
        <v>38</v>
      </c>
      <c r="O4612">
        <v>11948.17</v>
      </c>
      <c r="P4612">
        <v>4985.57</v>
      </c>
      <c r="Q4612">
        <v>16933.740000000002</v>
      </c>
      <c r="R4612" t="s">
        <v>29</v>
      </c>
      <c r="S4612" t="s">
        <v>80</v>
      </c>
      <c r="T4612">
        <v>2.5</v>
      </c>
      <c r="U4612" t="s">
        <v>31</v>
      </c>
    </row>
    <row r="4613" spans="1:21" x14ac:dyDescent="0.25">
      <c r="A4613" t="s">
        <v>7399</v>
      </c>
      <c r="B4613" t="s">
        <v>7400</v>
      </c>
      <c r="C4613" s="2">
        <v>45834</v>
      </c>
      <c r="D4613">
        <v>77</v>
      </c>
      <c r="E4613" t="s">
        <v>23</v>
      </c>
      <c r="F4613" t="s">
        <v>24</v>
      </c>
      <c r="G4613" t="s">
        <v>69</v>
      </c>
      <c r="H4613" t="s">
        <v>26</v>
      </c>
      <c r="I4613" t="s">
        <v>55</v>
      </c>
      <c r="J4613" t="s">
        <v>28</v>
      </c>
      <c r="M4613">
        <v>0</v>
      </c>
      <c r="N4613">
        <v>42</v>
      </c>
      <c r="O4613">
        <v>20234.080000000002</v>
      </c>
      <c r="P4613">
        <v>2420.1799999999998</v>
      </c>
      <c r="Q4613">
        <v>22654.26</v>
      </c>
      <c r="R4613" t="s">
        <v>29</v>
      </c>
      <c r="S4613" t="s">
        <v>80</v>
      </c>
      <c r="T4613">
        <v>3.6</v>
      </c>
      <c r="U4613" t="s">
        <v>31</v>
      </c>
    </row>
    <row r="4614" spans="1:21" x14ac:dyDescent="0.25">
      <c r="A4614" t="s">
        <v>7401</v>
      </c>
      <c r="B4614" t="s">
        <v>7402</v>
      </c>
      <c r="C4614" s="2">
        <v>45923</v>
      </c>
      <c r="D4614">
        <v>77</v>
      </c>
      <c r="E4614" t="s">
        <v>34</v>
      </c>
      <c r="F4614" t="s">
        <v>114</v>
      </c>
      <c r="G4614" t="s">
        <v>76</v>
      </c>
      <c r="H4614" t="s">
        <v>26</v>
      </c>
      <c r="I4614" t="s">
        <v>38</v>
      </c>
      <c r="J4614" t="s">
        <v>28</v>
      </c>
      <c r="M4614">
        <v>0</v>
      </c>
      <c r="N4614">
        <v>64</v>
      </c>
      <c r="O4614">
        <v>13770.92</v>
      </c>
      <c r="P4614">
        <v>1031.58</v>
      </c>
      <c r="Q4614">
        <v>14802.5</v>
      </c>
      <c r="R4614" t="s">
        <v>29</v>
      </c>
      <c r="S4614" t="s">
        <v>30</v>
      </c>
      <c r="T4614">
        <v>2.8</v>
      </c>
      <c r="U4614" t="s">
        <v>31</v>
      </c>
    </row>
    <row r="4615" spans="1:21" x14ac:dyDescent="0.25">
      <c r="A4615" t="s">
        <v>3984</v>
      </c>
      <c r="B4615" t="s">
        <v>7403</v>
      </c>
      <c r="C4615" s="2">
        <v>45757</v>
      </c>
      <c r="D4615">
        <v>8</v>
      </c>
      <c r="E4615" t="s">
        <v>23</v>
      </c>
      <c r="F4615" t="s">
        <v>49</v>
      </c>
      <c r="G4615" t="s">
        <v>69</v>
      </c>
      <c r="H4615" t="s">
        <v>26</v>
      </c>
      <c r="I4615" t="s">
        <v>65</v>
      </c>
      <c r="J4615" t="s">
        <v>123</v>
      </c>
      <c r="M4615">
        <v>0</v>
      </c>
      <c r="N4615">
        <v>62</v>
      </c>
      <c r="O4615">
        <v>1108.0899999999999</v>
      </c>
      <c r="P4615">
        <v>3903.4</v>
      </c>
      <c r="Q4615">
        <v>5011.49</v>
      </c>
      <c r="R4615" t="s">
        <v>29</v>
      </c>
      <c r="S4615" t="s">
        <v>62</v>
      </c>
      <c r="T4615">
        <v>3.1</v>
      </c>
      <c r="U4615" t="s">
        <v>56</v>
      </c>
    </row>
    <row r="4616" spans="1:21" x14ac:dyDescent="0.25">
      <c r="A4616" t="s">
        <v>3028</v>
      </c>
      <c r="B4616" t="s">
        <v>7404</v>
      </c>
      <c r="C4616" s="2">
        <v>45754</v>
      </c>
      <c r="D4616">
        <v>35</v>
      </c>
      <c r="E4616" t="s">
        <v>23</v>
      </c>
      <c r="F4616" t="s">
        <v>24</v>
      </c>
      <c r="G4616" t="s">
        <v>25</v>
      </c>
      <c r="H4616" t="s">
        <v>37</v>
      </c>
      <c r="I4616" t="s">
        <v>55</v>
      </c>
      <c r="J4616" t="s">
        <v>45</v>
      </c>
      <c r="K4616" s="2">
        <v>45754</v>
      </c>
      <c r="L4616" s="2">
        <v>45758</v>
      </c>
      <c r="M4616">
        <v>4</v>
      </c>
      <c r="N4616">
        <v>41</v>
      </c>
      <c r="O4616">
        <v>9931.33</v>
      </c>
      <c r="P4616">
        <v>4062.9</v>
      </c>
      <c r="Q4616">
        <v>13994.23</v>
      </c>
      <c r="R4616" t="s">
        <v>29</v>
      </c>
      <c r="S4616" t="s">
        <v>40</v>
      </c>
      <c r="T4616">
        <v>3.5</v>
      </c>
      <c r="U4616" t="s">
        <v>31</v>
      </c>
    </row>
    <row r="4617" spans="1:21" x14ac:dyDescent="0.25">
      <c r="A4617" t="s">
        <v>5020</v>
      </c>
      <c r="B4617" t="s">
        <v>7405</v>
      </c>
      <c r="C4617" s="2">
        <v>45788</v>
      </c>
      <c r="D4617">
        <v>34</v>
      </c>
      <c r="E4617" t="s">
        <v>34</v>
      </c>
      <c r="F4617" t="s">
        <v>68</v>
      </c>
      <c r="G4617" t="s">
        <v>36</v>
      </c>
      <c r="H4617" t="s">
        <v>26</v>
      </c>
      <c r="I4617" t="s">
        <v>100</v>
      </c>
      <c r="J4617" t="s">
        <v>61</v>
      </c>
      <c r="M4617">
        <v>0</v>
      </c>
      <c r="N4617">
        <v>44</v>
      </c>
      <c r="O4617">
        <v>1737.08</v>
      </c>
      <c r="P4617">
        <v>4078.75</v>
      </c>
      <c r="Q4617">
        <v>5815.83</v>
      </c>
      <c r="R4617" t="s">
        <v>46</v>
      </c>
      <c r="S4617" t="s">
        <v>80</v>
      </c>
      <c r="T4617">
        <v>2.5</v>
      </c>
      <c r="U4617" t="s">
        <v>56</v>
      </c>
    </row>
    <row r="4618" spans="1:21" x14ac:dyDescent="0.25">
      <c r="A4618" t="s">
        <v>7406</v>
      </c>
      <c r="B4618" t="s">
        <v>7407</v>
      </c>
      <c r="C4618" s="2">
        <v>45942</v>
      </c>
      <c r="D4618">
        <v>66</v>
      </c>
      <c r="E4618" t="s">
        <v>23</v>
      </c>
      <c r="F4618" t="s">
        <v>44</v>
      </c>
      <c r="G4618" t="s">
        <v>76</v>
      </c>
      <c r="H4618" t="s">
        <v>37</v>
      </c>
      <c r="I4618" t="s">
        <v>95</v>
      </c>
      <c r="J4618" t="s">
        <v>123</v>
      </c>
      <c r="K4618" s="2">
        <v>45942</v>
      </c>
      <c r="L4618" s="2">
        <v>45953</v>
      </c>
      <c r="M4618">
        <v>11</v>
      </c>
      <c r="N4618">
        <v>35</v>
      </c>
      <c r="O4618">
        <v>23078.48</v>
      </c>
      <c r="P4618">
        <v>5831.46</v>
      </c>
      <c r="Q4618">
        <v>28909.94</v>
      </c>
      <c r="R4618" t="s">
        <v>29</v>
      </c>
      <c r="S4618" t="s">
        <v>30</v>
      </c>
      <c r="T4618">
        <v>3.5</v>
      </c>
      <c r="U4618" t="s">
        <v>31</v>
      </c>
    </row>
    <row r="4619" spans="1:21" x14ac:dyDescent="0.25">
      <c r="A4619" t="s">
        <v>7408</v>
      </c>
      <c r="B4619" t="s">
        <v>7409</v>
      </c>
      <c r="C4619" s="2">
        <v>45680</v>
      </c>
      <c r="D4619">
        <v>49</v>
      </c>
      <c r="E4619" t="s">
        <v>34</v>
      </c>
      <c r="F4619" t="s">
        <v>35</v>
      </c>
      <c r="G4619" t="s">
        <v>107</v>
      </c>
      <c r="H4619" t="s">
        <v>26</v>
      </c>
      <c r="I4619" t="s">
        <v>100</v>
      </c>
      <c r="J4619" t="s">
        <v>39</v>
      </c>
      <c r="M4619">
        <v>0</v>
      </c>
      <c r="N4619">
        <v>103</v>
      </c>
      <c r="O4619">
        <v>8458.2999999999993</v>
      </c>
      <c r="P4619">
        <v>389.57</v>
      </c>
      <c r="Q4619">
        <v>8847.8700000000008</v>
      </c>
      <c r="R4619" t="s">
        <v>46</v>
      </c>
      <c r="S4619" t="s">
        <v>40</v>
      </c>
      <c r="T4619">
        <v>3.5</v>
      </c>
      <c r="U4619" t="s">
        <v>31</v>
      </c>
    </row>
    <row r="4620" spans="1:21" x14ac:dyDescent="0.25">
      <c r="A4620" t="s">
        <v>7410</v>
      </c>
      <c r="B4620" t="s">
        <v>7411</v>
      </c>
      <c r="C4620" s="2">
        <v>45801</v>
      </c>
      <c r="D4620">
        <v>3</v>
      </c>
      <c r="E4620" t="s">
        <v>34</v>
      </c>
      <c r="F4620" t="s">
        <v>114</v>
      </c>
      <c r="G4620" t="s">
        <v>76</v>
      </c>
      <c r="H4620" t="s">
        <v>37</v>
      </c>
      <c r="I4620" t="s">
        <v>95</v>
      </c>
      <c r="J4620" t="s">
        <v>45</v>
      </c>
      <c r="K4620" s="2">
        <v>45801</v>
      </c>
      <c r="L4620" s="2">
        <v>45813</v>
      </c>
      <c r="M4620">
        <v>12</v>
      </c>
      <c r="N4620">
        <v>27</v>
      </c>
      <c r="O4620">
        <v>10579.92</v>
      </c>
      <c r="P4620">
        <v>2227.79</v>
      </c>
      <c r="Q4620">
        <v>12807.71</v>
      </c>
      <c r="R4620" t="s">
        <v>29</v>
      </c>
      <c r="S4620" t="s">
        <v>30</v>
      </c>
      <c r="T4620">
        <v>3.9</v>
      </c>
      <c r="U4620" t="s">
        <v>31</v>
      </c>
    </row>
    <row r="4621" spans="1:21" x14ac:dyDescent="0.25">
      <c r="A4621" t="s">
        <v>7412</v>
      </c>
      <c r="B4621" t="s">
        <v>7413</v>
      </c>
      <c r="C4621" s="2">
        <v>45861</v>
      </c>
      <c r="D4621">
        <v>80</v>
      </c>
      <c r="E4621" t="s">
        <v>34</v>
      </c>
      <c r="F4621" t="s">
        <v>44</v>
      </c>
      <c r="G4621" t="s">
        <v>25</v>
      </c>
      <c r="H4621" t="s">
        <v>26</v>
      </c>
      <c r="I4621" t="s">
        <v>117</v>
      </c>
      <c r="J4621" t="s">
        <v>70</v>
      </c>
      <c r="M4621">
        <v>0</v>
      </c>
      <c r="N4621">
        <v>57</v>
      </c>
      <c r="O4621">
        <v>8734.26</v>
      </c>
      <c r="P4621">
        <v>2793.36</v>
      </c>
      <c r="Q4621">
        <v>11527.62</v>
      </c>
      <c r="R4621" t="s">
        <v>29</v>
      </c>
      <c r="S4621" t="s">
        <v>62</v>
      </c>
      <c r="T4621">
        <v>3.1</v>
      </c>
      <c r="U4621" t="s">
        <v>31</v>
      </c>
    </row>
    <row r="4622" spans="1:21" x14ac:dyDescent="0.25">
      <c r="A4622" t="s">
        <v>5588</v>
      </c>
      <c r="B4622" t="s">
        <v>7414</v>
      </c>
      <c r="C4622" s="2">
        <v>45783</v>
      </c>
      <c r="D4622">
        <v>64</v>
      </c>
      <c r="E4622" t="s">
        <v>34</v>
      </c>
      <c r="F4622" t="s">
        <v>24</v>
      </c>
      <c r="G4622" t="s">
        <v>69</v>
      </c>
      <c r="H4622" t="s">
        <v>26</v>
      </c>
      <c r="I4622" t="s">
        <v>100</v>
      </c>
      <c r="J4622" t="s">
        <v>39</v>
      </c>
      <c r="M4622">
        <v>0</v>
      </c>
      <c r="N4622">
        <v>48</v>
      </c>
      <c r="O4622">
        <v>16438.64</v>
      </c>
      <c r="P4622">
        <v>1438.6</v>
      </c>
      <c r="Q4622">
        <v>17877.240000000002</v>
      </c>
      <c r="R4622" t="s">
        <v>29</v>
      </c>
      <c r="S4622" t="s">
        <v>30</v>
      </c>
      <c r="T4622">
        <v>4.5</v>
      </c>
      <c r="U4622" t="s">
        <v>31</v>
      </c>
    </row>
    <row r="4623" spans="1:21" x14ac:dyDescent="0.25">
      <c r="A4623" t="s">
        <v>74</v>
      </c>
      <c r="B4623" t="s">
        <v>7415</v>
      </c>
      <c r="C4623" s="2">
        <v>46001</v>
      </c>
      <c r="D4623">
        <v>16</v>
      </c>
      <c r="E4623" t="s">
        <v>34</v>
      </c>
      <c r="F4623" t="s">
        <v>43</v>
      </c>
      <c r="G4623" t="s">
        <v>50</v>
      </c>
      <c r="H4623" t="s">
        <v>26</v>
      </c>
      <c r="I4623" t="s">
        <v>27</v>
      </c>
      <c r="J4623" t="s">
        <v>61</v>
      </c>
      <c r="M4623">
        <v>0</v>
      </c>
      <c r="N4623">
        <v>52</v>
      </c>
      <c r="O4623">
        <v>8828.8700000000008</v>
      </c>
      <c r="P4623">
        <v>4274.29</v>
      </c>
      <c r="Q4623">
        <v>13103.16</v>
      </c>
      <c r="R4623" t="s">
        <v>46</v>
      </c>
      <c r="S4623" t="s">
        <v>30</v>
      </c>
      <c r="T4623">
        <v>4</v>
      </c>
      <c r="U4623" t="s">
        <v>31</v>
      </c>
    </row>
    <row r="4624" spans="1:21" x14ac:dyDescent="0.25">
      <c r="A4624" t="s">
        <v>7416</v>
      </c>
      <c r="B4624" t="s">
        <v>7417</v>
      </c>
      <c r="C4624" s="2">
        <v>45885</v>
      </c>
      <c r="D4624">
        <v>51</v>
      </c>
      <c r="E4624" t="s">
        <v>23</v>
      </c>
      <c r="F4624" t="s">
        <v>49</v>
      </c>
      <c r="G4624" t="s">
        <v>83</v>
      </c>
      <c r="H4624" t="s">
        <v>26</v>
      </c>
      <c r="I4624" t="s">
        <v>51</v>
      </c>
      <c r="J4624" t="s">
        <v>70</v>
      </c>
      <c r="M4624">
        <v>0</v>
      </c>
      <c r="N4624">
        <v>14</v>
      </c>
      <c r="O4624">
        <v>13143.51</v>
      </c>
      <c r="P4624">
        <v>1668.92</v>
      </c>
      <c r="Q4624">
        <v>14812.43</v>
      </c>
      <c r="R4624" t="s">
        <v>29</v>
      </c>
      <c r="S4624" t="s">
        <v>40</v>
      </c>
      <c r="T4624">
        <v>4.5</v>
      </c>
      <c r="U4624" t="s">
        <v>31</v>
      </c>
    </row>
    <row r="4625" spans="1:21" x14ac:dyDescent="0.25">
      <c r="A4625" t="s">
        <v>2802</v>
      </c>
      <c r="B4625" t="s">
        <v>7418</v>
      </c>
      <c r="C4625" s="2">
        <v>45993</v>
      </c>
      <c r="D4625">
        <v>4</v>
      </c>
      <c r="E4625" t="s">
        <v>34</v>
      </c>
      <c r="F4625" t="s">
        <v>68</v>
      </c>
      <c r="G4625" t="s">
        <v>89</v>
      </c>
      <c r="H4625" t="s">
        <v>26</v>
      </c>
      <c r="I4625" t="s">
        <v>27</v>
      </c>
      <c r="J4625" t="s">
        <v>45</v>
      </c>
      <c r="M4625">
        <v>0</v>
      </c>
      <c r="N4625">
        <v>21</v>
      </c>
      <c r="O4625">
        <v>12358.09</v>
      </c>
      <c r="P4625">
        <v>3786.57</v>
      </c>
      <c r="Q4625">
        <v>16144.66</v>
      </c>
      <c r="R4625" t="s">
        <v>29</v>
      </c>
      <c r="S4625" t="s">
        <v>40</v>
      </c>
      <c r="T4625">
        <v>4</v>
      </c>
      <c r="U4625" t="s">
        <v>56</v>
      </c>
    </row>
    <row r="4626" spans="1:21" x14ac:dyDescent="0.25">
      <c r="A4626" t="s">
        <v>7419</v>
      </c>
      <c r="B4626" t="s">
        <v>7420</v>
      </c>
      <c r="C4626" s="2">
        <v>45922</v>
      </c>
      <c r="D4626">
        <v>57</v>
      </c>
      <c r="E4626" t="s">
        <v>23</v>
      </c>
      <c r="F4626" t="s">
        <v>43</v>
      </c>
      <c r="G4626" t="s">
        <v>76</v>
      </c>
      <c r="H4626" t="s">
        <v>26</v>
      </c>
      <c r="I4626" t="s">
        <v>51</v>
      </c>
      <c r="J4626" t="s">
        <v>70</v>
      </c>
      <c r="M4626">
        <v>0</v>
      </c>
      <c r="N4626">
        <v>80</v>
      </c>
      <c r="O4626">
        <v>12117.42</v>
      </c>
      <c r="P4626">
        <v>327.73</v>
      </c>
      <c r="Q4626">
        <v>12445.15</v>
      </c>
      <c r="R4626" t="s">
        <v>29</v>
      </c>
      <c r="S4626" t="s">
        <v>80</v>
      </c>
      <c r="T4626">
        <v>3.3</v>
      </c>
      <c r="U4626" t="s">
        <v>31</v>
      </c>
    </row>
    <row r="4627" spans="1:21" x14ac:dyDescent="0.25">
      <c r="A4627" t="s">
        <v>7421</v>
      </c>
      <c r="B4627" t="s">
        <v>7422</v>
      </c>
      <c r="C4627" s="2">
        <v>45996</v>
      </c>
      <c r="D4627">
        <v>38</v>
      </c>
      <c r="E4627" t="s">
        <v>23</v>
      </c>
      <c r="F4627" t="s">
        <v>43</v>
      </c>
      <c r="G4627" t="s">
        <v>107</v>
      </c>
      <c r="H4627" t="s">
        <v>26</v>
      </c>
      <c r="I4627" t="s">
        <v>117</v>
      </c>
      <c r="J4627" t="s">
        <v>61</v>
      </c>
      <c r="M4627">
        <v>0</v>
      </c>
      <c r="N4627">
        <v>68</v>
      </c>
      <c r="O4627">
        <v>12298.87</v>
      </c>
      <c r="P4627">
        <v>5795.52</v>
      </c>
      <c r="Q4627">
        <v>18094.39</v>
      </c>
      <c r="R4627" t="s">
        <v>29</v>
      </c>
      <c r="S4627" t="s">
        <v>40</v>
      </c>
      <c r="T4627">
        <v>4.4000000000000004</v>
      </c>
      <c r="U4627" t="s">
        <v>144</v>
      </c>
    </row>
    <row r="4628" spans="1:21" x14ac:dyDescent="0.25">
      <c r="A4628" t="s">
        <v>6352</v>
      </c>
      <c r="B4628" t="s">
        <v>7423</v>
      </c>
      <c r="C4628" s="2">
        <v>45671</v>
      </c>
      <c r="D4628">
        <v>12</v>
      </c>
      <c r="E4628" t="s">
        <v>34</v>
      </c>
      <c r="F4628" t="s">
        <v>114</v>
      </c>
      <c r="G4628" t="s">
        <v>89</v>
      </c>
      <c r="H4628" t="s">
        <v>44</v>
      </c>
      <c r="I4628" t="s">
        <v>51</v>
      </c>
      <c r="J4628" t="s">
        <v>45</v>
      </c>
      <c r="K4628" s="2">
        <v>45671</v>
      </c>
      <c r="L4628" s="2">
        <v>45685</v>
      </c>
      <c r="M4628">
        <v>14</v>
      </c>
      <c r="N4628">
        <v>38</v>
      </c>
      <c r="O4628">
        <v>14935.2</v>
      </c>
      <c r="P4628">
        <v>6981.13</v>
      </c>
      <c r="Q4628">
        <v>21916.33</v>
      </c>
      <c r="R4628" t="s">
        <v>29</v>
      </c>
      <c r="S4628" t="s">
        <v>80</v>
      </c>
      <c r="T4628">
        <v>3.2</v>
      </c>
      <c r="U4628" t="s">
        <v>56</v>
      </c>
    </row>
    <row r="4629" spans="1:21" x14ac:dyDescent="0.25">
      <c r="A4629" t="s">
        <v>7424</v>
      </c>
      <c r="B4629" t="s">
        <v>7425</v>
      </c>
      <c r="C4629" s="2">
        <v>45990</v>
      </c>
      <c r="D4629">
        <v>17</v>
      </c>
      <c r="E4629" t="s">
        <v>23</v>
      </c>
      <c r="F4629" t="s">
        <v>68</v>
      </c>
      <c r="G4629" t="s">
        <v>50</v>
      </c>
      <c r="H4629" t="s">
        <v>37</v>
      </c>
      <c r="I4629" t="s">
        <v>65</v>
      </c>
      <c r="J4629" t="s">
        <v>123</v>
      </c>
      <c r="K4629" s="2">
        <v>45990</v>
      </c>
      <c r="L4629" s="2">
        <v>45999</v>
      </c>
      <c r="M4629">
        <v>9</v>
      </c>
      <c r="N4629">
        <v>49</v>
      </c>
      <c r="O4629">
        <v>19950.55</v>
      </c>
      <c r="P4629">
        <v>1757.15</v>
      </c>
      <c r="Q4629">
        <v>21707.7</v>
      </c>
      <c r="R4629" t="s">
        <v>29</v>
      </c>
      <c r="S4629" t="s">
        <v>30</v>
      </c>
      <c r="T4629">
        <v>4.2</v>
      </c>
      <c r="U4629" t="s">
        <v>31</v>
      </c>
    </row>
    <row r="4630" spans="1:21" x14ac:dyDescent="0.25">
      <c r="A4630" t="s">
        <v>3115</v>
      </c>
      <c r="B4630" t="s">
        <v>7426</v>
      </c>
      <c r="C4630" s="2">
        <v>45782</v>
      </c>
      <c r="D4630">
        <v>18</v>
      </c>
      <c r="E4630" t="s">
        <v>34</v>
      </c>
      <c r="F4630" t="s">
        <v>35</v>
      </c>
      <c r="G4630" t="s">
        <v>25</v>
      </c>
      <c r="H4630" t="s">
        <v>37</v>
      </c>
      <c r="I4630" t="s">
        <v>55</v>
      </c>
      <c r="J4630" t="s">
        <v>39</v>
      </c>
      <c r="K4630" s="2">
        <v>45782</v>
      </c>
      <c r="L4630" s="2">
        <v>45796</v>
      </c>
      <c r="M4630">
        <v>14</v>
      </c>
      <c r="N4630">
        <v>85</v>
      </c>
      <c r="O4630">
        <v>15596.37</v>
      </c>
      <c r="P4630">
        <v>1447.33</v>
      </c>
      <c r="Q4630">
        <v>17043.7</v>
      </c>
      <c r="R4630" t="s">
        <v>52</v>
      </c>
      <c r="S4630" t="s">
        <v>30</v>
      </c>
      <c r="T4630">
        <v>3.1</v>
      </c>
      <c r="U4630" t="s">
        <v>31</v>
      </c>
    </row>
    <row r="4631" spans="1:21" x14ac:dyDescent="0.25">
      <c r="A4631" t="s">
        <v>3031</v>
      </c>
      <c r="B4631" t="s">
        <v>7427</v>
      </c>
      <c r="C4631" s="2">
        <v>45943</v>
      </c>
      <c r="D4631">
        <v>16</v>
      </c>
      <c r="E4631" t="s">
        <v>23</v>
      </c>
      <c r="F4631" t="s">
        <v>68</v>
      </c>
      <c r="G4631" t="s">
        <v>79</v>
      </c>
      <c r="H4631" t="s">
        <v>37</v>
      </c>
      <c r="I4631" t="s">
        <v>60</v>
      </c>
      <c r="J4631" t="s">
        <v>61</v>
      </c>
      <c r="K4631" s="2">
        <v>45943</v>
      </c>
      <c r="L4631" s="2">
        <v>45951</v>
      </c>
      <c r="M4631">
        <v>8</v>
      </c>
      <c r="N4631">
        <v>83</v>
      </c>
      <c r="O4631">
        <v>15385.63</v>
      </c>
      <c r="P4631">
        <v>6251.11</v>
      </c>
      <c r="Q4631">
        <v>21636.74</v>
      </c>
      <c r="R4631" t="s">
        <v>29</v>
      </c>
      <c r="S4631" t="s">
        <v>30</v>
      </c>
      <c r="T4631">
        <v>3.2</v>
      </c>
      <c r="U4631" t="s">
        <v>144</v>
      </c>
    </row>
    <row r="4632" spans="1:21" x14ac:dyDescent="0.25">
      <c r="A4632" t="s">
        <v>927</v>
      </c>
      <c r="B4632" t="s">
        <v>7428</v>
      </c>
      <c r="C4632" s="2">
        <v>45763</v>
      </c>
      <c r="D4632">
        <v>25</v>
      </c>
      <c r="E4632" t="s">
        <v>23</v>
      </c>
      <c r="F4632" t="s">
        <v>35</v>
      </c>
      <c r="G4632" t="s">
        <v>69</v>
      </c>
      <c r="H4632" t="s">
        <v>26</v>
      </c>
      <c r="I4632" t="s">
        <v>55</v>
      </c>
      <c r="J4632" t="s">
        <v>70</v>
      </c>
      <c r="M4632">
        <v>0</v>
      </c>
      <c r="N4632">
        <v>25</v>
      </c>
      <c r="O4632">
        <v>8465.94</v>
      </c>
      <c r="P4632">
        <v>3485.98</v>
      </c>
      <c r="Q4632">
        <v>11951.92</v>
      </c>
      <c r="R4632" t="s">
        <v>52</v>
      </c>
      <c r="S4632" t="s">
        <v>30</v>
      </c>
      <c r="T4632">
        <v>2.9</v>
      </c>
      <c r="U4632" t="s">
        <v>31</v>
      </c>
    </row>
    <row r="4633" spans="1:21" x14ac:dyDescent="0.25">
      <c r="A4633" t="s">
        <v>7429</v>
      </c>
      <c r="B4633" t="s">
        <v>7430</v>
      </c>
      <c r="C4633" s="2">
        <v>45890</v>
      </c>
      <c r="D4633">
        <v>19</v>
      </c>
      <c r="E4633" t="s">
        <v>23</v>
      </c>
      <c r="F4633" t="s">
        <v>59</v>
      </c>
      <c r="G4633" t="s">
        <v>89</v>
      </c>
      <c r="H4633" t="s">
        <v>26</v>
      </c>
      <c r="I4633" t="s">
        <v>51</v>
      </c>
      <c r="J4633" t="s">
        <v>70</v>
      </c>
      <c r="M4633">
        <v>0</v>
      </c>
      <c r="N4633">
        <v>5</v>
      </c>
      <c r="O4633">
        <v>19459.91</v>
      </c>
      <c r="P4633">
        <v>4824.28</v>
      </c>
      <c r="Q4633">
        <v>24284.19</v>
      </c>
      <c r="R4633" t="s">
        <v>52</v>
      </c>
      <c r="S4633" t="s">
        <v>80</v>
      </c>
      <c r="T4633">
        <v>3</v>
      </c>
      <c r="U4633" t="s">
        <v>56</v>
      </c>
    </row>
    <row r="4634" spans="1:21" x14ac:dyDescent="0.25">
      <c r="A4634" t="s">
        <v>2793</v>
      </c>
      <c r="B4634" t="s">
        <v>7431</v>
      </c>
      <c r="C4634" s="2">
        <v>45997</v>
      </c>
      <c r="D4634">
        <v>80</v>
      </c>
      <c r="E4634" t="s">
        <v>23</v>
      </c>
      <c r="F4634" t="s">
        <v>43</v>
      </c>
      <c r="G4634" t="s">
        <v>76</v>
      </c>
      <c r="H4634" t="s">
        <v>26</v>
      </c>
      <c r="I4634" t="s">
        <v>55</v>
      </c>
      <c r="J4634" t="s">
        <v>28</v>
      </c>
      <c r="M4634">
        <v>0</v>
      </c>
      <c r="N4634">
        <v>98</v>
      </c>
      <c r="O4634">
        <v>16811.37</v>
      </c>
      <c r="P4634">
        <v>6006.13</v>
      </c>
      <c r="Q4634">
        <v>22817.5</v>
      </c>
      <c r="R4634" t="s">
        <v>29</v>
      </c>
      <c r="S4634" t="s">
        <v>80</v>
      </c>
      <c r="T4634">
        <v>3.5</v>
      </c>
      <c r="U4634" t="s">
        <v>31</v>
      </c>
    </row>
    <row r="4635" spans="1:21" x14ac:dyDescent="0.25">
      <c r="A4635" t="s">
        <v>2299</v>
      </c>
      <c r="B4635" t="s">
        <v>7432</v>
      </c>
      <c r="C4635" s="2">
        <v>45835</v>
      </c>
      <c r="D4635">
        <v>56</v>
      </c>
      <c r="E4635" t="s">
        <v>23</v>
      </c>
      <c r="F4635" t="s">
        <v>114</v>
      </c>
      <c r="G4635" t="s">
        <v>107</v>
      </c>
      <c r="H4635" t="s">
        <v>37</v>
      </c>
      <c r="I4635" t="s">
        <v>100</v>
      </c>
      <c r="J4635" t="s">
        <v>61</v>
      </c>
      <c r="K4635" s="2">
        <v>45835</v>
      </c>
      <c r="L4635" s="2">
        <v>45843</v>
      </c>
      <c r="M4635">
        <v>8</v>
      </c>
      <c r="N4635">
        <v>32</v>
      </c>
      <c r="O4635">
        <v>22605.74</v>
      </c>
      <c r="P4635">
        <v>3461.13</v>
      </c>
      <c r="Q4635">
        <v>26066.87</v>
      </c>
      <c r="R4635" t="s">
        <v>52</v>
      </c>
      <c r="S4635" t="s">
        <v>30</v>
      </c>
      <c r="T4635">
        <v>4.2</v>
      </c>
      <c r="U4635" t="s">
        <v>31</v>
      </c>
    </row>
    <row r="4636" spans="1:21" x14ac:dyDescent="0.25">
      <c r="A4636" t="s">
        <v>3545</v>
      </c>
      <c r="B4636" t="s">
        <v>7433</v>
      </c>
      <c r="C4636" s="2">
        <v>45837</v>
      </c>
      <c r="D4636">
        <v>12</v>
      </c>
      <c r="E4636" t="s">
        <v>34</v>
      </c>
      <c r="F4636" t="s">
        <v>68</v>
      </c>
      <c r="G4636" t="s">
        <v>50</v>
      </c>
      <c r="H4636" t="s">
        <v>26</v>
      </c>
      <c r="I4636" t="s">
        <v>38</v>
      </c>
      <c r="J4636" t="s">
        <v>61</v>
      </c>
      <c r="M4636">
        <v>0</v>
      </c>
      <c r="N4636">
        <v>45</v>
      </c>
      <c r="O4636">
        <v>11863.49</v>
      </c>
      <c r="P4636">
        <v>2386.35</v>
      </c>
      <c r="Q4636">
        <v>14249.84</v>
      </c>
      <c r="R4636" t="s">
        <v>29</v>
      </c>
      <c r="S4636" t="s">
        <v>80</v>
      </c>
      <c r="T4636">
        <v>3.1</v>
      </c>
      <c r="U4636" t="s">
        <v>31</v>
      </c>
    </row>
    <row r="4637" spans="1:21" x14ac:dyDescent="0.25">
      <c r="A4637" t="s">
        <v>5572</v>
      </c>
      <c r="B4637" t="s">
        <v>7434</v>
      </c>
      <c r="C4637" s="2">
        <v>45911</v>
      </c>
      <c r="D4637">
        <v>87</v>
      </c>
      <c r="E4637" t="s">
        <v>34</v>
      </c>
      <c r="F4637" t="s">
        <v>35</v>
      </c>
      <c r="G4637" t="s">
        <v>89</v>
      </c>
      <c r="H4637" t="s">
        <v>26</v>
      </c>
      <c r="I4637" t="s">
        <v>117</v>
      </c>
      <c r="J4637" t="s">
        <v>123</v>
      </c>
      <c r="M4637">
        <v>0</v>
      </c>
      <c r="N4637">
        <v>24</v>
      </c>
      <c r="O4637">
        <v>3088.75</v>
      </c>
      <c r="P4637">
        <v>2693.27</v>
      </c>
      <c r="Q4637">
        <v>5782.02</v>
      </c>
      <c r="R4637" t="s">
        <v>29</v>
      </c>
      <c r="S4637" t="s">
        <v>40</v>
      </c>
      <c r="T4637">
        <v>4.5</v>
      </c>
      <c r="U4637" t="s">
        <v>31</v>
      </c>
    </row>
    <row r="4638" spans="1:21" x14ac:dyDescent="0.25">
      <c r="A4638" t="s">
        <v>4758</v>
      </c>
      <c r="B4638" t="s">
        <v>7435</v>
      </c>
      <c r="C4638" s="2">
        <v>45660</v>
      </c>
      <c r="D4638">
        <v>2</v>
      </c>
      <c r="E4638" t="s">
        <v>23</v>
      </c>
      <c r="F4638" t="s">
        <v>59</v>
      </c>
      <c r="G4638" t="s">
        <v>89</v>
      </c>
      <c r="H4638" t="s">
        <v>26</v>
      </c>
      <c r="I4638" t="s">
        <v>95</v>
      </c>
      <c r="J4638" t="s">
        <v>45</v>
      </c>
      <c r="M4638">
        <v>0</v>
      </c>
      <c r="N4638">
        <v>58</v>
      </c>
      <c r="O4638">
        <v>11055.21</v>
      </c>
      <c r="P4638">
        <v>2761.44</v>
      </c>
      <c r="Q4638">
        <v>13816.65</v>
      </c>
      <c r="R4638" t="s">
        <v>52</v>
      </c>
      <c r="S4638" t="s">
        <v>80</v>
      </c>
      <c r="T4638">
        <v>4.9000000000000004</v>
      </c>
      <c r="U4638" t="s">
        <v>31</v>
      </c>
    </row>
    <row r="4639" spans="1:21" x14ac:dyDescent="0.25">
      <c r="A4639" t="s">
        <v>2559</v>
      </c>
      <c r="B4639" t="s">
        <v>7436</v>
      </c>
      <c r="C4639" s="2">
        <v>45716</v>
      </c>
      <c r="D4639">
        <v>44</v>
      </c>
      <c r="E4639" t="s">
        <v>23</v>
      </c>
      <c r="F4639" t="s">
        <v>88</v>
      </c>
      <c r="G4639" t="s">
        <v>83</v>
      </c>
      <c r="H4639" t="s">
        <v>44</v>
      </c>
      <c r="I4639" t="s">
        <v>38</v>
      </c>
      <c r="J4639" t="s">
        <v>39</v>
      </c>
      <c r="K4639" s="2">
        <v>45716</v>
      </c>
      <c r="L4639" s="2">
        <v>45728</v>
      </c>
      <c r="M4639">
        <v>12</v>
      </c>
      <c r="N4639">
        <v>27</v>
      </c>
      <c r="O4639">
        <v>6594.54</v>
      </c>
      <c r="P4639">
        <v>2373.39</v>
      </c>
      <c r="Q4639">
        <v>8967.93</v>
      </c>
      <c r="R4639" t="s">
        <v>46</v>
      </c>
      <c r="S4639" t="s">
        <v>62</v>
      </c>
      <c r="T4639">
        <v>4.5</v>
      </c>
      <c r="U4639" t="s">
        <v>56</v>
      </c>
    </row>
    <row r="4640" spans="1:21" x14ac:dyDescent="0.25">
      <c r="A4640" t="s">
        <v>71</v>
      </c>
      <c r="B4640" t="s">
        <v>7437</v>
      </c>
      <c r="C4640" s="2">
        <v>46001</v>
      </c>
      <c r="D4640">
        <v>20</v>
      </c>
      <c r="E4640" t="s">
        <v>34</v>
      </c>
      <c r="F4640" t="s">
        <v>44</v>
      </c>
      <c r="G4640" t="s">
        <v>69</v>
      </c>
      <c r="H4640" t="s">
        <v>26</v>
      </c>
      <c r="I4640" t="s">
        <v>60</v>
      </c>
      <c r="J4640" t="s">
        <v>28</v>
      </c>
      <c r="M4640">
        <v>0</v>
      </c>
      <c r="N4640">
        <v>28</v>
      </c>
      <c r="O4640">
        <v>3692.48</v>
      </c>
      <c r="P4640">
        <v>5690.38</v>
      </c>
      <c r="Q4640">
        <v>9382.86</v>
      </c>
      <c r="R4640" t="s">
        <v>29</v>
      </c>
      <c r="S4640" t="s">
        <v>80</v>
      </c>
      <c r="T4640">
        <v>3.4</v>
      </c>
      <c r="U4640" t="s">
        <v>31</v>
      </c>
    </row>
    <row r="4641" spans="1:21" x14ac:dyDescent="0.25">
      <c r="A4641" t="s">
        <v>6804</v>
      </c>
      <c r="B4641" t="s">
        <v>7438</v>
      </c>
      <c r="C4641" s="2">
        <v>45776</v>
      </c>
      <c r="D4641">
        <v>31</v>
      </c>
      <c r="E4641" t="s">
        <v>34</v>
      </c>
      <c r="F4641" t="s">
        <v>24</v>
      </c>
      <c r="G4641" t="s">
        <v>69</v>
      </c>
      <c r="H4641" t="s">
        <v>26</v>
      </c>
      <c r="I4641" t="s">
        <v>38</v>
      </c>
      <c r="J4641" t="s">
        <v>45</v>
      </c>
      <c r="M4641">
        <v>0</v>
      </c>
      <c r="N4641">
        <v>62</v>
      </c>
      <c r="O4641">
        <v>9110.81</v>
      </c>
      <c r="P4641">
        <v>1154.7</v>
      </c>
      <c r="Q4641">
        <v>10265.51</v>
      </c>
      <c r="R4641" t="s">
        <v>29</v>
      </c>
      <c r="S4641" t="s">
        <v>30</v>
      </c>
      <c r="T4641">
        <v>4.4000000000000004</v>
      </c>
      <c r="U4641" t="s">
        <v>144</v>
      </c>
    </row>
    <row r="4642" spans="1:21" x14ac:dyDescent="0.25">
      <c r="A4642" t="s">
        <v>7160</v>
      </c>
      <c r="B4642" t="s">
        <v>7439</v>
      </c>
      <c r="C4642" s="2">
        <v>45996</v>
      </c>
      <c r="D4642">
        <v>61</v>
      </c>
      <c r="E4642" t="s">
        <v>34</v>
      </c>
      <c r="F4642" t="s">
        <v>35</v>
      </c>
      <c r="G4642" t="s">
        <v>79</v>
      </c>
      <c r="H4642" t="s">
        <v>37</v>
      </c>
      <c r="I4642" t="s">
        <v>117</v>
      </c>
      <c r="J4642" t="s">
        <v>123</v>
      </c>
      <c r="K4642" s="2">
        <v>45996</v>
      </c>
      <c r="L4642" s="2">
        <v>46001</v>
      </c>
      <c r="M4642">
        <v>5</v>
      </c>
      <c r="N4642">
        <v>26</v>
      </c>
      <c r="O4642">
        <v>18533.12</v>
      </c>
      <c r="P4642">
        <v>6400.53</v>
      </c>
      <c r="Q4642">
        <v>24933.65</v>
      </c>
      <c r="R4642" t="s">
        <v>29</v>
      </c>
      <c r="S4642" t="s">
        <v>62</v>
      </c>
      <c r="T4642">
        <v>4.4000000000000004</v>
      </c>
      <c r="U4642" t="s">
        <v>31</v>
      </c>
    </row>
    <row r="4643" spans="1:21" x14ac:dyDescent="0.25">
      <c r="A4643" t="s">
        <v>5344</v>
      </c>
      <c r="B4643" t="s">
        <v>7440</v>
      </c>
      <c r="C4643" s="2">
        <v>46011</v>
      </c>
      <c r="D4643">
        <v>26</v>
      </c>
      <c r="E4643" t="s">
        <v>23</v>
      </c>
      <c r="F4643" t="s">
        <v>44</v>
      </c>
      <c r="G4643" t="s">
        <v>94</v>
      </c>
      <c r="H4643" t="s">
        <v>37</v>
      </c>
      <c r="I4643" t="s">
        <v>27</v>
      </c>
      <c r="J4643" t="s">
        <v>123</v>
      </c>
      <c r="K4643" s="2">
        <v>46011</v>
      </c>
      <c r="L4643" s="2">
        <v>46017</v>
      </c>
      <c r="M4643">
        <v>6</v>
      </c>
      <c r="N4643">
        <v>48</v>
      </c>
      <c r="O4643">
        <v>6031.56</v>
      </c>
      <c r="P4643">
        <v>4896.22</v>
      </c>
      <c r="Q4643">
        <v>10927.78</v>
      </c>
      <c r="R4643" t="s">
        <v>46</v>
      </c>
      <c r="S4643" t="s">
        <v>80</v>
      </c>
      <c r="T4643">
        <v>4.5999999999999996</v>
      </c>
      <c r="U4643" t="s">
        <v>31</v>
      </c>
    </row>
    <row r="4644" spans="1:21" x14ac:dyDescent="0.25">
      <c r="A4644" t="s">
        <v>5801</v>
      </c>
      <c r="B4644" t="s">
        <v>7441</v>
      </c>
      <c r="C4644" s="2">
        <v>46012</v>
      </c>
      <c r="D4644">
        <v>52</v>
      </c>
      <c r="E4644" t="s">
        <v>34</v>
      </c>
      <c r="F4644" t="s">
        <v>59</v>
      </c>
      <c r="G4644" t="s">
        <v>79</v>
      </c>
      <c r="H4644" t="s">
        <v>26</v>
      </c>
      <c r="I4644" t="s">
        <v>51</v>
      </c>
      <c r="J4644" t="s">
        <v>61</v>
      </c>
      <c r="M4644">
        <v>0</v>
      </c>
      <c r="N4644">
        <v>57</v>
      </c>
      <c r="O4644">
        <v>16941.009999999998</v>
      </c>
      <c r="P4644">
        <v>5429.09</v>
      </c>
      <c r="Q4644">
        <v>22370.1</v>
      </c>
      <c r="R4644" t="s">
        <v>29</v>
      </c>
      <c r="S4644" t="s">
        <v>30</v>
      </c>
      <c r="T4644">
        <v>4.8</v>
      </c>
      <c r="U4644" t="s">
        <v>56</v>
      </c>
    </row>
    <row r="4645" spans="1:21" x14ac:dyDescent="0.25">
      <c r="A4645" t="s">
        <v>2735</v>
      </c>
      <c r="B4645" t="s">
        <v>7442</v>
      </c>
      <c r="C4645" s="2">
        <v>45736</v>
      </c>
      <c r="D4645">
        <v>70</v>
      </c>
      <c r="E4645" t="s">
        <v>23</v>
      </c>
      <c r="F4645" t="s">
        <v>24</v>
      </c>
      <c r="G4645" t="s">
        <v>50</v>
      </c>
      <c r="H4645" t="s">
        <v>37</v>
      </c>
      <c r="I4645" t="s">
        <v>100</v>
      </c>
      <c r="J4645" t="s">
        <v>70</v>
      </c>
      <c r="K4645" s="2">
        <v>45736</v>
      </c>
      <c r="L4645" s="2">
        <v>45738</v>
      </c>
      <c r="M4645">
        <v>2</v>
      </c>
      <c r="N4645">
        <v>46</v>
      </c>
      <c r="O4645">
        <v>5980.88</v>
      </c>
      <c r="P4645">
        <v>2792.84</v>
      </c>
      <c r="Q4645">
        <v>8773.7199999999993</v>
      </c>
      <c r="R4645" t="s">
        <v>52</v>
      </c>
      <c r="S4645" t="s">
        <v>62</v>
      </c>
      <c r="T4645">
        <v>3.2</v>
      </c>
      <c r="U4645" t="s">
        <v>56</v>
      </c>
    </row>
    <row r="4646" spans="1:21" x14ac:dyDescent="0.25">
      <c r="A4646" t="s">
        <v>7443</v>
      </c>
      <c r="B4646" t="s">
        <v>7444</v>
      </c>
      <c r="C4646" s="2">
        <v>45679</v>
      </c>
      <c r="D4646">
        <v>88</v>
      </c>
      <c r="E4646" t="s">
        <v>34</v>
      </c>
      <c r="F4646" t="s">
        <v>68</v>
      </c>
      <c r="G4646" t="s">
        <v>69</v>
      </c>
      <c r="H4646" t="s">
        <v>26</v>
      </c>
      <c r="I4646" t="s">
        <v>95</v>
      </c>
      <c r="J4646" t="s">
        <v>45</v>
      </c>
      <c r="M4646">
        <v>0</v>
      </c>
      <c r="N4646">
        <v>72</v>
      </c>
      <c r="O4646">
        <v>1102.42</v>
      </c>
      <c r="P4646">
        <v>6276.81</v>
      </c>
      <c r="Q4646">
        <v>7379.23</v>
      </c>
      <c r="R4646" t="s">
        <v>29</v>
      </c>
      <c r="S4646" t="s">
        <v>30</v>
      </c>
      <c r="T4646">
        <v>4</v>
      </c>
      <c r="U4646" t="s">
        <v>144</v>
      </c>
    </row>
    <row r="4647" spans="1:21" x14ac:dyDescent="0.25">
      <c r="A4647" t="s">
        <v>2549</v>
      </c>
      <c r="B4647" t="s">
        <v>7445</v>
      </c>
      <c r="C4647" s="2">
        <v>45766</v>
      </c>
      <c r="D4647">
        <v>30</v>
      </c>
      <c r="E4647" t="s">
        <v>23</v>
      </c>
      <c r="F4647" t="s">
        <v>68</v>
      </c>
      <c r="G4647" t="s">
        <v>69</v>
      </c>
      <c r="H4647" t="s">
        <v>37</v>
      </c>
      <c r="I4647" t="s">
        <v>117</v>
      </c>
      <c r="J4647" t="s">
        <v>123</v>
      </c>
      <c r="K4647" s="2">
        <v>45766</v>
      </c>
      <c r="L4647" s="2">
        <v>45774</v>
      </c>
      <c r="M4647">
        <v>8</v>
      </c>
      <c r="N4647">
        <v>45</v>
      </c>
      <c r="O4647">
        <v>23934.31</v>
      </c>
      <c r="P4647">
        <v>3052.65</v>
      </c>
      <c r="Q4647">
        <v>26986.959999999999</v>
      </c>
      <c r="R4647" t="s">
        <v>29</v>
      </c>
      <c r="S4647" t="s">
        <v>30</v>
      </c>
      <c r="T4647">
        <v>4.5999999999999996</v>
      </c>
      <c r="U4647" t="s">
        <v>31</v>
      </c>
    </row>
    <row r="4648" spans="1:21" x14ac:dyDescent="0.25">
      <c r="A4648" t="s">
        <v>472</v>
      </c>
      <c r="B4648" t="s">
        <v>7446</v>
      </c>
      <c r="C4648" s="2">
        <v>46018</v>
      </c>
      <c r="D4648">
        <v>7</v>
      </c>
      <c r="E4648" t="s">
        <v>34</v>
      </c>
      <c r="F4648" t="s">
        <v>35</v>
      </c>
      <c r="G4648" t="s">
        <v>69</v>
      </c>
      <c r="H4648" t="s">
        <v>44</v>
      </c>
      <c r="I4648" t="s">
        <v>55</v>
      </c>
      <c r="J4648" t="s">
        <v>39</v>
      </c>
      <c r="K4648" s="2">
        <v>46018</v>
      </c>
      <c r="L4648" s="2">
        <v>46019</v>
      </c>
      <c r="M4648">
        <v>1</v>
      </c>
      <c r="N4648">
        <v>53</v>
      </c>
      <c r="O4648">
        <v>8516.42</v>
      </c>
      <c r="P4648">
        <v>6010.29</v>
      </c>
      <c r="Q4648">
        <v>14526.71</v>
      </c>
      <c r="R4648" t="s">
        <v>29</v>
      </c>
      <c r="S4648" t="s">
        <v>30</v>
      </c>
      <c r="T4648">
        <v>4.0999999999999996</v>
      </c>
      <c r="U4648" t="s">
        <v>31</v>
      </c>
    </row>
    <row r="4649" spans="1:21" x14ac:dyDescent="0.25">
      <c r="A4649" t="s">
        <v>2637</v>
      </c>
      <c r="B4649" t="s">
        <v>7447</v>
      </c>
      <c r="C4649" s="2">
        <v>45799</v>
      </c>
      <c r="D4649">
        <v>53</v>
      </c>
      <c r="E4649" t="s">
        <v>23</v>
      </c>
      <c r="F4649" t="s">
        <v>114</v>
      </c>
      <c r="G4649" t="s">
        <v>89</v>
      </c>
      <c r="H4649" t="s">
        <v>37</v>
      </c>
      <c r="I4649" t="s">
        <v>95</v>
      </c>
      <c r="J4649" t="s">
        <v>45</v>
      </c>
      <c r="K4649" s="2">
        <v>45799</v>
      </c>
      <c r="L4649" s="2">
        <v>45804</v>
      </c>
      <c r="M4649">
        <v>5</v>
      </c>
      <c r="N4649">
        <v>43</v>
      </c>
      <c r="O4649">
        <v>5898.52</v>
      </c>
      <c r="P4649">
        <v>563.41</v>
      </c>
      <c r="Q4649">
        <v>6461.93</v>
      </c>
      <c r="R4649" t="s">
        <v>46</v>
      </c>
      <c r="S4649" t="s">
        <v>80</v>
      </c>
      <c r="T4649">
        <v>2.6</v>
      </c>
      <c r="U4649" t="s">
        <v>31</v>
      </c>
    </row>
    <row r="4650" spans="1:21" x14ac:dyDescent="0.25">
      <c r="A4650" t="s">
        <v>5588</v>
      </c>
      <c r="B4650" t="s">
        <v>7448</v>
      </c>
      <c r="C4650" s="2">
        <v>45923</v>
      </c>
      <c r="D4650">
        <v>67</v>
      </c>
      <c r="E4650" t="s">
        <v>23</v>
      </c>
      <c r="F4650" t="s">
        <v>114</v>
      </c>
      <c r="G4650" t="s">
        <v>83</v>
      </c>
      <c r="H4650" t="s">
        <v>26</v>
      </c>
      <c r="I4650" t="s">
        <v>55</v>
      </c>
      <c r="J4650" t="s">
        <v>61</v>
      </c>
      <c r="M4650">
        <v>0</v>
      </c>
      <c r="N4650">
        <v>12</v>
      </c>
      <c r="O4650">
        <v>10910.36</v>
      </c>
      <c r="P4650">
        <v>6971.02</v>
      </c>
      <c r="Q4650">
        <v>17881.38</v>
      </c>
      <c r="R4650" t="s">
        <v>29</v>
      </c>
      <c r="S4650" t="s">
        <v>40</v>
      </c>
      <c r="T4650">
        <v>4.0999999999999996</v>
      </c>
      <c r="U4650" t="s">
        <v>31</v>
      </c>
    </row>
    <row r="4651" spans="1:21" x14ac:dyDescent="0.25">
      <c r="A4651" t="s">
        <v>668</v>
      </c>
      <c r="B4651" t="s">
        <v>7449</v>
      </c>
      <c r="C4651" s="2">
        <v>45772</v>
      </c>
      <c r="D4651">
        <v>20</v>
      </c>
      <c r="E4651" t="s">
        <v>23</v>
      </c>
      <c r="F4651" t="s">
        <v>43</v>
      </c>
      <c r="G4651" t="s">
        <v>69</v>
      </c>
      <c r="H4651" t="s">
        <v>26</v>
      </c>
      <c r="I4651" t="s">
        <v>65</v>
      </c>
      <c r="J4651" t="s">
        <v>70</v>
      </c>
      <c r="M4651">
        <v>0</v>
      </c>
      <c r="N4651">
        <v>91</v>
      </c>
      <c r="O4651">
        <v>16464.36</v>
      </c>
      <c r="P4651">
        <v>1584.12</v>
      </c>
      <c r="Q4651">
        <v>18048.48</v>
      </c>
      <c r="R4651" t="s">
        <v>29</v>
      </c>
      <c r="S4651" t="s">
        <v>40</v>
      </c>
      <c r="T4651">
        <v>4.0999999999999996</v>
      </c>
      <c r="U4651" t="s">
        <v>31</v>
      </c>
    </row>
    <row r="4652" spans="1:21" x14ac:dyDescent="0.25">
      <c r="A4652" t="s">
        <v>6007</v>
      </c>
      <c r="B4652" t="s">
        <v>7450</v>
      </c>
      <c r="C4652" s="2">
        <v>45969</v>
      </c>
      <c r="D4652">
        <v>10</v>
      </c>
      <c r="E4652" t="s">
        <v>23</v>
      </c>
      <c r="F4652" t="s">
        <v>68</v>
      </c>
      <c r="G4652" t="s">
        <v>107</v>
      </c>
      <c r="H4652" t="s">
        <v>37</v>
      </c>
      <c r="I4652" t="s">
        <v>60</v>
      </c>
      <c r="J4652" t="s">
        <v>39</v>
      </c>
      <c r="K4652" s="2">
        <v>45969</v>
      </c>
      <c r="L4652" s="2">
        <v>45975</v>
      </c>
      <c r="M4652">
        <v>6</v>
      </c>
      <c r="N4652">
        <v>46</v>
      </c>
      <c r="O4652">
        <v>7320.62</v>
      </c>
      <c r="P4652">
        <v>3851.45</v>
      </c>
      <c r="Q4652">
        <v>11172.07</v>
      </c>
      <c r="R4652" t="s">
        <v>29</v>
      </c>
      <c r="S4652" t="s">
        <v>40</v>
      </c>
      <c r="T4652">
        <v>4.7</v>
      </c>
      <c r="U4652" t="s">
        <v>56</v>
      </c>
    </row>
    <row r="4653" spans="1:21" x14ac:dyDescent="0.25">
      <c r="A4653" t="s">
        <v>1730</v>
      </c>
      <c r="B4653" t="s">
        <v>7451</v>
      </c>
      <c r="C4653" s="2">
        <v>45826</v>
      </c>
      <c r="D4653">
        <v>34</v>
      </c>
      <c r="E4653" t="s">
        <v>34</v>
      </c>
      <c r="F4653" t="s">
        <v>59</v>
      </c>
      <c r="G4653" t="s">
        <v>83</v>
      </c>
      <c r="H4653" t="s">
        <v>26</v>
      </c>
      <c r="I4653" t="s">
        <v>100</v>
      </c>
      <c r="J4653" t="s">
        <v>45</v>
      </c>
      <c r="M4653">
        <v>0</v>
      </c>
      <c r="N4653">
        <v>53</v>
      </c>
      <c r="O4653">
        <v>9943.9500000000007</v>
      </c>
      <c r="P4653">
        <v>4023.47</v>
      </c>
      <c r="Q4653">
        <v>13967.42</v>
      </c>
      <c r="R4653" t="s">
        <v>29</v>
      </c>
      <c r="S4653" t="s">
        <v>30</v>
      </c>
      <c r="T4653">
        <v>2.8</v>
      </c>
      <c r="U4653" t="s">
        <v>56</v>
      </c>
    </row>
    <row r="4654" spans="1:21" x14ac:dyDescent="0.25">
      <c r="A4654" t="s">
        <v>6951</v>
      </c>
      <c r="B4654" t="s">
        <v>7452</v>
      </c>
      <c r="C4654" s="2">
        <v>45721</v>
      </c>
      <c r="D4654">
        <v>2</v>
      </c>
      <c r="E4654" t="s">
        <v>23</v>
      </c>
      <c r="F4654" t="s">
        <v>44</v>
      </c>
      <c r="G4654" t="s">
        <v>79</v>
      </c>
      <c r="H4654" t="s">
        <v>44</v>
      </c>
      <c r="I4654" t="s">
        <v>27</v>
      </c>
      <c r="J4654" t="s">
        <v>45</v>
      </c>
      <c r="K4654" s="2">
        <v>45721</v>
      </c>
      <c r="L4654" s="2">
        <v>45735</v>
      </c>
      <c r="M4654">
        <v>14</v>
      </c>
      <c r="N4654">
        <v>24</v>
      </c>
      <c r="O4654">
        <v>17353.330000000002</v>
      </c>
      <c r="P4654">
        <v>4566.32</v>
      </c>
      <c r="Q4654">
        <v>21919.65</v>
      </c>
      <c r="R4654" t="s">
        <v>29</v>
      </c>
      <c r="S4654" t="s">
        <v>80</v>
      </c>
      <c r="T4654">
        <v>3.5</v>
      </c>
      <c r="U4654" t="s">
        <v>31</v>
      </c>
    </row>
    <row r="4655" spans="1:21" x14ac:dyDescent="0.25">
      <c r="A4655" t="s">
        <v>4010</v>
      </c>
      <c r="B4655" t="s">
        <v>7453</v>
      </c>
      <c r="C4655" s="2">
        <v>45919</v>
      </c>
      <c r="D4655">
        <v>89</v>
      </c>
      <c r="E4655" t="s">
        <v>34</v>
      </c>
      <c r="F4655" t="s">
        <v>114</v>
      </c>
      <c r="G4655" t="s">
        <v>107</v>
      </c>
      <c r="H4655" t="s">
        <v>26</v>
      </c>
      <c r="I4655" t="s">
        <v>51</v>
      </c>
      <c r="J4655" t="s">
        <v>28</v>
      </c>
      <c r="M4655">
        <v>0</v>
      </c>
      <c r="N4655">
        <v>29</v>
      </c>
      <c r="O4655">
        <v>19812.28</v>
      </c>
      <c r="P4655">
        <v>6474.73</v>
      </c>
      <c r="Q4655">
        <v>26287.01</v>
      </c>
      <c r="R4655" t="s">
        <v>29</v>
      </c>
      <c r="S4655" t="s">
        <v>40</v>
      </c>
      <c r="T4655">
        <v>2.9</v>
      </c>
      <c r="U4655" t="s">
        <v>56</v>
      </c>
    </row>
    <row r="4656" spans="1:21" x14ac:dyDescent="0.25">
      <c r="A4656" t="s">
        <v>7454</v>
      </c>
      <c r="B4656" t="s">
        <v>7455</v>
      </c>
      <c r="C4656" s="2">
        <v>45855</v>
      </c>
      <c r="D4656">
        <v>48</v>
      </c>
      <c r="E4656" t="s">
        <v>34</v>
      </c>
      <c r="F4656" t="s">
        <v>49</v>
      </c>
      <c r="G4656" t="s">
        <v>76</v>
      </c>
      <c r="H4656" t="s">
        <v>37</v>
      </c>
      <c r="I4656" t="s">
        <v>100</v>
      </c>
      <c r="J4656" t="s">
        <v>61</v>
      </c>
      <c r="K4656" s="2">
        <v>45855</v>
      </c>
      <c r="L4656" s="2">
        <v>45865</v>
      </c>
      <c r="M4656">
        <v>10</v>
      </c>
      <c r="N4656">
        <v>54</v>
      </c>
      <c r="O4656">
        <v>9332.09</v>
      </c>
      <c r="P4656">
        <v>3992.17</v>
      </c>
      <c r="Q4656">
        <v>13324.26</v>
      </c>
      <c r="R4656" t="s">
        <v>29</v>
      </c>
      <c r="S4656" t="s">
        <v>80</v>
      </c>
      <c r="T4656">
        <v>3</v>
      </c>
      <c r="U4656" t="s">
        <v>31</v>
      </c>
    </row>
    <row r="4657" spans="1:21" x14ac:dyDescent="0.25">
      <c r="A4657" t="s">
        <v>1714</v>
      </c>
      <c r="B4657" t="s">
        <v>7456</v>
      </c>
      <c r="C4657" s="2">
        <v>45949</v>
      </c>
      <c r="D4657">
        <v>8</v>
      </c>
      <c r="E4657" t="s">
        <v>23</v>
      </c>
      <c r="F4657" t="s">
        <v>24</v>
      </c>
      <c r="G4657" t="s">
        <v>79</v>
      </c>
      <c r="H4657" t="s">
        <v>26</v>
      </c>
      <c r="I4657" t="s">
        <v>65</v>
      </c>
      <c r="J4657" t="s">
        <v>45</v>
      </c>
      <c r="M4657">
        <v>0</v>
      </c>
      <c r="N4657">
        <v>35</v>
      </c>
      <c r="O4657">
        <v>9760.6200000000008</v>
      </c>
      <c r="P4657">
        <v>4630.84</v>
      </c>
      <c r="Q4657">
        <v>14391.46</v>
      </c>
      <c r="R4657" t="s">
        <v>29</v>
      </c>
      <c r="S4657" t="s">
        <v>30</v>
      </c>
      <c r="T4657">
        <v>4.7</v>
      </c>
      <c r="U4657" t="s">
        <v>31</v>
      </c>
    </row>
    <row r="4658" spans="1:21" x14ac:dyDescent="0.25">
      <c r="A4658" t="s">
        <v>7457</v>
      </c>
      <c r="B4658" t="s">
        <v>7458</v>
      </c>
      <c r="C4658" s="2">
        <v>45754</v>
      </c>
      <c r="D4658">
        <v>28</v>
      </c>
      <c r="E4658" t="s">
        <v>34</v>
      </c>
      <c r="F4658" t="s">
        <v>35</v>
      </c>
      <c r="G4658" t="s">
        <v>107</v>
      </c>
      <c r="H4658" t="s">
        <v>37</v>
      </c>
      <c r="I4658" t="s">
        <v>55</v>
      </c>
      <c r="J4658" t="s">
        <v>70</v>
      </c>
      <c r="K4658" s="2">
        <v>45754</v>
      </c>
      <c r="L4658" s="2">
        <v>45760</v>
      </c>
      <c r="M4658">
        <v>6</v>
      </c>
      <c r="N4658">
        <v>30</v>
      </c>
      <c r="O4658">
        <v>24297.45</v>
      </c>
      <c r="P4658">
        <v>3480.73</v>
      </c>
      <c r="Q4658">
        <v>27778.18</v>
      </c>
      <c r="R4658" t="s">
        <v>52</v>
      </c>
      <c r="S4658" t="s">
        <v>40</v>
      </c>
      <c r="T4658">
        <v>2.8</v>
      </c>
      <c r="U4658" t="s">
        <v>31</v>
      </c>
    </row>
    <row r="4659" spans="1:21" x14ac:dyDescent="0.25">
      <c r="A4659" t="s">
        <v>4667</v>
      </c>
      <c r="B4659" t="s">
        <v>7459</v>
      </c>
      <c r="C4659" s="2">
        <v>45675</v>
      </c>
      <c r="D4659">
        <v>78</v>
      </c>
      <c r="E4659" t="s">
        <v>34</v>
      </c>
      <c r="F4659" t="s">
        <v>49</v>
      </c>
      <c r="G4659" t="s">
        <v>89</v>
      </c>
      <c r="H4659" t="s">
        <v>44</v>
      </c>
      <c r="I4659" t="s">
        <v>65</v>
      </c>
      <c r="J4659" t="s">
        <v>39</v>
      </c>
      <c r="K4659" s="2">
        <v>45675</v>
      </c>
      <c r="L4659" s="2">
        <v>45681</v>
      </c>
      <c r="M4659">
        <v>6</v>
      </c>
      <c r="N4659">
        <v>29</v>
      </c>
      <c r="O4659">
        <v>4813.1000000000004</v>
      </c>
      <c r="P4659">
        <v>2621.45</v>
      </c>
      <c r="Q4659">
        <v>7434.55</v>
      </c>
      <c r="R4659" t="s">
        <v>29</v>
      </c>
      <c r="S4659" t="s">
        <v>62</v>
      </c>
      <c r="T4659">
        <v>3</v>
      </c>
      <c r="U4659" t="s">
        <v>31</v>
      </c>
    </row>
    <row r="4660" spans="1:21" x14ac:dyDescent="0.25">
      <c r="A4660" t="s">
        <v>7460</v>
      </c>
      <c r="B4660" t="s">
        <v>7461</v>
      </c>
      <c r="C4660" s="2">
        <v>45782</v>
      </c>
      <c r="D4660">
        <v>6</v>
      </c>
      <c r="E4660" t="s">
        <v>23</v>
      </c>
      <c r="F4660" t="s">
        <v>44</v>
      </c>
      <c r="G4660" t="s">
        <v>36</v>
      </c>
      <c r="H4660" t="s">
        <v>37</v>
      </c>
      <c r="I4660" t="s">
        <v>65</v>
      </c>
      <c r="J4660" t="s">
        <v>39</v>
      </c>
      <c r="K4660" s="2">
        <v>45782</v>
      </c>
      <c r="L4660" s="2">
        <v>45783</v>
      </c>
      <c r="M4660">
        <v>1</v>
      </c>
      <c r="N4660">
        <v>58</v>
      </c>
      <c r="O4660">
        <v>17956</v>
      </c>
      <c r="P4660">
        <v>4905.57</v>
      </c>
      <c r="Q4660">
        <v>22861.57</v>
      </c>
      <c r="R4660" t="s">
        <v>46</v>
      </c>
      <c r="S4660" t="s">
        <v>62</v>
      </c>
      <c r="T4660">
        <v>3</v>
      </c>
      <c r="U4660" t="s">
        <v>31</v>
      </c>
    </row>
    <row r="4661" spans="1:21" x14ac:dyDescent="0.25">
      <c r="A4661" t="s">
        <v>604</v>
      </c>
      <c r="B4661" t="s">
        <v>7462</v>
      </c>
      <c r="C4661" s="2">
        <v>45773</v>
      </c>
      <c r="D4661">
        <v>89</v>
      </c>
      <c r="E4661" t="s">
        <v>34</v>
      </c>
      <c r="F4661" t="s">
        <v>88</v>
      </c>
      <c r="G4661" t="s">
        <v>76</v>
      </c>
      <c r="H4661" t="s">
        <v>44</v>
      </c>
      <c r="I4661" t="s">
        <v>60</v>
      </c>
      <c r="J4661" t="s">
        <v>123</v>
      </c>
      <c r="K4661" s="2">
        <v>45773</v>
      </c>
      <c r="L4661" s="2">
        <v>45783</v>
      </c>
      <c r="M4661">
        <v>10</v>
      </c>
      <c r="N4661">
        <v>38</v>
      </c>
      <c r="O4661">
        <v>13777.23</v>
      </c>
      <c r="P4661">
        <v>1135.44</v>
      </c>
      <c r="Q4661">
        <v>14912.67</v>
      </c>
      <c r="R4661" t="s">
        <v>46</v>
      </c>
      <c r="S4661" t="s">
        <v>30</v>
      </c>
      <c r="T4661">
        <v>5</v>
      </c>
      <c r="U4661" t="s">
        <v>31</v>
      </c>
    </row>
    <row r="4662" spans="1:21" x14ac:dyDescent="0.25">
      <c r="A4662" t="s">
        <v>7463</v>
      </c>
      <c r="B4662" t="s">
        <v>7464</v>
      </c>
      <c r="C4662" s="2">
        <v>45865</v>
      </c>
      <c r="D4662">
        <v>22</v>
      </c>
      <c r="E4662" t="s">
        <v>34</v>
      </c>
      <c r="F4662" t="s">
        <v>43</v>
      </c>
      <c r="G4662" t="s">
        <v>94</v>
      </c>
      <c r="H4662" t="s">
        <v>44</v>
      </c>
      <c r="I4662" t="s">
        <v>38</v>
      </c>
      <c r="J4662" t="s">
        <v>70</v>
      </c>
      <c r="K4662" s="2">
        <v>45865</v>
      </c>
      <c r="L4662" s="2">
        <v>45874</v>
      </c>
      <c r="M4662">
        <v>9</v>
      </c>
      <c r="N4662">
        <v>5</v>
      </c>
      <c r="O4662">
        <v>7925.36</v>
      </c>
      <c r="P4662">
        <v>6412.34</v>
      </c>
      <c r="Q4662">
        <v>14337.7</v>
      </c>
      <c r="R4662" t="s">
        <v>29</v>
      </c>
      <c r="S4662" t="s">
        <v>30</v>
      </c>
      <c r="T4662">
        <v>2.5</v>
      </c>
      <c r="U4662" t="s">
        <v>31</v>
      </c>
    </row>
    <row r="4663" spans="1:21" x14ac:dyDescent="0.25">
      <c r="A4663" t="s">
        <v>7465</v>
      </c>
      <c r="B4663" t="s">
        <v>7466</v>
      </c>
      <c r="C4663" s="2">
        <v>45820</v>
      </c>
      <c r="D4663">
        <v>60</v>
      </c>
      <c r="E4663" t="s">
        <v>34</v>
      </c>
      <c r="F4663" t="s">
        <v>44</v>
      </c>
      <c r="G4663" t="s">
        <v>36</v>
      </c>
      <c r="H4663" t="s">
        <v>26</v>
      </c>
      <c r="I4663" t="s">
        <v>27</v>
      </c>
      <c r="J4663" t="s">
        <v>28</v>
      </c>
      <c r="M4663">
        <v>0</v>
      </c>
      <c r="N4663">
        <v>44</v>
      </c>
      <c r="O4663">
        <v>8076.67</v>
      </c>
      <c r="P4663">
        <v>1389.84</v>
      </c>
      <c r="Q4663">
        <v>9466.51</v>
      </c>
      <c r="R4663" t="s">
        <v>29</v>
      </c>
      <c r="S4663" t="s">
        <v>30</v>
      </c>
      <c r="T4663">
        <v>3</v>
      </c>
      <c r="U4663" t="s">
        <v>31</v>
      </c>
    </row>
    <row r="4664" spans="1:21" x14ac:dyDescent="0.25">
      <c r="A4664" t="s">
        <v>6882</v>
      </c>
      <c r="B4664" t="s">
        <v>7467</v>
      </c>
      <c r="C4664" s="2">
        <v>45806</v>
      </c>
      <c r="D4664">
        <v>11</v>
      </c>
      <c r="E4664" t="s">
        <v>23</v>
      </c>
      <c r="F4664" t="s">
        <v>68</v>
      </c>
      <c r="G4664" t="s">
        <v>76</v>
      </c>
      <c r="H4664" t="s">
        <v>26</v>
      </c>
      <c r="I4664" t="s">
        <v>117</v>
      </c>
      <c r="J4664" t="s">
        <v>70</v>
      </c>
      <c r="M4664">
        <v>0</v>
      </c>
      <c r="N4664">
        <v>84</v>
      </c>
      <c r="O4664">
        <v>1181.44</v>
      </c>
      <c r="P4664">
        <v>4768.49</v>
      </c>
      <c r="Q4664">
        <v>5949.93</v>
      </c>
      <c r="R4664" t="s">
        <v>29</v>
      </c>
      <c r="S4664" t="s">
        <v>40</v>
      </c>
      <c r="T4664">
        <v>4.4000000000000004</v>
      </c>
      <c r="U4664" t="s">
        <v>73</v>
      </c>
    </row>
    <row r="4665" spans="1:21" x14ac:dyDescent="0.25">
      <c r="A4665" t="s">
        <v>7468</v>
      </c>
      <c r="B4665" t="s">
        <v>7469</v>
      </c>
      <c r="C4665" s="2">
        <v>45710</v>
      </c>
      <c r="D4665">
        <v>71</v>
      </c>
      <c r="E4665" t="s">
        <v>23</v>
      </c>
      <c r="F4665" t="s">
        <v>114</v>
      </c>
      <c r="G4665" t="s">
        <v>50</v>
      </c>
      <c r="H4665" t="s">
        <v>26</v>
      </c>
      <c r="I4665" t="s">
        <v>60</v>
      </c>
      <c r="J4665" t="s">
        <v>45</v>
      </c>
      <c r="M4665">
        <v>0</v>
      </c>
      <c r="N4665">
        <v>24</v>
      </c>
      <c r="O4665">
        <v>16158.49</v>
      </c>
      <c r="P4665">
        <v>2248.0500000000002</v>
      </c>
      <c r="Q4665">
        <v>18406.54</v>
      </c>
      <c r="R4665" t="s">
        <v>52</v>
      </c>
      <c r="S4665" t="s">
        <v>80</v>
      </c>
      <c r="T4665">
        <v>2.9</v>
      </c>
      <c r="U4665" t="s">
        <v>73</v>
      </c>
    </row>
    <row r="4666" spans="1:21" x14ac:dyDescent="0.25">
      <c r="A4666" t="s">
        <v>7470</v>
      </c>
      <c r="B4666" t="s">
        <v>7471</v>
      </c>
      <c r="C4666" s="2">
        <v>45692</v>
      </c>
      <c r="D4666">
        <v>13</v>
      </c>
      <c r="E4666" t="s">
        <v>23</v>
      </c>
      <c r="F4666" t="s">
        <v>49</v>
      </c>
      <c r="G4666" t="s">
        <v>83</v>
      </c>
      <c r="H4666" t="s">
        <v>26</v>
      </c>
      <c r="I4666" t="s">
        <v>117</v>
      </c>
      <c r="J4666" t="s">
        <v>61</v>
      </c>
      <c r="M4666">
        <v>0</v>
      </c>
      <c r="N4666">
        <v>74</v>
      </c>
      <c r="O4666">
        <v>15624.59</v>
      </c>
      <c r="P4666">
        <v>2918.62</v>
      </c>
      <c r="Q4666">
        <v>18543.21</v>
      </c>
      <c r="R4666" t="s">
        <v>46</v>
      </c>
      <c r="S4666" t="s">
        <v>40</v>
      </c>
      <c r="T4666">
        <v>2.6</v>
      </c>
      <c r="U4666" t="s">
        <v>31</v>
      </c>
    </row>
    <row r="4667" spans="1:21" x14ac:dyDescent="0.25">
      <c r="A4667" t="s">
        <v>1985</v>
      </c>
      <c r="B4667" t="s">
        <v>7472</v>
      </c>
      <c r="C4667" s="2">
        <v>45951</v>
      </c>
      <c r="D4667">
        <v>28</v>
      </c>
      <c r="E4667" t="s">
        <v>34</v>
      </c>
      <c r="F4667" t="s">
        <v>24</v>
      </c>
      <c r="G4667" t="s">
        <v>79</v>
      </c>
      <c r="H4667" t="s">
        <v>26</v>
      </c>
      <c r="I4667" t="s">
        <v>100</v>
      </c>
      <c r="J4667" t="s">
        <v>61</v>
      </c>
      <c r="M4667">
        <v>0</v>
      </c>
      <c r="N4667">
        <v>62</v>
      </c>
      <c r="O4667">
        <v>6869.29</v>
      </c>
      <c r="P4667">
        <v>4065.43</v>
      </c>
      <c r="Q4667">
        <v>10934.72</v>
      </c>
      <c r="R4667" t="s">
        <v>29</v>
      </c>
      <c r="S4667" t="s">
        <v>40</v>
      </c>
      <c r="T4667">
        <v>3</v>
      </c>
      <c r="U4667" t="s">
        <v>31</v>
      </c>
    </row>
    <row r="4668" spans="1:21" x14ac:dyDescent="0.25">
      <c r="A4668" t="s">
        <v>6434</v>
      </c>
      <c r="B4668" t="s">
        <v>7473</v>
      </c>
      <c r="C4668" s="2">
        <v>45669</v>
      </c>
      <c r="D4668">
        <v>83</v>
      </c>
      <c r="E4668" t="s">
        <v>34</v>
      </c>
      <c r="F4668" t="s">
        <v>59</v>
      </c>
      <c r="G4668" t="s">
        <v>50</v>
      </c>
      <c r="H4668" t="s">
        <v>26</v>
      </c>
      <c r="I4668" t="s">
        <v>51</v>
      </c>
      <c r="J4668" t="s">
        <v>70</v>
      </c>
      <c r="M4668">
        <v>0</v>
      </c>
      <c r="N4668">
        <v>90</v>
      </c>
      <c r="O4668">
        <v>9353.94</v>
      </c>
      <c r="P4668">
        <v>5223.12</v>
      </c>
      <c r="Q4668">
        <v>14577.06</v>
      </c>
      <c r="R4668" t="s">
        <v>29</v>
      </c>
      <c r="S4668" t="s">
        <v>62</v>
      </c>
      <c r="T4668">
        <v>4.5</v>
      </c>
      <c r="U4668" t="s">
        <v>31</v>
      </c>
    </row>
    <row r="4669" spans="1:21" x14ac:dyDescent="0.25">
      <c r="A4669" t="s">
        <v>7474</v>
      </c>
      <c r="B4669" t="s">
        <v>7475</v>
      </c>
      <c r="C4669" s="2">
        <v>45994</v>
      </c>
      <c r="D4669">
        <v>59</v>
      </c>
      <c r="E4669" t="s">
        <v>34</v>
      </c>
      <c r="F4669" t="s">
        <v>24</v>
      </c>
      <c r="G4669" t="s">
        <v>69</v>
      </c>
      <c r="H4669" t="s">
        <v>26</v>
      </c>
      <c r="I4669" t="s">
        <v>60</v>
      </c>
      <c r="J4669" t="s">
        <v>45</v>
      </c>
      <c r="M4669">
        <v>0</v>
      </c>
      <c r="N4669">
        <v>82</v>
      </c>
      <c r="O4669">
        <v>15667.15</v>
      </c>
      <c r="P4669">
        <v>152.26</v>
      </c>
      <c r="Q4669">
        <v>15819.41</v>
      </c>
      <c r="R4669" t="s">
        <v>29</v>
      </c>
      <c r="S4669" t="s">
        <v>30</v>
      </c>
      <c r="T4669">
        <v>3.9</v>
      </c>
      <c r="U4669" t="s">
        <v>31</v>
      </c>
    </row>
    <row r="4670" spans="1:21" x14ac:dyDescent="0.25">
      <c r="A4670" t="s">
        <v>5766</v>
      </c>
      <c r="B4670" t="s">
        <v>7476</v>
      </c>
      <c r="C4670" s="2">
        <v>45954</v>
      </c>
      <c r="D4670">
        <v>62</v>
      </c>
      <c r="E4670" t="s">
        <v>23</v>
      </c>
      <c r="F4670" t="s">
        <v>88</v>
      </c>
      <c r="G4670" t="s">
        <v>107</v>
      </c>
      <c r="H4670" t="s">
        <v>44</v>
      </c>
      <c r="I4670" t="s">
        <v>95</v>
      </c>
      <c r="J4670" t="s">
        <v>39</v>
      </c>
      <c r="K4670" s="2">
        <v>45954</v>
      </c>
      <c r="L4670" s="2">
        <v>45955</v>
      </c>
      <c r="M4670">
        <v>1</v>
      </c>
      <c r="N4670">
        <v>56</v>
      </c>
      <c r="O4670">
        <v>5311.26</v>
      </c>
      <c r="P4670">
        <v>1704.19</v>
      </c>
      <c r="Q4670">
        <v>7015.45</v>
      </c>
      <c r="R4670" t="s">
        <v>29</v>
      </c>
      <c r="S4670" t="s">
        <v>62</v>
      </c>
      <c r="T4670">
        <v>3.8</v>
      </c>
      <c r="U4670" t="s">
        <v>31</v>
      </c>
    </row>
    <row r="4671" spans="1:21" x14ac:dyDescent="0.25">
      <c r="A4671" t="s">
        <v>7477</v>
      </c>
      <c r="B4671" t="s">
        <v>7478</v>
      </c>
      <c r="C4671" s="2">
        <v>45927</v>
      </c>
      <c r="D4671">
        <v>73</v>
      </c>
      <c r="E4671" t="s">
        <v>34</v>
      </c>
      <c r="F4671" t="s">
        <v>49</v>
      </c>
      <c r="G4671" t="s">
        <v>36</v>
      </c>
      <c r="H4671" t="s">
        <v>37</v>
      </c>
      <c r="I4671" t="s">
        <v>95</v>
      </c>
      <c r="J4671" t="s">
        <v>39</v>
      </c>
      <c r="K4671" s="2">
        <v>45927</v>
      </c>
      <c r="L4671" s="2">
        <v>45931</v>
      </c>
      <c r="M4671">
        <v>4</v>
      </c>
      <c r="N4671">
        <v>33</v>
      </c>
      <c r="O4671">
        <v>8315.75</v>
      </c>
      <c r="P4671">
        <v>6666.32</v>
      </c>
      <c r="Q4671">
        <v>14982.07</v>
      </c>
      <c r="R4671" t="s">
        <v>29</v>
      </c>
      <c r="S4671" t="s">
        <v>30</v>
      </c>
      <c r="T4671">
        <v>3.4</v>
      </c>
      <c r="U4671" t="s">
        <v>31</v>
      </c>
    </row>
    <row r="4672" spans="1:21" x14ac:dyDescent="0.25">
      <c r="A4672" t="s">
        <v>2780</v>
      </c>
      <c r="B4672" t="s">
        <v>7479</v>
      </c>
      <c r="C4672" s="2">
        <v>45898</v>
      </c>
      <c r="D4672">
        <v>6</v>
      </c>
      <c r="E4672" t="s">
        <v>23</v>
      </c>
      <c r="F4672" t="s">
        <v>24</v>
      </c>
      <c r="G4672" t="s">
        <v>36</v>
      </c>
      <c r="H4672" t="s">
        <v>37</v>
      </c>
      <c r="I4672" t="s">
        <v>51</v>
      </c>
      <c r="J4672" t="s">
        <v>39</v>
      </c>
      <c r="K4672" s="2">
        <v>45898</v>
      </c>
      <c r="L4672" s="2">
        <v>45907</v>
      </c>
      <c r="M4672">
        <v>9</v>
      </c>
      <c r="N4672">
        <v>5</v>
      </c>
      <c r="O4672">
        <v>15362.62</v>
      </c>
      <c r="P4672">
        <v>4398.7700000000004</v>
      </c>
      <c r="Q4672">
        <v>19761.39</v>
      </c>
      <c r="R4672" t="s">
        <v>29</v>
      </c>
      <c r="S4672" t="s">
        <v>30</v>
      </c>
      <c r="T4672">
        <v>2.7</v>
      </c>
      <c r="U4672" t="s">
        <v>56</v>
      </c>
    </row>
    <row r="4673" spans="1:21" x14ac:dyDescent="0.25">
      <c r="A4673" t="s">
        <v>3134</v>
      </c>
      <c r="B4673" t="s">
        <v>7480</v>
      </c>
      <c r="C4673" s="2">
        <v>45988</v>
      </c>
      <c r="D4673">
        <v>43</v>
      </c>
      <c r="E4673" t="s">
        <v>23</v>
      </c>
      <c r="F4673" t="s">
        <v>44</v>
      </c>
      <c r="G4673" t="s">
        <v>83</v>
      </c>
      <c r="H4673" t="s">
        <v>37</v>
      </c>
      <c r="I4673" t="s">
        <v>65</v>
      </c>
      <c r="J4673" t="s">
        <v>123</v>
      </c>
      <c r="K4673" s="2">
        <v>45988</v>
      </c>
      <c r="L4673" s="2">
        <v>45995</v>
      </c>
      <c r="M4673">
        <v>7</v>
      </c>
      <c r="N4673">
        <v>46</v>
      </c>
      <c r="O4673">
        <v>14148.96</v>
      </c>
      <c r="P4673">
        <v>568.49</v>
      </c>
      <c r="Q4673">
        <v>14717.45</v>
      </c>
      <c r="R4673" t="s">
        <v>29</v>
      </c>
      <c r="S4673" t="s">
        <v>40</v>
      </c>
      <c r="T4673">
        <v>4.7</v>
      </c>
      <c r="U4673" t="s">
        <v>31</v>
      </c>
    </row>
    <row r="4674" spans="1:21" x14ac:dyDescent="0.25">
      <c r="A4674" t="s">
        <v>4461</v>
      </c>
      <c r="B4674" t="s">
        <v>7481</v>
      </c>
      <c r="C4674" s="2">
        <v>45706</v>
      </c>
      <c r="D4674">
        <v>66</v>
      </c>
      <c r="E4674" t="s">
        <v>34</v>
      </c>
      <c r="F4674" t="s">
        <v>35</v>
      </c>
      <c r="G4674" t="s">
        <v>107</v>
      </c>
      <c r="H4674" t="s">
        <v>26</v>
      </c>
      <c r="I4674" t="s">
        <v>38</v>
      </c>
      <c r="J4674" t="s">
        <v>28</v>
      </c>
      <c r="M4674">
        <v>0</v>
      </c>
      <c r="N4674">
        <v>43</v>
      </c>
      <c r="O4674">
        <v>19784.64</v>
      </c>
      <c r="P4674">
        <v>3621.73</v>
      </c>
      <c r="Q4674">
        <v>23406.37</v>
      </c>
      <c r="R4674" t="s">
        <v>29</v>
      </c>
      <c r="S4674" t="s">
        <v>80</v>
      </c>
      <c r="T4674">
        <v>3.3</v>
      </c>
      <c r="U4674" t="s">
        <v>31</v>
      </c>
    </row>
    <row r="4675" spans="1:21" x14ac:dyDescent="0.25">
      <c r="A4675" t="s">
        <v>4381</v>
      </c>
      <c r="B4675" t="s">
        <v>7482</v>
      </c>
      <c r="C4675" s="2">
        <v>45694</v>
      </c>
      <c r="D4675">
        <v>41</v>
      </c>
      <c r="E4675" t="s">
        <v>34</v>
      </c>
      <c r="F4675" t="s">
        <v>44</v>
      </c>
      <c r="G4675" t="s">
        <v>50</v>
      </c>
      <c r="H4675" t="s">
        <v>26</v>
      </c>
      <c r="I4675" t="s">
        <v>38</v>
      </c>
      <c r="J4675" t="s">
        <v>61</v>
      </c>
      <c r="M4675">
        <v>0</v>
      </c>
      <c r="N4675">
        <v>15</v>
      </c>
      <c r="O4675">
        <v>19031.13</v>
      </c>
      <c r="P4675">
        <v>4472.55</v>
      </c>
      <c r="Q4675">
        <v>23503.68</v>
      </c>
      <c r="R4675" t="s">
        <v>29</v>
      </c>
      <c r="S4675" t="s">
        <v>30</v>
      </c>
      <c r="T4675">
        <v>3.1</v>
      </c>
      <c r="U4675" t="s">
        <v>31</v>
      </c>
    </row>
    <row r="4676" spans="1:21" x14ac:dyDescent="0.25">
      <c r="A4676" t="s">
        <v>4638</v>
      </c>
      <c r="B4676" t="s">
        <v>7483</v>
      </c>
      <c r="C4676" s="2">
        <v>45718</v>
      </c>
      <c r="D4676">
        <v>60</v>
      </c>
      <c r="E4676" t="s">
        <v>34</v>
      </c>
      <c r="F4676" t="s">
        <v>68</v>
      </c>
      <c r="G4676" t="s">
        <v>94</v>
      </c>
      <c r="H4676" t="s">
        <v>26</v>
      </c>
      <c r="I4676" t="s">
        <v>38</v>
      </c>
      <c r="J4676" t="s">
        <v>45</v>
      </c>
      <c r="M4676">
        <v>0</v>
      </c>
      <c r="N4676">
        <v>29</v>
      </c>
      <c r="O4676">
        <v>8843.7999999999993</v>
      </c>
      <c r="P4676">
        <v>1953.34</v>
      </c>
      <c r="Q4676">
        <v>10797.14</v>
      </c>
      <c r="R4676" t="s">
        <v>46</v>
      </c>
      <c r="S4676" t="s">
        <v>40</v>
      </c>
      <c r="T4676">
        <v>4.4000000000000004</v>
      </c>
      <c r="U4676" t="s">
        <v>31</v>
      </c>
    </row>
    <row r="4677" spans="1:21" x14ac:dyDescent="0.25">
      <c r="A4677" t="s">
        <v>7484</v>
      </c>
      <c r="B4677" t="s">
        <v>7485</v>
      </c>
      <c r="C4677" s="2">
        <v>45872</v>
      </c>
      <c r="D4677">
        <v>36</v>
      </c>
      <c r="E4677" t="s">
        <v>23</v>
      </c>
      <c r="F4677" t="s">
        <v>49</v>
      </c>
      <c r="G4677" t="s">
        <v>76</v>
      </c>
      <c r="H4677" t="s">
        <v>44</v>
      </c>
      <c r="I4677" t="s">
        <v>27</v>
      </c>
      <c r="J4677" t="s">
        <v>123</v>
      </c>
      <c r="K4677" s="2">
        <v>45872</v>
      </c>
      <c r="L4677" s="2">
        <v>45884</v>
      </c>
      <c r="M4677">
        <v>12</v>
      </c>
      <c r="N4677">
        <v>41</v>
      </c>
      <c r="O4677">
        <v>6558.21</v>
      </c>
      <c r="P4677">
        <v>971.76</v>
      </c>
      <c r="Q4677">
        <v>7529.97</v>
      </c>
      <c r="R4677" t="s">
        <v>52</v>
      </c>
      <c r="S4677" t="s">
        <v>30</v>
      </c>
      <c r="T4677">
        <v>3.2</v>
      </c>
      <c r="U4677" t="s">
        <v>31</v>
      </c>
    </row>
    <row r="4678" spans="1:21" x14ac:dyDescent="0.25">
      <c r="A4678" t="s">
        <v>4227</v>
      </c>
      <c r="B4678" t="s">
        <v>7486</v>
      </c>
      <c r="C4678" s="2">
        <v>45686</v>
      </c>
      <c r="D4678">
        <v>34</v>
      </c>
      <c r="E4678" t="s">
        <v>23</v>
      </c>
      <c r="F4678" t="s">
        <v>68</v>
      </c>
      <c r="G4678" t="s">
        <v>50</v>
      </c>
      <c r="H4678" t="s">
        <v>26</v>
      </c>
      <c r="I4678" t="s">
        <v>95</v>
      </c>
      <c r="J4678" t="s">
        <v>28</v>
      </c>
      <c r="M4678">
        <v>0</v>
      </c>
      <c r="N4678">
        <v>59</v>
      </c>
      <c r="O4678">
        <v>15895.82</v>
      </c>
      <c r="P4678">
        <v>2455.09</v>
      </c>
      <c r="Q4678">
        <v>18350.91</v>
      </c>
      <c r="R4678" t="s">
        <v>29</v>
      </c>
      <c r="S4678" t="s">
        <v>80</v>
      </c>
      <c r="T4678">
        <v>3.9</v>
      </c>
      <c r="U4678" t="s">
        <v>73</v>
      </c>
    </row>
    <row r="4679" spans="1:21" x14ac:dyDescent="0.25">
      <c r="A4679" t="s">
        <v>3648</v>
      </c>
      <c r="B4679" t="s">
        <v>7487</v>
      </c>
      <c r="C4679" s="2">
        <v>45807</v>
      </c>
      <c r="D4679">
        <v>83</v>
      </c>
      <c r="E4679" t="s">
        <v>23</v>
      </c>
      <c r="F4679" t="s">
        <v>43</v>
      </c>
      <c r="G4679" t="s">
        <v>36</v>
      </c>
      <c r="H4679" t="s">
        <v>26</v>
      </c>
      <c r="I4679" t="s">
        <v>65</v>
      </c>
      <c r="J4679" t="s">
        <v>61</v>
      </c>
      <c r="M4679">
        <v>0</v>
      </c>
      <c r="N4679">
        <v>71</v>
      </c>
      <c r="O4679">
        <v>15792.19</v>
      </c>
      <c r="P4679">
        <v>6241.44</v>
      </c>
      <c r="Q4679">
        <v>22033.63</v>
      </c>
      <c r="R4679" t="s">
        <v>52</v>
      </c>
      <c r="S4679" t="s">
        <v>40</v>
      </c>
      <c r="T4679">
        <v>2.6</v>
      </c>
      <c r="U4679" t="s">
        <v>31</v>
      </c>
    </row>
    <row r="4680" spans="1:21" x14ac:dyDescent="0.25">
      <c r="A4680" t="s">
        <v>7382</v>
      </c>
      <c r="B4680" t="s">
        <v>7488</v>
      </c>
      <c r="C4680" s="2">
        <v>45908</v>
      </c>
      <c r="D4680">
        <v>40</v>
      </c>
      <c r="E4680" t="s">
        <v>34</v>
      </c>
      <c r="F4680" t="s">
        <v>114</v>
      </c>
      <c r="G4680" t="s">
        <v>79</v>
      </c>
      <c r="H4680" t="s">
        <v>26</v>
      </c>
      <c r="I4680" t="s">
        <v>51</v>
      </c>
      <c r="J4680" t="s">
        <v>70</v>
      </c>
      <c r="M4680">
        <v>0</v>
      </c>
      <c r="N4680">
        <v>10</v>
      </c>
      <c r="O4680">
        <v>8183.57</v>
      </c>
      <c r="P4680">
        <v>3911.24</v>
      </c>
      <c r="Q4680">
        <v>12094.81</v>
      </c>
      <c r="R4680" t="s">
        <v>29</v>
      </c>
      <c r="S4680" t="s">
        <v>80</v>
      </c>
      <c r="T4680">
        <v>4</v>
      </c>
      <c r="U4680" t="s">
        <v>31</v>
      </c>
    </row>
    <row r="4681" spans="1:21" x14ac:dyDescent="0.25">
      <c r="A4681" t="s">
        <v>6270</v>
      </c>
      <c r="B4681" t="s">
        <v>7489</v>
      </c>
      <c r="C4681" s="2">
        <v>45710</v>
      </c>
      <c r="D4681">
        <v>55</v>
      </c>
      <c r="E4681" t="s">
        <v>34</v>
      </c>
      <c r="F4681" t="s">
        <v>43</v>
      </c>
      <c r="G4681" t="s">
        <v>107</v>
      </c>
      <c r="H4681" t="s">
        <v>26</v>
      </c>
      <c r="I4681" t="s">
        <v>38</v>
      </c>
      <c r="J4681" t="s">
        <v>45</v>
      </c>
      <c r="M4681">
        <v>0</v>
      </c>
      <c r="N4681">
        <v>28</v>
      </c>
      <c r="O4681">
        <v>18639.099999999999</v>
      </c>
      <c r="P4681">
        <v>3743.87</v>
      </c>
      <c r="Q4681">
        <v>22382.97</v>
      </c>
      <c r="R4681" t="s">
        <v>46</v>
      </c>
      <c r="S4681" t="s">
        <v>80</v>
      </c>
      <c r="T4681">
        <v>4.2</v>
      </c>
      <c r="U4681" t="s">
        <v>56</v>
      </c>
    </row>
    <row r="4682" spans="1:21" x14ac:dyDescent="0.25">
      <c r="A4682" t="s">
        <v>789</v>
      </c>
      <c r="B4682" t="s">
        <v>7490</v>
      </c>
      <c r="C4682" s="2">
        <v>45767</v>
      </c>
      <c r="D4682">
        <v>45</v>
      </c>
      <c r="E4682" t="s">
        <v>122</v>
      </c>
      <c r="F4682" t="s">
        <v>114</v>
      </c>
      <c r="G4682" t="s">
        <v>69</v>
      </c>
      <c r="H4682" t="s">
        <v>26</v>
      </c>
      <c r="I4682" t="s">
        <v>38</v>
      </c>
      <c r="J4682" t="s">
        <v>45</v>
      </c>
      <c r="M4682">
        <v>0</v>
      </c>
      <c r="N4682">
        <v>35</v>
      </c>
      <c r="O4682">
        <v>3674.93</v>
      </c>
      <c r="P4682">
        <v>3460.83</v>
      </c>
      <c r="Q4682">
        <v>7135.76</v>
      </c>
      <c r="R4682" t="s">
        <v>29</v>
      </c>
      <c r="S4682" t="s">
        <v>62</v>
      </c>
      <c r="T4682">
        <v>4.5</v>
      </c>
      <c r="U4682" t="s">
        <v>31</v>
      </c>
    </row>
    <row r="4683" spans="1:21" x14ac:dyDescent="0.25">
      <c r="A4683" t="s">
        <v>1250</v>
      </c>
      <c r="B4683" t="s">
        <v>7491</v>
      </c>
      <c r="C4683" s="2">
        <v>45749</v>
      </c>
      <c r="D4683">
        <v>23</v>
      </c>
      <c r="E4683" t="s">
        <v>23</v>
      </c>
      <c r="F4683" t="s">
        <v>88</v>
      </c>
      <c r="G4683" t="s">
        <v>107</v>
      </c>
      <c r="H4683" t="s">
        <v>26</v>
      </c>
      <c r="I4683" t="s">
        <v>65</v>
      </c>
      <c r="J4683" t="s">
        <v>61</v>
      </c>
      <c r="M4683">
        <v>0</v>
      </c>
      <c r="N4683">
        <v>51</v>
      </c>
      <c r="O4683">
        <v>18144</v>
      </c>
      <c r="P4683">
        <v>3334.75</v>
      </c>
      <c r="Q4683">
        <v>21478.75</v>
      </c>
      <c r="R4683" t="s">
        <v>29</v>
      </c>
      <c r="S4683" t="s">
        <v>62</v>
      </c>
      <c r="T4683">
        <v>3.7</v>
      </c>
      <c r="U4683" t="s">
        <v>31</v>
      </c>
    </row>
    <row r="4684" spans="1:21" x14ac:dyDescent="0.25">
      <c r="A4684" t="s">
        <v>7492</v>
      </c>
      <c r="B4684" t="s">
        <v>7493</v>
      </c>
      <c r="C4684" s="2">
        <v>45817</v>
      </c>
      <c r="D4684">
        <v>70</v>
      </c>
      <c r="E4684" t="s">
        <v>34</v>
      </c>
      <c r="F4684" t="s">
        <v>35</v>
      </c>
      <c r="G4684" t="s">
        <v>25</v>
      </c>
      <c r="H4684" t="s">
        <v>26</v>
      </c>
      <c r="I4684" t="s">
        <v>100</v>
      </c>
      <c r="J4684" t="s">
        <v>61</v>
      </c>
      <c r="M4684">
        <v>0</v>
      </c>
      <c r="N4684">
        <v>53</v>
      </c>
      <c r="O4684">
        <v>7259.91</v>
      </c>
      <c r="P4684">
        <v>972.87</v>
      </c>
      <c r="Q4684">
        <v>8232.7800000000007</v>
      </c>
      <c r="R4684" t="s">
        <v>46</v>
      </c>
      <c r="S4684" t="s">
        <v>30</v>
      </c>
      <c r="T4684">
        <v>2.7</v>
      </c>
      <c r="U4684" t="s">
        <v>31</v>
      </c>
    </row>
    <row r="4685" spans="1:21" x14ac:dyDescent="0.25">
      <c r="A4685" t="s">
        <v>2044</v>
      </c>
      <c r="B4685" t="s">
        <v>7494</v>
      </c>
      <c r="C4685" s="2">
        <v>45724</v>
      </c>
      <c r="D4685">
        <v>74</v>
      </c>
      <c r="E4685" t="s">
        <v>34</v>
      </c>
      <c r="F4685" t="s">
        <v>35</v>
      </c>
      <c r="G4685" t="s">
        <v>76</v>
      </c>
      <c r="H4685" t="s">
        <v>26</v>
      </c>
      <c r="I4685" t="s">
        <v>60</v>
      </c>
      <c r="J4685" t="s">
        <v>61</v>
      </c>
      <c r="M4685">
        <v>0</v>
      </c>
      <c r="N4685">
        <v>52</v>
      </c>
      <c r="O4685">
        <v>11482.64</v>
      </c>
      <c r="P4685">
        <v>3052.06</v>
      </c>
      <c r="Q4685">
        <v>14534.7</v>
      </c>
      <c r="R4685" t="s">
        <v>29</v>
      </c>
      <c r="S4685" t="s">
        <v>80</v>
      </c>
      <c r="T4685">
        <v>4</v>
      </c>
      <c r="U4685" t="s">
        <v>31</v>
      </c>
    </row>
    <row r="4686" spans="1:21" x14ac:dyDescent="0.25">
      <c r="A4686" t="s">
        <v>460</v>
      </c>
      <c r="B4686" t="s">
        <v>7495</v>
      </c>
      <c r="C4686" s="2">
        <v>46011</v>
      </c>
      <c r="D4686">
        <v>18</v>
      </c>
      <c r="E4686" t="s">
        <v>23</v>
      </c>
      <c r="F4686" t="s">
        <v>35</v>
      </c>
      <c r="G4686" t="s">
        <v>25</v>
      </c>
      <c r="H4686" t="s">
        <v>26</v>
      </c>
      <c r="I4686" t="s">
        <v>65</v>
      </c>
      <c r="J4686" t="s">
        <v>45</v>
      </c>
      <c r="M4686">
        <v>0</v>
      </c>
      <c r="N4686">
        <v>18</v>
      </c>
      <c r="O4686">
        <v>18168.52</v>
      </c>
      <c r="P4686">
        <v>3668.83</v>
      </c>
      <c r="Q4686">
        <v>21837.35</v>
      </c>
      <c r="R4686" t="s">
        <v>52</v>
      </c>
      <c r="S4686" t="s">
        <v>62</v>
      </c>
      <c r="T4686">
        <v>3</v>
      </c>
      <c r="U4686" t="s">
        <v>31</v>
      </c>
    </row>
    <row r="4687" spans="1:21" x14ac:dyDescent="0.25">
      <c r="A4687" t="s">
        <v>4915</v>
      </c>
      <c r="B4687" t="s">
        <v>7496</v>
      </c>
      <c r="C4687" s="2">
        <v>45776</v>
      </c>
      <c r="D4687">
        <v>71</v>
      </c>
      <c r="E4687" t="s">
        <v>23</v>
      </c>
      <c r="F4687" t="s">
        <v>49</v>
      </c>
      <c r="G4687" t="s">
        <v>25</v>
      </c>
      <c r="H4687" t="s">
        <v>26</v>
      </c>
      <c r="I4687" t="s">
        <v>27</v>
      </c>
      <c r="J4687" t="s">
        <v>61</v>
      </c>
      <c r="M4687">
        <v>0</v>
      </c>
      <c r="N4687">
        <v>33</v>
      </c>
      <c r="O4687">
        <v>19876.740000000002</v>
      </c>
      <c r="P4687">
        <v>5953.35</v>
      </c>
      <c r="Q4687">
        <v>25830.09</v>
      </c>
      <c r="R4687" t="s">
        <v>29</v>
      </c>
      <c r="S4687" t="s">
        <v>62</v>
      </c>
      <c r="T4687">
        <v>3.7</v>
      </c>
      <c r="U4687" t="s">
        <v>56</v>
      </c>
    </row>
    <row r="4688" spans="1:21" x14ac:dyDescent="0.25">
      <c r="A4688" t="s">
        <v>7497</v>
      </c>
      <c r="B4688" t="s">
        <v>7498</v>
      </c>
      <c r="C4688" s="2">
        <v>45929</v>
      </c>
      <c r="D4688">
        <v>40</v>
      </c>
      <c r="E4688" t="s">
        <v>34</v>
      </c>
      <c r="F4688" t="s">
        <v>59</v>
      </c>
      <c r="G4688" t="s">
        <v>79</v>
      </c>
      <c r="H4688" t="s">
        <v>44</v>
      </c>
      <c r="I4688" t="s">
        <v>27</v>
      </c>
      <c r="J4688" t="s">
        <v>61</v>
      </c>
      <c r="K4688" s="2">
        <v>45929</v>
      </c>
      <c r="L4688" s="2">
        <v>45935</v>
      </c>
      <c r="M4688">
        <v>6</v>
      </c>
      <c r="N4688">
        <v>49</v>
      </c>
      <c r="O4688">
        <v>9168.84</v>
      </c>
      <c r="P4688">
        <v>1067.72</v>
      </c>
      <c r="Q4688">
        <v>10236.56</v>
      </c>
      <c r="R4688" t="s">
        <v>29</v>
      </c>
      <c r="S4688" t="s">
        <v>40</v>
      </c>
      <c r="T4688">
        <v>4.3</v>
      </c>
      <c r="U4688" t="s">
        <v>31</v>
      </c>
    </row>
    <row r="4689" spans="1:21" x14ac:dyDescent="0.25">
      <c r="A4689" t="s">
        <v>4173</v>
      </c>
      <c r="B4689" t="s">
        <v>7499</v>
      </c>
      <c r="C4689" s="2">
        <v>45825</v>
      </c>
      <c r="D4689">
        <v>73</v>
      </c>
      <c r="E4689" t="s">
        <v>34</v>
      </c>
      <c r="F4689" t="s">
        <v>59</v>
      </c>
      <c r="G4689" t="s">
        <v>107</v>
      </c>
      <c r="H4689" t="s">
        <v>26</v>
      </c>
      <c r="I4689" t="s">
        <v>100</v>
      </c>
      <c r="J4689" t="s">
        <v>45</v>
      </c>
      <c r="M4689">
        <v>0</v>
      </c>
      <c r="N4689">
        <v>33</v>
      </c>
      <c r="O4689">
        <v>1645.29</v>
      </c>
      <c r="P4689">
        <v>391.7</v>
      </c>
      <c r="Q4689">
        <v>2036.99</v>
      </c>
      <c r="R4689" t="s">
        <v>29</v>
      </c>
      <c r="S4689" t="s">
        <v>80</v>
      </c>
      <c r="T4689">
        <v>3.4</v>
      </c>
      <c r="U4689" t="s">
        <v>31</v>
      </c>
    </row>
    <row r="4690" spans="1:21" x14ac:dyDescent="0.25">
      <c r="A4690" t="s">
        <v>7500</v>
      </c>
      <c r="B4690" t="s">
        <v>7501</v>
      </c>
      <c r="C4690" s="2">
        <v>45786</v>
      </c>
      <c r="D4690">
        <v>36</v>
      </c>
      <c r="E4690" t="s">
        <v>23</v>
      </c>
      <c r="F4690" t="s">
        <v>68</v>
      </c>
      <c r="G4690" t="s">
        <v>79</v>
      </c>
      <c r="H4690" t="s">
        <v>37</v>
      </c>
      <c r="I4690" t="s">
        <v>55</v>
      </c>
      <c r="J4690" t="s">
        <v>61</v>
      </c>
      <c r="K4690" s="2">
        <v>45786</v>
      </c>
      <c r="L4690" s="2">
        <v>45790</v>
      </c>
      <c r="M4690">
        <v>4</v>
      </c>
      <c r="N4690">
        <v>9</v>
      </c>
      <c r="O4690">
        <v>15252.09</v>
      </c>
      <c r="P4690">
        <v>1878.92</v>
      </c>
      <c r="Q4690">
        <v>17131.009999999998</v>
      </c>
      <c r="R4690" t="s">
        <v>46</v>
      </c>
      <c r="S4690" t="s">
        <v>80</v>
      </c>
      <c r="T4690">
        <v>3.2</v>
      </c>
      <c r="U4690" t="s">
        <v>31</v>
      </c>
    </row>
    <row r="4691" spans="1:21" x14ac:dyDescent="0.25">
      <c r="A4691" t="s">
        <v>5750</v>
      </c>
      <c r="B4691" t="s">
        <v>7502</v>
      </c>
      <c r="C4691" s="2">
        <v>46010</v>
      </c>
      <c r="D4691">
        <v>54</v>
      </c>
      <c r="E4691" t="s">
        <v>23</v>
      </c>
      <c r="F4691" t="s">
        <v>59</v>
      </c>
      <c r="G4691" t="s">
        <v>76</v>
      </c>
      <c r="H4691" t="s">
        <v>37</v>
      </c>
      <c r="I4691" t="s">
        <v>27</v>
      </c>
      <c r="J4691" t="s">
        <v>70</v>
      </c>
      <c r="K4691" s="2">
        <v>46010</v>
      </c>
      <c r="L4691" s="2">
        <v>46012</v>
      </c>
      <c r="M4691">
        <v>2</v>
      </c>
      <c r="N4691">
        <v>28</v>
      </c>
      <c r="O4691">
        <v>17118.14</v>
      </c>
      <c r="P4691">
        <v>2289.4499999999998</v>
      </c>
      <c r="Q4691">
        <v>19407.59</v>
      </c>
      <c r="R4691" t="s">
        <v>52</v>
      </c>
      <c r="S4691" t="s">
        <v>30</v>
      </c>
      <c r="T4691">
        <v>3.5</v>
      </c>
      <c r="U4691" t="s">
        <v>56</v>
      </c>
    </row>
    <row r="4692" spans="1:21" x14ac:dyDescent="0.25">
      <c r="A4692" t="s">
        <v>5043</v>
      </c>
      <c r="B4692" t="s">
        <v>7503</v>
      </c>
      <c r="C4692" s="2">
        <v>45730</v>
      </c>
      <c r="D4692">
        <v>13</v>
      </c>
      <c r="E4692" t="s">
        <v>23</v>
      </c>
      <c r="F4692" t="s">
        <v>59</v>
      </c>
      <c r="G4692" t="s">
        <v>107</v>
      </c>
      <c r="H4692" t="s">
        <v>26</v>
      </c>
      <c r="I4692" t="s">
        <v>100</v>
      </c>
      <c r="J4692" t="s">
        <v>39</v>
      </c>
      <c r="M4692">
        <v>0</v>
      </c>
      <c r="N4692">
        <v>73</v>
      </c>
      <c r="O4692">
        <v>20182.900000000001</v>
      </c>
      <c r="P4692">
        <v>6278.12</v>
      </c>
      <c r="Q4692">
        <v>26461.02</v>
      </c>
      <c r="R4692" t="s">
        <v>46</v>
      </c>
      <c r="S4692" t="s">
        <v>62</v>
      </c>
      <c r="T4692">
        <v>5</v>
      </c>
      <c r="U4692" t="s">
        <v>73</v>
      </c>
    </row>
    <row r="4693" spans="1:21" x14ac:dyDescent="0.25">
      <c r="A4693" t="s">
        <v>7504</v>
      </c>
      <c r="B4693" t="s">
        <v>7505</v>
      </c>
      <c r="C4693" s="2">
        <v>46017</v>
      </c>
      <c r="D4693">
        <v>86</v>
      </c>
      <c r="E4693" t="s">
        <v>23</v>
      </c>
      <c r="F4693" t="s">
        <v>44</v>
      </c>
      <c r="G4693" t="s">
        <v>79</v>
      </c>
      <c r="H4693" t="s">
        <v>26</v>
      </c>
      <c r="I4693" t="s">
        <v>60</v>
      </c>
      <c r="J4693" t="s">
        <v>28</v>
      </c>
      <c r="M4693">
        <v>0</v>
      </c>
      <c r="N4693">
        <v>83</v>
      </c>
      <c r="O4693">
        <v>9018.3799999999992</v>
      </c>
      <c r="P4693">
        <v>4882.8100000000004</v>
      </c>
      <c r="Q4693">
        <v>13901.19</v>
      </c>
      <c r="R4693" t="s">
        <v>29</v>
      </c>
      <c r="S4693" t="s">
        <v>40</v>
      </c>
      <c r="T4693">
        <v>4.0999999999999996</v>
      </c>
      <c r="U4693" t="s">
        <v>31</v>
      </c>
    </row>
    <row r="4694" spans="1:21" x14ac:dyDescent="0.25">
      <c r="A4694" t="s">
        <v>7506</v>
      </c>
      <c r="B4694" t="s">
        <v>7507</v>
      </c>
      <c r="C4694" s="2">
        <v>45665</v>
      </c>
      <c r="D4694">
        <v>26</v>
      </c>
      <c r="E4694" t="s">
        <v>34</v>
      </c>
      <c r="F4694" t="s">
        <v>88</v>
      </c>
      <c r="G4694" t="s">
        <v>89</v>
      </c>
      <c r="H4694" t="s">
        <v>26</v>
      </c>
      <c r="I4694" t="s">
        <v>95</v>
      </c>
      <c r="J4694" t="s">
        <v>28</v>
      </c>
      <c r="M4694">
        <v>0</v>
      </c>
      <c r="N4694">
        <v>49</v>
      </c>
      <c r="O4694">
        <v>13993.24</v>
      </c>
      <c r="P4694">
        <v>5742.89</v>
      </c>
      <c r="Q4694">
        <v>19736.13</v>
      </c>
      <c r="R4694" t="s">
        <v>46</v>
      </c>
      <c r="S4694" t="s">
        <v>80</v>
      </c>
      <c r="T4694">
        <v>4.7</v>
      </c>
      <c r="U4694" t="s">
        <v>31</v>
      </c>
    </row>
    <row r="4695" spans="1:21" x14ac:dyDescent="0.25">
      <c r="A4695" t="s">
        <v>5655</v>
      </c>
      <c r="B4695" t="s">
        <v>7508</v>
      </c>
      <c r="C4695" s="2">
        <v>45771</v>
      </c>
      <c r="D4695">
        <v>53</v>
      </c>
      <c r="E4695" t="s">
        <v>23</v>
      </c>
      <c r="F4695" t="s">
        <v>114</v>
      </c>
      <c r="G4695" t="s">
        <v>107</v>
      </c>
      <c r="H4695" t="s">
        <v>26</v>
      </c>
      <c r="I4695" t="s">
        <v>51</v>
      </c>
      <c r="J4695" t="s">
        <v>123</v>
      </c>
      <c r="M4695">
        <v>0</v>
      </c>
      <c r="N4695">
        <v>39</v>
      </c>
      <c r="O4695">
        <v>20317.75</v>
      </c>
      <c r="P4695">
        <v>3774.66</v>
      </c>
      <c r="Q4695">
        <v>24092.41</v>
      </c>
      <c r="R4695" t="s">
        <v>46</v>
      </c>
      <c r="S4695" t="s">
        <v>40</v>
      </c>
      <c r="T4695">
        <v>3.2</v>
      </c>
      <c r="U4695" t="s">
        <v>73</v>
      </c>
    </row>
    <row r="4696" spans="1:21" x14ac:dyDescent="0.25">
      <c r="A4696" t="s">
        <v>4316</v>
      </c>
      <c r="B4696" t="s">
        <v>7509</v>
      </c>
      <c r="C4696" s="2">
        <v>45916</v>
      </c>
      <c r="D4696">
        <v>58</v>
      </c>
      <c r="E4696" t="s">
        <v>23</v>
      </c>
      <c r="F4696" t="s">
        <v>49</v>
      </c>
      <c r="G4696" t="s">
        <v>25</v>
      </c>
      <c r="H4696" t="s">
        <v>26</v>
      </c>
      <c r="I4696" t="s">
        <v>55</v>
      </c>
      <c r="J4696" t="s">
        <v>45</v>
      </c>
      <c r="M4696">
        <v>0</v>
      </c>
      <c r="N4696">
        <v>46</v>
      </c>
      <c r="O4696">
        <v>8429.7999999999993</v>
      </c>
      <c r="P4696">
        <v>3687.72</v>
      </c>
      <c r="Q4696">
        <v>12117.52</v>
      </c>
      <c r="R4696" t="s">
        <v>29</v>
      </c>
      <c r="S4696" t="s">
        <v>40</v>
      </c>
      <c r="T4696">
        <v>2.9</v>
      </c>
      <c r="U4696" t="s">
        <v>31</v>
      </c>
    </row>
    <row r="4697" spans="1:21" x14ac:dyDescent="0.25">
      <c r="A4697" t="s">
        <v>406</v>
      </c>
      <c r="B4697" t="s">
        <v>7510</v>
      </c>
      <c r="C4697" s="2">
        <v>45681</v>
      </c>
      <c r="D4697">
        <v>21</v>
      </c>
      <c r="E4697" t="s">
        <v>23</v>
      </c>
      <c r="F4697" t="s">
        <v>44</v>
      </c>
      <c r="G4697" t="s">
        <v>50</v>
      </c>
      <c r="H4697" t="s">
        <v>44</v>
      </c>
      <c r="I4697" t="s">
        <v>55</v>
      </c>
      <c r="J4697" t="s">
        <v>28</v>
      </c>
      <c r="K4697" s="2">
        <v>45681</v>
      </c>
      <c r="L4697" s="2">
        <v>45682</v>
      </c>
      <c r="M4697">
        <v>1</v>
      </c>
      <c r="N4697">
        <v>30</v>
      </c>
      <c r="O4697">
        <v>18809.599999999999</v>
      </c>
      <c r="P4697">
        <v>3545.43</v>
      </c>
      <c r="Q4697">
        <v>22355.03</v>
      </c>
      <c r="R4697" t="s">
        <v>46</v>
      </c>
      <c r="S4697" t="s">
        <v>80</v>
      </c>
      <c r="T4697">
        <v>5</v>
      </c>
      <c r="U4697" t="s">
        <v>56</v>
      </c>
    </row>
    <row r="4698" spans="1:21" x14ac:dyDescent="0.25">
      <c r="A4698" t="s">
        <v>556</v>
      </c>
      <c r="B4698" t="s">
        <v>7511</v>
      </c>
      <c r="C4698" s="2">
        <v>45800</v>
      </c>
      <c r="D4698">
        <v>45</v>
      </c>
      <c r="E4698" t="s">
        <v>23</v>
      </c>
      <c r="F4698" t="s">
        <v>43</v>
      </c>
      <c r="G4698" t="s">
        <v>94</v>
      </c>
      <c r="H4698" t="s">
        <v>26</v>
      </c>
      <c r="I4698" t="s">
        <v>100</v>
      </c>
      <c r="J4698" t="s">
        <v>28</v>
      </c>
      <c r="M4698">
        <v>0</v>
      </c>
      <c r="N4698">
        <v>49</v>
      </c>
      <c r="O4698">
        <v>12005.55</v>
      </c>
      <c r="P4698">
        <v>3711.39</v>
      </c>
      <c r="Q4698">
        <v>15716.94</v>
      </c>
      <c r="R4698" t="s">
        <v>29</v>
      </c>
      <c r="S4698" t="s">
        <v>30</v>
      </c>
      <c r="T4698">
        <v>2.5</v>
      </c>
      <c r="U4698" t="s">
        <v>56</v>
      </c>
    </row>
    <row r="4699" spans="1:21" x14ac:dyDescent="0.25">
      <c r="A4699" t="s">
        <v>2703</v>
      </c>
      <c r="B4699" t="s">
        <v>7512</v>
      </c>
      <c r="C4699" s="2">
        <v>45842</v>
      </c>
      <c r="D4699">
        <v>57</v>
      </c>
      <c r="E4699" t="s">
        <v>23</v>
      </c>
      <c r="F4699" t="s">
        <v>44</v>
      </c>
      <c r="G4699" t="s">
        <v>83</v>
      </c>
      <c r="H4699" t="s">
        <v>26</v>
      </c>
      <c r="I4699" t="s">
        <v>65</v>
      </c>
      <c r="J4699" t="s">
        <v>39</v>
      </c>
      <c r="M4699">
        <v>0</v>
      </c>
      <c r="N4699">
        <v>39</v>
      </c>
      <c r="O4699">
        <v>17913</v>
      </c>
      <c r="P4699">
        <v>2209.96</v>
      </c>
      <c r="Q4699">
        <v>20122.96</v>
      </c>
      <c r="R4699" t="s">
        <v>29</v>
      </c>
      <c r="S4699" t="s">
        <v>80</v>
      </c>
      <c r="T4699">
        <v>3</v>
      </c>
      <c r="U4699" t="s">
        <v>144</v>
      </c>
    </row>
    <row r="4700" spans="1:21" x14ac:dyDescent="0.25">
      <c r="A4700" t="s">
        <v>2682</v>
      </c>
      <c r="B4700" t="s">
        <v>7513</v>
      </c>
      <c r="C4700" s="2">
        <v>45893</v>
      </c>
      <c r="D4700">
        <v>14</v>
      </c>
      <c r="E4700" t="s">
        <v>34</v>
      </c>
      <c r="F4700" t="s">
        <v>88</v>
      </c>
      <c r="G4700" t="s">
        <v>107</v>
      </c>
      <c r="H4700" t="s">
        <v>26</v>
      </c>
      <c r="I4700" t="s">
        <v>95</v>
      </c>
      <c r="J4700" t="s">
        <v>45</v>
      </c>
      <c r="M4700">
        <v>0</v>
      </c>
      <c r="N4700">
        <v>67</v>
      </c>
      <c r="O4700">
        <v>17428.38</v>
      </c>
      <c r="P4700">
        <v>373.92</v>
      </c>
      <c r="Q4700">
        <v>17802.3</v>
      </c>
      <c r="R4700" t="s">
        <v>52</v>
      </c>
      <c r="S4700" t="s">
        <v>30</v>
      </c>
      <c r="T4700">
        <v>4.0999999999999996</v>
      </c>
      <c r="U4700" t="s">
        <v>31</v>
      </c>
    </row>
    <row r="4701" spans="1:21" x14ac:dyDescent="0.25">
      <c r="A4701" t="s">
        <v>7514</v>
      </c>
      <c r="B4701" t="s">
        <v>7515</v>
      </c>
      <c r="C4701" s="2">
        <v>45715</v>
      </c>
      <c r="D4701">
        <v>54</v>
      </c>
      <c r="E4701" t="s">
        <v>34</v>
      </c>
      <c r="F4701" t="s">
        <v>43</v>
      </c>
      <c r="G4701" t="s">
        <v>69</v>
      </c>
      <c r="H4701" t="s">
        <v>37</v>
      </c>
      <c r="I4701" t="s">
        <v>38</v>
      </c>
      <c r="J4701" t="s">
        <v>61</v>
      </c>
      <c r="K4701" s="2">
        <v>45715</v>
      </c>
      <c r="L4701" s="2">
        <v>45722</v>
      </c>
      <c r="M4701">
        <v>7</v>
      </c>
      <c r="N4701">
        <v>5</v>
      </c>
      <c r="O4701">
        <v>15810.35</v>
      </c>
      <c r="P4701">
        <v>1526.33</v>
      </c>
      <c r="Q4701">
        <v>17336.68</v>
      </c>
      <c r="R4701" t="s">
        <v>46</v>
      </c>
      <c r="S4701" t="s">
        <v>30</v>
      </c>
      <c r="T4701">
        <v>3.6</v>
      </c>
      <c r="U4701" t="s">
        <v>31</v>
      </c>
    </row>
    <row r="4702" spans="1:21" x14ac:dyDescent="0.25">
      <c r="A4702" t="s">
        <v>7516</v>
      </c>
      <c r="B4702" t="s">
        <v>7517</v>
      </c>
      <c r="C4702" s="2">
        <v>45730</v>
      </c>
      <c r="D4702">
        <v>5</v>
      </c>
      <c r="E4702" t="s">
        <v>23</v>
      </c>
      <c r="F4702" t="s">
        <v>114</v>
      </c>
      <c r="G4702" t="s">
        <v>89</v>
      </c>
      <c r="H4702" t="s">
        <v>26</v>
      </c>
      <c r="I4702" t="s">
        <v>95</v>
      </c>
      <c r="J4702" t="s">
        <v>70</v>
      </c>
      <c r="M4702">
        <v>0</v>
      </c>
      <c r="N4702">
        <v>44</v>
      </c>
      <c r="O4702">
        <v>1555.95</v>
      </c>
      <c r="P4702">
        <v>5047</v>
      </c>
      <c r="Q4702">
        <v>6602.95</v>
      </c>
      <c r="R4702" t="s">
        <v>29</v>
      </c>
      <c r="S4702" t="s">
        <v>80</v>
      </c>
      <c r="T4702">
        <v>3.6</v>
      </c>
      <c r="U4702" t="s">
        <v>56</v>
      </c>
    </row>
    <row r="4703" spans="1:21" x14ac:dyDescent="0.25">
      <c r="A4703" t="s">
        <v>7310</v>
      </c>
      <c r="B4703" t="s">
        <v>7518</v>
      </c>
      <c r="C4703" s="2">
        <v>45895</v>
      </c>
      <c r="D4703">
        <v>1</v>
      </c>
      <c r="E4703" t="s">
        <v>23</v>
      </c>
      <c r="F4703" t="s">
        <v>43</v>
      </c>
      <c r="G4703" t="s">
        <v>89</v>
      </c>
      <c r="H4703" t="s">
        <v>26</v>
      </c>
      <c r="I4703" t="s">
        <v>51</v>
      </c>
      <c r="J4703" t="s">
        <v>39</v>
      </c>
      <c r="M4703">
        <v>0</v>
      </c>
      <c r="N4703">
        <v>60</v>
      </c>
      <c r="O4703">
        <v>14049.25</v>
      </c>
      <c r="P4703">
        <v>859.66</v>
      </c>
      <c r="Q4703">
        <v>14908.91</v>
      </c>
      <c r="R4703" t="s">
        <v>29</v>
      </c>
      <c r="S4703" t="s">
        <v>30</v>
      </c>
      <c r="T4703">
        <v>3.7</v>
      </c>
      <c r="U4703" t="s">
        <v>56</v>
      </c>
    </row>
    <row r="4704" spans="1:21" x14ac:dyDescent="0.25">
      <c r="A4704" t="s">
        <v>1192</v>
      </c>
      <c r="B4704" t="s">
        <v>7519</v>
      </c>
      <c r="C4704" s="2">
        <v>45901</v>
      </c>
      <c r="D4704">
        <v>79</v>
      </c>
      <c r="E4704" t="s">
        <v>34</v>
      </c>
      <c r="F4704" t="s">
        <v>49</v>
      </c>
      <c r="G4704" t="s">
        <v>50</v>
      </c>
      <c r="H4704" t="s">
        <v>37</v>
      </c>
      <c r="I4704" t="s">
        <v>27</v>
      </c>
      <c r="J4704" t="s">
        <v>123</v>
      </c>
      <c r="K4704" s="2">
        <v>45901</v>
      </c>
      <c r="L4704" s="2">
        <v>45912</v>
      </c>
      <c r="M4704">
        <v>11</v>
      </c>
      <c r="N4704">
        <v>21</v>
      </c>
      <c r="O4704">
        <v>20621.939999999999</v>
      </c>
      <c r="P4704">
        <v>5773.54</v>
      </c>
      <c r="Q4704">
        <v>26395.48</v>
      </c>
      <c r="R4704" t="s">
        <v>46</v>
      </c>
      <c r="S4704" t="s">
        <v>62</v>
      </c>
      <c r="T4704">
        <v>3.4</v>
      </c>
      <c r="U4704" t="s">
        <v>31</v>
      </c>
    </row>
    <row r="4705" spans="1:21" x14ac:dyDescent="0.25">
      <c r="A4705" t="s">
        <v>7520</v>
      </c>
      <c r="B4705" t="s">
        <v>7521</v>
      </c>
      <c r="C4705" s="2">
        <v>45715</v>
      </c>
      <c r="D4705">
        <v>27</v>
      </c>
      <c r="E4705" t="s">
        <v>23</v>
      </c>
      <c r="F4705" t="s">
        <v>59</v>
      </c>
      <c r="G4705" t="s">
        <v>107</v>
      </c>
      <c r="H4705" t="s">
        <v>26</v>
      </c>
      <c r="I4705" t="s">
        <v>117</v>
      </c>
      <c r="J4705" t="s">
        <v>45</v>
      </c>
      <c r="M4705">
        <v>0</v>
      </c>
      <c r="N4705">
        <v>36</v>
      </c>
      <c r="O4705">
        <v>4064.58</v>
      </c>
      <c r="P4705">
        <v>6077.66</v>
      </c>
      <c r="Q4705">
        <v>10142.24</v>
      </c>
      <c r="R4705" t="s">
        <v>29</v>
      </c>
      <c r="S4705" t="s">
        <v>62</v>
      </c>
      <c r="T4705">
        <v>4.2</v>
      </c>
      <c r="U4705" t="s">
        <v>31</v>
      </c>
    </row>
    <row r="4706" spans="1:21" x14ac:dyDescent="0.25">
      <c r="A4706" t="s">
        <v>2607</v>
      </c>
      <c r="B4706" t="s">
        <v>7522</v>
      </c>
      <c r="C4706" s="2">
        <v>46010</v>
      </c>
      <c r="D4706">
        <v>32</v>
      </c>
      <c r="E4706" t="s">
        <v>34</v>
      </c>
      <c r="F4706" t="s">
        <v>43</v>
      </c>
      <c r="G4706" t="s">
        <v>89</v>
      </c>
      <c r="H4706" t="s">
        <v>44</v>
      </c>
      <c r="I4706" t="s">
        <v>51</v>
      </c>
      <c r="J4706" t="s">
        <v>28</v>
      </c>
      <c r="K4706" s="2">
        <v>46010</v>
      </c>
      <c r="L4706" s="2">
        <v>46011</v>
      </c>
      <c r="M4706">
        <v>1</v>
      </c>
      <c r="N4706">
        <v>50</v>
      </c>
      <c r="O4706">
        <v>22886.06</v>
      </c>
      <c r="P4706">
        <v>3829.29</v>
      </c>
      <c r="Q4706">
        <v>26715.35</v>
      </c>
      <c r="R4706" t="s">
        <v>52</v>
      </c>
      <c r="S4706" t="s">
        <v>30</v>
      </c>
      <c r="T4706">
        <v>4.3</v>
      </c>
      <c r="U4706" t="s">
        <v>31</v>
      </c>
    </row>
    <row r="4707" spans="1:21" x14ac:dyDescent="0.25">
      <c r="A4707" t="s">
        <v>7523</v>
      </c>
      <c r="B4707" t="s">
        <v>7524</v>
      </c>
      <c r="C4707" s="2">
        <v>45700</v>
      </c>
      <c r="D4707">
        <v>85</v>
      </c>
      <c r="E4707" t="s">
        <v>23</v>
      </c>
      <c r="F4707" t="s">
        <v>88</v>
      </c>
      <c r="G4707" t="s">
        <v>83</v>
      </c>
      <c r="H4707" t="s">
        <v>26</v>
      </c>
      <c r="I4707" t="s">
        <v>55</v>
      </c>
      <c r="J4707" t="s">
        <v>28</v>
      </c>
      <c r="M4707">
        <v>0</v>
      </c>
      <c r="N4707">
        <v>59</v>
      </c>
      <c r="O4707">
        <v>9114.93</v>
      </c>
      <c r="P4707">
        <v>6279.04</v>
      </c>
      <c r="Q4707">
        <v>15393.97</v>
      </c>
      <c r="R4707" t="s">
        <v>29</v>
      </c>
      <c r="S4707" t="s">
        <v>62</v>
      </c>
      <c r="T4707">
        <v>3.8</v>
      </c>
      <c r="U4707" t="s">
        <v>144</v>
      </c>
    </row>
    <row r="4708" spans="1:21" x14ac:dyDescent="0.25">
      <c r="A4708" t="s">
        <v>3894</v>
      </c>
      <c r="B4708" t="s">
        <v>7525</v>
      </c>
      <c r="C4708" s="2">
        <v>45907</v>
      </c>
      <c r="D4708">
        <v>61</v>
      </c>
      <c r="E4708" t="s">
        <v>34</v>
      </c>
      <c r="F4708" t="s">
        <v>35</v>
      </c>
      <c r="G4708" t="s">
        <v>79</v>
      </c>
      <c r="H4708" t="s">
        <v>26</v>
      </c>
      <c r="I4708" t="s">
        <v>27</v>
      </c>
      <c r="J4708" t="s">
        <v>123</v>
      </c>
      <c r="M4708">
        <v>0</v>
      </c>
      <c r="N4708">
        <v>43</v>
      </c>
      <c r="O4708">
        <v>18109.02</v>
      </c>
      <c r="P4708">
        <v>1687.22</v>
      </c>
      <c r="Q4708">
        <v>19796.240000000002</v>
      </c>
      <c r="R4708" t="s">
        <v>52</v>
      </c>
      <c r="S4708" t="s">
        <v>30</v>
      </c>
      <c r="T4708">
        <v>4.9000000000000004</v>
      </c>
      <c r="U4708" t="s">
        <v>56</v>
      </c>
    </row>
    <row r="4709" spans="1:21" x14ac:dyDescent="0.25">
      <c r="A4709" t="s">
        <v>1211</v>
      </c>
      <c r="B4709" t="s">
        <v>7526</v>
      </c>
      <c r="C4709" s="2">
        <v>45902</v>
      </c>
      <c r="D4709">
        <v>41</v>
      </c>
      <c r="E4709" t="s">
        <v>23</v>
      </c>
      <c r="F4709" t="s">
        <v>114</v>
      </c>
      <c r="G4709" t="s">
        <v>94</v>
      </c>
      <c r="H4709" t="s">
        <v>37</v>
      </c>
      <c r="I4709" t="s">
        <v>100</v>
      </c>
      <c r="J4709" t="s">
        <v>123</v>
      </c>
      <c r="K4709" s="2">
        <v>45902</v>
      </c>
      <c r="L4709" s="2">
        <v>45909</v>
      </c>
      <c r="M4709">
        <v>7</v>
      </c>
      <c r="N4709">
        <v>56</v>
      </c>
      <c r="O4709">
        <v>18841.330000000002</v>
      </c>
      <c r="P4709">
        <v>6712.98</v>
      </c>
      <c r="Q4709">
        <v>25554.31</v>
      </c>
      <c r="R4709" t="s">
        <v>29</v>
      </c>
      <c r="S4709" t="s">
        <v>30</v>
      </c>
      <c r="T4709">
        <v>4.3</v>
      </c>
      <c r="U4709" t="s">
        <v>31</v>
      </c>
    </row>
    <row r="4710" spans="1:21" x14ac:dyDescent="0.25">
      <c r="A4710" t="s">
        <v>4329</v>
      </c>
      <c r="B4710" t="s">
        <v>7527</v>
      </c>
      <c r="C4710" s="2">
        <v>46008</v>
      </c>
      <c r="D4710">
        <v>84</v>
      </c>
      <c r="E4710" t="s">
        <v>34</v>
      </c>
      <c r="F4710" t="s">
        <v>88</v>
      </c>
      <c r="G4710" t="s">
        <v>76</v>
      </c>
      <c r="H4710" t="s">
        <v>26</v>
      </c>
      <c r="I4710" t="s">
        <v>95</v>
      </c>
      <c r="J4710" t="s">
        <v>45</v>
      </c>
      <c r="M4710">
        <v>0</v>
      </c>
      <c r="N4710">
        <v>56</v>
      </c>
      <c r="O4710">
        <v>12935.59</v>
      </c>
      <c r="P4710">
        <v>6574.45</v>
      </c>
      <c r="Q4710">
        <v>19510.04</v>
      </c>
      <c r="R4710" t="s">
        <v>46</v>
      </c>
      <c r="S4710" t="s">
        <v>80</v>
      </c>
      <c r="T4710">
        <v>4.5999999999999996</v>
      </c>
      <c r="U4710" t="s">
        <v>31</v>
      </c>
    </row>
    <row r="4711" spans="1:21" x14ac:dyDescent="0.25">
      <c r="A4711" t="s">
        <v>7528</v>
      </c>
      <c r="B4711" t="s">
        <v>7529</v>
      </c>
      <c r="C4711" s="2">
        <v>45962</v>
      </c>
      <c r="D4711">
        <v>7</v>
      </c>
      <c r="E4711" t="s">
        <v>23</v>
      </c>
      <c r="F4711" t="s">
        <v>49</v>
      </c>
      <c r="G4711" t="s">
        <v>25</v>
      </c>
      <c r="H4711" t="s">
        <v>26</v>
      </c>
      <c r="I4711" t="s">
        <v>117</v>
      </c>
      <c r="J4711" t="s">
        <v>123</v>
      </c>
      <c r="M4711">
        <v>0</v>
      </c>
      <c r="N4711">
        <v>32</v>
      </c>
      <c r="O4711">
        <v>16271.61</v>
      </c>
      <c r="P4711">
        <v>2342.15</v>
      </c>
      <c r="Q4711">
        <v>18613.759999999998</v>
      </c>
      <c r="R4711" t="s">
        <v>46</v>
      </c>
      <c r="S4711" t="s">
        <v>30</v>
      </c>
      <c r="T4711">
        <v>4.2</v>
      </c>
      <c r="U4711" t="s">
        <v>31</v>
      </c>
    </row>
    <row r="4712" spans="1:21" x14ac:dyDescent="0.25">
      <c r="A4712" t="s">
        <v>5707</v>
      </c>
      <c r="B4712" t="s">
        <v>7530</v>
      </c>
      <c r="C4712" s="2">
        <v>45730</v>
      </c>
      <c r="D4712">
        <v>5</v>
      </c>
      <c r="E4712" t="s">
        <v>23</v>
      </c>
      <c r="F4712" t="s">
        <v>59</v>
      </c>
      <c r="G4712" t="s">
        <v>36</v>
      </c>
      <c r="H4712" t="s">
        <v>37</v>
      </c>
      <c r="I4712" t="s">
        <v>38</v>
      </c>
      <c r="J4712" t="s">
        <v>28</v>
      </c>
      <c r="K4712" s="2">
        <v>45730</v>
      </c>
      <c r="L4712" s="2">
        <v>45743</v>
      </c>
      <c r="M4712">
        <v>13</v>
      </c>
      <c r="N4712">
        <v>24</v>
      </c>
      <c r="O4712">
        <v>7193.42</v>
      </c>
      <c r="P4712">
        <v>3236.48</v>
      </c>
      <c r="Q4712">
        <v>10429.9</v>
      </c>
      <c r="R4712" t="s">
        <v>46</v>
      </c>
      <c r="S4712" t="s">
        <v>40</v>
      </c>
      <c r="T4712">
        <v>4.7</v>
      </c>
      <c r="U4712" t="s">
        <v>56</v>
      </c>
    </row>
    <row r="4713" spans="1:21" x14ac:dyDescent="0.25">
      <c r="A4713" t="s">
        <v>7531</v>
      </c>
      <c r="B4713" t="s">
        <v>7532</v>
      </c>
      <c r="C4713" s="2">
        <v>45766</v>
      </c>
      <c r="D4713">
        <v>34</v>
      </c>
      <c r="E4713" t="s">
        <v>23</v>
      </c>
      <c r="F4713" t="s">
        <v>43</v>
      </c>
      <c r="G4713" t="s">
        <v>76</v>
      </c>
      <c r="H4713" t="s">
        <v>37</v>
      </c>
      <c r="I4713" t="s">
        <v>51</v>
      </c>
      <c r="J4713" t="s">
        <v>123</v>
      </c>
      <c r="K4713" s="2">
        <v>45766</v>
      </c>
      <c r="L4713" s="2">
        <v>45771</v>
      </c>
      <c r="M4713">
        <v>5</v>
      </c>
      <c r="N4713">
        <v>40</v>
      </c>
      <c r="O4713">
        <v>13505.5</v>
      </c>
      <c r="P4713">
        <v>2974.41</v>
      </c>
      <c r="Q4713">
        <v>16479.91</v>
      </c>
      <c r="R4713" t="s">
        <v>29</v>
      </c>
      <c r="S4713" t="s">
        <v>40</v>
      </c>
      <c r="T4713">
        <v>3.2</v>
      </c>
      <c r="U4713" t="s">
        <v>73</v>
      </c>
    </row>
    <row r="4714" spans="1:21" x14ac:dyDescent="0.25">
      <c r="A4714" t="s">
        <v>4915</v>
      </c>
      <c r="B4714" t="s">
        <v>7533</v>
      </c>
      <c r="C4714" s="2">
        <v>45744</v>
      </c>
      <c r="D4714">
        <v>68</v>
      </c>
      <c r="E4714" t="s">
        <v>122</v>
      </c>
      <c r="F4714" t="s">
        <v>49</v>
      </c>
      <c r="G4714" t="s">
        <v>107</v>
      </c>
      <c r="H4714" t="s">
        <v>44</v>
      </c>
      <c r="I4714" t="s">
        <v>95</v>
      </c>
      <c r="J4714" t="s">
        <v>123</v>
      </c>
      <c r="K4714" s="2">
        <v>45744</v>
      </c>
      <c r="L4714" s="2">
        <v>45756</v>
      </c>
      <c r="M4714">
        <v>12</v>
      </c>
      <c r="N4714">
        <v>11</v>
      </c>
      <c r="O4714">
        <v>14246.83</v>
      </c>
      <c r="P4714">
        <v>927.69</v>
      </c>
      <c r="Q4714">
        <v>15174.52</v>
      </c>
      <c r="R4714" t="s">
        <v>46</v>
      </c>
      <c r="S4714" t="s">
        <v>80</v>
      </c>
      <c r="T4714">
        <v>4.0999999999999996</v>
      </c>
      <c r="U4714" t="s">
        <v>31</v>
      </c>
    </row>
    <row r="4715" spans="1:21" x14ac:dyDescent="0.25">
      <c r="A4715" t="s">
        <v>5485</v>
      </c>
      <c r="B4715" t="s">
        <v>7534</v>
      </c>
      <c r="C4715" s="2">
        <v>45953</v>
      </c>
      <c r="D4715">
        <v>68</v>
      </c>
      <c r="E4715" t="s">
        <v>23</v>
      </c>
      <c r="F4715" t="s">
        <v>43</v>
      </c>
      <c r="G4715" t="s">
        <v>107</v>
      </c>
      <c r="H4715" t="s">
        <v>26</v>
      </c>
      <c r="I4715" t="s">
        <v>95</v>
      </c>
      <c r="J4715" t="s">
        <v>61</v>
      </c>
      <c r="M4715">
        <v>0</v>
      </c>
      <c r="N4715">
        <v>34</v>
      </c>
      <c r="O4715">
        <v>10065.879999999999</v>
      </c>
      <c r="P4715">
        <v>1381.55</v>
      </c>
      <c r="Q4715">
        <v>11447.43</v>
      </c>
      <c r="R4715" t="s">
        <v>29</v>
      </c>
      <c r="S4715" t="s">
        <v>40</v>
      </c>
      <c r="T4715">
        <v>4</v>
      </c>
      <c r="U4715" t="s">
        <v>31</v>
      </c>
    </row>
    <row r="4716" spans="1:21" x14ac:dyDescent="0.25">
      <c r="A4716" t="s">
        <v>7535</v>
      </c>
      <c r="B4716" t="s">
        <v>7536</v>
      </c>
      <c r="C4716" s="2">
        <v>45951</v>
      </c>
      <c r="D4716">
        <v>80</v>
      </c>
      <c r="E4716" t="s">
        <v>34</v>
      </c>
      <c r="F4716" t="s">
        <v>68</v>
      </c>
      <c r="G4716" t="s">
        <v>50</v>
      </c>
      <c r="H4716" t="s">
        <v>37</v>
      </c>
      <c r="I4716" t="s">
        <v>95</v>
      </c>
      <c r="J4716" t="s">
        <v>70</v>
      </c>
      <c r="K4716" s="2">
        <v>45951</v>
      </c>
      <c r="L4716" s="2">
        <v>45960</v>
      </c>
      <c r="M4716">
        <v>9</v>
      </c>
      <c r="N4716">
        <v>8</v>
      </c>
      <c r="O4716">
        <v>23997.4</v>
      </c>
      <c r="P4716">
        <v>1342.91</v>
      </c>
      <c r="Q4716">
        <v>25340.31</v>
      </c>
      <c r="R4716" t="s">
        <v>52</v>
      </c>
      <c r="S4716" t="s">
        <v>62</v>
      </c>
      <c r="T4716">
        <v>2.5</v>
      </c>
      <c r="U4716" t="s">
        <v>31</v>
      </c>
    </row>
    <row r="4717" spans="1:21" x14ac:dyDescent="0.25">
      <c r="A4717" t="s">
        <v>7537</v>
      </c>
      <c r="B4717" t="s">
        <v>7538</v>
      </c>
      <c r="C4717" s="2">
        <v>45676</v>
      </c>
      <c r="D4717">
        <v>40</v>
      </c>
      <c r="E4717" t="s">
        <v>23</v>
      </c>
      <c r="F4717" t="s">
        <v>35</v>
      </c>
      <c r="G4717" t="s">
        <v>79</v>
      </c>
      <c r="H4717" t="s">
        <v>26</v>
      </c>
      <c r="I4717" t="s">
        <v>95</v>
      </c>
      <c r="J4717" t="s">
        <v>70</v>
      </c>
      <c r="M4717">
        <v>0</v>
      </c>
      <c r="N4717">
        <v>66</v>
      </c>
      <c r="O4717">
        <v>7201.06</v>
      </c>
      <c r="P4717">
        <v>3039.33</v>
      </c>
      <c r="Q4717">
        <v>10240.39</v>
      </c>
      <c r="R4717" t="s">
        <v>29</v>
      </c>
      <c r="S4717" t="s">
        <v>62</v>
      </c>
      <c r="T4717">
        <v>2.9</v>
      </c>
      <c r="U4717" t="s">
        <v>31</v>
      </c>
    </row>
    <row r="4718" spans="1:21" x14ac:dyDescent="0.25">
      <c r="A4718" t="s">
        <v>5447</v>
      </c>
      <c r="B4718" t="s">
        <v>7539</v>
      </c>
      <c r="C4718" s="2">
        <v>45866</v>
      </c>
      <c r="D4718">
        <v>32</v>
      </c>
      <c r="E4718" t="s">
        <v>34</v>
      </c>
      <c r="F4718" t="s">
        <v>88</v>
      </c>
      <c r="G4718" t="s">
        <v>25</v>
      </c>
      <c r="H4718" t="s">
        <v>26</v>
      </c>
      <c r="I4718" t="s">
        <v>60</v>
      </c>
      <c r="J4718" t="s">
        <v>70</v>
      </c>
      <c r="M4718">
        <v>0</v>
      </c>
      <c r="N4718">
        <v>68</v>
      </c>
      <c r="O4718">
        <v>2280.91</v>
      </c>
      <c r="P4718">
        <v>2886.83</v>
      </c>
      <c r="Q4718">
        <v>5167.74</v>
      </c>
      <c r="R4718" t="s">
        <v>46</v>
      </c>
      <c r="S4718" t="s">
        <v>30</v>
      </c>
      <c r="T4718">
        <v>4.4000000000000004</v>
      </c>
      <c r="U4718" t="s">
        <v>31</v>
      </c>
    </row>
    <row r="4719" spans="1:21" x14ac:dyDescent="0.25">
      <c r="A4719" t="s">
        <v>2708</v>
      </c>
      <c r="B4719" t="s">
        <v>7540</v>
      </c>
      <c r="C4719" s="2">
        <v>45735</v>
      </c>
      <c r="D4719">
        <v>38</v>
      </c>
      <c r="E4719" t="s">
        <v>34</v>
      </c>
      <c r="F4719" t="s">
        <v>24</v>
      </c>
      <c r="G4719" t="s">
        <v>94</v>
      </c>
      <c r="H4719" t="s">
        <v>37</v>
      </c>
      <c r="I4719" t="s">
        <v>55</v>
      </c>
      <c r="J4719" t="s">
        <v>70</v>
      </c>
      <c r="K4719" s="2">
        <v>45735</v>
      </c>
      <c r="L4719" s="2">
        <v>45739</v>
      </c>
      <c r="M4719">
        <v>4</v>
      </c>
      <c r="N4719">
        <v>21</v>
      </c>
      <c r="O4719">
        <v>7032.95</v>
      </c>
      <c r="P4719">
        <v>4492.3599999999997</v>
      </c>
      <c r="Q4719">
        <v>11525.31</v>
      </c>
      <c r="R4719" t="s">
        <v>29</v>
      </c>
      <c r="S4719" t="s">
        <v>40</v>
      </c>
      <c r="T4719">
        <v>4.0999999999999996</v>
      </c>
      <c r="U4719" t="s">
        <v>31</v>
      </c>
    </row>
    <row r="4720" spans="1:21" x14ac:dyDescent="0.25">
      <c r="A4720" t="s">
        <v>7541</v>
      </c>
      <c r="B4720" t="s">
        <v>7542</v>
      </c>
      <c r="C4720" s="2">
        <v>45939</v>
      </c>
      <c r="D4720">
        <v>3</v>
      </c>
      <c r="E4720" t="s">
        <v>23</v>
      </c>
      <c r="F4720" t="s">
        <v>43</v>
      </c>
      <c r="G4720" t="s">
        <v>107</v>
      </c>
      <c r="H4720" t="s">
        <v>37</v>
      </c>
      <c r="I4720" t="s">
        <v>95</v>
      </c>
      <c r="J4720" t="s">
        <v>70</v>
      </c>
      <c r="K4720" s="2">
        <v>45939</v>
      </c>
      <c r="L4720" s="2">
        <v>45953</v>
      </c>
      <c r="M4720">
        <v>14</v>
      </c>
      <c r="N4720">
        <v>40</v>
      </c>
      <c r="O4720">
        <v>7213.72</v>
      </c>
      <c r="P4720">
        <v>6063.32</v>
      </c>
      <c r="Q4720">
        <v>13277.04</v>
      </c>
      <c r="R4720" t="s">
        <v>29</v>
      </c>
      <c r="S4720" t="s">
        <v>40</v>
      </c>
      <c r="T4720">
        <v>3.5</v>
      </c>
      <c r="U4720" t="s">
        <v>56</v>
      </c>
    </row>
    <row r="4721" spans="1:21" x14ac:dyDescent="0.25">
      <c r="A4721" t="s">
        <v>6284</v>
      </c>
      <c r="B4721" t="s">
        <v>7543</v>
      </c>
      <c r="C4721" s="2">
        <v>46020</v>
      </c>
      <c r="D4721">
        <v>35</v>
      </c>
      <c r="E4721" t="s">
        <v>34</v>
      </c>
      <c r="F4721" t="s">
        <v>44</v>
      </c>
      <c r="G4721" t="s">
        <v>50</v>
      </c>
      <c r="H4721" t="s">
        <v>26</v>
      </c>
      <c r="I4721" t="s">
        <v>95</v>
      </c>
      <c r="J4721" t="s">
        <v>70</v>
      </c>
      <c r="M4721">
        <v>0</v>
      </c>
      <c r="N4721">
        <v>31</v>
      </c>
      <c r="O4721">
        <v>5776.96</v>
      </c>
      <c r="P4721">
        <v>462.45</v>
      </c>
      <c r="Q4721">
        <v>6239.41</v>
      </c>
      <c r="R4721" t="s">
        <v>29</v>
      </c>
      <c r="S4721" t="s">
        <v>40</v>
      </c>
      <c r="T4721">
        <v>4.5999999999999996</v>
      </c>
      <c r="U4721" t="s">
        <v>31</v>
      </c>
    </row>
    <row r="4722" spans="1:21" x14ac:dyDescent="0.25">
      <c r="A4722" t="s">
        <v>546</v>
      </c>
      <c r="B4722" t="s">
        <v>7544</v>
      </c>
      <c r="C4722" s="2">
        <v>45678</v>
      </c>
      <c r="D4722">
        <v>73</v>
      </c>
      <c r="E4722" t="s">
        <v>23</v>
      </c>
      <c r="F4722" t="s">
        <v>114</v>
      </c>
      <c r="G4722" t="s">
        <v>94</v>
      </c>
      <c r="H4722" t="s">
        <v>26</v>
      </c>
      <c r="I4722" t="s">
        <v>27</v>
      </c>
      <c r="J4722" t="s">
        <v>123</v>
      </c>
      <c r="M4722">
        <v>0</v>
      </c>
      <c r="N4722">
        <v>33</v>
      </c>
      <c r="O4722">
        <v>4057.62</v>
      </c>
      <c r="P4722">
        <v>6977.75</v>
      </c>
      <c r="Q4722">
        <v>11035.37</v>
      </c>
      <c r="R4722" t="s">
        <v>29</v>
      </c>
      <c r="S4722" t="s">
        <v>30</v>
      </c>
      <c r="T4722">
        <v>3.3</v>
      </c>
      <c r="U4722" t="s">
        <v>31</v>
      </c>
    </row>
    <row r="4723" spans="1:21" x14ac:dyDescent="0.25">
      <c r="A4723" t="s">
        <v>4523</v>
      </c>
      <c r="B4723" t="s">
        <v>7545</v>
      </c>
      <c r="C4723" s="2">
        <v>45792</v>
      </c>
      <c r="D4723">
        <v>85</v>
      </c>
      <c r="E4723" t="s">
        <v>34</v>
      </c>
      <c r="F4723" t="s">
        <v>44</v>
      </c>
      <c r="G4723" t="s">
        <v>89</v>
      </c>
      <c r="H4723" t="s">
        <v>26</v>
      </c>
      <c r="I4723" t="s">
        <v>51</v>
      </c>
      <c r="J4723" t="s">
        <v>28</v>
      </c>
      <c r="M4723">
        <v>0</v>
      </c>
      <c r="N4723">
        <v>5</v>
      </c>
      <c r="O4723">
        <v>11084.34</v>
      </c>
      <c r="P4723">
        <v>857.16</v>
      </c>
      <c r="Q4723">
        <v>11941.5</v>
      </c>
      <c r="R4723" t="s">
        <v>46</v>
      </c>
      <c r="S4723" t="s">
        <v>80</v>
      </c>
      <c r="T4723">
        <v>3.1</v>
      </c>
      <c r="U4723" t="s">
        <v>31</v>
      </c>
    </row>
    <row r="4724" spans="1:21" x14ac:dyDescent="0.25">
      <c r="A4724" t="s">
        <v>7546</v>
      </c>
      <c r="B4724" t="s">
        <v>7547</v>
      </c>
      <c r="C4724" s="2">
        <v>45901</v>
      </c>
      <c r="D4724">
        <v>20</v>
      </c>
      <c r="E4724" t="s">
        <v>23</v>
      </c>
      <c r="F4724" t="s">
        <v>35</v>
      </c>
      <c r="G4724" t="s">
        <v>94</v>
      </c>
      <c r="H4724" t="s">
        <v>26</v>
      </c>
      <c r="I4724" t="s">
        <v>117</v>
      </c>
      <c r="J4724" t="s">
        <v>70</v>
      </c>
      <c r="M4724">
        <v>0</v>
      </c>
      <c r="N4724">
        <v>50</v>
      </c>
      <c r="O4724">
        <v>6235.16</v>
      </c>
      <c r="P4724">
        <v>532.29</v>
      </c>
      <c r="Q4724">
        <v>6767.45</v>
      </c>
      <c r="R4724" t="s">
        <v>46</v>
      </c>
      <c r="S4724" t="s">
        <v>40</v>
      </c>
      <c r="T4724">
        <v>2.7</v>
      </c>
      <c r="U4724" t="s">
        <v>73</v>
      </c>
    </row>
    <row r="4725" spans="1:21" x14ac:dyDescent="0.25">
      <c r="A4725" t="s">
        <v>7548</v>
      </c>
      <c r="B4725" t="s">
        <v>7549</v>
      </c>
      <c r="C4725" s="2">
        <v>45675</v>
      </c>
      <c r="D4725">
        <v>23</v>
      </c>
      <c r="E4725" t="s">
        <v>34</v>
      </c>
      <c r="F4725" t="s">
        <v>35</v>
      </c>
      <c r="G4725" t="s">
        <v>83</v>
      </c>
      <c r="H4725" t="s">
        <v>37</v>
      </c>
      <c r="I4725" t="s">
        <v>38</v>
      </c>
      <c r="J4725" t="s">
        <v>45</v>
      </c>
      <c r="K4725" s="2">
        <v>45675</v>
      </c>
      <c r="L4725" s="2">
        <v>45689</v>
      </c>
      <c r="M4725">
        <v>14</v>
      </c>
      <c r="N4725">
        <v>67</v>
      </c>
      <c r="O4725">
        <v>20247.68</v>
      </c>
      <c r="P4725">
        <v>1875.86</v>
      </c>
      <c r="Q4725">
        <v>22123.54</v>
      </c>
      <c r="R4725" t="s">
        <v>29</v>
      </c>
      <c r="S4725" t="s">
        <v>80</v>
      </c>
      <c r="T4725">
        <v>3.5</v>
      </c>
      <c r="U4725" t="s">
        <v>31</v>
      </c>
    </row>
    <row r="4726" spans="1:21" x14ac:dyDescent="0.25">
      <c r="A4726" t="s">
        <v>1884</v>
      </c>
      <c r="B4726" t="s">
        <v>7550</v>
      </c>
      <c r="C4726" s="2">
        <v>45950</v>
      </c>
      <c r="D4726">
        <v>43</v>
      </c>
      <c r="E4726" t="s">
        <v>23</v>
      </c>
      <c r="F4726" t="s">
        <v>59</v>
      </c>
      <c r="G4726" t="s">
        <v>25</v>
      </c>
      <c r="H4726" t="s">
        <v>26</v>
      </c>
      <c r="I4726" t="s">
        <v>60</v>
      </c>
      <c r="J4726" t="s">
        <v>70</v>
      </c>
      <c r="M4726">
        <v>0</v>
      </c>
      <c r="N4726">
        <v>57</v>
      </c>
      <c r="O4726">
        <v>3427.78</v>
      </c>
      <c r="P4726">
        <v>6328.66</v>
      </c>
      <c r="Q4726">
        <v>9756.44</v>
      </c>
      <c r="R4726" t="s">
        <v>29</v>
      </c>
      <c r="S4726" t="s">
        <v>62</v>
      </c>
      <c r="T4726">
        <v>3.8</v>
      </c>
      <c r="U4726" t="s">
        <v>31</v>
      </c>
    </row>
    <row r="4727" spans="1:21" x14ac:dyDescent="0.25">
      <c r="A4727" t="s">
        <v>3725</v>
      </c>
      <c r="B4727" t="s">
        <v>7551</v>
      </c>
      <c r="C4727" s="2">
        <v>45726</v>
      </c>
      <c r="D4727">
        <v>89</v>
      </c>
      <c r="E4727" t="s">
        <v>23</v>
      </c>
      <c r="F4727" t="s">
        <v>24</v>
      </c>
      <c r="G4727" t="s">
        <v>50</v>
      </c>
      <c r="H4727" t="s">
        <v>26</v>
      </c>
      <c r="I4727" t="s">
        <v>38</v>
      </c>
      <c r="J4727" t="s">
        <v>28</v>
      </c>
      <c r="M4727">
        <v>0</v>
      </c>
      <c r="N4727">
        <v>47</v>
      </c>
      <c r="O4727">
        <v>11936.49</v>
      </c>
      <c r="P4727">
        <v>3164.92</v>
      </c>
      <c r="Q4727">
        <v>15101.41</v>
      </c>
      <c r="R4727" t="s">
        <v>46</v>
      </c>
      <c r="S4727" t="s">
        <v>80</v>
      </c>
      <c r="T4727">
        <v>4.5999999999999996</v>
      </c>
      <c r="U4727" t="s">
        <v>56</v>
      </c>
    </row>
    <row r="4728" spans="1:21" x14ac:dyDescent="0.25">
      <c r="A4728" t="s">
        <v>7552</v>
      </c>
      <c r="B4728" t="s">
        <v>7553</v>
      </c>
      <c r="C4728" s="2">
        <v>45736</v>
      </c>
      <c r="D4728">
        <v>30</v>
      </c>
      <c r="E4728" t="s">
        <v>34</v>
      </c>
      <c r="F4728" t="s">
        <v>88</v>
      </c>
      <c r="G4728" t="s">
        <v>69</v>
      </c>
      <c r="H4728" t="s">
        <v>37</v>
      </c>
      <c r="I4728" t="s">
        <v>51</v>
      </c>
      <c r="J4728" t="s">
        <v>39</v>
      </c>
      <c r="K4728" s="2">
        <v>45736</v>
      </c>
      <c r="L4728" s="2">
        <v>45737</v>
      </c>
      <c r="M4728">
        <v>1</v>
      </c>
      <c r="N4728">
        <v>48</v>
      </c>
      <c r="O4728">
        <v>10111.1</v>
      </c>
      <c r="P4728">
        <v>2463.2199999999998</v>
      </c>
      <c r="Q4728">
        <v>12574.32</v>
      </c>
      <c r="R4728" t="s">
        <v>52</v>
      </c>
      <c r="S4728" t="s">
        <v>40</v>
      </c>
      <c r="T4728">
        <v>3.9</v>
      </c>
      <c r="U4728" t="s">
        <v>31</v>
      </c>
    </row>
    <row r="4729" spans="1:21" x14ac:dyDescent="0.25">
      <c r="A4729" t="s">
        <v>7554</v>
      </c>
      <c r="B4729" t="s">
        <v>7555</v>
      </c>
      <c r="C4729" s="2">
        <v>45751</v>
      </c>
      <c r="D4729">
        <v>58</v>
      </c>
      <c r="E4729" t="s">
        <v>23</v>
      </c>
      <c r="F4729" t="s">
        <v>68</v>
      </c>
      <c r="G4729" t="s">
        <v>25</v>
      </c>
      <c r="H4729" t="s">
        <v>44</v>
      </c>
      <c r="I4729" t="s">
        <v>51</v>
      </c>
      <c r="J4729" t="s">
        <v>70</v>
      </c>
      <c r="K4729" s="2">
        <v>45751</v>
      </c>
      <c r="L4729" s="2">
        <v>45765</v>
      </c>
      <c r="M4729">
        <v>14</v>
      </c>
      <c r="N4729">
        <v>52</v>
      </c>
      <c r="O4729">
        <v>19759.650000000001</v>
      </c>
      <c r="P4729">
        <v>2175.36</v>
      </c>
      <c r="Q4729">
        <v>21935.01</v>
      </c>
      <c r="R4729" t="s">
        <v>29</v>
      </c>
      <c r="S4729" t="s">
        <v>80</v>
      </c>
      <c r="T4729">
        <v>4.4000000000000004</v>
      </c>
      <c r="U4729" t="s">
        <v>31</v>
      </c>
    </row>
    <row r="4730" spans="1:21" x14ac:dyDescent="0.25">
      <c r="A4730" t="s">
        <v>689</v>
      </c>
      <c r="B4730" t="s">
        <v>7556</v>
      </c>
      <c r="C4730" s="2">
        <v>45854</v>
      </c>
      <c r="D4730">
        <v>56</v>
      </c>
      <c r="E4730" t="s">
        <v>23</v>
      </c>
      <c r="F4730" t="s">
        <v>49</v>
      </c>
      <c r="G4730" t="s">
        <v>76</v>
      </c>
      <c r="H4730" t="s">
        <v>37</v>
      </c>
      <c r="I4730" t="s">
        <v>55</v>
      </c>
      <c r="J4730" t="s">
        <v>45</v>
      </c>
      <c r="K4730" s="2">
        <v>45854</v>
      </c>
      <c r="L4730" s="2">
        <v>45862</v>
      </c>
      <c r="M4730">
        <v>8</v>
      </c>
      <c r="N4730">
        <v>55</v>
      </c>
      <c r="O4730">
        <v>16628.55</v>
      </c>
      <c r="P4730">
        <v>4823.6400000000003</v>
      </c>
      <c r="Q4730">
        <v>21452.19</v>
      </c>
      <c r="R4730" t="s">
        <v>52</v>
      </c>
      <c r="S4730" t="s">
        <v>30</v>
      </c>
      <c r="T4730">
        <v>4.2</v>
      </c>
      <c r="U4730" t="s">
        <v>144</v>
      </c>
    </row>
    <row r="4731" spans="1:21" x14ac:dyDescent="0.25">
      <c r="A4731" t="s">
        <v>1242</v>
      </c>
      <c r="B4731" t="s">
        <v>7557</v>
      </c>
      <c r="C4731" s="2">
        <v>45887</v>
      </c>
      <c r="D4731">
        <v>1</v>
      </c>
      <c r="E4731" t="s">
        <v>34</v>
      </c>
      <c r="F4731" t="s">
        <v>43</v>
      </c>
      <c r="G4731" t="s">
        <v>83</v>
      </c>
      <c r="H4731" t="s">
        <v>44</v>
      </c>
      <c r="I4731" t="s">
        <v>100</v>
      </c>
      <c r="J4731" t="s">
        <v>28</v>
      </c>
      <c r="K4731" s="2">
        <v>45887</v>
      </c>
      <c r="L4731" s="2">
        <v>45891</v>
      </c>
      <c r="M4731">
        <v>4</v>
      </c>
      <c r="N4731">
        <v>51</v>
      </c>
      <c r="O4731">
        <v>16388.830000000002</v>
      </c>
      <c r="P4731">
        <v>6333.92</v>
      </c>
      <c r="Q4731">
        <v>22722.75</v>
      </c>
      <c r="R4731" t="s">
        <v>46</v>
      </c>
      <c r="S4731" t="s">
        <v>62</v>
      </c>
      <c r="T4731">
        <v>3.9</v>
      </c>
      <c r="U4731" t="s">
        <v>31</v>
      </c>
    </row>
    <row r="4732" spans="1:21" x14ac:dyDescent="0.25">
      <c r="A4732" t="s">
        <v>5332</v>
      </c>
      <c r="B4732" t="s">
        <v>7558</v>
      </c>
      <c r="C4732" s="2">
        <v>45963</v>
      </c>
      <c r="D4732">
        <v>55</v>
      </c>
      <c r="E4732" t="s">
        <v>23</v>
      </c>
      <c r="F4732" t="s">
        <v>49</v>
      </c>
      <c r="G4732" t="s">
        <v>83</v>
      </c>
      <c r="H4732" t="s">
        <v>37</v>
      </c>
      <c r="I4732" t="s">
        <v>38</v>
      </c>
      <c r="J4732" t="s">
        <v>39</v>
      </c>
      <c r="K4732" s="2">
        <v>45963</v>
      </c>
      <c r="L4732" s="2">
        <v>45966</v>
      </c>
      <c r="M4732">
        <v>3</v>
      </c>
      <c r="N4732">
        <v>11</v>
      </c>
      <c r="O4732">
        <v>15494.65</v>
      </c>
      <c r="P4732">
        <v>4408.37</v>
      </c>
      <c r="Q4732">
        <v>19903.02</v>
      </c>
      <c r="R4732" t="s">
        <v>52</v>
      </c>
      <c r="S4732" t="s">
        <v>62</v>
      </c>
      <c r="T4732">
        <v>4.9000000000000004</v>
      </c>
      <c r="U4732" t="s">
        <v>31</v>
      </c>
    </row>
    <row r="4733" spans="1:21" x14ac:dyDescent="0.25">
      <c r="A4733" t="s">
        <v>7559</v>
      </c>
      <c r="B4733" t="s">
        <v>7560</v>
      </c>
      <c r="C4733" s="2">
        <v>45802</v>
      </c>
      <c r="D4733">
        <v>65</v>
      </c>
      <c r="E4733" t="s">
        <v>34</v>
      </c>
      <c r="F4733" t="s">
        <v>59</v>
      </c>
      <c r="G4733" t="s">
        <v>89</v>
      </c>
      <c r="H4733" t="s">
        <v>26</v>
      </c>
      <c r="I4733" t="s">
        <v>27</v>
      </c>
      <c r="J4733" t="s">
        <v>70</v>
      </c>
      <c r="M4733">
        <v>0</v>
      </c>
      <c r="N4733">
        <v>37</v>
      </c>
      <c r="O4733">
        <v>19886.7</v>
      </c>
      <c r="P4733">
        <v>405.99</v>
      </c>
      <c r="Q4733">
        <v>20292.689999999999</v>
      </c>
      <c r="R4733" t="s">
        <v>46</v>
      </c>
      <c r="S4733" t="s">
        <v>62</v>
      </c>
      <c r="T4733">
        <v>2.6</v>
      </c>
      <c r="U4733" t="s">
        <v>31</v>
      </c>
    </row>
    <row r="4734" spans="1:21" x14ac:dyDescent="0.25">
      <c r="A4734" t="s">
        <v>5489</v>
      </c>
      <c r="B4734" t="s">
        <v>7561</v>
      </c>
      <c r="C4734" s="2">
        <v>45703</v>
      </c>
      <c r="D4734">
        <v>15</v>
      </c>
      <c r="E4734" t="s">
        <v>23</v>
      </c>
      <c r="F4734" t="s">
        <v>35</v>
      </c>
      <c r="G4734" t="s">
        <v>89</v>
      </c>
      <c r="H4734" t="s">
        <v>26</v>
      </c>
      <c r="I4734" t="s">
        <v>117</v>
      </c>
      <c r="J4734" t="s">
        <v>61</v>
      </c>
      <c r="M4734">
        <v>0</v>
      </c>
      <c r="N4734">
        <v>43</v>
      </c>
      <c r="O4734">
        <v>19573.97</v>
      </c>
      <c r="P4734">
        <v>2191.86</v>
      </c>
      <c r="Q4734">
        <v>21765.83</v>
      </c>
      <c r="R4734" t="s">
        <v>29</v>
      </c>
      <c r="S4734" t="s">
        <v>40</v>
      </c>
      <c r="T4734">
        <v>3</v>
      </c>
      <c r="U4734" t="s">
        <v>31</v>
      </c>
    </row>
    <row r="4735" spans="1:21" x14ac:dyDescent="0.25">
      <c r="A4735" t="s">
        <v>2747</v>
      </c>
      <c r="B4735" t="s">
        <v>7562</v>
      </c>
      <c r="C4735" s="2">
        <v>45760</v>
      </c>
      <c r="D4735">
        <v>42</v>
      </c>
      <c r="E4735" t="s">
        <v>23</v>
      </c>
      <c r="F4735" t="s">
        <v>49</v>
      </c>
      <c r="G4735" t="s">
        <v>107</v>
      </c>
      <c r="H4735" t="s">
        <v>26</v>
      </c>
      <c r="I4735" t="s">
        <v>117</v>
      </c>
      <c r="J4735" t="s">
        <v>61</v>
      </c>
      <c r="M4735">
        <v>0</v>
      </c>
      <c r="N4735">
        <v>35</v>
      </c>
      <c r="O4735">
        <v>6462.82</v>
      </c>
      <c r="P4735">
        <v>129.68</v>
      </c>
      <c r="Q4735">
        <v>6592.5</v>
      </c>
      <c r="R4735" t="s">
        <v>52</v>
      </c>
      <c r="S4735" t="s">
        <v>62</v>
      </c>
      <c r="T4735">
        <v>3.9</v>
      </c>
      <c r="U4735" t="s">
        <v>31</v>
      </c>
    </row>
    <row r="4736" spans="1:21" x14ac:dyDescent="0.25">
      <c r="A4736" t="s">
        <v>4821</v>
      </c>
      <c r="B4736" t="s">
        <v>7563</v>
      </c>
      <c r="C4736" s="2">
        <v>45910</v>
      </c>
      <c r="D4736">
        <v>87</v>
      </c>
      <c r="E4736" t="s">
        <v>23</v>
      </c>
      <c r="F4736" t="s">
        <v>43</v>
      </c>
      <c r="G4736" t="s">
        <v>89</v>
      </c>
      <c r="H4736" t="s">
        <v>37</v>
      </c>
      <c r="I4736" t="s">
        <v>38</v>
      </c>
      <c r="J4736" t="s">
        <v>28</v>
      </c>
      <c r="K4736" s="2">
        <v>45910</v>
      </c>
      <c r="L4736" s="2">
        <v>45924</v>
      </c>
      <c r="M4736">
        <v>14</v>
      </c>
      <c r="N4736">
        <v>5</v>
      </c>
      <c r="O4736">
        <v>19634.09</v>
      </c>
      <c r="P4736">
        <v>683.11</v>
      </c>
      <c r="Q4736">
        <v>20317.2</v>
      </c>
      <c r="R4736" t="s">
        <v>29</v>
      </c>
      <c r="S4736" t="s">
        <v>62</v>
      </c>
      <c r="T4736">
        <v>2.6</v>
      </c>
      <c r="U4736" t="s">
        <v>31</v>
      </c>
    </row>
    <row r="4737" spans="1:21" x14ac:dyDescent="0.25">
      <c r="A4737" t="s">
        <v>3677</v>
      </c>
      <c r="B4737" t="s">
        <v>7564</v>
      </c>
      <c r="C4737" s="2">
        <v>45914</v>
      </c>
      <c r="D4737">
        <v>60</v>
      </c>
      <c r="E4737" t="s">
        <v>23</v>
      </c>
      <c r="F4737" t="s">
        <v>35</v>
      </c>
      <c r="G4737" t="s">
        <v>89</v>
      </c>
      <c r="H4737" t="s">
        <v>26</v>
      </c>
      <c r="I4737" t="s">
        <v>27</v>
      </c>
      <c r="J4737" t="s">
        <v>39</v>
      </c>
      <c r="M4737">
        <v>0</v>
      </c>
      <c r="N4737">
        <v>33</v>
      </c>
      <c r="O4737">
        <v>7256.71</v>
      </c>
      <c r="P4737">
        <v>2533.23</v>
      </c>
      <c r="Q4737">
        <v>9789.94</v>
      </c>
      <c r="R4737" t="s">
        <v>29</v>
      </c>
      <c r="S4737" t="s">
        <v>30</v>
      </c>
      <c r="T4737">
        <v>2.6</v>
      </c>
      <c r="U4737" t="s">
        <v>31</v>
      </c>
    </row>
    <row r="4738" spans="1:21" x14ac:dyDescent="0.25">
      <c r="A4738" t="s">
        <v>4263</v>
      </c>
      <c r="B4738" t="s">
        <v>7565</v>
      </c>
      <c r="C4738" s="2">
        <v>45739</v>
      </c>
      <c r="D4738">
        <v>28</v>
      </c>
      <c r="E4738" t="s">
        <v>34</v>
      </c>
      <c r="F4738" t="s">
        <v>88</v>
      </c>
      <c r="G4738" t="s">
        <v>79</v>
      </c>
      <c r="H4738" t="s">
        <v>26</v>
      </c>
      <c r="I4738" t="s">
        <v>95</v>
      </c>
      <c r="J4738" t="s">
        <v>123</v>
      </c>
      <c r="M4738">
        <v>0</v>
      </c>
      <c r="N4738">
        <v>71</v>
      </c>
      <c r="O4738">
        <v>15410.82</v>
      </c>
      <c r="P4738">
        <v>1971.26</v>
      </c>
      <c r="Q4738">
        <v>17382.080000000002</v>
      </c>
      <c r="R4738" t="s">
        <v>29</v>
      </c>
      <c r="S4738" t="s">
        <v>40</v>
      </c>
      <c r="T4738">
        <v>3.5</v>
      </c>
      <c r="U4738" t="s">
        <v>31</v>
      </c>
    </row>
    <row r="4739" spans="1:21" x14ac:dyDescent="0.25">
      <c r="A4739" t="s">
        <v>906</v>
      </c>
      <c r="B4739" t="s">
        <v>7566</v>
      </c>
      <c r="C4739" s="2">
        <v>45686</v>
      </c>
      <c r="D4739">
        <v>87</v>
      </c>
      <c r="E4739" t="s">
        <v>34</v>
      </c>
      <c r="F4739" t="s">
        <v>44</v>
      </c>
      <c r="G4739" t="s">
        <v>50</v>
      </c>
      <c r="H4739" t="s">
        <v>37</v>
      </c>
      <c r="I4739" t="s">
        <v>95</v>
      </c>
      <c r="J4739" t="s">
        <v>123</v>
      </c>
      <c r="K4739" s="2">
        <v>45686</v>
      </c>
      <c r="L4739" s="2">
        <v>45697</v>
      </c>
      <c r="M4739">
        <v>11</v>
      </c>
      <c r="N4739">
        <v>39</v>
      </c>
      <c r="O4739">
        <v>23790.48</v>
      </c>
      <c r="P4739">
        <v>858.16</v>
      </c>
      <c r="Q4739">
        <v>24648.639999999999</v>
      </c>
      <c r="R4739" t="s">
        <v>46</v>
      </c>
      <c r="S4739" t="s">
        <v>80</v>
      </c>
      <c r="T4739">
        <v>3.8</v>
      </c>
      <c r="U4739" t="s">
        <v>56</v>
      </c>
    </row>
    <row r="4740" spans="1:21" x14ac:dyDescent="0.25">
      <c r="A4740" t="s">
        <v>830</v>
      </c>
      <c r="B4740" t="s">
        <v>7567</v>
      </c>
      <c r="C4740" s="2">
        <v>45891</v>
      </c>
      <c r="D4740">
        <v>80</v>
      </c>
      <c r="E4740" t="s">
        <v>34</v>
      </c>
      <c r="F4740" t="s">
        <v>24</v>
      </c>
      <c r="G4740" t="s">
        <v>83</v>
      </c>
      <c r="H4740" t="s">
        <v>26</v>
      </c>
      <c r="I4740" t="s">
        <v>27</v>
      </c>
      <c r="J4740" t="s">
        <v>39</v>
      </c>
      <c r="M4740">
        <v>0</v>
      </c>
      <c r="N4740">
        <v>42</v>
      </c>
      <c r="O4740">
        <v>8172.27</v>
      </c>
      <c r="P4740">
        <v>619.17999999999995</v>
      </c>
      <c r="Q4740">
        <v>8791.4500000000007</v>
      </c>
      <c r="R4740" t="s">
        <v>52</v>
      </c>
      <c r="S4740" t="s">
        <v>40</v>
      </c>
      <c r="T4740">
        <v>2.9</v>
      </c>
      <c r="U4740" t="s">
        <v>31</v>
      </c>
    </row>
    <row r="4741" spans="1:21" x14ac:dyDescent="0.25">
      <c r="A4741" t="s">
        <v>5179</v>
      </c>
      <c r="B4741" t="s">
        <v>7568</v>
      </c>
      <c r="C4741" s="2">
        <v>45999</v>
      </c>
      <c r="D4741">
        <v>79</v>
      </c>
      <c r="E4741" t="s">
        <v>34</v>
      </c>
      <c r="F4741" t="s">
        <v>49</v>
      </c>
      <c r="G4741" t="s">
        <v>50</v>
      </c>
      <c r="H4741" t="s">
        <v>26</v>
      </c>
      <c r="I4741" t="s">
        <v>27</v>
      </c>
      <c r="J4741" t="s">
        <v>45</v>
      </c>
      <c r="M4741">
        <v>0</v>
      </c>
      <c r="N4741">
        <v>64</v>
      </c>
      <c r="O4741">
        <v>7517.86</v>
      </c>
      <c r="P4741">
        <v>1335.26</v>
      </c>
      <c r="Q4741">
        <v>8853.1200000000008</v>
      </c>
      <c r="R4741" t="s">
        <v>29</v>
      </c>
      <c r="S4741" t="s">
        <v>30</v>
      </c>
      <c r="T4741">
        <v>3.1</v>
      </c>
      <c r="U4741" t="s">
        <v>31</v>
      </c>
    </row>
    <row r="4742" spans="1:21" x14ac:dyDescent="0.25">
      <c r="A4742" t="s">
        <v>4362</v>
      </c>
      <c r="B4742" t="s">
        <v>7569</v>
      </c>
      <c r="C4742" s="2">
        <v>45973</v>
      </c>
      <c r="D4742">
        <v>66</v>
      </c>
      <c r="E4742" t="s">
        <v>23</v>
      </c>
      <c r="F4742" t="s">
        <v>24</v>
      </c>
      <c r="G4742" t="s">
        <v>83</v>
      </c>
      <c r="H4742" t="s">
        <v>26</v>
      </c>
      <c r="I4742" t="s">
        <v>27</v>
      </c>
      <c r="J4742" t="s">
        <v>39</v>
      </c>
      <c r="M4742">
        <v>0</v>
      </c>
      <c r="N4742">
        <v>60</v>
      </c>
      <c r="O4742">
        <v>1483.45</v>
      </c>
      <c r="P4742">
        <v>6555.44</v>
      </c>
      <c r="Q4742">
        <v>8038.89</v>
      </c>
      <c r="R4742" t="s">
        <v>52</v>
      </c>
      <c r="S4742" t="s">
        <v>30</v>
      </c>
      <c r="T4742">
        <v>3.3</v>
      </c>
      <c r="U4742" t="s">
        <v>31</v>
      </c>
    </row>
    <row r="4743" spans="1:21" x14ac:dyDescent="0.25">
      <c r="A4743" t="s">
        <v>6004</v>
      </c>
      <c r="B4743" t="s">
        <v>7570</v>
      </c>
      <c r="C4743" s="2">
        <v>45693</v>
      </c>
      <c r="D4743">
        <v>82</v>
      </c>
      <c r="E4743" t="s">
        <v>34</v>
      </c>
      <c r="F4743" t="s">
        <v>24</v>
      </c>
      <c r="G4743" t="s">
        <v>94</v>
      </c>
      <c r="H4743" t="s">
        <v>37</v>
      </c>
      <c r="I4743" t="s">
        <v>60</v>
      </c>
      <c r="J4743" t="s">
        <v>28</v>
      </c>
      <c r="K4743" s="2">
        <v>45693</v>
      </c>
      <c r="L4743" s="2">
        <v>45697</v>
      </c>
      <c r="M4743">
        <v>4</v>
      </c>
      <c r="N4743">
        <v>33</v>
      </c>
      <c r="O4743">
        <v>13307.34</v>
      </c>
      <c r="P4743">
        <v>1979.77</v>
      </c>
      <c r="Q4743">
        <v>15287.11</v>
      </c>
      <c r="R4743" t="s">
        <v>29</v>
      </c>
      <c r="S4743" t="s">
        <v>40</v>
      </c>
      <c r="T4743">
        <v>4.5999999999999996</v>
      </c>
      <c r="U4743" t="s">
        <v>31</v>
      </c>
    </row>
    <row r="4744" spans="1:21" x14ac:dyDescent="0.25">
      <c r="A4744" t="s">
        <v>3798</v>
      </c>
      <c r="B4744" t="s">
        <v>7571</v>
      </c>
      <c r="C4744" s="2">
        <v>45854</v>
      </c>
      <c r="D4744">
        <v>36</v>
      </c>
      <c r="E4744" t="s">
        <v>34</v>
      </c>
      <c r="F4744" t="s">
        <v>59</v>
      </c>
      <c r="G4744" t="s">
        <v>79</v>
      </c>
      <c r="H4744" t="s">
        <v>26</v>
      </c>
      <c r="I4744" t="s">
        <v>38</v>
      </c>
      <c r="J4744" t="s">
        <v>70</v>
      </c>
      <c r="M4744">
        <v>0</v>
      </c>
      <c r="N4744">
        <v>37</v>
      </c>
      <c r="O4744">
        <v>8484.92</v>
      </c>
      <c r="P4744">
        <v>5374.78</v>
      </c>
      <c r="Q4744">
        <v>13859.7</v>
      </c>
      <c r="R4744" t="s">
        <v>52</v>
      </c>
      <c r="S4744" t="s">
        <v>30</v>
      </c>
      <c r="T4744">
        <v>2.9</v>
      </c>
      <c r="U4744" t="s">
        <v>56</v>
      </c>
    </row>
    <row r="4745" spans="1:21" x14ac:dyDescent="0.25">
      <c r="A4745" t="s">
        <v>4282</v>
      </c>
      <c r="B4745" t="s">
        <v>7572</v>
      </c>
      <c r="C4745" s="2">
        <v>45729</v>
      </c>
      <c r="D4745">
        <v>36</v>
      </c>
      <c r="E4745" t="s">
        <v>23</v>
      </c>
      <c r="F4745" t="s">
        <v>43</v>
      </c>
      <c r="G4745" t="s">
        <v>79</v>
      </c>
      <c r="H4745" t="s">
        <v>26</v>
      </c>
      <c r="I4745" t="s">
        <v>95</v>
      </c>
      <c r="J4745" t="s">
        <v>61</v>
      </c>
      <c r="M4745">
        <v>0</v>
      </c>
      <c r="N4745">
        <v>39</v>
      </c>
      <c r="O4745">
        <v>18999.38</v>
      </c>
      <c r="P4745">
        <v>3385.98</v>
      </c>
      <c r="Q4745">
        <v>22385.360000000001</v>
      </c>
      <c r="R4745" t="s">
        <v>29</v>
      </c>
      <c r="S4745" t="s">
        <v>30</v>
      </c>
      <c r="T4745">
        <v>2.8</v>
      </c>
      <c r="U4745" t="s">
        <v>56</v>
      </c>
    </row>
    <row r="4746" spans="1:21" x14ac:dyDescent="0.25">
      <c r="A4746" t="s">
        <v>7573</v>
      </c>
      <c r="B4746" t="s">
        <v>7574</v>
      </c>
      <c r="C4746" s="2">
        <v>45786</v>
      </c>
      <c r="D4746">
        <v>42</v>
      </c>
      <c r="E4746" t="s">
        <v>34</v>
      </c>
      <c r="F4746" t="s">
        <v>49</v>
      </c>
      <c r="G4746" t="s">
        <v>89</v>
      </c>
      <c r="H4746" t="s">
        <v>37</v>
      </c>
      <c r="I4746" t="s">
        <v>95</v>
      </c>
      <c r="J4746" t="s">
        <v>61</v>
      </c>
      <c r="K4746" s="2">
        <v>45786</v>
      </c>
      <c r="L4746" s="2">
        <v>45796</v>
      </c>
      <c r="M4746">
        <v>10</v>
      </c>
      <c r="N4746">
        <v>30</v>
      </c>
      <c r="O4746">
        <v>13338.42</v>
      </c>
      <c r="P4746">
        <v>3564.27</v>
      </c>
      <c r="Q4746">
        <v>16902.689999999999</v>
      </c>
      <c r="R4746" t="s">
        <v>29</v>
      </c>
      <c r="S4746" t="s">
        <v>40</v>
      </c>
      <c r="T4746">
        <v>3.1</v>
      </c>
      <c r="U4746" t="s">
        <v>31</v>
      </c>
    </row>
    <row r="4747" spans="1:21" x14ac:dyDescent="0.25">
      <c r="A4747" t="s">
        <v>7575</v>
      </c>
      <c r="B4747" t="s">
        <v>7576</v>
      </c>
      <c r="C4747" s="2">
        <v>45965</v>
      </c>
      <c r="D4747">
        <v>30</v>
      </c>
      <c r="E4747" t="s">
        <v>23</v>
      </c>
      <c r="F4747" t="s">
        <v>43</v>
      </c>
      <c r="G4747" t="s">
        <v>69</v>
      </c>
      <c r="H4747" t="s">
        <v>26</v>
      </c>
      <c r="I4747" t="s">
        <v>117</v>
      </c>
      <c r="J4747" t="s">
        <v>28</v>
      </c>
      <c r="M4747">
        <v>0</v>
      </c>
      <c r="N4747">
        <v>110</v>
      </c>
      <c r="O4747">
        <v>5704.07</v>
      </c>
      <c r="P4747">
        <v>5147.24</v>
      </c>
      <c r="Q4747">
        <v>10851.31</v>
      </c>
      <c r="R4747" t="s">
        <v>52</v>
      </c>
      <c r="S4747" t="s">
        <v>80</v>
      </c>
      <c r="T4747">
        <v>4.2</v>
      </c>
      <c r="U4747" t="s">
        <v>31</v>
      </c>
    </row>
    <row r="4748" spans="1:21" x14ac:dyDescent="0.25">
      <c r="A4748" t="s">
        <v>7577</v>
      </c>
      <c r="B4748" t="s">
        <v>7578</v>
      </c>
      <c r="C4748" s="2">
        <v>45679</v>
      </c>
      <c r="D4748">
        <v>60</v>
      </c>
      <c r="E4748" t="s">
        <v>34</v>
      </c>
      <c r="F4748" t="s">
        <v>43</v>
      </c>
      <c r="G4748" t="s">
        <v>36</v>
      </c>
      <c r="H4748" t="s">
        <v>26</v>
      </c>
      <c r="I4748" t="s">
        <v>117</v>
      </c>
      <c r="J4748" t="s">
        <v>61</v>
      </c>
      <c r="M4748">
        <v>0</v>
      </c>
      <c r="N4748">
        <v>52</v>
      </c>
      <c r="O4748">
        <v>8073.93</v>
      </c>
      <c r="P4748">
        <v>1807.54</v>
      </c>
      <c r="Q4748">
        <v>9881.4699999999993</v>
      </c>
      <c r="R4748" t="s">
        <v>29</v>
      </c>
      <c r="S4748" t="s">
        <v>40</v>
      </c>
      <c r="T4748">
        <v>3.2</v>
      </c>
      <c r="U4748" t="s">
        <v>31</v>
      </c>
    </row>
    <row r="4749" spans="1:21" x14ac:dyDescent="0.25">
      <c r="A4749" t="s">
        <v>1802</v>
      </c>
      <c r="B4749" t="s">
        <v>7579</v>
      </c>
      <c r="C4749" s="2">
        <v>45847</v>
      </c>
      <c r="D4749">
        <v>85</v>
      </c>
      <c r="E4749" t="s">
        <v>23</v>
      </c>
      <c r="F4749" t="s">
        <v>44</v>
      </c>
      <c r="G4749" t="s">
        <v>50</v>
      </c>
      <c r="H4749" t="s">
        <v>26</v>
      </c>
      <c r="I4749" t="s">
        <v>38</v>
      </c>
      <c r="J4749" t="s">
        <v>28</v>
      </c>
      <c r="M4749">
        <v>0</v>
      </c>
      <c r="N4749">
        <v>64</v>
      </c>
      <c r="O4749">
        <v>11253.66</v>
      </c>
      <c r="P4749">
        <v>3972.7</v>
      </c>
      <c r="Q4749">
        <v>15226.36</v>
      </c>
      <c r="R4749" t="s">
        <v>29</v>
      </c>
      <c r="S4749" t="s">
        <v>62</v>
      </c>
      <c r="T4749">
        <v>4.7</v>
      </c>
      <c r="U4749" t="s">
        <v>31</v>
      </c>
    </row>
    <row r="4750" spans="1:21" x14ac:dyDescent="0.25">
      <c r="A4750" t="s">
        <v>4607</v>
      </c>
      <c r="B4750" t="s">
        <v>7580</v>
      </c>
      <c r="C4750" s="2">
        <v>45883</v>
      </c>
      <c r="D4750">
        <v>47</v>
      </c>
      <c r="E4750" t="s">
        <v>34</v>
      </c>
      <c r="F4750" t="s">
        <v>24</v>
      </c>
      <c r="G4750" t="s">
        <v>36</v>
      </c>
      <c r="H4750" t="s">
        <v>26</v>
      </c>
      <c r="I4750" t="s">
        <v>60</v>
      </c>
      <c r="J4750" t="s">
        <v>61</v>
      </c>
      <c r="M4750">
        <v>0</v>
      </c>
      <c r="N4750">
        <v>33</v>
      </c>
      <c r="O4750">
        <v>15087.2</v>
      </c>
      <c r="P4750">
        <v>3252.39</v>
      </c>
      <c r="Q4750">
        <v>18339.59</v>
      </c>
      <c r="R4750" t="s">
        <v>29</v>
      </c>
      <c r="S4750" t="s">
        <v>80</v>
      </c>
      <c r="T4750">
        <v>4.8</v>
      </c>
      <c r="U4750" t="s">
        <v>31</v>
      </c>
    </row>
    <row r="4751" spans="1:21" x14ac:dyDescent="0.25">
      <c r="A4751" t="s">
        <v>7581</v>
      </c>
      <c r="B4751" t="s">
        <v>7582</v>
      </c>
      <c r="C4751" s="2">
        <v>45876</v>
      </c>
      <c r="D4751">
        <v>15</v>
      </c>
      <c r="E4751" t="s">
        <v>23</v>
      </c>
      <c r="F4751" t="s">
        <v>35</v>
      </c>
      <c r="G4751" t="s">
        <v>76</v>
      </c>
      <c r="H4751" t="s">
        <v>37</v>
      </c>
      <c r="I4751" t="s">
        <v>117</v>
      </c>
      <c r="J4751" t="s">
        <v>123</v>
      </c>
      <c r="K4751" s="2">
        <v>45876</v>
      </c>
      <c r="L4751" s="2">
        <v>45888</v>
      </c>
      <c r="M4751">
        <v>12</v>
      </c>
      <c r="N4751">
        <v>33</v>
      </c>
      <c r="O4751">
        <v>13659.67</v>
      </c>
      <c r="P4751">
        <v>1013.87</v>
      </c>
      <c r="Q4751">
        <v>14673.54</v>
      </c>
      <c r="R4751" t="s">
        <v>46</v>
      </c>
      <c r="S4751" t="s">
        <v>40</v>
      </c>
      <c r="T4751">
        <v>3.1</v>
      </c>
      <c r="U4751" t="s">
        <v>31</v>
      </c>
    </row>
    <row r="4752" spans="1:21" x14ac:dyDescent="0.25">
      <c r="A4752" t="s">
        <v>7583</v>
      </c>
      <c r="B4752" t="s">
        <v>7584</v>
      </c>
      <c r="C4752" s="2">
        <v>45931</v>
      </c>
      <c r="D4752">
        <v>81</v>
      </c>
      <c r="E4752" t="s">
        <v>34</v>
      </c>
      <c r="F4752" t="s">
        <v>43</v>
      </c>
      <c r="G4752" t="s">
        <v>69</v>
      </c>
      <c r="H4752" t="s">
        <v>37</v>
      </c>
      <c r="I4752" t="s">
        <v>55</v>
      </c>
      <c r="J4752" t="s">
        <v>28</v>
      </c>
      <c r="K4752" s="2">
        <v>45931</v>
      </c>
      <c r="L4752" s="2">
        <v>45933</v>
      </c>
      <c r="M4752">
        <v>2</v>
      </c>
      <c r="N4752">
        <v>73</v>
      </c>
      <c r="O4752">
        <v>15109.27</v>
      </c>
      <c r="P4752">
        <v>2421.92</v>
      </c>
      <c r="Q4752">
        <v>17531.189999999999</v>
      </c>
      <c r="R4752" t="s">
        <v>29</v>
      </c>
      <c r="S4752" t="s">
        <v>80</v>
      </c>
      <c r="T4752">
        <v>3.7</v>
      </c>
      <c r="U4752" t="s">
        <v>31</v>
      </c>
    </row>
    <row r="4753" spans="1:21" x14ac:dyDescent="0.25">
      <c r="A4753" t="s">
        <v>436</v>
      </c>
      <c r="B4753" t="s">
        <v>7585</v>
      </c>
      <c r="C4753" s="2">
        <v>45705</v>
      </c>
      <c r="D4753">
        <v>87</v>
      </c>
      <c r="E4753" t="s">
        <v>23</v>
      </c>
      <c r="F4753" t="s">
        <v>88</v>
      </c>
      <c r="G4753" t="s">
        <v>107</v>
      </c>
      <c r="H4753" t="s">
        <v>26</v>
      </c>
      <c r="I4753" t="s">
        <v>95</v>
      </c>
      <c r="J4753" t="s">
        <v>61</v>
      </c>
      <c r="M4753">
        <v>0</v>
      </c>
      <c r="N4753">
        <v>31</v>
      </c>
      <c r="O4753">
        <v>9852.49</v>
      </c>
      <c r="P4753">
        <v>526.59</v>
      </c>
      <c r="Q4753">
        <v>10379.08</v>
      </c>
      <c r="R4753" t="s">
        <v>52</v>
      </c>
      <c r="S4753" t="s">
        <v>40</v>
      </c>
      <c r="T4753">
        <v>3</v>
      </c>
      <c r="U4753" t="s">
        <v>56</v>
      </c>
    </row>
    <row r="4754" spans="1:21" x14ac:dyDescent="0.25">
      <c r="A4754" t="s">
        <v>7586</v>
      </c>
      <c r="B4754" t="s">
        <v>7587</v>
      </c>
      <c r="C4754" s="2">
        <v>45784</v>
      </c>
      <c r="D4754">
        <v>78</v>
      </c>
      <c r="E4754" t="s">
        <v>23</v>
      </c>
      <c r="F4754" t="s">
        <v>44</v>
      </c>
      <c r="G4754" t="s">
        <v>69</v>
      </c>
      <c r="H4754" t="s">
        <v>26</v>
      </c>
      <c r="I4754" t="s">
        <v>65</v>
      </c>
      <c r="J4754" t="s">
        <v>70</v>
      </c>
      <c r="M4754">
        <v>0</v>
      </c>
      <c r="N4754">
        <v>45</v>
      </c>
      <c r="O4754">
        <v>4814.45</v>
      </c>
      <c r="P4754">
        <v>5668.43</v>
      </c>
      <c r="Q4754">
        <v>10482.879999999999</v>
      </c>
      <c r="R4754" t="s">
        <v>29</v>
      </c>
      <c r="S4754" t="s">
        <v>40</v>
      </c>
      <c r="T4754">
        <v>3.3</v>
      </c>
      <c r="U4754" t="s">
        <v>31</v>
      </c>
    </row>
    <row r="4755" spans="1:21" x14ac:dyDescent="0.25">
      <c r="A4755" t="s">
        <v>4656</v>
      </c>
      <c r="B4755" t="s">
        <v>7588</v>
      </c>
      <c r="C4755" s="2">
        <v>45861</v>
      </c>
      <c r="D4755">
        <v>16</v>
      </c>
      <c r="E4755" t="s">
        <v>23</v>
      </c>
      <c r="F4755" t="s">
        <v>88</v>
      </c>
      <c r="G4755" t="s">
        <v>25</v>
      </c>
      <c r="H4755" t="s">
        <v>26</v>
      </c>
      <c r="I4755" t="s">
        <v>55</v>
      </c>
      <c r="J4755" t="s">
        <v>61</v>
      </c>
      <c r="M4755">
        <v>0</v>
      </c>
      <c r="N4755">
        <v>5</v>
      </c>
      <c r="O4755">
        <v>12537.67</v>
      </c>
      <c r="P4755">
        <v>4387.4399999999996</v>
      </c>
      <c r="Q4755">
        <v>16925.11</v>
      </c>
      <c r="R4755" t="s">
        <v>29</v>
      </c>
      <c r="S4755" t="s">
        <v>80</v>
      </c>
      <c r="T4755">
        <v>2.7</v>
      </c>
      <c r="U4755" t="s">
        <v>56</v>
      </c>
    </row>
    <row r="4756" spans="1:21" x14ac:dyDescent="0.25">
      <c r="A4756" t="s">
        <v>3308</v>
      </c>
      <c r="B4756" t="s">
        <v>7589</v>
      </c>
      <c r="C4756" s="2">
        <v>45783</v>
      </c>
      <c r="D4756">
        <v>82</v>
      </c>
      <c r="E4756" t="s">
        <v>23</v>
      </c>
      <c r="F4756" t="s">
        <v>114</v>
      </c>
      <c r="G4756" t="s">
        <v>76</v>
      </c>
      <c r="H4756" t="s">
        <v>26</v>
      </c>
      <c r="I4756" t="s">
        <v>55</v>
      </c>
      <c r="J4756" t="s">
        <v>70</v>
      </c>
      <c r="M4756">
        <v>0</v>
      </c>
      <c r="N4756">
        <v>73</v>
      </c>
      <c r="O4756">
        <v>19404.43</v>
      </c>
      <c r="P4756">
        <v>5277.07</v>
      </c>
      <c r="Q4756">
        <v>24681.5</v>
      </c>
      <c r="R4756" t="s">
        <v>29</v>
      </c>
      <c r="S4756" t="s">
        <v>40</v>
      </c>
      <c r="T4756">
        <v>3.9</v>
      </c>
      <c r="U4756" t="s">
        <v>56</v>
      </c>
    </row>
    <row r="4757" spans="1:21" x14ac:dyDescent="0.25">
      <c r="A4757" t="s">
        <v>53</v>
      </c>
      <c r="B4757" t="s">
        <v>7590</v>
      </c>
      <c r="C4757" s="2">
        <v>45834</v>
      </c>
      <c r="D4757">
        <v>49</v>
      </c>
      <c r="E4757" t="s">
        <v>23</v>
      </c>
      <c r="F4757" t="s">
        <v>114</v>
      </c>
      <c r="G4757" t="s">
        <v>36</v>
      </c>
      <c r="H4757" t="s">
        <v>44</v>
      </c>
      <c r="I4757" t="s">
        <v>38</v>
      </c>
      <c r="J4757" t="s">
        <v>45</v>
      </c>
      <c r="K4757" s="2">
        <v>45834</v>
      </c>
      <c r="L4757" s="2">
        <v>45840</v>
      </c>
      <c r="M4757">
        <v>6</v>
      </c>
      <c r="N4757">
        <v>70</v>
      </c>
      <c r="O4757">
        <v>18538.59</v>
      </c>
      <c r="P4757">
        <v>479.14</v>
      </c>
      <c r="Q4757">
        <v>19017.73</v>
      </c>
      <c r="R4757" t="s">
        <v>29</v>
      </c>
      <c r="S4757" t="s">
        <v>62</v>
      </c>
      <c r="T4757">
        <v>3.1</v>
      </c>
      <c r="U4757" t="s">
        <v>31</v>
      </c>
    </row>
    <row r="4758" spans="1:21" x14ac:dyDescent="0.25">
      <c r="A4758" t="s">
        <v>7591</v>
      </c>
      <c r="B4758" t="s">
        <v>7592</v>
      </c>
      <c r="C4758" s="2">
        <v>45754</v>
      </c>
      <c r="D4758">
        <v>62</v>
      </c>
      <c r="E4758" t="s">
        <v>23</v>
      </c>
      <c r="F4758" t="s">
        <v>49</v>
      </c>
      <c r="G4758" t="s">
        <v>69</v>
      </c>
      <c r="H4758" t="s">
        <v>37</v>
      </c>
      <c r="I4758" t="s">
        <v>55</v>
      </c>
      <c r="J4758" t="s">
        <v>70</v>
      </c>
      <c r="K4758" s="2">
        <v>45754</v>
      </c>
      <c r="L4758" s="2">
        <v>45766</v>
      </c>
      <c r="M4758">
        <v>12</v>
      </c>
      <c r="N4758">
        <v>20</v>
      </c>
      <c r="O4758">
        <v>6133.55</v>
      </c>
      <c r="P4758">
        <v>6708.74</v>
      </c>
      <c r="Q4758">
        <v>12842.29</v>
      </c>
      <c r="R4758" t="s">
        <v>46</v>
      </c>
      <c r="S4758" t="s">
        <v>62</v>
      </c>
      <c r="T4758">
        <v>3.8</v>
      </c>
      <c r="U4758" t="s">
        <v>31</v>
      </c>
    </row>
    <row r="4759" spans="1:21" x14ac:dyDescent="0.25">
      <c r="A4759" t="s">
        <v>4549</v>
      </c>
      <c r="B4759" t="s">
        <v>7593</v>
      </c>
      <c r="C4759" s="2">
        <v>45719</v>
      </c>
      <c r="D4759">
        <v>54</v>
      </c>
      <c r="E4759" t="s">
        <v>23</v>
      </c>
      <c r="F4759" t="s">
        <v>24</v>
      </c>
      <c r="G4759" t="s">
        <v>69</v>
      </c>
      <c r="H4759" t="s">
        <v>37</v>
      </c>
      <c r="I4759" t="s">
        <v>60</v>
      </c>
      <c r="J4759" t="s">
        <v>61</v>
      </c>
      <c r="K4759" s="2">
        <v>45719</v>
      </c>
      <c r="L4759" s="2">
        <v>45732</v>
      </c>
      <c r="M4759">
        <v>13</v>
      </c>
      <c r="N4759">
        <v>5</v>
      </c>
      <c r="O4759">
        <v>6912.52</v>
      </c>
      <c r="P4759">
        <v>4762.1899999999996</v>
      </c>
      <c r="Q4759">
        <v>11674.71</v>
      </c>
      <c r="R4759" t="s">
        <v>29</v>
      </c>
      <c r="S4759" t="s">
        <v>80</v>
      </c>
      <c r="T4759">
        <v>4.2</v>
      </c>
      <c r="U4759" t="s">
        <v>31</v>
      </c>
    </row>
    <row r="4760" spans="1:21" x14ac:dyDescent="0.25">
      <c r="A4760" t="s">
        <v>2597</v>
      </c>
      <c r="B4760" t="s">
        <v>7594</v>
      </c>
      <c r="C4760" s="2">
        <v>45789</v>
      </c>
      <c r="D4760">
        <v>67</v>
      </c>
      <c r="E4760" t="s">
        <v>23</v>
      </c>
      <c r="F4760" t="s">
        <v>88</v>
      </c>
      <c r="G4760" t="s">
        <v>50</v>
      </c>
      <c r="H4760" t="s">
        <v>26</v>
      </c>
      <c r="I4760" t="s">
        <v>117</v>
      </c>
      <c r="J4760" t="s">
        <v>70</v>
      </c>
      <c r="M4760">
        <v>0</v>
      </c>
      <c r="N4760">
        <v>35</v>
      </c>
      <c r="O4760">
        <v>18033.400000000001</v>
      </c>
      <c r="P4760">
        <v>456.39</v>
      </c>
      <c r="Q4760">
        <v>18489.79</v>
      </c>
      <c r="R4760" t="s">
        <v>29</v>
      </c>
      <c r="S4760" t="s">
        <v>62</v>
      </c>
      <c r="T4760">
        <v>2.6</v>
      </c>
      <c r="U4760" t="s">
        <v>73</v>
      </c>
    </row>
    <row r="4761" spans="1:21" x14ac:dyDescent="0.25">
      <c r="A4761" t="s">
        <v>3311</v>
      </c>
      <c r="B4761" t="s">
        <v>7595</v>
      </c>
      <c r="C4761" s="2">
        <v>45960</v>
      </c>
      <c r="D4761">
        <v>8</v>
      </c>
      <c r="E4761" t="s">
        <v>23</v>
      </c>
      <c r="F4761" t="s">
        <v>35</v>
      </c>
      <c r="G4761" t="s">
        <v>36</v>
      </c>
      <c r="H4761" t="s">
        <v>26</v>
      </c>
      <c r="I4761" t="s">
        <v>55</v>
      </c>
      <c r="J4761" t="s">
        <v>45</v>
      </c>
      <c r="M4761">
        <v>0</v>
      </c>
      <c r="N4761">
        <v>71</v>
      </c>
      <c r="O4761">
        <v>8404.2099999999991</v>
      </c>
      <c r="P4761">
        <v>3181.1</v>
      </c>
      <c r="Q4761">
        <v>11585.31</v>
      </c>
      <c r="R4761" t="s">
        <v>29</v>
      </c>
      <c r="S4761" t="s">
        <v>40</v>
      </c>
      <c r="T4761">
        <v>3.1</v>
      </c>
      <c r="U4761" t="s">
        <v>31</v>
      </c>
    </row>
    <row r="4762" spans="1:21" x14ac:dyDescent="0.25">
      <c r="A4762" t="s">
        <v>7596</v>
      </c>
      <c r="B4762" t="s">
        <v>7597</v>
      </c>
      <c r="C4762" s="2">
        <v>45693</v>
      </c>
      <c r="D4762">
        <v>72</v>
      </c>
      <c r="E4762" t="s">
        <v>34</v>
      </c>
      <c r="F4762" t="s">
        <v>68</v>
      </c>
      <c r="G4762" t="s">
        <v>89</v>
      </c>
      <c r="H4762" t="s">
        <v>37</v>
      </c>
      <c r="I4762" t="s">
        <v>95</v>
      </c>
      <c r="J4762" t="s">
        <v>123</v>
      </c>
      <c r="K4762" s="2">
        <v>45693</v>
      </c>
      <c r="L4762" s="2">
        <v>45703</v>
      </c>
      <c r="M4762">
        <v>10</v>
      </c>
      <c r="N4762">
        <v>63</v>
      </c>
      <c r="O4762">
        <v>21547.599999999999</v>
      </c>
      <c r="P4762">
        <v>3887.26</v>
      </c>
      <c r="Q4762">
        <v>25434.86</v>
      </c>
      <c r="R4762" t="s">
        <v>29</v>
      </c>
      <c r="S4762" t="s">
        <v>80</v>
      </c>
      <c r="T4762">
        <v>5</v>
      </c>
      <c r="U4762" t="s">
        <v>31</v>
      </c>
    </row>
    <row r="4763" spans="1:21" x14ac:dyDescent="0.25">
      <c r="A4763" t="s">
        <v>7598</v>
      </c>
      <c r="B4763" t="s">
        <v>7599</v>
      </c>
      <c r="C4763" s="2">
        <v>45914</v>
      </c>
      <c r="D4763">
        <v>73</v>
      </c>
      <c r="E4763" t="s">
        <v>34</v>
      </c>
      <c r="F4763" t="s">
        <v>49</v>
      </c>
      <c r="G4763" t="s">
        <v>83</v>
      </c>
      <c r="H4763" t="s">
        <v>37</v>
      </c>
      <c r="I4763" t="s">
        <v>38</v>
      </c>
      <c r="J4763" t="s">
        <v>70</v>
      </c>
      <c r="K4763" s="2">
        <v>45914</v>
      </c>
      <c r="L4763" s="2">
        <v>45922</v>
      </c>
      <c r="M4763">
        <v>8</v>
      </c>
      <c r="N4763">
        <v>5</v>
      </c>
      <c r="O4763">
        <v>9117.99</v>
      </c>
      <c r="P4763">
        <v>239.82</v>
      </c>
      <c r="Q4763">
        <v>9357.81</v>
      </c>
      <c r="R4763" t="s">
        <v>29</v>
      </c>
      <c r="S4763" t="s">
        <v>80</v>
      </c>
      <c r="T4763">
        <v>4.7</v>
      </c>
      <c r="U4763" t="s">
        <v>31</v>
      </c>
    </row>
    <row r="4764" spans="1:21" x14ac:dyDescent="0.25">
      <c r="A4764" t="s">
        <v>5509</v>
      </c>
      <c r="B4764" t="s">
        <v>7600</v>
      </c>
      <c r="C4764" s="2">
        <v>45856</v>
      </c>
      <c r="D4764">
        <v>29</v>
      </c>
      <c r="E4764" t="s">
        <v>34</v>
      </c>
      <c r="F4764" t="s">
        <v>43</v>
      </c>
      <c r="G4764" t="s">
        <v>89</v>
      </c>
      <c r="H4764" t="s">
        <v>44</v>
      </c>
      <c r="I4764" t="s">
        <v>60</v>
      </c>
      <c r="J4764" t="s">
        <v>123</v>
      </c>
      <c r="K4764" s="2">
        <v>45856</v>
      </c>
      <c r="L4764" s="2">
        <v>45868</v>
      </c>
      <c r="M4764">
        <v>12</v>
      </c>
      <c r="N4764">
        <v>51</v>
      </c>
      <c r="O4764">
        <v>10814.88</v>
      </c>
      <c r="P4764">
        <v>6947.4</v>
      </c>
      <c r="Q4764">
        <v>17762.28</v>
      </c>
      <c r="R4764" t="s">
        <v>29</v>
      </c>
      <c r="S4764" t="s">
        <v>62</v>
      </c>
      <c r="T4764">
        <v>3.2</v>
      </c>
      <c r="U4764" t="s">
        <v>31</v>
      </c>
    </row>
    <row r="4765" spans="1:21" x14ac:dyDescent="0.25">
      <c r="A4765" t="s">
        <v>3584</v>
      </c>
      <c r="B4765" t="s">
        <v>7601</v>
      </c>
      <c r="C4765" s="2">
        <v>45794</v>
      </c>
      <c r="D4765">
        <v>56</v>
      </c>
      <c r="E4765" t="s">
        <v>23</v>
      </c>
      <c r="F4765" t="s">
        <v>35</v>
      </c>
      <c r="G4765" t="s">
        <v>107</v>
      </c>
      <c r="H4765" t="s">
        <v>26</v>
      </c>
      <c r="I4765" t="s">
        <v>55</v>
      </c>
      <c r="J4765" t="s">
        <v>45</v>
      </c>
      <c r="M4765">
        <v>0</v>
      </c>
      <c r="N4765">
        <v>43</v>
      </c>
      <c r="O4765">
        <v>17485.990000000002</v>
      </c>
      <c r="P4765">
        <v>2604.9299999999998</v>
      </c>
      <c r="Q4765">
        <v>20090.919999999998</v>
      </c>
      <c r="R4765" t="s">
        <v>52</v>
      </c>
      <c r="S4765" t="s">
        <v>62</v>
      </c>
      <c r="T4765">
        <v>3.4</v>
      </c>
      <c r="U4765" t="s">
        <v>56</v>
      </c>
    </row>
    <row r="4766" spans="1:21" x14ac:dyDescent="0.25">
      <c r="A4766" t="s">
        <v>1147</v>
      </c>
      <c r="B4766" t="s">
        <v>7602</v>
      </c>
      <c r="C4766" s="2">
        <v>45944</v>
      </c>
      <c r="D4766">
        <v>59</v>
      </c>
      <c r="E4766" t="s">
        <v>34</v>
      </c>
      <c r="F4766" t="s">
        <v>59</v>
      </c>
      <c r="G4766" t="s">
        <v>76</v>
      </c>
      <c r="H4766" t="s">
        <v>26</v>
      </c>
      <c r="I4766" t="s">
        <v>51</v>
      </c>
      <c r="J4766" t="s">
        <v>70</v>
      </c>
      <c r="M4766">
        <v>0</v>
      </c>
      <c r="N4766">
        <v>51</v>
      </c>
      <c r="O4766">
        <v>5494.95</v>
      </c>
      <c r="P4766">
        <v>3997.43</v>
      </c>
      <c r="Q4766">
        <v>9492.3799999999992</v>
      </c>
      <c r="R4766" t="s">
        <v>46</v>
      </c>
      <c r="S4766" t="s">
        <v>62</v>
      </c>
      <c r="T4766">
        <v>4.9000000000000004</v>
      </c>
      <c r="U4766" t="s">
        <v>31</v>
      </c>
    </row>
    <row r="4767" spans="1:21" x14ac:dyDescent="0.25">
      <c r="A4767" t="s">
        <v>1995</v>
      </c>
      <c r="B4767" t="s">
        <v>7603</v>
      </c>
      <c r="C4767" s="2">
        <v>45988</v>
      </c>
      <c r="D4767">
        <v>77</v>
      </c>
      <c r="E4767" t="s">
        <v>23</v>
      </c>
      <c r="F4767" t="s">
        <v>43</v>
      </c>
      <c r="G4767" t="s">
        <v>89</v>
      </c>
      <c r="H4767" t="s">
        <v>37</v>
      </c>
      <c r="I4767" t="s">
        <v>60</v>
      </c>
      <c r="J4767" t="s">
        <v>61</v>
      </c>
      <c r="K4767" s="2">
        <v>45988</v>
      </c>
      <c r="L4767" s="2">
        <v>46000</v>
      </c>
      <c r="M4767">
        <v>12</v>
      </c>
      <c r="N4767">
        <v>54</v>
      </c>
      <c r="O4767">
        <v>7511.55</v>
      </c>
      <c r="P4767">
        <v>6085.28</v>
      </c>
      <c r="Q4767">
        <v>13596.83</v>
      </c>
      <c r="R4767" t="s">
        <v>46</v>
      </c>
      <c r="S4767" t="s">
        <v>40</v>
      </c>
      <c r="T4767">
        <v>4.7</v>
      </c>
      <c r="U4767" t="s">
        <v>31</v>
      </c>
    </row>
    <row r="4768" spans="1:21" x14ac:dyDescent="0.25">
      <c r="A4768" t="s">
        <v>614</v>
      </c>
      <c r="B4768" t="s">
        <v>7604</v>
      </c>
      <c r="C4768" s="2">
        <v>45929</v>
      </c>
      <c r="D4768">
        <v>24</v>
      </c>
      <c r="E4768" t="s">
        <v>34</v>
      </c>
      <c r="F4768" t="s">
        <v>59</v>
      </c>
      <c r="G4768" t="s">
        <v>50</v>
      </c>
      <c r="H4768" t="s">
        <v>26</v>
      </c>
      <c r="I4768" t="s">
        <v>27</v>
      </c>
      <c r="J4768" t="s">
        <v>45</v>
      </c>
      <c r="M4768">
        <v>0</v>
      </c>
      <c r="N4768">
        <v>17</v>
      </c>
      <c r="O4768">
        <v>6926.47</v>
      </c>
      <c r="P4768">
        <v>6777.53</v>
      </c>
      <c r="Q4768">
        <v>13704</v>
      </c>
      <c r="R4768" t="s">
        <v>29</v>
      </c>
      <c r="S4768" t="s">
        <v>40</v>
      </c>
      <c r="T4768">
        <v>4.9000000000000004</v>
      </c>
      <c r="U4768" t="s">
        <v>56</v>
      </c>
    </row>
    <row r="4769" spans="1:21" x14ac:dyDescent="0.25">
      <c r="A4769" t="s">
        <v>7605</v>
      </c>
      <c r="B4769" t="s">
        <v>7606</v>
      </c>
      <c r="C4769" s="2">
        <v>45676</v>
      </c>
      <c r="D4769">
        <v>10</v>
      </c>
      <c r="E4769" t="s">
        <v>23</v>
      </c>
      <c r="F4769" t="s">
        <v>88</v>
      </c>
      <c r="G4769" t="s">
        <v>89</v>
      </c>
      <c r="H4769" t="s">
        <v>26</v>
      </c>
      <c r="I4769" t="s">
        <v>55</v>
      </c>
      <c r="J4769" t="s">
        <v>123</v>
      </c>
      <c r="M4769">
        <v>0</v>
      </c>
      <c r="N4769">
        <v>75</v>
      </c>
      <c r="O4769">
        <v>7088.51</v>
      </c>
      <c r="P4769">
        <v>840.91</v>
      </c>
      <c r="Q4769">
        <v>7929.42</v>
      </c>
      <c r="R4769" t="s">
        <v>29</v>
      </c>
      <c r="S4769" t="s">
        <v>40</v>
      </c>
      <c r="T4769">
        <v>4.8</v>
      </c>
      <c r="U4769" t="s">
        <v>31</v>
      </c>
    </row>
    <row r="4770" spans="1:21" x14ac:dyDescent="0.25">
      <c r="A4770" t="s">
        <v>6953</v>
      </c>
      <c r="B4770" t="s">
        <v>7607</v>
      </c>
      <c r="C4770" s="2">
        <v>45887</v>
      </c>
      <c r="D4770">
        <v>10</v>
      </c>
      <c r="E4770" t="s">
        <v>23</v>
      </c>
      <c r="F4770" t="s">
        <v>44</v>
      </c>
      <c r="G4770" t="s">
        <v>89</v>
      </c>
      <c r="H4770" t="s">
        <v>37</v>
      </c>
      <c r="I4770" t="s">
        <v>55</v>
      </c>
      <c r="J4770" t="s">
        <v>123</v>
      </c>
      <c r="K4770" s="2">
        <v>45887</v>
      </c>
      <c r="L4770" s="2">
        <v>45896</v>
      </c>
      <c r="M4770">
        <v>9</v>
      </c>
      <c r="N4770">
        <v>5</v>
      </c>
      <c r="O4770">
        <v>14658.09</v>
      </c>
      <c r="P4770">
        <v>709.79</v>
      </c>
      <c r="Q4770">
        <v>15367.88</v>
      </c>
      <c r="R4770" t="s">
        <v>46</v>
      </c>
      <c r="S4770" t="s">
        <v>80</v>
      </c>
      <c r="T4770">
        <v>2.7</v>
      </c>
      <c r="U4770" t="s">
        <v>31</v>
      </c>
    </row>
    <row r="4771" spans="1:21" x14ac:dyDescent="0.25">
      <c r="A4771" t="s">
        <v>7608</v>
      </c>
      <c r="B4771" t="s">
        <v>7609</v>
      </c>
      <c r="C4771" s="2">
        <v>45898</v>
      </c>
      <c r="D4771">
        <v>32</v>
      </c>
      <c r="E4771" t="s">
        <v>34</v>
      </c>
      <c r="F4771" t="s">
        <v>43</v>
      </c>
      <c r="G4771" t="s">
        <v>79</v>
      </c>
      <c r="H4771" t="s">
        <v>26</v>
      </c>
      <c r="I4771" t="s">
        <v>60</v>
      </c>
      <c r="J4771" t="s">
        <v>123</v>
      </c>
      <c r="M4771">
        <v>0</v>
      </c>
      <c r="N4771">
        <v>64</v>
      </c>
      <c r="O4771">
        <v>1984.85</v>
      </c>
      <c r="P4771">
        <v>4397.54</v>
      </c>
      <c r="Q4771">
        <v>6382.39</v>
      </c>
      <c r="R4771" t="s">
        <v>46</v>
      </c>
      <c r="S4771" t="s">
        <v>80</v>
      </c>
      <c r="T4771">
        <v>2.8</v>
      </c>
      <c r="U4771" t="s">
        <v>31</v>
      </c>
    </row>
    <row r="4772" spans="1:21" x14ac:dyDescent="0.25">
      <c r="A4772" t="s">
        <v>4554</v>
      </c>
      <c r="B4772" t="s">
        <v>7610</v>
      </c>
      <c r="C4772" s="2">
        <v>45697</v>
      </c>
      <c r="D4772">
        <v>28</v>
      </c>
      <c r="E4772" t="s">
        <v>23</v>
      </c>
      <c r="F4772" t="s">
        <v>68</v>
      </c>
      <c r="G4772" t="s">
        <v>76</v>
      </c>
      <c r="H4772" t="s">
        <v>26</v>
      </c>
      <c r="I4772" t="s">
        <v>38</v>
      </c>
      <c r="J4772" t="s">
        <v>28</v>
      </c>
      <c r="M4772">
        <v>0</v>
      </c>
      <c r="N4772">
        <v>41</v>
      </c>
      <c r="O4772">
        <v>4508.67</v>
      </c>
      <c r="P4772">
        <v>6194.07</v>
      </c>
      <c r="Q4772">
        <v>10702.74</v>
      </c>
      <c r="R4772" t="s">
        <v>52</v>
      </c>
      <c r="S4772" t="s">
        <v>30</v>
      </c>
      <c r="T4772">
        <v>2.7</v>
      </c>
      <c r="U4772" t="s">
        <v>31</v>
      </c>
    </row>
    <row r="4773" spans="1:21" x14ac:dyDescent="0.25">
      <c r="A4773" t="s">
        <v>6752</v>
      </c>
      <c r="B4773" t="s">
        <v>7611</v>
      </c>
      <c r="C4773" s="2">
        <v>45950</v>
      </c>
      <c r="D4773">
        <v>68</v>
      </c>
      <c r="E4773" t="s">
        <v>23</v>
      </c>
      <c r="F4773" t="s">
        <v>49</v>
      </c>
      <c r="G4773" t="s">
        <v>107</v>
      </c>
      <c r="H4773" t="s">
        <v>26</v>
      </c>
      <c r="I4773" t="s">
        <v>117</v>
      </c>
      <c r="J4773" t="s">
        <v>39</v>
      </c>
      <c r="M4773">
        <v>0</v>
      </c>
      <c r="N4773">
        <v>14</v>
      </c>
      <c r="O4773">
        <v>13424.23</v>
      </c>
      <c r="P4773">
        <v>6521.4</v>
      </c>
      <c r="Q4773">
        <v>19945.63</v>
      </c>
      <c r="R4773" t="s">
        <v>46</v>
      </c>
      <c r="S4773" t="s">
        <v>30</v>
      </c>
      <c r="T4773">
        <v>4.5</v>
      </c>
      <c r="U4773" t="s">
        <v>31</v>
      </c>
    </row>
    <row r="4774" spans="1:21" x14ac:dyDescent="0.25">
      <c r="A4774" t="s">
        <v>6316</v>
      </c>
      <c r="B4774" t="s">
        <v>7612</v>
      </c>
      <c r="C4774" s="2">
        <v>45888</v>
      </c>
      <c r="D4774">
        <v>73</v>
      </c>
      <c r="E4774" t="s">
        <v>34</v>
      </c>
      <c r="F4774" t="s">
        <v>35</v>
      </c>
      <c r="G4774" t="s">
        <v>25</v>
      </c>
      <c r="H4774" t="s">
        <v>37</v>
      </c>
      <c r="I4774" t="s">
        <v>60</v>
      </c>
      <c r="J4774" t="s">
        <v>61</v>
      </c>
      <c r="K4774" s="2">
        <v>45888</v>
      </c>
      <c r="L4774" s="2">
        <v>45892</v>
      </c>
      <c r="M4774">
        <v>4</v>
      </c>
      <c r="N4774">
        <v>36</v>
      </c>
      <c r="O4774">
        <v>20123.830000000002</v>
      </c>
      <c r="P4774">
        <v>454.25</v>
      </c>
      <c r="Q4774">
        <v>20578.080000000002</v>
      </c>
      <c r="R4774" t="s">
        <v>46</v>
      </c>
      <c r="S4774" t="s">
        <v>30</v>
      </c>
      <c r="T4774">
        <v>5</v>
      </c>
      <c r="U4774" t="s">
        <v>31</v>
      </c>
    </row>
    <row r="4775" spans="1:21" x14ac:dyDescent="0.25">
      <c r="A4775" t="s">
        <v>7613</v>
      </c>
      <c r="B4775" t="s">
        <v>7614</v>
      </c>
      <c r="C4775" s="2">
        <v>45936</v>
      </c>
      <c r="D4775">
        <v>16</v>
      </c>
      <c r="E4775" t="s">
        <v>34</v>
      </c>
      <c r="F4775" t="s">
        <v>43</v>
      </c>
      <c r="G4775" t="s">
        <v>69</v>
      </c>
      <c r="H4775" t="s">
        <v>26</v>
      </c>
      <c r="I4775" t="s">
        <v>55</v>
      </c>
      <c r="J4775" t="s">
        <v>70</v>
      </c>
      <c r="M4775">
        <v>0</v>
      </c>
      <c r="N4775">
        <v>72</v>
      </c>
      <c r="O4775">
        <v>20287.5</v>
      </c>
      <c r="P4775">
        <v>5111.1499999999996</v>
      </c>
      <c r="Q4775">
        <v>25398.65</v>
      </c>
      <c r="R4775" t="s">
        <v>52</v>
      </c>
      <c r="S4775" t="s">
        <v>80</v>
      </c>
      <c r="T4775">
        <v>3.7</v>
      </c>
      <c r="U4775" t="s">
        <v>31</v>
      </c>
    </row>
    <row r="4776" spans="1:21" x14ac:dyDescent="0.25">
      <c r="A4776" t="s">
        <v>2048</v>
      </c>
      <c r="B4776" t="s">
        <v>7615</v>
      </c>
      <c r="C4776" s="2">
        <v>45961</v>
      </c>
      <c r="D4776">
        <v>22</v>
      </c>
      <c r="E4776" t="s">
        <v>34</v>
      </c>
      <c r="F4776" t="s">
        <v>35</v>
      </c>
      <c r="G4776" t="s">
        <v>107</v>
      </c>
      <c r="H4776" t="s">
        <v>26</v>
      </c>
      <c r="I4776" t="s">
        <v>38</v>
      </c>
      <c r="J4776" t="s">
        <v>61</v>
      </c>
      <c r="M4776">
        <v>0</v>
      </c>
      <c r="N4776">
        <v>97</v>
      </c>
      <c r="O4776">
        <v>9112.69</v>
      </c>
      <c r="P4776">
        <v>4718.16</v>
      </c>
      <c r="Q4776">
        <v>13830.85</v>
      </c>
      <c r="R4776" t="s">
        <v>52</v>
      </c>
      <c r="S4776" t="s">
        <v>40</v>
      </c>
      <c r="T4776">
        <v>3.3</v>
      </c>
      <c r="U4776" t="s">
        <v>31</v>
      </c>
    </row>
    <row r="4777" spans="1:21" x14ac:dyDescent="0.25">
      <c r="A4777" t="s">
        <v>3784</v>
      </c>
      <c r="B4777" t="s">
        <v>7616</v>
      </c>
      <c r="C4777" s="2">
        <v>45992</v>
      </c>
      <c r="D4777">
        <v>86</v>
      </c>
      <c r="E4777" t="s">
        <v>34</v>
      </c>
      <c r="F4777" t="s">
        <v>68</v>
      </c>
      <c r="G4777" t="s">
        <v>107</v>
      </c>
      <c r="H4777" t="s">
        <v>26</v>
      </c>
      <c r="I4777" t="s">
        <v>60</v>
      </c>
      <c r="J4777" t="s">
        <v>123</v>
      </c>
      <c r="M4777">
        <v>0</v>
      </c>
      <c r="N4777">
        <v>58</v>
      </c>
      <c r="O4777">
        <v>6892.83</v>
      </c>
      <c r="P4777">
        <v>693.77</v>
      </c>
      <c r="Q4777">
        <v>7586.6</v>
      </c>
      <c r="R4777" t="s">
        <v>29</v>
      </c>
      <c r="S4777" t="s">
        <v>40</v>
      </c>
      <c r="T4777">
        <v>4.4000000000000004</v>
      </c>
      <c r="U4777" t="s">
        <v>31</v>
      </c>
    </row>
    <row r="4778" spans="1:21" x14ac:dyDescent="0.25">
      <c r="A4778" t="s">
        <v>7617</v>
      </c>
      <c r="B4778" t="s">
        <v>7618</v>
      </c>
      <c r="C4778" s="2">
        <v>46015</v>
      </c>
      <c r="D4778">
        <v>41</v>
      </c>
      <c r="E4778" t="s">
        <v>23</v>
      </c>
      <c r="F4778" t="s">
        <v>68</v>
      </c>
      <c r="G4778" t="s">
        <v>79</v>
      </c>
      <c r="H4778" t="s">
        <v>26</v>
      </c>
      <c r="I4778" t="s">
        <v>60</v>
      </c>
      <c r="J4778" t="s">
        <v>45</v>
      </c>
      <c r="M4778">
        <v>0</v>
      </c>
      <c r="N4778">
        <v>61</v>
      </c>
      <c r="O4778">
        <v>17357.91</v>
      </c>
      <c r="P4778">
        <v>858.1</v>
      </c>
      <c r="Q4778">
        <v>18216.009999999998</v>
      </c>
      <c r="R4778" t="s">
        <v>52</v>
      </c>
      <c r="S4778" t="s">
        <v>62</v>
      </c>
      <c r="T4778">
        <v>3.2</v>
      </c>
      <c r="U4778" t="s">
        <v>31</v>
      </c>
    </row>
    <row r="4779" spans="1:21" x14ac:dyDescent="0.25">
      <c r="A4779" t="s">
        <v>5943</v>
      </c>
      <c r="B4779" t="s">
        <v>7619</v>
      </c>
      <c r="C4779" s="2">
        <v>45830</v>
      </c>
      <c r="D4779">
        <v>64</v>
      </c>
      <c r="E4779" t="s">
        <v>34</v>
      </c>
      <c r="F4779" t="s">
        <v>59</v>
      </c>
      <c r="G4779" t="s">
        <v>25</v>
      </c>
      <c r="H4779" t="s">
        <v>26</v>
      </c>
      <c r="I4779" t="s">
        <v>117</v>
      </c>
      <c r="J4779" t="s">
        <v>45</v>
      </c>
      <c r="M4779">
        <v>0</v>
      </c>
      <c r="N4779">
        <v>52</v>
      </c>
      <c r="O4779">
        <v>2784.58</v>
      </c>
      <c r="P4779">
        <v>5302.14</v>
      </c>
      <c r="Q4779">
        <v>8086.72</v>
      </c>
      <c r="R4779" t="s">
        <v>46</v>
      </c>
      <c r="S4779" t="s">
        <v>80</v>
      </c>
      <c r="T4779">
        <v>3.7</v>
      </c>
      <c r="U4779" t="s">
        <v>31</v>
      </c>
    </row>
    <row r="4780" spans="1:21" x14ac:dyDescent="0.25">
      <c r="A4780" t="s">
        <v>937</v>
      </c>
      <c r="B4780" t="s">
        <v>7620</v>
      </c>
      <c r="C4780" s="2">
        <v>45883</v>
      </c>
      <c r="D4780">
        <v>39</v>
      </c>
      <c r="E4780" t="s">
        <v>23</v>
      </c>
      <c r="F4780" t="s">
        <v>24</v>
      </c>
      <c r="G4780" t="s">
        <v>79</v>
      </c>
      <c r="H4780" t="s">
        <v>37</v>
      </c>
      <c r="I4780" t="s">
        <v>27</v>
      </c>
      <c r="J4780" t="s">
        <v>70</v>
      </c>
      <c r="K4780" s="2">
        <v>45883</v>
      </c>
      <c r="L4780" s="2">
        <v>45896</v>
      </c>
      <c r="M4780">
        <v>13</v>
      </c>
      <c r="N4780">
        <v>36</v>
      </c>
      <c r="O4780">
        <v>10036.950000000001</v>
      </c>
      <c r="P4780">
        <v>6120.49</v>
      </c>
      <c r="Q4780">
        <v>16157.44</v>
      </c>
      <c r="R4780" t="s">
        <v>46</v>
      </c>
      <c r="S4780" t="s">
        <v>80</v>
      </c>
      <c r="T4780">
        <v>4.2</v>
      </c>
      <c r="U4780" t="s">
        <v>31</v>
      </c>
    </row>
    <row r="4781" spans="1:21" x14ac:dyDescent="0.25">
      <c r="A4781" t="s">
        <v>1373</v>
      </c>
      <c r="B4781" t="s">
        <v>7621</v>
      </c>
      <c r="C4781" s="2">
        <v>45893</v>
      </c>
      <c r="D4781">
        <v>44</v>
      </c>
      <c r="E4781" t="s">
        <v>23</v>
      </c>
      <c r="F4781" t="s">
        <v>59</v>
      </c>
      <c r="G4781" t="s">
        <v>83</v>
      </c>
      <c r="H4781" t="s">
        <v>26</v>
      </c>
      <c r="I4781" t="s">
        <v>60</v>
      </c>
      <c r="J4781" t="s">
        <v>39</v>
      </c>
      <c r="M4781">
        <v>0</v>
      </c>
      <c r="N4781">
        <v>41</v>
      </c>
      <c r="O4781">
        <v>15697.23</v>
      </c>
      <c r="P4781">
        <v>6344.9</v>
      </c>
      <c r="Q4781">
        <v>22042.13</v>
      </c>
      <c r="R4781" t="s">
        <v>46</v>
      </c>
      <c r="S4781" t="s">
        <v>40</v>
      </c>
      <c r="T4781">
        <v>4.0999999999999996</v>
      </c>
      <c r="U4781" t="s">
        <v>31</v>
      </c>
    </row>
    <row r="4782" spans="1:21" x14ac:dyDescent="0.25">
      <c r="A4782" t="s">
        <v>3717</v>
      </c>
      <c r="B4782" t="s">
        <v>7622</v>
      </c>
      <c r="C4782" s="2">
        <v>45949</v>
      </c>
      <c r="D4782">
        <v>20</v>
      </c>
      <c r="E4782" t="s">
        <v>23</v>
      </c>
      <c r="F4782" t="s">
        <v>44</v>
      </c>
      <c r="G4782" t="s">
        <v>69</v>
      </c>
      <c r="H4782" t="s">
        <v>26</v>
      </c>
      <c r="I4782" t="s">
        <v>60</v>
      </c>
      <c r="J4782" t="s">
        <v>28</v>
      </c>
      <c r="M4782">
        <v>0</v>
      </c>
      <c r="N4782">
        <v>24</v>
      </c>
      <c r="O4782">
        <v>2552.19</v>
      </c>
      <c r="P4782">
        <v>901.05</v>
      </c>
      <c r="Q4782">
        <v>3453.24</v>
      </c>
      <c r="R4782" t="s">
        <v>52</v>
      </c>
      <c r="S4782" t="s">
        <v>30</v>
      </c>
      <c r="T4782">
        <v>3.6</v>
      </c>
      <c r="U4782" t="s">
        <v>31</v>
      </c>
    </row>
    <row r="4783" spans="1:21" x14ac:dyDescent="0.25">
      <c r="A4783" t="s">
        <v>3277</v>
      </c>
      <c r="B4783" t="s">
        <v>7623</v>
      </c>
      <c r="C4783" s="2">
        <v>45883</v>
      </c>
      <c r="D4783">
        <v>68</v>
      </c>
      <c r="E4783" t="s">
        <v>34</v>
      </c>
      <c r="F4783" t="s">
        <v>68</v>
      </c>
      <c r="G4783" t="s">
        <v>79</v>
      </c>
      <c r="H4783" t="s">
        <v>44</v>
      </c>
      <c r="I4783" t="s">
        <v>65</v>
      </c>
      <c r="J4783" t="s">
        <v>39</v>
      </c>
      <c r="K4783" s="2">
        <v>45883</v>
      </c>
      <c r="L4783" s="2">
        <v>45893</v>
      </c>
      <c r="M4783">
        <v>10</v>
      </c>
      <c r="N4783">
        <v>46</v>
      </c>
      <c r="O4783">
        <v>9148.74</v>
      </c>
      <c r="P4783">
        <v>813.73</v>
      </c>
      <c r="Q4783">
        <v>9962.4699999999993</v>
      </c>
      <c r="R4783" t="s">
        <v>29</v>
      </c>
      <c r="S4783" t="s">
        <v>30</v>
      </c>
      <c r="T4783">
        <v>4.5999999999999996</v>
      </c>
      <c r="U4783" t="s">
        <v>31</v>
      </c>
    </row>
    <row r="4784" spans="1:21" x14ac:dyDescent="0.25">
      <c r="A4784" t="s">
        <v>3356</v>
      </c>
      <c r="B4784" t="s">
        <v>7624</v>
      </c>
      <c r="C4784" s="2">
        <v>45775</v>
      </c>
      <c r="D4784">
        <v>8</v>
      </c>
      <c r="E4784" t="s">
        <v>23</v>
      </c>
      <c r="F4784" t="s">
        <v>59</v>
      </c>
      <c r="G4784" t="s">
        <v>50</v>
      </c>
      <c r="H4784" t="s">
        <v>26</v>
      </c>
      <c r="I4784" t="s">
        <v>60</v>
      </c>
      <c r="J4784" t="s">
        <v>70</v>
      </c>
      <c r="M4784">
        <v>0</v>
      </c>
      <c r="N4784">
        <v>45</v>
      </c>
      <c r="O4784">
        <v>17922.88</v>
      </c>
      <c r="P4784">
        <v>6980.89</v>
      </c>
      <c r="Q4784">
        <v>24903.77</v>
      </c>
      <c r="R4784" t="s">
        <v>46</v>
      </c>
      <c r="S4784" t="s">
        <v>62</v>
      </c>
      <c r="T4784">
        <v>3.9</v>
      </c>
      <c r="U4784" t="s">
        <v>56</v>
      </c>
    </row>
    <row r="4785" spans="1:21" x14ac:dyDescent="0.25">
      <c r="A4785" t="s">
        <v>7625</v>
      </c>
      <c r="B4785" t="s">
        <v>7626</v>
      </c>
      <c r="C4785" s="2">
        <v>45882</v>
      </c>
      <c r="D4785">
        <v>48</v>
      </c>
      <c r="E4785" t="s">
        <v>23</v>
      </c>
      <c r="F4785" t="s">
        <v>59</v>
      </c>
      <c r="G4785" t="s">
        <v>83</v>
      </c>
      <c r="H4785" t="s">
        <v>26</v>
      </c>
      <c r="I4785" t="s">
        <v>27</v>
      </c>
      <c r="J4785" t="s">
        <v>61</v>
      </c>
      <c r="M4785">
        <v>0</v>
      </c>
      <c r="N4785">
        <v>66</v>
      </c>
      <c r="O4785">
        <v>16179.2</v>
      </c>
      <c r="P4785">
        <v>2797.01</v>
      </c>
      <c r="Q4785">
        <v>18976.21</v>
      </c>
      <c r="R4785" t="s">
        <v>52</v>
      </c>
      <c r="S4785" t="s">
        <v>30</v>
      </c>
      <c r="T4785">
        <v>4.3</v>
      </c>
      <c r="U4785" t="s">
        <v>31</v>
      </c>
    </row>
    <row r="4786" spans="1:21" x14ac:dyDescent="0.25">
      <c r="A4786" t="s">
        <v>2950</v>
      </c>
      <c r="B4786" t="s">
        <v>7627</v>
      </c>
      <c r="C4786" s="2">
        <v>45700</v>
      </c>
      <c r="D4786">
        <v>70</v>
      </c>
      <c r="E4786" t="s">
        <v>34</v>
      </c>
      <c r="F4786" t="s">
        <v>43</v>
      </c>
      <c r="G4786" t="s">
        <v>69</v>
      </c>
      <c r="H4786" t="s">
        <v>44</v>
      </c>
      <c r="I4786" t="s">
        <v>95</v>
      </c>
      <c r="J4786" t="s">
        <v>45</v>
      </c>
      <c r="K4786" s="2">
        <v>45700</v>
      </c>
      <c r="L4786" s="2">
        <v>45704</v>
      </c>
      <c r="M4786">
        <v>4</v>
      </c>
      <c r="N4786">
        <v>41</v>
      </c>
      <c r="O4786">
        <v>13553.97</v>
      </c>
      <c r="P4786">
        <v>2373.21</v>
      </c>
      <c r="Q4786">
        <v>15927.18</v>
      </c>
      <c r="R4786" t="s">
        <v>46</v>
      </c>
      <c r="S4786" t="s">
        <v>30</v>
      </c>
      <c r="T4786">
        <v>2.7</v>
      </c>
      <c r="U4786" t="s">
        <v>31</v>
      </c>
    </row>
    <row r="4787" spans="1:21" x14ac:dyDescent="0.25">
      <c r="A4787" t="s">
        <v>7628</v>
      </c>
      <c r="B4787" t="s">
        <v>7629</v>
      </c>
      <c r="C4787" s="2">
        <v>45685</v>
      </c>
      <c r="D4787">
        <v>8</v>
      </c>
      <c r="E4787" t="s">
        <v>34</v>
      </c>
      <c r="F4787" t="s">
        <v>24</v>
      </c>
      <c r="G4787" t="s">
        <v>94</v>
      </c>
      <c r="H4787" t="s">
        <v>26</v>
      </c>
      <c r="I4787" t="s">
        <v>38</v>
      </c>
      <c r="J4787" t="s">
        <v>61</v>
      </c>
      <c r="M4787">
        <v>0</v>
      </c>
      <c r="N4787">
        <v>59</v>
      </c>
      <c r="O4787">
        <v>16905.16</v>
      </c>
      <c r="P4787">
        <v>6626.56</v>
      </c>
      <c r="Q4787">
        <v>23531.72</v>
      </c>
      <c r="R4787" t="s">
        <v>52</v>
      </c>
      <c r="S4787" t="s">
        <v>40</v>
      </c>
      <c r="T4787">
        <v>2.6</v>
      </c>
      <c r="U4787" t="s">
        <v>31</v>
      </c>
    </row>
    <row r="4788" spans="1:21" x14ac:dyDescent="0.25">
      <c r="A4788" t="s">
        <v>700</v>
      </c>
      <c r="B4788" t="s">
        <v>7630</v>
      </c>
      <c r="C4788" s="2">
        <v>45786</v>
      </c>
      <c r="D4788">
        <v>4</v>
      </c>
      <c r="E4788" t="s">
        <v>34</v>
      </c>
      <c r="F4788" t="s">
        <v>114</v>
      </c>
      <c r="G4788" t="s">
        <v>50</v>
      </c>
      <c r="H4788" t="s">
        <v>44</v>
      </c>
      <c r="I4788" t="s">
        <v>65</v>
      </c>
      <c r="J4788" t="s">
        <v>45</v>
      </c>
      <c r="K4788" s="2">
        <v>45786</v>
      </c>
      <c r="L4788" s="2">
        <v>45798</v>
      </c>
      <c r="M4788">
        <v>12</v>
      </c>
      <c r="N4788">
        <v>74</v>
      </c>
      <c r="O4788">
        <v>5540.86</v>
      </c>
      <c r="P4788">
        <v>6042.45</v>
      </c>
      <c r="Q4788">
        <v>11583.31</v>
      </c>
      <c r="R4788" t="s">
        <v>29</v>
      </c>
      <c r="S4788" t="s">
        <v>62</v>
      </c>
      <c r="T4788">
        <v>2.9</v>
      </c>
      <c r="U4788" t="s">
        <v>56</v>
      </c>
    </row>
    <row r="4789" spans="1:21" x14ac:dyDescent="0.25">
      <c r="A4789" t="s">
        <v>7631</v>
      </c>
      <c r="B4789" t="s">
        <v>7632</v>
      </c>
      <c r="C4789" s="2">
        <v>45874</v>
      </c>
      <c r="D4789">
        <v>77</v>
      </c>
      <c r="E4789" t="s">
        <v>34</v>
      </c>
      <c r="F4789" t="s">
        <v>88</v>
      </c>
      <c r="G4789" t="s">
        <v>36</v>
      </c>
      <c r="H4789" t="s">
        <v>37</v>
      </c>
      <c r="I4789" t="s">
        <v>95</v>
      </c>
      <c r="J4789" t="s">
        <v>123</v>
      </c>
      <c r="K4789" s="2">
        <v>45874</v>
      </c>
      <c r="L4789" s="2">
        <v>45882</v>
      </c>
      <c r="M4789">
        <v>8</v>
      </c>
      <c r="N4789">
        <v>50</v>
      </c>
      <c r="O4789">
        <v>19448.86</v>
      </c>
      <c r="P4789">
        <v>255.64</v>
      </c>
      <c r="Q4789">
        <v>19704.5</v>
      </c>
      <c r="R4789" t="s">
        <v>52</v>
      </c>
      <c r="S4789" t="s">
        <v>30</v>
      </c>
      <c r="T4789">
        <v>3.2</v>
      </c>
      <c r="U4789" t="s">
        <v>73</v>
      </c>
    </row>
    <row r="4790" spans="1:21" x14ac:dyDescent="0.25">
      <c r="A4790" t="s">
        <v>7633</v>
      </c>
      <c r="B4790" t="s">
        <v>7634</v>
      </c>
      <c r="C4790" s="2">
        <v>45967</v>
      </c>
      <c r="D4790">
        <v>39</v>
      </c>
      <c r="E4790" t="s">
        <v>23</v>
      </c>
      <c r="F4790" t="s">
        <v>35</v>
      </c>
      <c r="G4790" t="s">
        <v>94</v>
      </c>
      <c r="H4790" t="s">
        <v>44</v>
      </c>
      <c r="I4790" t="s">
        <v>100</v>
      </c>
      <c r="J4790" t="s">
        <v>28</v>
      </c>
      <c r="K4790" s="2">
        <v>45967</v>
      </c>
      <c r="L4790" s="2">
        <v>45970</v>
      </c>
      <c r="M4790">
        <v>3</v>
      </c>
      <c r="N4790">
        <v>52</v>
      </c>
      <c r="O4790">
        <v>18614.45</v>
      </c>
      <c r="P4790">
        <v>1919.65</v>
      </c>
      <c r="Q4790">
        <v>20534.099999999999</v>
      </c>
      <c r="R4790" t="s">
        <v>29</v>
      </c>
      <c r="S4790" t="s">
        <v>80</v>
      </c>
      <c r="T4790">
        <v>4.5999999999999996</v>
      </c>
      <c r="U4790" t="s">
        <v>31</v>
      </c>
    </row>
    <row r="4791" spans="1:21" x14ac:dyDescent="0.25">
      <c r="A4791" t="s">
        <v>6834</v>
      </c>
      <c r="B4791" t="s">
        <v>7635</v>
      </c>
      <c r="C4791" s="2">
        <v>45984</v>
      </c>
      <c r="D4791">
        <v>63</v>
      </c>
      <c r="E4791" t="s">
        <v>23</v>
      </c>
      <c r="F4791" t="s">
        <v>114</v>
      </c>
      <c r="G4791" t="s">
        <v>50</v>
      </c>
      <c r="H4791" t="s">
        <v>44</v>
      </c>
      <c r="I4791" t="s">
        <v>65</v>
      </c>
      <c r="J4791" t="s">
        <v>61</v>
      </c>
      <c r="K4791" s="2">
        <v>45984</v>
      </c>
      <c r="L4791" s="2">
        <v>45994</v>
      </c>
      <c r="M4791">
        <v>10</v>
      </c>
      <c r="N4791">
        <v>33</v>
      </c>
      <c r="O4791">
        <v>13515.78</v>
      </c>
      <c r="P4791">
        <v>2959.91</v>
      </c>
      <c r="Q4791">
        <v>16475.689999999999</v>
      </c>
      <c r="R4791" t="s">
        <v>46</v>
      </c>
      <c r="S4791" t="s">
        <v>30</v>
      </c>
      <c r="T4791">
        <v>3.3</v>
      </c>
      <c r="U4791" t="s">
        <v>31</v>
      </c>
    </row>
    <row r="4792" spans="1:21" x14ac:dyDescent="0.25">
      <c r="A4792" t="s">
        <v>4213</v>
      </c>
      <c r="B4792" t="s">
        <v>7636</v>
      </c>
      <c r="C4792" s="2">
        <v>45880</v>
      </c>
      <c r="D4792">
        <v>54</v>
      </c>
      <c r="E4792" t="s">
        <v>34</v>
      </c>
      <c r="F4792" t="s">
        <v>24</v>
      </c>
      <c r="G4792" t="s">
        <v>25</v>
      </c>
      <c r="H4792" t="s">
        <v>26</v>
      </c>
      <c r="I4792" t="s">
        <v>65</v>
      </c>
      <c r="J4792" t="s">
        <v>61</v>
      </c>
      <c r="M4792">
        <v>0</v>
      </c>
      <c r="N4792">
        <v>23</v>
      </c>
      <c r="O4792">
        <v>10801.58</v>
      </c>
      <c r="P4792">
        <v>6054.84</v>
      </c>
      <c r="Q4792">
        <v>16856.419999999998</v>
      </c>
      <c r="R4792" t="s">
        <v>29</v>
      </c>
      <c r="S4792" t="s">
        <v>62</v>
      </c>
      <c r="T4792">
        <v>4.4000000000000004</v>
      </c>
      <c r="U4792" t="s">
        <v>31</v>
      </c>
    </row>
    <row r="4793" spans="1:21" x14ac:dyDescent="0.25">
      <c r="A4793" t="s">
        <v>7637</v>
      </c>
      <c r="B4793" t="s">
        <v>7638</v>
      </c>
      <c r="C4793" s="2">
        <v>45691</v>
      </c>
      <c r="D4793">
        <v>77</v>
      </c>
      <c r="E4793" t="s">
        <v>34</v>
      </c>
      <c r="F4793" t="s">
        <v>68</v>
      </c>
      <c r="G4793" t="s">
        <v>25</v>
      </c>
      <c r="H4793" t="s">
        <v>26</v>
      </c>
      <c r="I4793" t="s">
        <v>117</v>
      </c>
      <c r="J4793" t="s">
        <v>45</v>
      </c>
      <c r="M4793">
        <v>0</v>
      </c>
      <c r="N4793">
        <v>25</v>
      </c>
      <c r="O4793">
        <v>8207.19</v>
      </c>
      <c r="P4793">
        <v>5799.69</v>
      </c>
      <c r="Q4793">
        <v>14006.88</v>
      </c>
      <c r="R4793" t="s">
        <v>29</v>
      </c>
      <c r="S4793" t="s">
        <v>80</v>
      </c>
      <c r="T4793">
        <v>4.8</v>
      </c>
      <c r="U4793" t="s">
        <v>31</v>
      </c>
    </row>
    <row r="4794" spans="1:21" x14ac:dyDescent="0.25">
      <c r="A4794" t="s">
        <v>2044</v>
      </c>
      <c r="B4794" t="s">
        <v>7639</v>
      </c>
      <c r="C4794" s="2">
        <v>45929</v>
      </c>
      <c r="D4794">
        <v>10</v>
      </c>
      <c r="E4794" t="s">
        <v>23</v>
      </c>
      <c r="F4794" t="s">
        <v>44</v>
      </c>
      <c r="G4794" t="s">
        <v>50</v>
      </c>
      <c r="H4794" t="s">
        <v>26</v>
      </c>
      <c r="I4794" t="s">
        <v>51</v>
      </c>
      <c r="J4794" t="s">
        <v>61</v>
      </c>
      <c r="M4794">
        <v>0</v>
      </c>
      <c r="N4794">
        <v>43</v>
      </c>
      <c r="O4794">
        <v>6704.81</v>
      </c>
      <c r="P4794">
        <v>1615.47</v>
      </c>
      <c r="Q4794">
        <v>8320.2800000000007</v>
      </c>
      <c r="R4794" t="s">
        <v>52</v>
      </c>
      <c r="S4794" t="s">
        <v>40</v>
      </c>
      <c r="T4794">
        <v>2.5</v>
      </c>
      <c r="U4794" t="s">
        <v>73</v>
      </c>
    </row>
    <row r="4795" spans="1:21" x14ac:dyDescent="0.25">
      <c r="A4795" t="s">
        <v>7640</v>
      </c>
      <c r="B4795" t="s">
        <v>7641</v>
      </c>
      <c r="C4795" s="2">
        <v>45877</v>
      </c>
      <c r="D4795">
        <v>43</v>
      </c>
      <c r="E4795" t="s">
        <v>23</v>
      </c>
      <c r="F4795" t="s">
        <v>44</v>
      </c>
      <c r="G4795" t="s">
        <v>79</v>
      </c>
      <c r="H4795" t="s">
        <v>26</v>
      </c>
      <c r="I4795" t="s">
        <v>95</v>
      </c>
      <c r="J4795" t="s">
        <v>28</v>
      </c>
      <c r="M4795">
        <v>0</v>
      </c>
      <c r="N4795">
        <v>47</v>
      </c>
      <c r="O4795">
        <v>7801.8</v>
      </c>
      <c r="P4795">
        <v>2318.39</v>
      </c>
      <c r="Q4795">
        <v>10120.19</v>
      </c>
      <c r="R4795" t="s">
        <v>29</v>
      </c>
      <c r="S4795" t="s">
        <v>30</v>
      </c>
      <c r="T4795">
        <v>4.5999999999999996</v>
      </c>
      <c r="U4795" t="s">
        <v>56</v>
      </c>
    </row>
    <row r="4796" spans="1:21" x14ac:dyDescent="0.25">
      <c r="A4796" t="s">
        <v>6174</v>
      </c>
      <c r="B4796" t="s">
        <v>7642</v>
      </c>
      <c r="C4796" s="2">
        <v>45931</v>
      </c>
      <c r="D4796">
        <v>40</v>
      </c>
      <c r="E4796" t="s">
        <v>23</v>
      </c>
      <c r="F4796" t="s">
        <v>43</v>
      </c>
      <c r="G4796" t="s">
        <v>50</v>
      </c>
      <c r="H4796" t="s">
        <v>26</v>
      </c>
      <c r="I4796" t="s">
        <v>117</v>
      </c>
      <c r="J4796" t="s">
        <v>61</v>
      </c>
      <c r="M4796">
        <v>0</v>
      </c>
      <c r="N4796">
        <v>85</v>
      </c>
      <c r="O4796">
        <v>14142.12</v>
      </c>
      <c r="P4796">
        <v>1578.89</v>
      </c>
      <c r="Q4796">
        <v>15721.01</v>
      </c>
      <c r="R4796" t="s">
        <v>52</v>
      </c>
      <c r="S4796" t="s">
        <v>62</v>
      </c>
      <c r="T4796">
        <v>2.6</v>
      </c>
      <c r="U4796" t="s">
        <v>144</v>
      </c>
    </row>
    <row r="4797" spans="1:21" x14ac:dyDescent="0.25">
      <c r="A4797" t="s">
        <v>7643</v>
      </c>
      <c r="B4797" t="s">
        <v>7644</v>
      </c>
      <c r="C4797" s="2">
        <v>45831</v>
      </c>
      <c r="D4797">
        <v>35</v>
      </c>
      <c r="E4797" t="s">
        <v>34</v>
      </c>
      <c r="F4797" t="s">
        <v>24</v>
      </c>
      <c r="G4797" t="s">
        <v>76</v>
      </c>
      <c r="H4797" t="s">
        <v>37</v>
      </c>
      <c r="I4797" t="s">
        <v>65</v>
      </c>
      <c r="J4797" t="s">
        <v>70</v>
      </c>
      <c r="K4797" s="2">
        <v>45831</v>
      </c>
      <c r="L4797" s="2">
        <v>45836</v>
      </c>
      <c r="M4797">
        <v>5</v>
      </c>
      <c r="N4797">
        <v>26</v>
      </c>
      <c r="O4797">
        <v>6469.7</v>
      </c>
      <c r="P4797">
        <v>2197.73</v>
      </c>
      <c r="Q4797">
        <v>8667.43</v>
      </c>
      <c r="R4797" t="s">
        <v>29</v>
      </c>
      <c r="S4797" t="s">
        <v>40</v>
      </c>
      <c r="T4797">
        <v>2.7</v>
      </c>
      <c r="U4797" t="s">
        <v>31</v>
      </c>
    </row>
    <row r="4798" spans="1:21" x14ac:dyDescent="0.25">
      <c r="A4798" t="s">
        <v>662</v>
      </c>
      <c r="B4798" t="s">
        <v>7645</v>
      </c>
      <c r="C4798" s="2">
        <v>45916</v>
      </c>
      <c r="D4798">
        <v>47</v>
      </c>
      <c r="E4798" t="s">
        <v>34</v>
      </c>
      <c r="F4798" t="s">
        <v>68</v>
      </c>
      <c r="G4798" t="s">
        <v>89</v>
      </c>
      <c r="H4798" t="s">
        <v>26</v>
      </c>
      <c r="I4798" t="s">
        <v>100</v>
      </c>
      <c r="J4798" t="s">
        <v>123</v>
      </c>
      <c r="M4798">
        <v>0</v>
      </c>
      <c r="N4798">
        <v>23</v>
      </c>
      <c r="O4798">
        <v>16596.080000000002</v>
      </c>
      <c r="P4798">
        <v>3209.85</v>
      </c>
      <c r="Q4798">
        <v>19805.93</v>
      </c>
      <c r="R4798" t="s">
        <v>52</v>
      </c>
      <c r="S4798" t="s">
        <v>30</v>
      </c>
      <c r="T4798">
        <v>2.7</v>
      </c>
      <c r="U4798" t="s">
        <v>31</v>
      </c>
    </row>
    <row r="4799" spans="1:21" x14ac:dyDescent="0.25">
      <c r="A4799" t="s">
        <v>3448</v>
      </c>
      <c r="B4799" t="s">
        <v>7646</v>
      </c>
      <c r="C4799" s="2">
        <v>45729</v>
      </c>
      <c r="D4799">
        <v>83</v>
      </c>
      <c r="E4799" t="s">
        <v>34</v>
      </c>
      <c r="F4799" t="s">
        <v>35</v>
      </c>
      <c r="G4799" t="s">
        <v>89</v>
      </c>
      <c r="H4799" t="s">
        <v>37</v>
      </c>
      <c r="I4799" t="s">
        <v>95</v>
      </c>
      <c r="J4799" t="s">
        <v>123</v>
      </c>
      <c r="K4799" s="2">
        <v>45729</v>
      </c>
      <c r="L4799" s="2">
        <v>45742</v>
      </c>
      <c r="M4799">
        <v>13</v>
      </c>
      <c r="N4799">
        <v>49</v>
      </c>
      <c r="O4799">
        <v>13839.89</v>
      </c>
      <c r="P4799">
        <v>2382.4699999999998</v>
      </c>
      <c r="Q4799">
        <v>16222.36</v>
      </c>
      <c r="R4799" t="s">
        <v>29</v>
      </c>
      <c r="S4799" t="s">
        <v>40</v>
      </c>
      <c r="T4799">
        <v>2.9</v>
      </c>
      <c r="U4799" t="s">
        <v>144</v>
      </c>
    </row>
    <row r="4800" spans="1:21" x14ac:dyDescent="0.25">
      <c r="A4800" t="s">
        <v>6949</v>
      </c>
      <c r="B4800" t="s">
        <v>7647</v>
      </c>
      <c r="C4800" s="2">
        <v>45707</v>
      </c>
      <c r="D4800">
        <v>30</v>
      </c>
      <c r="E4800" t="s">
        <v>23</v>
      </c>
      <c r="F4800" t="s">
        <v>59</v>
      </c>
      <c r="G4800" t="s">
        <v>94</v>
      </c>
      <c r="H4800" t="s">
        <v>44</v>
      </c>
      <c r="I4800" t="s">
        <v>95</v>
      </c>
      <c r="J4800" t="s">
        <v>45</v>
      </c>
      <c r="K4800" s="2">
        <v>45707</v>
      </c>
      <c r="L4800" s="2">
        <v>45710</v>
      </c>
      <c r="M4800">
        <v>3</v>
      </c>
      <c r="N4800">
        <v>39</v>
      </c>
      <c r="O4800">
        <v>5538.03</v>
      </c>
      <c r="P4800">
        <v>4082.51</v>
      </c>
      <c r="Q4800">
        <v>9620.5400000000009</v>
      </c>
      <c r="R4800" t="s">
        <v>46</v>
      </c>
      <c r="S4800" t="s">
        <v>40</v>
      </c>
      <c r="T4800">
        <v>4.8</v>
      </c>
      <c r="U4800" t="s">
        <v>31</v>
      </c>
    </row>
    <row r="4801" spans="1:21" x14ac:dyDescent="0.25">
      <c r="A4801" t="s">
        <v>5028</v>
      </c>
      <c r="B4801" t="s">
        <v>7648</v>
      </c>
      <c r="C4801" s="2">
        <v>45800</v>
      </c>
      <c r="D4801">
        <v>59</v>
      </c>
      <c r="E4801" t="s">
        <v>34</v>
      </c>
      <c r="F4801" t="s">
        <v>88</v>
      </c>
      <c r="G4801" t="s">
        <v>89</v>
      </c>
      <c r="H4801" t="s">
        <v>26</v>
      </c>
      <c r="I4801" t="s">
        <v>95</v>
      </c>
      <c r="J4801" t="s">
        <v>61</v>
      </c>
      <c r="M4801">
        <v>0</v>
      </c>
      <c r="N4801">
        <v>53</v>
      </c>
      <c r="O4801">
        <v>17404.48</v>
      </c>
      <c r="P4801">
        <v>6657.6</v>
      </c>
      <c r="Q4801">
        <v>24062.080000000002</v>
      </c>
      <c r="R4801" t="s">
        <v>46</v>
      </c>
      <c r="S4801" t="s">
        <v>30</v>
      </c>
      <c r="T4801">
        <v>3.8</v>
      </c>
      <c r="U4801" t="s">
        <v>73</v>
      </c>
    </row>
    <row r="4802" spans="1:21" x14ac:dyDescent="0.25">
      <c r="A4802" t="s">
        <v>7649</v>
      </c>
      <c r="B4802" t="s">
        <v>7650</v>
      </c>
      <c r="C4802" s="2">
        <v>45677</v>
      </c>
      <c r="D4802">
        <v>29</v>
      </c>
      <c r="E4802" t="s">
        <v>34</v>
      </c>
      <c r="F4802" t="s">
        <v>114</v>
      </c>
      <c r="G4802" t="s">
        <v>69</v>
      </c>
      <c r="H4802" t="s">
        <v>26</v>
      </c>
      <c r="I4802" t="s">
        <v>51</v>
      </c>
      <c r="J4802" t="s">
        <v>45</v>
      </c>
      <c r="M4802">
        <v>0</v>
      </c>
      <c r="N4802">
        <v>104</v>
      </c>
      <c r="O4802">
        <v>18030.189999999999</v>
      </c>
      <c r="P4802">
        <v>3399.78</v>
      </c>
      <c r="Q4802">
        <v>21429.97</v>
      </c>
      <c r="R4802" t="s">
        <v>29</v>
      </c>
      <c r="S4802" t="s">
        <v>62</v>
      </c>
      <c r="T4802">
        <v>4.8</v>
      </c>
      <c r="U4802" t="s">
        <v>31</v>
      </c>
    </row>
    <row r="4803" spans="1:21" x14ac:dyDescent="0.25">
      <c r="A4803" t="s">
        <v>4062</v>
      </c>
      <c r="B4803" t="s">
        <v>7651</v>
      </c>
      <c r="C4803" s="2">
        <v>45988</v>
      </c>
      <c r="D4803">
        <v>81</v>
      </c>
      <c r="E4803" t="s">
        <v>34</v>
      </c>
      <c r="F4803" t="s">
        <v>59</v>
      </c>
      <c r="G4803" t="s">
        <v>36</v>
      </c>
      <c r="H4803" t="s">
        <v>26</v>
      </c>
      <c r="I4803" t="s">
        <v>55</v>
      </c>
      <c r="J4803" t="s">
        <v>123</v>
      </c>
      <c r="M4803">
        <v>0</v>
      </c>
      <c r="N4803">
        <v>52</v>
      </c>
      <c r="O4803">
        <v>15425.24</v>
      </c>
      <c r="P4803">
        <v>4027</v>
      </c>
      <c r="Q4803">
        <v>19452.240000000002</v>
      </c>
      <c r="R4803" t="s">
        <v>29</v>
      </c>
      <c r="S4803" t="s">
        <v>80</v>
      </c>
      <c r="T4803">
        <v>4.0999999999999996</v>
      </c>
      <c r="U4803" t="s">
        <v>144</v>
      </c>
    </row>
    <row r="4804" spans="1:21" x14ac:dyDescent="0.25">
      <c r="A4804" t="s">
        <v>7492</v>
      </c>
      <c r="B4804" t="s">
        <v>7652</v>
      </c>
      <c r="C4804" s="2">
        <v>46004</v>
      </c>
      <c r="D4804">
        <v>54</v>
      </c>
      <c r="E4804" t="s">
        <v>34</v>
      </c>
      <c r="F4804" t="s">
        <v>114</v>
      </c>
      <c r="G4804" t="s">
        <v>83</v>
      </c>
      <c r="H4804" t="s">
        <v>44</v>
      </c>
      <c r="I4804" t="s">
        <v>55</v>
      </c>
      <c r="J4804" t="s">
        <v>45</v>
      </c>
      <c r="K4804" s="2">
        <v>46004</v>
      </c>
      <c r="L4804" s="2">
        <v>46005</v>
      </c>
      <c r="M4804">
        <v>1</v>
      </c>
      <c r="N4804">
        <v>47</v>
      </c>
      <c r="O4804">
        <v>3935.32</v>
      </c>
      <c r="P4804">
        <v>4639.22</v>
      </c>
      <c r="Q4804">
        <v>8574.5400000000009</v>
      </c>
      <c r="R4804" t="s">
        <v>29</v>
      </c>
      <c r="S4804" t="s">
        <v>30</v>
      </c>
      <c r="T4804">
        <v>2.7</v>
      </c>
      <c r="U4804" t="s">
        <v>31</v>
      </c>
    </row>
    <row r="4805" spans="1:21" x14ac:dyDescent="0.25">
      <c r="A4805" t="s">
        <v>3820</v>
      </c>
      <c r="B4805" t="s">
        <v>7653</v>
      </c>
      <c r="C4805" s="2">
        <v>45672</v>
      </c>
      <c r="D4805">
        <v>10</v>
      </c>
      <c r="E4805" t="s">
        <v>23</v>
      </c>
      <c r="F4805" t="s">
        <v>88</v>
      </c>
      <c r="G4805" t="s">
        <v>76</v>
      </c>
      <c r="H4805" t="s">
        <v>26</v>
      </c>
      <c r="I4805" t="s">
        <v>55</v>
      </c>
      <c r="J4805" t="s">
        <v>123</v>
      </c>
      <c r="M4805">
        <v>0</v>
      </c>
      <c r="N4805">
        <v>54</v>
      </c>
      <c r="O4805">
        <v>12381.33</v>
      </c>
      <c r="P4805">
        <v>4970.41</v>
      </c>
      <c r="Q4805">
        <v>17351.740000000002</v>
      </c>
      <c r="R4805" t="s">
        <v>46</v>
      </c>
      <c r="S4805" t="s">
        <v>30</v>
      </c>
      <c r="T4805">
        <v>4.5</v>
      </c>
      <c r="U4805" t="s">
        <v>56</v>
      </c>
    </row>
    <row r="4806" spans="1:21" x14ac:dyDescent="0.25">
      <c r="A4806" t="s">
        <v>6542</v>
      </c>
      <c r="B4806" t="s">
        <v>7654</v>
      </c>
      <c r="C4806" s="2">
        <v>45896</v>
      </c>
      <c r="D4806">
        <v>66</v>
      </c>
      <c r="E4806" t="s">
        <v>23</v>
      </c>
      <c r="F4806" t="s">
        <v>44</v>
      </c>
      <c r="G4806" t="s">
        <v>89</v>
      </c>
      <c r="H4806" t="s">
        <v>26</v>
      </c>
      <c r="I4806" t="s">
        <v>38</v>
      </c>
      <c r="J4806" t="s">
        <v>61</v>
      </c>
      <c r="M4806">
        <v>0</v>
      </c>
      <c r="N4806">
        <v>57</v>
      </c>
      <c r="O4806">
        <v>16077.01</v>
      </c>
      <c r="P4806">
        <v>5937.29</v>
      </c>
      <c r="Q4806">
        <v>22014.3</v>
      </c>
      <c r="R4806" t="s">
        <v>52</v>
      </c>
      <c r="S4806" t="s">
        <v>80</v>
      </c>
      <c r="T4806">
        <v>3.4</v>
      </c>
      <c r="U4806" t="s">
        <v>31</v>
      </c>
    </row>
    <row r="4807" spans="1:21" x14ac:dyDescent="0.25">
      <c r="A4807" t="s">
        <v>7655</v>
      </c>
      <c r="B4807" t="s">
        <v>7656</v>
      </c>
      <c r="C4807" s="2">
        <v>45868</v>
      </c>
      <c r="D4807">
        <v>86</v>
      </c>
      <c r="E4807" t="s">
        <v>34</v>
      </c>
      <c r="F4807" t="s">
        <v>44</v>
      </c>
      <c r="G4807" t="s">
        <v>36</v>
      </c>
      <c r="H4807" t="s">
        <v>37</v>
      </c>
      <c r="I4807" t="s">
        <v>27</v>
      </c>
      <c r="J4807" t="s">
        <v>123</v>
      </c>
      <c r="K4807" s="2">
        <v>45868</v>
      </c>
      <c r="L4807" s="2">
        <v>45873</v>
      </c>
      <c r="M4807">
        <v>5</v>
      </c>
      <c r="N4807">
        <v>29</v>
      </c>
      <c r="O4807">
        <v>19738.57</v>
      </c>
      <c r="P4807">
        <v>4732.24</v>
      </c>
      <c r="Q4807">
        <v>24470.81</v>
      </c>
      <c r="R4807" t="s">
        <v>52</v>
      </c>
      <c r="S4807" t="s">
        <v>40</v>
      </c>
      <c r="T4807">
        <v>4.4000000000000004</v>
      </c>
      <c r="U4807" t="s">
        <v>73</v>
      </c>
    </row>
    <row r="4808" spans="1:21" x14ac:dyDescent="0.25">
      <c r="A4808" t="s">
        <v>2956</v>
      </c>
      <c r="B4808" t="s">
        <v>7657</v>
      </c>
      <c r="C4808" s="2">
        <v>45664</v>
      </c>
      <c r="D4808">
        <v>19</v>
      </c>
      <c r="E4808" t="s">
        <v>23</v>
      </c>
      <c r="F4808" t="s">
        <v>49</v>
      </c>
      <c r="G4808" t="s">
        <v>83</v>
      </c>
      <c r="H4808" t="s">
        <v>37</v>
      </c>
      <c r="I4808" t="s">
        <v>60</v>
      </c>
      <c r="J4808" t="s">
        <v>45</v>
      </c>
      <c r="K4808" s="2">
        <v>45664</v>
      </c>
      <c r="L4808" s="2">
        <v>45668</v>
      </c>
      <c r="M4808">
        <v>4</v>
      </c>
      <c r="N4808">
        <v>16</v>
      </c>
      <c r="O4808">
        <v>15207.55</v>
      </c>
      <c r="P4808">
        <v>4803.54</v>
      </c>
      <c r="Q4808">
        <v>20011.09</v>
      </c>
      <c r="R4808" t="s">
        <v>52</v>
      </c>
      <c r="S4808" t="s">
        <v>62</v>
      </c>
      <c r="T4808">
        <v>4.5</v>
      </c>
      <c r="U4808" t="s">
        <v>56</v>
      </c>
    </row>
    <row r="4809" spans="1:21" x14ac:dyDescent="0.25">
      <c r="A4809" t="s">
        <v>5764</v>
      </c>
      <c r="B4809" t="s">
        <v>7658</v>
      </c>
      <c r="C4809" s="2">
        <v>46013</v>
      </c>
      <c r="D4809">
        <v>14</v>
      </c>
      <c r="E4809" t="s">
        <v>23</v>
      </c>
      <c r="F4809" t="s">
        <v>59</v>
      </c>
      <c r="G4809" t="s">
        <v>76</v>
      </c>
      <c r="H4809" t="s">
        <v>26</v>
      </c>
      <c r="I4809" t="s">
        <v>60</v>
      </c>
      <c r="J4809" t="s">
        <v>61</v>
      </c>
      <c r="M4809">
        <v>0</v>
      </c>
      <c r="N4809">
        <v>24</v>
      </c>
      <c r="O4809">
        <v>5825.33</v>
      </c>
      <c r="P4809">
        <v>4174.09</v>
      </c>
      <c r="Q4809">
        <v>9999.42</v>
      </c>
      <c r="R4809" t="s">
        <v>29</v>
      </c>
      <c r="S4809" t="s">
        <v>62</v>
      </c>
      <c r="T4809">
        <v>3.3</v>
      </c>
      <c r="U4809" t="s">
        <v>31</v>
      </c>
    </row>
    <row r="4810" spans="1:21" x14ac:dyDescent="0.25">
      <c r="A4810" t="s">
        <v>3654</v>
      </c>
      <c r="B4810" t="s">
        <v>7659</v>
      </c>
      <c r="C4810" s="2">
        <v>45718</v>
      </c>
      <c r="D4810">
        <v>42</v>
      </c>
      <c r="E4810" t="s">
        <v>34</v>
      </c>
      <c r="F4810" t="s">
        <v>59</v>
      </c>
      <c r="G4810" t="s">
        <v>76</v>
      </c>
      <c r="H4810" t="s">
        <v>26</v>
      </c>
      <c r="I4810" t="s">
        <v>117</v>
      </c>
      <c r="J4810" t="s">
        <v>28</v>
      </c>
      <c r="M4810">
        <v>0</v>
      </c>
      <c r="N4810">
        <v>25</v>
      </c>
      <c r="O4810">
        <v>15537.46</v>
      </c>
      <c r="P4810">
        <v>2965.26</v>
      </c>
      <c r="Q4810">
        <v>18502.72</v>
      </c>
      <c r="R4810" t="s">
        <v>46</v>
      </c>
      <c r="S4810" t="s">
        <v>30</v>
      </c>
      <c r="T4810">
        <v>4.7</v>
      </c>
      <c r="U4810" t="s">
        <v>31</v>
      </c>
    </row>
    <row r="4811" spans="1:21" x14ac:dyDescent="0.25">
      <c r="A4811" t="s">
        <v>281</v>
      </c>
      <c r="B4811" t="s">
        <v>7660</v>
      </c>
      <c r="C4811" s="2">
        <v>45954</v>
      </c>
      <c r="D4811">
        <v>19</v>
      </c>
      <c r="E4811" t="s">
        <v>34</v>
      </c>
      <c r="F4811" t="s">
        <v>88</v>
      </c>
      <c r="G4811" t="s">
        <v>69</v>
      </c>
      <c r="H4811" t="s">
        <v>26</v>
      </c>
      <c r="I4811" t="s">
        <v>55</v>
      </c>
      <c r="J4811" t="s">
        <v>39</v>
      </c>
      <c r="M4811">
        <v>0</v>
      </c>
      <c r="N4811">
        <v>17</v>
      </c>
      <c r="O4811">
        <v>9484.98</v>
      </c>
      <c r="P4811">
        <v>939.26</v>
      </c>
      <c r="Q4811">
        <v>10424.24</v>
      </c>
      <c r="R4811" t="s">
        <v>52</v>
      </c>
      <c r="S4811" t="s">
        <v>40</v>
      </c>
      <c r="T4811">
        <v>3.1</v>
      </c>
      <c r="U4811" t="s">
        <v>31</v>
      </c>
    </row>
    <row r="4812" spans="1:21" x14ac:dyDescent="0.25">
      <c r="A4812" t="s">
        <v>7661</v>
      </c>
      <c r="B4812" t="s">
        <v>7662</v>
      </c>
      <c r="C4812" s="2">
        <v>45693</v>
      </c>
      <c r="D4812">
        <v>67</v>
      </c>
      <c r="E4812" t="s">
        <v>23</v>
      </c>
      <c r="F4812" t="s">
        <v>35</v>
      </c>
      <c r="G4812" t="s">
        <v>79</v>
      </c>
      <c r="H4812" t="s">
        <v>26</v>
      </c>
      <c r="I4812" t="s">
        <v>51</v>
      </c>
      <c r="J4812" t="s">
        <v>61</v>
      </c>
      <c r="M4812">
        <v>0</v>
      </c>
      <c r="N4812">
        <v>34</v>
      </c>
      <c r="O4812">
        <v>20672.54</v>
      </c>
      <c r="P4812">
        <v>3858.33</v>
      </c>
      <c r="Q4812">
        <v>24530.87</v>
      </c>
      <c r="R4812" t="s">
        <v>46</v>
      </c>
      <c r="S4812" t="s">
        <v>80</v>
      </c>
      <c r="T4812">
        <v>3.9</v>
      </c>
      <c r="U4812" t="s">
        <v>31</v>
      </c>
    </row>
    <row r="4813" spans="1:21" x14ac:dyDescent="0.25">
      <c r="A4813" t="s">
        <v>7663</v>
      </c>
      <c r="B4813" t="s">
        <v>7664</v>
      </c>
      <c r="C4813" s="2">
        <v>45989</v>
      </c>
      <c r="D4813">
        <v>72</v>
      </c>
      <c r="E4813" t="s">
        <v>34</v>
      </c>
      <c r="F4813" t="s">
        <v>44</v>
      </c>
      <c r="G4813" t="s">
        <v>94</v>
      </c>
      <c r="H4813" t="s">
        <v>37</v>
      </c>
      <c r="I4813" t="s">
        <v>51</v>
      </c>
      <c r="J4813" t="s">
        <v>70</v>
      </c>
      <c r="K4813" s="2">
        <v>45989</v>
      </c>
      <c r="L4813" s="2">
        <v>45997</v>
      </c>
      <c r="M4813">
        <v>8</v>
      </c>
      <c r="N4813">
        <v>52</v>
      </c>
      <c r="O4813">
        <v>18683.77</v>
      </c>
      <c r="P4813">
        <v>1707.68</v>
      </c>
      <c r="Q4813">
        <v>20391.45</v>
      </c>
      <c r="R4813" t="s">
        <v>52</v>
      </c>
      <c r="S4813" t="s">
        <v>80</v>
      </c>
      <c r="T4813">
        <v>3.6</v>
      </c>
      <c r="U4813" t="s">
        <v>56</v>
      </c>
    </row>
    <row r="4814" spans="1:21" x14ac:dyDescent="0.25">
      <c r="A4814" t="s">
        <v>7665</v>
      </c>
      <c r="B4814" t="s">
        <v>7666</v>
      </c>
      <c r="C4814" s="2">
        <v>45663</v>
      </c>
      <c r="D4814">
        <v>17</v>
      </c>
      <c r="E4814" t="s">
        <v>23</v>
      </c>
      <c r="F4814" t="s">
        <v>49</v>
      </c>
      <c r="G4814" t="s">
        <v>83</v>
      </c>
      <c r="H4814" t="s">
        <v>37</v>
      </c>
      <c r="I4814" t="s">
        <v>51</v>
      </c>
      <c r="J4814" t="s">
        <v>39</v>
      </c>
      <c r="K4814" s="2">
        <v>45663</v>
      </c>
      <c r="L4814" s="2">
        <v>45665</v>
      </c>
      <c r="M4814">
        <v>2</v>
      </c>
      <c r="N4814">
        <v>38</v>
      </c>
      <c r="O4814">
        <v>21908.14</v>
      </c>
      <c r="P4814">
        <v>605.09</v>
      </c>
      <c r="Q4814">
        <v>22513.23</v>
      </c>
      <c r="R4814" t="s">
        <v>46</v>
      </c>
      <c r="S4814" t="s">
        <v>40</v>
      </c>
      <c r="T4814">
        <v>2.8</v>
      </c>
      <c r="U4814" t="s">
        <v>31</v>
      </c>
    </row>
    <row r="4815" spans="1:21" x14ac:dyDescent="0.25">
      <c r="A4815" t="s">
        <v>749</v>
      </c>
      <c r="B4815" t="s">
        <v>7667</v>
      </c>
      <c r="C4815" s="2">
        <v>45830</v>
      </c>
      <c r="D4815">
        <v>89</v>
      </c>
      <c r="E4815" t="s">
        <v>23</v>
      </c>
      <c r="F4815" t="s">
        <v>44</v>
      </c>
      <c r="G4815" t="s">
        <v>25</v>
      </c>
      <c r="H4815" t="s">
        <v>26</v>
      </c>
      <c r="I4815" t="s">
        <v>60</v>
      </c>
      <c r="J4815" t="s">
        <v>45</v>
      </c>
      <c r="M4815">
        <v>0</v>
      </c>
      <c r="N4815">
        <v>104</v>
      </c>
      <c r="O4815">
        <v>17541.13</v>
      </c>
      <c r="P4815">
        <v>1894.4</v>
      </c>
      <c r="Q4815">
        <v>19435.53</v>
      </c>
      <c r="R4815" t="s">
        <v>52</v>
      </c>
      <c r="S4815" t="s">
        <v>40</v>
      </c>
      <c r="T4815">
        <v>3.3</v>
      </c>
      <c r="U4815" t="s">
        <v>31</v>
      </c>
    </row>
    <row r="4816" spans="1:21" x14ac:dyDescent="0.25">
      <c r="A4816" t="s">
        <v>2413</v>
      </c>
      <c r="B4816" t="s">
        <v>7668</v>
      </c>
      <c r="C4816" s="2">
        <v>45785</v>
      </c>
      <c r="D4816">
        <v>49</v>
      </c>
      <c r="E4816" t="s">
        <v>23</v>
      </c>
      <c r="F4816" t="s">
        <v>24</v>
      </c>
      <c r="G4816" t="s">
        <v>79</v>
      </c>
      <c r="H4816" t="s">
        <v>44</v>
      </c>
      <c r="I4816" t="s">
        <v>51</v>
      </c>
      <c r="J4816" t="s">
        <v>61</v>
      </c>
      <c r="K4816" s="2">
        <v>45785</v>
      </c>
      <c r="L4816" s="2">
        <v>45793</v>
      </c>
      <c r="M4816">
        <v>8</v>
      </c>
      <c r="N4816">
        <v>56</v>
      </c>
      <c r="O4816">
        <v>12089.06</v>
      </c>
      <c r="P4816">
        <v>876.08</v>
      </c>
      <c r="Q4816">
        <v>12965.14</v>
      </c>
      <c r="R4816" t="s">
        <v>46</v>
      </c>
      <c r="S4816" t="s">
        <v>80</v>
      </c>
      <c r="T4816">
        <v>4.4000000000000004</v>
      </c>
      <c r="U4816" t="s">
        <v>31</v>
      </c>
    </row>
    <row r="4817" spans="1:21" x14ac:dyDescent="0.25">
      <c r="A4817" t="s">
        <v>7669</v>
      </c>
      <c r="B4817" t="s">
        <v>7670</v>
      </c>
      <c r="C4817" s="2">
        <v>46011</v>
      </c>
      <c r="D4817">
        <v>21</v>
      </c>
      <c r="E4817" t="s">
        <v>34</v>
      </c>
      <c r="F4817" t="s">
        <v>43</v>
      </c>
      <c r="G4817" t="s">
        <v>107</v>
      </c>
      <c r="H4817" t="s">
        <v>26</v>
      </c>
      <c r="I4817" t="s">
        <v>60</v>
      </c>
      <c r="J4817" t="s">
        <v>61</v>
      </c>
      <c r="M4817">
        <v>0</v>
      </c>
      <c r="N4817">
        <v>41</v>
      </c>
      <c r="O4817">
        <v>1512.02</v>
      </c>
      <c r="P4817">
        <v>225.81</v>
      </c>
      <c r="Q4817">
        <v>1737.83</v>
      </c>
      <c r="R4817" t="s">
        <v>29</v>
      </c>
      <c r="S4817" t="s">
        <v>80</v>
      </c>
      <c r="T4817">
        <v>3.3</v>
      </c>
      <c r="U4817" t="s">
        <v>31</v>
      </c>
    </row>
    <row r="4818" spans="1:21" x14ac:dyDescent="0.25">
      <c r="A4818" t="s">
        <v>4141</v>
      </c>
      <c r="B4818" t="s">
        <v>7671</v>
      </c>
      <c r="C4818" s="2">
        <v>45939</v>
      </c>
      <c r="D4818">
        <v>9</v>
      </c>
      <c r="E4818" t="s">
        <v>34</v>
      </c>
      <c r="F4818" t="s">
        <v>44</v>
      </c>
      <c r="G4818" t="s">
        <v>89</v>
      </c>
      <c r="H4818" t="s">
        <v>37</v>
      </c>
      <c r="I4818" t="s">
        <v>100</v>
      </c>
      <c r="J4818" t="s">
        <v>39</v>
      </c>
      <c r="K4818" s="2">
        <v>45939</v>
      </c>
      <c r="L4818" s="2">
        <v>45943</v>
      </c>
      <c r="M4818">
        <v>4</v>
      </c>
      <c r="N4818">
        <v>28</v>
      </c>
      <c r="O4818">
        <v>11307.94</v>
      </c>
      <c r="P4818">
        <v>1519.17</v>
      </c>
      <c r="Q4818">
        <v>12827.11</v>
      </c>
      <c r="R4818" t="s">
        <v>52</v>
      </c>
      <c r="S4818" t="s">
        <v>80</v>
      </c>
      <c r="T4818">
        <v>3.8</v>
      </c>
      <c r="U4818" t="s">
        <v>73</v>
      </c>
    </row>
    <row r="4819" spans="1:21" x14ac:dyDescent="0.25">
      <c r="A4819" t="s">
        <v>478</v>
      </c>
      <c r="B4819" t="s">
        <v>7672</v>
      </c>
      <c r="C4819" s="2">
        <v>45683</v>
      </c>
      <c r="D4819">
        <v>1</v>
      </c>
      <c r="E4819" t="s">
        <v>34</v>
      </c>
      <c r="F4819" t="s">
        <v>35</v>
      </c>
      <c r="G4819" t="s">
        <v>36</v>
      </c>
      <c r="H4819" t="s">
        <v>37</v>
      </c>
      <c r="I4819" t="s">
        <v>95</v>
      </c>
      <c r="J4819" t="s">
        <v>70</v>
      </c>
      <c r="K4819" s="2">
        <v>45683</v>
      </c>
      <c r="L4819" s="2">
        <v>45685</v>
      </c>
      <c r="M4819">
        <v>2</v>
      </c>
      <c r="N4819">
        <v>45</v>
      </c>
      <c r="O4819">
        <v>6577.69</v>
      </c>
      <c r="P4819">
        <v>6713.22</v>
      </c>
      <c r="Q4819">
        <v>13290.91</v>
      </c>
      <c r="R4819" t="s">
        <v>46</v>
      </c>
      <c r="S4819" t="s">
        <v>62</v>
      </c>
      <c r="T4819">
        <v>5</v>
      </c>
      <c r="U4819" t="s">
        <v>31</v>
      </c>
    </row>
    <row r="4820" spans="1:21" x14ac:dyDescent="0.25">
      <c r="A4820" t="s">
        <v>7673</v>
      </c>
      <c r="B4820" t="s">
        <v>7674</v>
      </c>
      <c r="C4820" s="2">
        <v>45850</v>
      </c>
      <c r="D4820">
        <v>74</v>
      </c>
      <c r="E4820" t="s">
        <v>34</v>
      </c>
      <c r="F4820" t="s">
        <v>43</v>
      </c>
      <c r="G4820" t="s">
        <v>94</v>
      </c>
      <c r="H4820" t="s">
        <v>26</v>
      </c>
      <c r="I4820" t="s">
        <v>27</v>
      </c>
      <c r="J4820" t="s">
        <v>61</v>
      </c>
      <c r="M4820">
        <v>0</v>
      </c>
      <c r="N4820">
        <v>47</v>
      </c>
      <c r="O4820">
        <v>19328.48</v>
      </c>
      <c r="P4820">
        <v>5527</v>
      </c>
      <c r="Q4820">
        <v>24855.48</v>
      </c>
      <c r="R4820" t="s">
        <v>29</v>
      </c>
      <c r="S4820" t="s">
        <v>62</v>
      </c>
      <c r="T4820">
        <v>2.5</v>
      </c>
      <c r="U4820" t="s">
        <v>31</v>
      </c>
    </row>
    <row r="4821" spans="1:21" x14ac:dyDescent="0.25">
      <c r="A4821" t="s">
        <v>3329</v>
      </c>
      <c r="B4821" t="s">
        <v>7675</v>
      </c>
      <c r="C4821" s="2">
        <v>45952</v>
      </c>
      <c r="D4821">
        <v>26</v>
      </c>
      <c r="E4821" t="s">
        <v>34</v>
      </c>
      <c r="F4821" t="s">
        <v>44</v>
      </c>
      <c r="G4821" t="s">
        <v>79</v>
      </c>
      <c r="H4821" t="s">
        <v>37</v>
      </c>
      <c r="I4821" t="s">
        <v>117</v>
      </c>
      <c r="J4821" t="s">
        <v>28</v>
      </c>
      <c r="K4821" s="2">
        <v>45952</v>
      </c>
      <c r="L4821" s="2">
        <v>45956</v>
      </c>
      <c r="M4821">
        <v>4</v>
      </c>
      <c r="N4821">
        <v>32</v>
      </c>
      <c r="O4821">
        <v>23334.02</v>
      </c>
      <c r="P4821">
        <v>3216.96</v>
      </c>
      <c r="Q4821">
        <v>26550.98</v>
      </c>
      <c r="R4821" t="s">
        <v>29</v>
      </c>
      <c r="S4821" t="s">
        <v>40</v>
      </c>
      <c r="T4821">
        <v>4.2</v>
      </c>
      <c r="U4821" t="s">
        <v>56</v>
      </c>
    </row>
    <row r="4822" spans="1:21" x14ac:dyDescent="0.25">
      <c r="A4822" t="s">
        <v>3217</v>
      </c>
      <c r="B4822" t="s">
        <v>7676</v>
      </c>
      <c r="C4822" s="2">
        <v>45785</v>
      </c>
      <c r="D4822">
        <v>83</v>
      </c>
      <c r="E4822" t="s">
        <v>34</v>
      </c>
      <c r="F4822" t="s">
        <v>35</v>
      </c>
      <c r="G4822" t="s">
        <v>107</v>
      </c>
      <c r="H4822" t="s">
        <v>26</v>
      </c>
      <c r="I4822" t="s">
        <v>100</v>
      </c>
      <c r="J4822" t="s">
        <v>39</v>
      </c>
      <c r="M4822">
        <v>0</v>
      </c>
      <c r="N4822">
        <v>83</v>
      </c>
      <c r="O4822">
        <v>20700.080000000002</v>
      </c>
      <c r="P4822">
        <v>5283.11</v>
      </c>
      <c r="Q4822">
        <v>25983.19</v>
      </c>
      <c r="R4822" t="s">
        <v>29</v>
      </c>
      <c r="S4822" t="s">
        <v>30</v>
      </c>
      <c r="T4822">
        <v>3.1</v>
      </c>
      <c r="U4822" t="s">
        <v>31</v>
      </c>
    </row>
    <row r="4823" spans="1:21" x14ac:dyDescent="0.25">
      <c r="A4823" t="s">
        <v>7677</v>
      </c>
      <c r="B4823" t="s">
        <v>7678</v>
      </c>
      <c r="C4823" s="2">
        <v>45989</v>
      </c>
      <c r="D4823">
        <v>33</v>
      </c>
      <c r="E4823" t="s">
        <v>23</v>
      </c>
      <c r="F4823" t="s">
        <v>35</v>
      </c>
      <c r="G4823" t="s">
        <v>50</v>
      </c>
      <c r="H4823" t="s">
        <v>26</v>
      </c>
      <c r="I4823" t="s">
        <v>95</v>
      </c>
      <c r="J4823" t="s">
        <v>61</v>
      </c>
      <c r="M4823">
        <v>0</v>
      </c>
      <c r="N4823">
        <v>26</v>
      </c>
      <c r="O4823">
        <v>3557.54</v>
      </c>
      <c r="P4823">
        <v>6819.92</v>
      </c>
      <c r="Q4823">
        <v>10377.459999999999</v>
      </c>
      <c r="R4823" t="s">
        <v>29</v>
      </c>
      <c r="S4823" t="s">
        <v>30</v>
      </c>
      <c r="T4823">
        <v>4.3</v>
      </c>
      <c r="U4823" t="s">
        <v>31</v>
      </c>
    </row>
    <row r="4824" spans="1:21" x14ac:dyDescent="0.25">
      <c r="A4824" t="s">
        <v>5013</v>
      </c>
      <c r="B4824" t="s">
        <v>7679</v>
      </c>
      <c r="C4824" s="2">
        <v>45784</v>
      </c>
      <c r="D4824">
        <v>64</v>
      </c>
      <c r="E4824" t="s">
        <v>23</v>
      </c>
      <c r="F4824" t="s">
        <v>44</v>
      </c>
      <c r="G4824" t="s">
        <v>69</v>
      </c>
      <c r="H4824" t="s">
        <v>26</v>
      </c>
      <c r="I4824" t="s">
        <v>65</v>
      </c>
      <c r="J4824" t="s">
        <v>70</v>
      </c>
      <c r="M4824">
        <v>0</v>
      </c>
      <c r="N4824">
        <v>31</v>
      </c>
      <c r="O4824">
        <v>9792.8700000000008</v>
      </c>
      <c r="P4824">
        <v>4244</v>
      </c>
      <c r="Q4824">
        <v>14036.87</v>
      </c>
      <c r="R4824" t="s">
        <v>29</v>
      </c>
      <c r="S4824" t="s">
        <v>30</v>
      </c>
      <c r="T4824">
        <v>2.7</v>
      </c>
      <c r="U4824" t="s">
        <v>31</v>
      </c>
    </row>
    <row r="4825" spans="1:21" x14ac:dyDescent="0.25">
      <c r="A4825" t="s">
        <v>7680</v>
      </c>
      <c r="B4825" t="s">
        <v>7681</v>
      </c>
      <c r="C4825" s="2">
        <v>46010</v>
      </c>
      <c r="D4825">
        <v>69</v>
      </c>
      <c r="E4825" t="s">
        <v>23</v>
      </c>
      <c r="F4825" t="s">
        <v>44</v>
      </c>
      <c r="G4825" t="s">
        <v>94</v>
      </c>
      <c r="H4825" t="s">
        <v>26</v>
      </c>
      <c r="I4825" t="s">
        <v>65</v>
      </c>
      <c r="J4825" t="s">
        <v>61</v>
      </c>
      <c r="M4825">
        <v>0</v>
      </c>
      <c r="N4825">
        <v>47</v>
      </c>
      <c r="O4825">
        <v>1190.92</v>
      </c>
      <c r="P4825">
        <v>5862.48</v>
      </c>
      <c r="Q4825">
        <v>7053.4</v>
      </c>
      <c r="R4825" t="s">
        <v>29</v>
      </c>
      <c r="S4825" t="s">
        <v>40</v>
      </c>
      <c r="T4825">
        <v>4.5999999999999996</v>
      </c>
      <c r="U4825" t="s">
        <v>31</v>
      </c>
    </row>
    <row r="4826" spans="1:21" x14ac:dyDescent="0.25">
      <c r="A4826" t="s">
        <v>1400</v>
      </c>
      <c r="B4826" t="s">
        <v>7682</v>
      </c>
      <c r="C4826" s="2">
        <v>45831</v>
      </c>
      <c r="D4826">
        <v>3</v>
      </c>
      <c r="E4826" t="s">
        <v>122</v>
      </c>
      <c r="F4826" t="s">
        <v>114</v>
      </c>
      <c r="G4826" t="s">
        <v>83</v>
      </c>
      <c r="H4826" t="s">
        <v>26</v>
      </c>
      <c r="I4826" t="s">
        <v>65</v>
      </c>
      <c r="J4826" t="s">
        <v>45</v>
      </c>
      <c r="M4826">
        <v>0</v>
      </c>
      <c r="N4826">
        <v>64</v>
      </c>
      <c r="O4826">
        <v>13315.44</v>
      </c>
      <c r="P4826">
        <v>6334.07</v>
      </c>
      <c r="Q4826">
        <v>19649.509999999998</v>
      </c>
      <c r="R4826" t="s">
        <v>46</v>
      </c>
      <c r="S4826" t="s">
        <v>30</v>
      </c>
      <c r="T4826">
        <v>3.3</v>
      </c>
      <c r="U4826" t="s">
        <v>31</v>
      </c>
    </row>
    <row r="4827" spans="1:21" x14ac:dyDescent="0.25">
      <c r="A4827" t="s">
        <v>1851</v>
      </c>
      <c r="B4827" t="s">
        <v>7683</v>
      </c>
      <c r="C4827" s="2">
        <v>45990</v>
      </c>
      <c r="D4827">
        <v>37</v>
      </c>
      <c r="E4827" t="s">
        <v>23</v>
      </c>
      <c r="F4827" t="s">
        <v>43</v>
      </c>
      <c r="G4827" t="s">
        <v>50</v>
      </c>
      <c r="H4827" t="s">
        <v>26</v>
      </c>
      <c r="I4827" t="s">
        <v>60</v>
      </c>
      <c r="J4827" t="s">
        <v>61</v>
      </c>
      <c r="M4827">
        <v>0</v>
      </c>
      <c r="N4827">
        <v>66</v>
      </c>
      <c r="O4827">
        <v>5980.18</v>
      </c>
      <c r="P4827">
        <v>4137.22</v>
      </c>
      <c r="Q4827">
        <v>10117.4</v>
      </c>
      <c r="R4827" t="s">
        <v>29</v>
      </c>
      <c r="S4827" t="s">
        <v>40</v>
      </c>
      <c r="T4827">
        <v>2.7</v>
      </c>
      <c r="U4827" t="s">
        <v>31</v>
      </c>
    </row>
    <row r="4828" spans="1:21" x14ac:dyDescent="0.25">
      <c r="A4828" t="s">
        <v>4730</v>
      </c>
      <c r="B4828" t="s">
        <v>7684</v>
      </c>
      <c r="C4828" s="2">
        <v>45670</v>
      </c>
      <c r="D4828">
        <v>4</v>
      </c>
      <c r="E4828" t="s">
        <v>122</v>
      </c>
      <c r="F4828" t="s">
        <v>24</v>
      </c>
      <c r="G4828" t="s">
        <v>94</v>
      </c>
      <c r="H4828" t="s">
        <v>37</v>
      </c>
      <c r="I4828" t="s">
        <v>117</v>
      </c>
      <c r="J4828" t="s">
        <v>28</v>
      </c>
      <c r="K4828" s="2">
        <v>45670</v>
      </c>
      <c r="L4828" s="2">
        <v>45673</v>
      </c>
      <c r="M4828">
        <v>3</v>
      </c>
      <c r="N4828">
        <v>5</v>
      </c>
      <c r="O4828">
        <v>8982.9</v>
      </c>
      <c r="P4828">
        <v>2580.73</v>
      </c>
      <c r="Q4828">
        <v>11563.63</v>
      </c>
      <c r="R4828" t="s">
        <v>46</v>
      </c>
      <c r="S4828" t="s">
        <v>40</v>
      </c>
      <c r="T4828">
        <v>4</v>
      </c>
      <c r="U4828" t="s">
        <v>144</v>
      </c>
    </row>
    <row r="4829" spans="1:21" x14ac:dyDescent="0.25">
      <c r="A4829" t="s">
        <v>7685</v>
      </c>
      <c r="B4829" t="s">
        <v>7686</v>
      </c>
      <c r="C4829" s="2">
        <v>45918</v>
      </c>
      <c r="D4829">
        <v>68</v>
      </c>
      <c r="E4829" t="s">
        <v>34</v>
      </c>
      <c r="F4829" t="s">
        <v>43</v>
      </c>
      <c r="G4829" t="s">
        <v>69</v>
      </c>
      <c r="H4829" t="s">
        <v>26</v>
      </c>
      <c r="I4829" t="s">
        <v>51</v>
      </c>
      <c r="J4829" t="s">
        <v>39</v>
      </c>
      <c r="M4829">
        <v>0</v>
      </c>
      <c r="N4829">
        <v>80</v>
      </c>
      <c r="O4829">
        <v>17278.78</v>
      </c>
      <c r="P4829">
        <v>3385.92</v>
      </c>
      <c r="Q4829">
        <v>20664.7</v>
      </c>
      <c r="R4829" t="s">
        <v>46</v>
      </c>
      <c r="S4829" t="s">
        <v>40</v>
      </c>
      <c r="T4829">
        <v>4.5</v>
      </c>
      <c r="U4829" t="s">
        <v>31</v>
      </c>
    </row>
    <row r="4830" spans="1:21" x14ac:dyDescent="0.25">
      <c r="A4830" t="s">
        <v>7687</v>
      </c>
      <c r="B4830" t="s">
        <v>7688</v>
      </c>
      <c r="C4830" s="2">
        <v>45885</v>
      </c>
      <c r="D4830">
        <v>12</v>
      </c>
      <c r="E4830" t="s">
        <v>23</v>
      </c>
      <c r="F4830" t="s">
        <v>59</v>
      </c>
      <c r="G4830" t="s">
        <v>25</v>
      </c>
      <c r="H4830" t="s">
        <v>44</v>
      </c>
      <c r="I4830" t="s">
        <v>51</v>
      </c>
      <c r="J4830" t="s">
        <v>70</v>
      </c>
      <c r="K4830" s="2">
        <v>45885</v>
      </c>
      <c r="L4830" s="2">
        <v>45888</v>
      </c>
      <c r="M4830">
        <v>3</v>
      </c>
      <c r="N4830">
        <v>8</v>
      </c>
      <c r="O4830">
        <v>21742.95</v>
      </c>
      <c r="P4830">
        <v>5375.6</v>
      </c>
      <c r="Q4830">
        <v>27118.55</v>
      </c>
      <c r="R4830" t="s">
        <v>29</v>
      </c>
      <c r="S4830" t="s">
        <v>30</v>
      </c>
      <c r="T4830">
        <v>4.9000000000000004</v>
      </c>
      <c r="U4830" t="s">
        <v>31</v>
      </c>
    </row>
    <row r="4831" spans="1:21" x14ac:dyDescent="0.25">
      <c r="A4831" t="s">
        <v>7689</v>
      </c>
      <c r="B4831" t="s">
        <v>7690</v>
      </c>
      <c r="C4831" s="2">
        <v>46014</v>
      </c>
      <c r="D4831">
        <v>72</v>
      </c>
      <c r="E4831" t="s">
        <v>34</v>
      </c>
      <c r="F4831" t="s">
        <v>88</v>
      </c>
      <c r="G4831" t="s">
        <v>94</v>
      </c>
      <c r="H4831" t="s">
        <v>44</v>
      </c>
      <c r="I4831" t="s">
        <v>51</v>
      </c>
      <c r="J4831" t="s">
        <v>45</v>
      </c>
      <c r="K4831" s="2">
        <v>46014</v>
      </c>
      <c r="L4831" s="2">
        <v>46019</v>
      </c>
      <c r="M4831">
        <v>5</v>
      </c>
      <c r="N4831">
        <v>25</v>
      </c>
      <c r="O4831">
        <v>10345.629999999999</v>
      </c>
      <c r="P4831">
        <v>4136.5600000000004</v>
      </c>
      <c r="Q4831">
        <v>14482.19</v>
      </c>
      <c r="R4831" t="s">
        <v>29</v>
      </c>
      <c r="S4831" t="s">
        <v>62</v>
      </c>
      <c r="T4831">
        <v>4.0999999999999996</v>
      </c>
      <c r="U4831" t="s">
        <v>56</v>
      </c>
    </row>
    <row r="4832" spans="1:21" x14ac:dyDescent="0.25">
      <c r="A4832" t="s">
        <v>7691</v>
      </c>
      <c r="B4832" t="s">
        <v>7692</v>
      </c>
      <c r="C4832" s="2">
        <v>45754</v>
      </c>
      <c r="D4832">
        <v>75</v>
      </c>
      <c r="E4832" t="s">
        <v>34</v>
      </c>
      <c r="F4832" t="s">
        <v>49</v>
      </c>
      <c r="G4832" t="s">
        <v>25</v>
      </c>
      <c r="H4832" t="s">
        <v>37</v>
      </c>
      <c r="I4832" t="s">
        <v>55</v>
      </c>
      <c r="J4832" t="s">
        <v>28</v>
      </c>
      <c r="K4832" s="2">
        <v>45754</v>
      </c>
      <c r="L4832" s="2">
        <v>45765</v>
      </c>
      <c r="M4832">
        <v>11</v>
      </c>
      <c r="N4832">
        <v>28</v>
      </c>
      <c r="O4832">
        <v>13592.38</v>
      </c>
      <c r="P4832">
        <v>4767.24</v>
      </c>
      <c r="Q4832">
        <v>18359.62</v>
      </c>
      <c r="R4832" t="s">
        <v>29</v>
      </c>
      <c r="S4832" t="s">
        <v>62</v>
      </c>
      <c r="T4832">
        <v>4.7</v>
      </c>
      <c r="U4832" t="s">
        <v>31</v>
      </c>
    </row>
    <row r="4833" spans="1:21" x14ac:dyDescent="0.25">
      <c r="A4833" t="s">
        <v>3412</v>
      </c>
      <c r="B4833" t="s">
        <v>7693</v>
      </c>
      <c r="C4833" s="2">
        <v>45736</v>
      </c>
      <c r="D4833">
        <v>79</v>
      </c>
      <c r="E4833" t="s">
        <v>23</v>
      </c>
      <c r="F4833" t="s">
        <v>35</v>
      </c>
      <c r="G4833" t="s">
        <v>76</v>
      </c>
      <c r="H4833" t="s">
        <v>26</v>
      </c>
      <c r="I4833" t="s">
        <v>27</v>
      </c>
      <c r="J4833" t="s">
        <v>61</v>
      </c>
      <c r="M4833">
        <v>0</v>
      </c>
      <c r="N4833">
        <v>5</v>
      </c>
      <c r="O4833">
        <v>5083.5</v>
      </c>
      <c r="P4833">
        <v>3238.6</v>
      </c>
      <c r="Q4833">
        <v>8322.1</v>
      </c>
      <c r="R4833" t="s">
        <v>29</v>
      </c>
      <c r="S4833" t="s">
        <v>40</v>
      </c>
      <c r="T4833">
        <v>2.7</v>
      </c>
      <c r="U4833" t="s">
        <v>31</v>
      </c>
    </row>
    <row r="4834" spans="1:21" x14ac:dyDescent="0.25">
      <c r="A4834" t="s">
        <v>4512</v>
      </c>
      <c r="B4834" t="s">
        <v>7694</v>
      </c>
      <c r="C4834" s="2">
        <v>45855</v>
      </c>
      <c r="D4834">
        <v>20</v>
      </c>
      <c r="E4834" t="s">
        <v>34</v>
      </c>
      <c r="F4834" t="s">
        <v>114</v>
      </c>
      <c r="G4834" t="s">
        <v>83</v>
      </c>
      <c r="H4834" t="s">
        <v>26</v>
      </c>
      <c r="I4834" t="s">
        <v>55</v>
      </c>
      <c r="J4834" t="s">
        <v>28</v>
      </c>
      <c r="M4834">
        <v>0</v>
      </c>
      <c r="N4834">
        <v>48</v>
      </c>
      <c r="O4834">
        <v>15228.1</v>
      </c>
      <c r="P4834">
        <v>6454.14</v>
      </c>
      <c r="Q4834">
        <v>21682.240000000002</v>
      </c>
      <c r="R4834" t="s">
        <v>52</v>
      </c>
      <c r="S4834" t="s">
        <v>30</v>
      </c>
      <c r="T4834">
        <v>4.3</v>
      </c>
      <c r="U4834" t="s">
        <v>31</v>
      </c>
    </row>
    <row r="4835" spans="1:21" x14ac:dyDescent="0.25">
      <c r="A4835" t="s">
        <v>3701</v>
      </c>
      <c r="B4835" t="s">
        <v>7695</v>
      </c>
      <c r="C4835" s="2">
        <v>45876</v>
      </c>
      <c r="D4835">
        <v>29</v>
      </c>
      <c r="E4835" t="s">
        <v>34</v>
      </c>
      <c r="F4835" t="s">
        <v>59</v>
      </c>
      <c r="G4835" t="s">
        <v>50</v>
      </c>
      <c r="H4835" t="s">
        <v>37</v>
      </c>
      <c r="I4835" t="s">
        <v>117</v>
      </c>
      <c r="J4835" t="s">
        <v>61</v>
      </c>
      <c r="K4835" s="2">
        <v>45876</v>
      </c>
      <c r="L4835" s="2">
        <v>45890</v>
      </c>
      <c r="M4835">
        <v>14</v>
      </c>
      <c r="N4835">
        <v>18</v>
      </c>
      <c r="O4835">
        <v>8433.7800000000007</v>
      </c>
      <c r="P4835">
        <v>1070.22</v>
      </c>
      <c r="Q4835">
        <v>9504</v>
      </c>
      <c r="R4835" t="s">
        <v>46</v>
      </c>
      <c r="S4835" t="s">
        <v>62</v>
      </c>
      <c r="T4835">
        <v>2.8</v>
      </c>
      <c r="U4835" t="s">
        <v>56</v>
      </c>
    </row>
    <row r="4836" spans="1:21" x14ac:dyDescent="0.25">
      <c r="A4836" t="s">
        <v>7368</v>
      </c>
      <c r="B4836" t="s">
        <v>7696</v>
      </c>
      <c r="C4836" s="2">
        <v>45858</v>
      </c>
      <c r="D4836">
        <v>58</v>
      </c>
      <c r="E4836" t="s">
        <v>34</v>
      </c>
      <c r="F4836" t="s">
        <v>44</v>
      </c>
      <c r="G4836" t="s">
        <v>50</v>
      </c>
      <c r="H4836" t="s">
        <v>26</v>
      </c>
      <c r="I4836" t="s">
        <v>27</v>
      </c>
      <c r="J4836" t="s">
        <v>28</v>
      </c>
      <c r="M4836">
        <v>0</v>
      </c>
      <c r="N4836">
        <v>62</v>
      </c>
      <c r="O4836">
        <v>16373.5</v>
      </c>
      <c r="P4836">
        <v>2809.84</v>
      </c>
      <c r="Q4836">
        <v>19183.34</v>
      </c>
      <c r="R4836" t="s">
        <v>52</v>
      </c>
      <c r="S4836" t="s">
        <v>62</v>
      </c>
      <c r="T4836">
        <v>3.2</v>
      </c>
      <c r="U4836" t="s">
        <v>31</v>
      </c>
    </row>
    <row r="4837" spans="1:21" x14ac:dyDescent="0.25">
      <c r="A4837" t="s">
        <v>1614</v>
      </c>
      <c r="B4837" t="s">
        <v>7697</v>
      </c>
      <c r="C4837" s="2">
        <v>45876</v>
      </c>
      <c r="D4837">
        <v>1</v>
      </c>
      <c r="E4837" t="s">
        <v>34</v>
      </c>
      <c r="F4837" t="s">
        <v>35</v>
      </c>
      <c r="G4837" t="s">
        <v>76</v>
      </c>
      <c r="H4837" t="s">
        <v>37</v>
      </c>
      <c r="I4837" t="s">
        <v>51</v>
      </c>
      <c r="J4837" t="s">
        <v>39</v>
      </c>
      <c r="K4837" s="2">
        <v>45876</v>
      </c>
      <c r="L4837" s="2">
        <v>45881</v>
      </c>
      <c r="M4837">
        <v>5</v>
      </c>
      <c r="N4837">
        <v>29</v>
      </c>
      <c r="O4837">
        <v>16143.98</v>
      </c>
      <c r="P4837">
        <v>2707.73</v>
      </c>
      <c r="Q4837">
        <v>18851.71</v>
      </c>
      <c r="R4837" t="s">
        <v>46</v>
      </c>
      <c r="S4837" t="s">
        <v>80</v>
      </c>
      <c r="T4837">
        <v>4.5</v>
      </c>
      <c r="U4837" t="s">
        <v>31</v>
      </c>
    </row>
    <row r="4838" spans="1:21" x14ac:dyDescent="0.25">
      <c r="A4838" t="s">
        <v>7698</v>
      </c>
      <c r="B4838" t="s">
        <v>7699</v>
      </c>
      <c r="C4838" s="2">
        <v>45694</v>
      </c>
      <c r="D4838">
        <v>54</v>
      </c>
      <c r="E4838" t="s">
        <v>23</v>
      </c>
      <c r="F4838" t="s">
        <v>68</v>
      </c>
      <c r="G4838" t="s">
        <v>89</v>
      </c>
      <c r="H4838" t="s">
        <v>26</v>
      </c>
      <c r="I4838" t="s">
        <v>51</v>
      </c>
      <c r="J4838" t="s">
        <v>70</v>
      </c>
      <c r="M4838">
        <v>0</v>
      </c>
      <c r="N4838">
        <v>27</v>
      </c>
      <c r="O4838">
        <v>15996.18</v>
      </c>
      <c r="P4838">
        <v>3955.87</v>
      </c>
      <c r="Q4838">
        <v>19952.05</v>
      </c>
      <c r="R4838" t="s">
        <v>29</v>
      </c>
      <c r="S4838" t="s">
        <v>30</v>
      </c>
      <c r="T4838">
        <v>3.8</v>
      </c>
      <c r="U4838" t="s">
        <v>56</v>
      </c>
    </row>
    <row r="4839" spans="1:21" x14ac:dyDescent="0.25">
      <c r="A4839" t="s">
        <v>846</v>
      </c>
      <c r="B4839" t="s">
        <v>7700</v>
      </c>
      <c r="C4839" s="2">
        <v>45907</v>
      </c>
      <c r="D4839">
        <v>61</v>
      </c>
      <c r="E4839" t="s">
        <v>34</v>
      </c>
      <c r="F4839" t="s">
        <v>88</v>
      </c>
      <c r="G4839" t="s">
        <v>50</v>
      </c>
      <c r="H4839" t="s">
        <v>44</v>
      </c>
      <c r="I4839" t="s">
        <v>65</v>
      </c>
      <c r="J4839" t="s">
        <v>61</v>
      </c>
      <c r="K4839" s="2">
        <v>45907</v>
      </c>
      <c r="L4839" s="2">
        <v>45920</v>
      </c>
      <c r="M4839">
        <v>13</v>
      </c>
      <c r="N4839">
        <v>22</v>
      </c>
      <c r="O4839">
        <v>5290.11</v>
      </c>
      <c r="P4839">
        <v>3421.05</v>
      </c>
      <c r="Q4839">
        <v>8711.16</v>
      </c>
      <c r="R4839" t="s">
        <v>46</v>
      </c>
      <c r="S4839" t="s">
        <v>80</v>
      </c>
      <c r="T4839">
        <v>4.3</v>
      </c>
      <c r="U4839" t="s">
        <v>144</v>
      </c>
    </row>
    <row r="4840" spans="1:21" x14ac:dyDescent="0.25">
      <c r="A4840" t="s">
        <v>1336</v>
      </c>
      <c r="B4840" t="s">
        <v>7701</v>
      </c>
      <c r="C4840" s="2">
        <v>45813</v>
      </c>
      <c r="D4840">
        <v>45</v>
      </c>
      <c r="E4840" t="s">
        <v>23</v>
      </c>
      <c r="F4840" t="s">
        <v>35</v>
      </c>
      <c r="G4840" t="s">
        <v>94</v>
      </c>
      <c r="H4840" t="s">
        <v>37</v>
      </c>
      <c r="I4840" t="s">
        <v>117</v>
      </c>
      <c r="J4840" t="s">
        <v>45</v>
      </c>
      <c r="K4840" s="2">
        <v>45813</v>
      </c>
      <c r="L4840" s="2">
        <v>45814</v>
      </c>
      <c r="M4840">
        <v>1</v>
      </c>
      <c r="N4840">
        <v>25</v>
      </c>
      <c r="O4840">
        <v>24472.21</v>
      </c>
      <c r="P4840">
        <v>4659.49</v>
      </c>
      <c r="Q4840">
        <v>29131.7</v>
      </c>
      <c r="R4840" t="s">
        <v>29</v>
      </c>
      <c r="S4840" t="s">
        <v>30</v>
      </c>
      <c r="T4840">
        <v>4.5</v>
      </c>
      <c r="U4840" t="s">
        <v>31</v>
      </c>
    </row>
    <row r="4841" spans="1:21" x14ac:dyDescent="0.25">
      <c r="A4841" t="s">
        <v>6536</v>
      </c>
      <c r="B4841" t="s">
        <v>7702</v>
      </c>
      <c r="C4841" s="2">
        <v>45931</v>
      </c>
      <c r="D4841">
        <v>7</v>
      </c>
      <c r="E4841" t="s">
        <v>23</v>
      </c>
      <c r="F4841" t="s">
        <v>59</v>
      </c>
      <c r="G4841" t="s">
        <v>107</v>
      </c>
      <c r="H4841" t="s">
        <v>44</v>
      </c>
      <c r="I4841" t="s">
        <v>55</v>
      </c>
      <c r="J4841" t="s">
        <v>70</v>
      </c>
      <c r="K4841" s="2">
        <v>45931</v>
      </c>
      <c r="L4841" s="2">
        <v>45940</v>
      </c>
      <c r="M4841">
        <v>9</v>
      </c>
      <c r="N4841">
        <v>11</v>
      </c>
      <c r="O4841">
        <v>13648.06</v>
      </c>
      <c r="P4841">
        <v>334.47</v>
      </c>
      <c r="Q4841">
        <v>13982.53</v>
      </c>
      <c r="R4841" t="s">
        <v>29</v>
      </c>
      <c r="S4841" t="s">
        <v>62</v>
      </c>
      <c r="T4841">
        <v>4.8</v>
      </c>
      <c r="U4841" t="s">
        <v>31</v>
      </c>
    </row>
    <row r="4842" spans="1:21" x14ac:dyDescent="0.25">
      <c r="A4842" t="s">
        <v>5396</v>
      </c>
      <c r="B4842" t="s">
        <v>7703</v>
      </c>
      <c r="C4842" s="2">
        <v>45861</v>
      </c>
      <c r="D4842">
        <v>41</v>
      </c>
      <c r="E4842" t="s">
        <v>34</v>
      </c>
      <c r="F4842" t="s">
        <v>49</v>
      </c>
      <c r="G4842" t="s">
        <v>89</v>
      </c>
      <c r="H4842" t="s">
        <v>26</v>
      </c>
      <c r="I4842" t="s">
        <v>55</v>
      </c>
      <c r="J4842" t="s">
        <v>123</v>
      </c>
      <c r="M4842">
        <v>0</v>
      </c>
      <c r="N4842">
        <v>23</v>
      </c>
      <c r="O4842">
        <v>19307.88</v>
      </c>
      <c r="P4842">
        <v>2758.36</v>
      </c>
      <c r="Q4842">
        <v>22066.240000000002</v>
      </c>
      <c r="R4842" t="s">
        <v>46</v>
      </c>
      <c r="S4842" t="s">
        <v>40</v>
      </c>
      <c r="T4842">
        <v>2.6</v>
      </c>
      <c r="U4842" t="s">
        <v>73</v>
      </c>
    </row>
    <row r="4843" spans="1:21" x14ac:dyDescent="0.25">
      <c r="A4843" t="s">
        <v>6224</v>
      </c>
      <c r="B4843" t="s">
        <v>7704</v>
      </c>
      <c r="C4843" s="2">
        <v>45768</v>
      </c>
      <c r="D4843">
        <v>48</v>
      </c>
      <c r="E4843" t="s">
        <v>23</v>
      </c>
      <c r="F4843" t="s">
        <v>88</v>
      </c>
      <c r="G4843" t="s">
        <v>76</v>
      </c>
      <c r="H4843" t="s">
        <v>26</v>
      </c>
      <c r="I4843" t="s">
        <v>55</v>
      </c>
      <c r="J4843" t="s">
        <v>45</v>
      </c>
      <c r="M4843">
        <v>0</v>
      </c>
      <c r="N4843">
        <v>53</v>
      </c>
      <c r="O4843">
        <v>7874.14</v>
      </c>
      <c r="P4843">
        <v>1164.46</v>
      </c>
      <c r="Q4843">
        <v>9038.6</v>
      </c>
      <c r="R4843" t="s">
        <v>46</v>
      </c>
      <c r="S4843" t="s">
        <v>40</v>
      </c>
      <c r="T4843">
        <v>3.3</v>
      </c>
      <c r="U4843" t="s">
        <v>31</v>
      </c>
    </row>
    <row r="4844" spans="1:21" x14ac:dyDescent="0.25">
      <c r="A4844" t="s">
        <v>7705</v>
      </c>
      <c r="B4844" t="s">
        <v>7706</v>
      </c>
      <c r="C4844" s="2">
        <v>45774</v>
      </c>
      <c r="D4844">
        <v>6</v>
      </c>
      <c r="E4844" t="s">
        <v>34</v>
      </c>
      <c r="F4844" t="s">
        <v>35</v>
      </c>
      <c r="G4844" t="s">
        <v>36</v>
      </c>
      <c r="H4844" t="s">
        <v>37</v>
      </c>
      <c r="I4844" t="s">
        <v>100</v>
      </c>
      <c r="J4844" t="s">
        <v>70</v>
      </c>
      <c r="K4844" s="2">
        <v>45774</v>
      </c>
      <c r="L4844" s="2">
        <v>45785</v>
      </c>
      <c r="M4844">
        <v>11</v>
      </c>
      <c r="N4844">
        <v>71</v>
      </c>
      <c r="O4844">
        <v>24416.240000000002</v>
      </c>
      <c r="P4844">
        <v>5776.14</v>
      </c>
      <c r="Q4844">
        <v>30192.38</v>
      </c>
      <c r="R4844" t="s">
        <v>29</v>
      </c>
      <c r="S4844" t="s">
        <v>80</v>
      </c>
      <c r="T4844">
        <v>3.9</v>
      </c>
      <c r="U4844" t="s">
        <v>31</v>
      </c>
    </row>
    <row r="4845" spans="1:21" x14ac:dyDescent="0.25">
      <c r="A4845" t="s">
        <v>4165</v>
      </c>
      <c r="B4845" t="s">
        <v>7707</v>
      </c>
      <c r="C4845" s="2">
        <v>45660</v>
      </c>
      <c r="D4845">
        <v>83</v>
      </c>
      <c r="E4845" t="s">
        <v>23</v>
      </c>
      <c r="F4845" t="s">
        <v>43</v>
      </c>
      <c r="G4845" t="s">
        <v>89</v>
      </c>
      <c r="H4845" t="s">
        <v>37</v>
      </c>
      <c r="I4845" t="s">
        <v>117</v>
      </c>
      <c r="J4845" t="s">
        <v>28</v>
      </c>
      <c r="K4845" s="2">
        <v>45660</v>
      </c>
      <c r="L4845" s="2">
        <v>45665</v>
      </c>
      <c r="M4845">
        <v>5</v>
      </c>
      <c r="N4845">
        <v>51</v>
      </c>
      <c r="O4845">
        <v>14068.65</v>
      </c>
      <c r="P4845">
        <v>3796.79</v>
      </c>
      <c r="Q4845">
        <v>17865.439999999999</v>
      </c>
      <c r="R4845" t="s">
        <v>46</v>
      </c>
      <c r="S4845" t="s">
        <v>62</v>
      </c>
      <c r="T4845">
        <v>3.7</v>
      </c>
      <c r="U4845" t="s">
        <v>31</v>
      </c>
    </row>
    <row r="4846" spans="1:21" x14ac:dyDescent="0.25">
      <c r="A4846" t="s">
        <v>7708</v>
      </c>
      <c r="B4846" t="s">
        <v>7709</v>
      </c>
      <c r="C4846" s="2">
        <v>45810</v>
      </c>
      <c r="D4846">
        <v>63</v>
      </c>
      <c r="E4846" t="s">
        <v>23</v>
      </c>
      <c r="F4846" t="s">
        <v>49</v>
      </c>
      <c r="G4846" t="s">
        <v>50</v>
      </c>
      <c r="H4846" t="s">
        <v>26</v>
      </c>
      <c r="I4846" t="s">
        <v>55</v>
      </c>
      <c r="J4846" t="s">
        <v>28</v>
      </c>
      <c r="M4846">
        <v>0</v>
      </c>
      <c r="N4846">
        <v>5</v>
      </c>
      <c r="O4846">
        <v>10679.8</v>
      </c>
      <c r="P4846">
        <v>3129.67</v>
      </c>
      <c r="Q4846">
        <v>13809.47</v>
      </c>
      <c r="R4846" t="s">
        <v>46</v>
      </c>
      <c r="S4846" t="s">
        <v>30</v>
      </c>
      <c r="T4846">
        <v>2.7</v>
      </c>
      <c r="U4846" t="s">
        <v>73</v>
      </c>
    </row>
    <row r="4847" spans="1:21" x14ac:dyDescent="0.25">
      <c r="A4847" t="s">
        <v>6007</v>
      </c>
      <c r="B4847" t="s">
        <v>7710</v>
      </c>
      <c r="C4847" s="2">
        <v>45750</v>
      </c>
      <c r="D4847">
        <v>83</v>
      </c>
      <c r="E4847" t="s">
        <v>23</v>
      </c>
      <c r="F4847" t="s">
        <v>68</v>
      </c>
      <c r="G4847" t="s">
        <v>94</v>
      </c>
      <c r="H4847" t="s">
        <v>26</v>
      </c>
      <c r="I4847" t="s">
        <v>55</v>
      </c>
      <c r="J4847" t="s">
        <v>45</v>
      </c>
      <c r="M4847">
        <v>0</v>
      </c>
      <c r="N4847">
        <v>64</v>
      </c>
      <c r="O4847">
        <v>12429.63</v>
      </c>
      <c r="P4847">
        <v>148.54</v>
      </c>
      <c r="Q4847">
        <v>12578.17</v>
      </c>
      <c r="R4847" t="s">
        <v>29</v>
      </c>
      <c r="S4847" t="s">
        <v>80</v>
      </c>
      <c r="T4847">
        <v>2.6</v>
      </c>
      <c r="U4847" t="s">
        <v>31</v>
      </c>
    </row>
    <row r="4848" spans="1:21" x14ac:dyDescent="0.25">
      <c r="A4848" t="s">
        <v>6897</v>
      </c>
      <c r="B4848" t="s">
        <v>7711</v>
      </c>
      <c r="C4848" s="2">
        <v>45927</v>
      </c>
      <c r="D4848">
        <v>29</v>
      </c>
      <c r="E4848" t="s">
        <v>34</v>
      </c>
      <c r="F4848" t="s">
        <v>24</v>
      </c>
      <c r="G4848" t="s">
        <v>107</v>
      </c>
      <c r="H4848" t="s">
        <v>26</v>
      </c>
      <c r="I4848" t="s">
        <v>55</v>
      </c>
      <c r="J4848" t="s">
        <v>70</v>
      </c>
      <c r="M4848">
        <v>0</v>
      </c>
      <c r="N4848">
        <v>6</v>
      </c>
      <c r="O4848">
        <v>18702.240000000002</v>
      </c>
      <c r="P4848">
        <v>2277.96</v>
      </c>
      <c r="Q4848">
        <v>20980.2</v>
      </c>
      <c r="R4848" t="s">
        <v>29</v>
      </c>
      <c r="S4848" t="s">
        <v>80</v>
      </c>
      <c r="T4848">
        <v>4.7</v>
      </c>
      <c r="U4848" t="s">
        <v>73</v>
      </c>
    </row>
    <row r="4849" spans="1:21" x14ac:dyDescent="0.25">
      <c r="A4849" t="s">
        <v>1917</v>
      </c>
      <c r="B4849" t="s">
        <v>7712</v>
      </c>
      <c r="C4849" s="2">
        <v>45853</v>
      </c>
      <c r="D4849">
        <v>81</v>
      </c>
      <c r="E4849" t="s">
        <v>34</v>
      </c>
      <c r="F4849" t="s">
        <v>114</v>
      </c>
      <c r="G4849" t="s">
        <v>76</v>
      </c>
      <c r="H4849" t="s">
        <v>26</v>
      </c>
      <c r="I4849" t="s">
        <v>51</v>
      </c>
      <c r="J4849" t="s">
        <v>61</v>
      </c>
      <c r="M4849">
        <v>0</v>
      </c>
      <c r="N4849">
        <v>5</v>
      </c>
      <c r="O4849">
        <v>8341.5</v>
      </c>
      <c r="P4849">
        <v>6568.59</v>
      </c>
      <c r="Q4849">
        <v>14910.09</v>
      </c>
      <c r="R4849" t="s">
        <v>46</v>
      </c>
      <c r="S4849" t="s">
        <v>80</v>
      </c>
      <c r="T4849">
        <v>3.6</v>
      </c>
      <c r="U4849" t="s">
        <v>31</v>
      </c>
    </row>
    <row r="4850" spans="1:21" x14ac:dyDescent="0.25">
      <c r="A4850" t="s">
        <v>4360</v>
      </c>
      <c r="B4850" t="s">
        <v>7713</v>
      </c>
      <c r="C4850" s="2">
        <v>45699</v>
      </c>
      <c r="D4850">
        <v>65</v>
      </c>
      <c r="E4850" t="s">
        <v>34</v>
      </c>
      <c r="F4850" t="s">
        <v>35</v>
      </c>
      <c r="G4850" t="s">
        <v>25</v>
      </c>
      <c r="H4850" t="s">
        <v>37</v>
      </c>
      <c r="I4850" t="s">
        <v>95</v>
      </c>
      <c r="J4850" t="s">
        <v>39</v>
      </c>
      <c r="K4850" s="2">
        <v>45699</v>
      </c>
      <c r="L4850" s="2">
        <v>45703</v>
      </c>
      <c r="M4850">
        <v>4</v>
      </c>
      <c r="N4850">
        <v>16</v>
      </c>
      <c r="O4850">
        <v>17005.259999999998</v>
      </c>
      <c r="P4850">
        <v>1087.0899999999999</v>
      </c>
      <c r="Q4850">
        <v>18092.349999999999</v>
      </c>
      <c r="R4850" t="s">
        <v>46</v>
      </c>
      <c r="S4850" t="s">
        <v>40</v>
      </c>
      <c r="T4850">
        <v>2.5</v>
      </c>
      <c r="U4850" t="s">
        <v>31</v>
      </c>
    </row>
    <row r="4851" spans="1:21" x14ac:dyDescent="0.25">
      <c r="A4851" t="s">
        <v>2724</v>
      </c>
      <c r="B4851" t="s">
        <v>7714</v>
      </c>
      <c r="C4851" s="2">
        <v>45896</v>
      </c>
      <c r="D4851">
        <v>54</v>
      </c>
      <c r="E4851" t="s">
        <v>34</v>
      </c>
      <c r="F4851" t="s">
        <v>35</v>
      </c>
      <c r="G4851" t="s">
        <v>89</v>
      </c>
      <c r="H4851" t="s">
        <v>44</v>
      </c>
      <c r="I4851" t="s">
        <v>60</v>
      </c>
      <c r="J4851" t="s">
        <v>45</v>
      </c>
      <c r="K4851" s="2">
        <v>45896</v>
      </c>
      <c r="L4851" s="2">
        <v>45905</v>
      </c>
      <c r="M4851">
        <v>9</v>
      </c>
      <c r="N4851">
        <v>64</v>
      </c>
      <c r="O4851">
        <v>3443.04</v>
      </c>
      <c r="P4851">
        <v>3779.22</v>
      </c>
      <c r="Q4851">
        <v>7222.26</v>
      </c>
      <c r="R4851" t="s">
        <v>46</v>
      </c>
      <c r="S4851" t="s">
        <v>62</v>
      </c>
      <c r="T4851">
        <v>3.7</v>
      </c>
      <c r="U4851" t="s">
        <v>31</v>
      </c>
    </row>
    <row r="4852" spans="1:21" x14ac:dyDescent="0.25">
      <c r="A4852" t="s">
        <v>257</v>
      </c>
      <c r="B4852" t="s">
        <v>7715</v>
      </c>
      <c r="C4852" s="2">
        <v>45909</v>
      </c>
      <c r="D4852">
        <v>10</v>
      </c>
      <c r="E4852" t="s">
        <v>34</v>
      </c>
      <c r="F4852" t="s">
        <v>49</v>
      </c>
      <c r="G4852" t="s">
        <v>76</v>
      </c>
      <c r="H4852" t="s">
        <v>26</v>
      </c>
      <c r="I4852" t="s">
        <v>65</v>
      </c>
      <c r="J4852" t="s">
        <v>123</v>
      </c>
      <c r="M4852">
        <v>0</v>
      </c>
      <c r="N4852">
        <v>45</v>
      </c>
      <c r="O4852">
        <v>10167.129999999999</v>
      </c>
      <c r="P4852">
        <v>4134.1099999999997</v>
      </c>
      <c r="Q4852">
        <v>14301.24</v>
      </c>
      <c r="R4852" t="s">
        <v>29</v>
      </c>
      <c r="S4852" t="s">
        <v>62</v>
      </c>
      <c r="T4852">
        <v>3.9</v>
      </c>
      <c r="U4852" t="s">
        <v>73</v>
      </c>
    </row>
    <row r="4853" spans="1:21" x14ac:dyDescent="0.25">
      <c r="A4853" t="s">
        <v>7716</v>
      </c>
      <c r="B4853" t="s">
        <v>7717</v>
      </c>
      <c r="C4853" s="2">
        <v>46022</v>
      </c>
      <c r="D4853">
        <v>69</v>
      </c>
      <c r="E4853" t="s">
        <v>23</v>
      </c>
      <c r="F4853" t="s">
        <v>49</v>
      </c>
      <c r="G4853" t="s">
        <v>50</v>
      </c>
      <c r="H4853" t="s">
        <v>26</v>
      </c>
      <c r="I4853" t="s">
        <v>27</v>
      </c>
      <c r="J4853" t="s">
        <v>123</v>
      </c>
      <c r="M4853">
        <v>0</v>
      </c>
      <c r="N4853">
        <v>76</v>
      </c>
      <c r="O4853">
        <v>9490.07</v>
      </c>
      <c r="P4853">
        <v>3860.87</v>
      </c>
      <c r="Q4853">
        <v>13350.94</v>
      </c>
      <c r="R4853" t="s">
        <v>29</v>
      </c>
      <c r="S4853" t="s">
        <v>62</v>
      </c>
      <c r="T4853">
        <v>4.3</v>
      </c>
      <c r="U4853" t="s">
        <v>31</v>
      </c>
    </row>
    <row r="4854" spans="1:21" x14ac:dyDescent="0.25">
      <c r="A4854" t="s">
        <v>5290</v>
      </c>
      <c r="B4854" t="s">
        <v>7718</v>
      </c>
      <c r="C4854" s="2">
        <v>45938</v>
      </c>
      <c r="D4854">
        <v>68</v>
      </c>
      <c r="E4854" t="s">
        <v>23</v>
      </c>
      <c r="F4854" t="s">
        <v>88</v>
      </c>
      <c r="G4854" t="s">
        <v>83</v>
      </c>
      <c r="H4854" t="s">
        <v>26</v>
      </c>
      <c r="I4854" t="s">
        <v>51</v>
      </c>
      <c r="J4854" t="s">
        <v>61</v>
      </c>
      <c r="M4854">
        <v>0</v>
      </c>
      <c r="N4854">
        <v>49</v>
      </c>
      <c r="O4854">
        <v>18861.03</v>
      </c>
      <c r="P4854">
        <v>363.27</v>
      </c>
      <c r="Q4854">
        <v>19224.3</v>
      </c>
      <c r="R4854" t="s">
        <v>52</v>
      </c>
      <c r="S4854" t="s">
        <v>30</v>
      </c>
      <c r="T4854">
        <v>3.1</v>
      </c>
      <c r="U4854" t="s">
        <v>31</v>
      </c>
    </row>
    <row r="4855" spans="1:21" x14ac:dyDescent="0.25">
      <c r="A4855" t="s">
        <v>1732</v>
      </c>
      <c r="B4855" t="s">
        <v>7719</v>
      </c>
      <c r="C4855" s="2">
        <v>45856</v>
      </c>
      <c r="D4855">
        <v>82</v>
      </c>
      <c r="E4855" t="s">
        <v>34</v>
      </c>
      <c r="F4855" t="s">
        <v>44</v>
      </c>
      <c r="G4855" t="s">
        <v>50</v>
      </c>
      <c r="H4855" t="s">
        <v>26</v>
      </c>
      <c r="I4855" t="s">
        <v>51</v>
      </c>
      <c r="J4855" t="s">
        <v>123</v>
      </c>
      <c r="M4855">
        <v>0</v>
      </c>
      <c r="N4855">
        <v>44</v>
      </c>
      <c r="O4855">
        <v>9746.25</v>
      </c>
      <c r="P4855">
        <v>5013.9399999999996</v>
      </c>
      <c r="Q4855">
        <v>14760.19</v>
      </c>
      <c r="R4855" t="s">
        <v>46</v>
      </c>
      <c r="S4855" t="s">
        <v>62</v>
      </c>
      <c r="T4855">
        <v>3.7</v>
      </c>
      <c r="U4855" t="s">
        <v>31</v>
      </c>
    </row>
    <row r="4856" spans="1:21" x14ac:dyDescent="0.25">
      <c r="A4856" t="s">
        <v>3045</v>
      </c>
      <c r="B4856" t="s">
        <v>7720</v>
      </c>
      <c r="C4856" s="2">
        <v>45831</v>
      </c>
      <c r="D4856">
        <v>50</v>
      </c>
      <c r="E4856" t="s">
        <v>34</v>
      </c>
      <c r="F4856" t="s">
        <v>49</v>
      </c>
      <c r="G4856" t="s">
        <v>25</v>
      </c>
      <c r="H4856" t="s">
        <v>26</v>
      </c>
      <c r="I4856" t="s">
        <v>27</v>
      </c>
      <c r="J4856" t="s">
        <v>28</v>
      </c>
      <c r="M4856">
        <v>0</v>
      </c>
      <c r="N4856">
        <v>53</v>
      </c>
      <c r="O4856">
        <v>1451.81</v>
      </c>
      <c r="P4856">
        <v>1047.71</v>
      </c>
      <c r="Q4856">
        <v>2499.52</v>
      </c>
      <c r="R4856" t="s">
        <v>29</v>
      </c>
      <c r="S4856" t="s">
        <v>80</v>
      </c>
      <c r="T4856">
        <v>4.0999999999999996</v>
      </c>
      <c r="U4856" t="s">
        <v>56</v>
      </c>
    </row>
    <row r="4857" spans="1:21" x14ac:dyDescent="0.25">
      <c r="A4857" t="s">
        <v>6978</v>
      </c>
      <c r="B4857" t="s">
        <v>7721</v>
      </c>
      <c r="C4857" s="2">
        <v>45837</v>
      </c>
      <c r="D4857">
        <v>55</v>
      </c>
      <c r="E4857" t="s">
        <v>23</v>
      </c>
      <c r="F4857" t="s">
        <v>49</v>
      </c>
      <c r="G4857" t="s">
        <v>107</v>
      </c>
      <c r="H4857" t="s">
        <v>26</v>
      </c>
      <c r="I4857" t="s">
        <v>38</v>
      </c>
      <c r="J4857" t="s">
        <v>61</v>
      </c>
      <c r="M4857">
        <v>0</v>
      </c>
      <c r="N4857">
        <v>54</v>
      </c>
      <c r="O4857">
        <v>8502.99</v>
      </c>
      <c r="P4857">
        <v>3555.9</v>
      </c>
      <c r="Q4857">
        <v>12058.89</v>
      </c>
      <c r="R4857" t="s">
        <v>46</v>
      </c>
      <c r="S4857" t="s">
        <v>62</v>
      </c>
      <c r="T4857">
        <v>3.8</v>
      </c>
      <c r="U4857" t="s">
        <v>31</v>
      </c>
    </row>
    <row r="4858" spans="1:21" x14ac:dyDescent="0.25">
      <c r="A4858" t="s">
        <v>6984</v>
      </c>
      <c r="B4858" t="s">
        <v>7722</v>
      </c>
      <c r="C4858" s="2">
        <v>45908</v>
      </c>
      <c r="D4858">
        <v>87</v>
      </c>
      <c r="E4858" t="s">
        <v>34</v>
      </c>
      <c r="F4858" t="s">
        <v>44</v>
      </c>
      <c r="G4858" t="s">
        <v>83</v>
      </c>
      <c r="H4858" t="s">
        <v>26</v>
      </c>
      <c r="I4858" t="s">
        <v>117</v>
      </c>
      <c r="J4858" t="s">
        <v>28</v>
      </c>
      <c r="M4858">
        <v>0</v>
      </c>
      <c r="N4858">
        <v>84</v>
      </c>
      <c r="O4858">
        <v>18914.810000000001</v>
      </c>
      <c r="P4858">
        <v>3344.03</v>
      </c>
      <c r="Q4858">
        <v>22258.84</v>
      </c>
      <c r="R4858" t="s">
        <v>46</v>
      </c>
      <c r="S4858" t="s">
        <v>30</v>
      </c>
      <c r="T4858">
        <v>4.3</v>
      </c>
      <c r="U4858" t="s">
        <v>31</v>
      </c>
    </row>
    <row r="4859" spans="1:21" x14ac:dyDescent="0.25">
      <c r="A4859" t="s">
        <v>1928</v>
      </c>
      <c r="B4859" t="s">
        <v>7723</v>
      </c>
      <c r="C4859" s="2">
        <v>45952</v>
      </c>
      <c r="D4859">
        <v>29</v>
      </c>
      <c r="E4859" t="s">
        <v>23</v>
      </c>
      <c r="F4859" t="s">
        <v>114</v>
      </c>
      <c r="G4859" t="s">
        <v>76</v>
      </c>
      <c r="H4859" t="s">
        <v>26</v>
      </c>
      <c r="I4859" t="s">
        <v>117</v>
      </c>
      <c r="J4859" t="s">
        <v>45</v>
      </c>
      <c r="M4859">
        <v>0</v>
      </c>
      <c r="N4859">
        <v>5</v>
      </c>
      <c r="O4859">
        <v>14392.41</v>
      </c>
      <c r="P4859">
        <v>6360.23</v>
      </c>
      <c r="Q4859">
        <v>20752.64</v>
      </c>
      <c r="R4859" t="s">
        <v>46</v>
      </c>
      <c r="S4859" t="s">
        <v>62</v>
      </c>
      <c r="T4859">
        <v>4.5999999999999996</v>
      </c>
      <c r="U4859" t="s">
        <v>31</v>
      </c>
    </row>
    <row r="4860" spans="1:21" x14ac:dyDescent="0.25">
      <c r="A4860" t="s">
        <v>7724</v>
      </c>
      <c r="B4860" t="s">
        <v>7725</v>
      </c>
      <c r="C4860" s="2">
        <v>45760</v>
      </c>
      <c r="D4860">
        <v>19</v>
      </c>
      <c r="E4860" t="s">
        <v>23</v>
      </c>
      <c r="F4860" t="s">
        <v>24</v>
      </c>
      <c r="G4860" t="s">
        <v>107</v>
      </c>
      <c r="H4860" t="s">
        <v>37</v>
      </c>
      <c r="I4860" t="s">
        <v>117</v>
      </c>
      <c r="J4860" t="s">
        <v>123</v>
      </c>
      <c r="K4860" s="2">
        <v>45760</v>
      </c>
      <c r="L4860" s="2">
        <v>45763</v>
      </c>
      <c r="M4860">
        <v>3</v>
      </c>
      <c r="N4860">
        <v>32</v>
      </c>
      <c r="O4860">
        <v>21534.52</v>
      </c>
      <c r="P4860">
        <v>5103.83</v>
      </c>
      <c r="Q4860">
        <v>26638.35</v>
      </c>
      <c r="R4860" t="s">
        <v>46</v>
      </c>
      <c r="S4860" t="s">
        <v>62</v>
      </c>
      <c r="T4860">
        <v>4.9000000000000004</v>
      </c>
      <c r="U4860" t="s">
        <v>31</v>
      </c>
    </row>
    <row r="4861" spans="1:21" x14ac:dyDescent="0.25">
      <c r="A4861" t="s">
        <v>598</v>
      </c>
      <c r="B4861" t="s">
        <v>7726</v>
      </c>
      <c r="C4861" s="2">
        <v>45689</v>
      </c>
      <c r="D4861">
        <v>23</v>
      </c>
      <c r="E4861" t="s">
        <v>34</v>
      </c>
      <c r="F4861" t="s">
        <v>68</v>
      </c>
      <c r="G4861" t="s">
        <v>89</v>
      </c>
      <c r="H4861" t="s">
        <v>26</v>
      </c>
      <c r="I4861" t="s">
        <v>117</v>
      </c>
      <c r="J4861" t="s">
        <v>45</v>
      </c>
      <c r="M4861">
        <v>0</v>
      </c>
      <c r="N4861">
        <v>57</v>
      </c>
      <c r="O4861">
        <v>1939.53</v>
      </c>
      <c r="P4861">
        <v>2138.1999999999998</v>
      </c>
      <c r="Q4861">
        <v>4077.73</v>
      </c>
      <c r="R4861" t="s">
        <v>29</v>
      </c>
      <c r="S4861" t="s">
        <v>80</v>
      </c>
      <c r="T4861">
        <v>4.0999999999999996</v>
      </c>
      <c r="U4861" t="s">
        <v>31</v>
      </c>
    </row>
    <row r="4862" spans="1:21" x14ac:dyDescent="0.25">
      <c r="A4862" t="s">
        <v>7727</v>
      </c>
      <c r="B4862" t="s">
        <v>7728</v>
      </c>
      <c r="C4862" s="2">
        <v>45872</v>
      </c>
      <c r="D4862">
        <v>84</v>
      </c>
      <c r="E4862" t="s">
        <v>34</v>
      </c>
      <c r="F4862" t="s">
        <v>43</v>
      </c>
      <c r="G4862" t="s">
        <v>107</v>
      </c>
      <c r="H4862" t="s">
        <v>26</v>
      </c>
      <c r="I4862" t="s">
        <v>65</v>
      </c>
      <c r="J4862" t="s">
        <v>61</v>
      </c>
      <c r="M4862">
        <v>0</v>
      </c>
      <c r="N4862">
        <v>81</v>
      </c>
      <c r="O4862">
        <v>19880.3</v>
      </c>
      <c r="P4862">
        <v>1455.66</v>
      </c>
      <c r="Q4862">
        <v>21335.96</v>
      </c>
      <c r="R4862" t="s">
        <v>29</v>
      </c>
      <c r="S4862" t="s">
        <v>62</v>
      </c>
      <c r="T4862">
        <v>3.9</v>
      </c>
      <c r="U4862" t="s">
        <v>31</v>
      </c>
    </row>
    <row r="4863" spans="1:21" x14ac:dyDescent="0.25">
      <c r="A4863" t="s">
        <v>71</v>
      </c>
      <c r="B4863" t="s">
        <v>7729</v>
      </c>
      <c r="C4863" s="2">
        <v>45929</v>
      </c>
      <c r="D4863">
        <v>64</v>
      </c>
      <c r="E4863" t="s">
        <v>34</v>
      </c>
      <c r="F4863" t="s">
        <v>49</v>
      </c>
      <c r="G4863" t="s">
        <v>83</v>
      </c>
      <c r="H4863" t="s">
        <v>26</v>
      </c>
      <c r="I4863" t="s">
        <v>51</v>
      </c>
      <c r="J4863" t="s">
        <v>45</v>
      </c>
      <c r="M4863">
        <v>0</v>
      </c>
      <c r="N4863">
        <v>28</v>
      </c>
      <c r="O4863">
        <v>15360.87</v>
      </c>
      <c r="P4863">
        <v>160.99</v>
      </c>
      <c r="Q4863">
        <v>15521.86</v>
      </c>
      <c r="R4863" t="s">
        <v>29</v>
      </c>
      <c r="S4863" t="s">
        <v>62</v>
      </c>
      <c r="T4863">
        <v>4.0999999999999996</v>
      </c>
      <c r="U4863" t="s">
        <v>31</v>
      </c>
    </row>
    <row r="4864" spans="1:21" x14ac:dyDescent="0.25">
      <c r="A4864" t="s">
        <v>7730</v>
      </c>
      <c r="B4864" t="s">
        <v>7731</v>
      </c>
      <c r="C4864" s="2">
        <v>45750</v>
      </c>
      <c r="D4864">
        <v>40</v>
      </c>
      <c r="E4864" t="s">
        <v>23</v>
      </c>
      <c r="F4864" t="s">
        <v>59</v>
      </c>
      <c r="G4864" t="s">
        <v>36</v>
      </c>
      <c r="H4864" t="s">
        <v>26</v>
      </c>
      <c r="I4864" t="s">
        <v>95</v>
      </c>
      <c r="J4864" t="s">
        <v>45</v>
      </c>
      <c r="M4864">
        <v>0</v>
      </c>
      <c r="N4864">
        <v>25</v>
      </c>
      <c r="O4864">
        <v>9844.11</v>
      </c>
      <c r="P4864">
        <v>4402.1000000000004</v>
      </c>
      <c r="Q4864">
        <v>14246.21</v>
      </c>
      <c r="R4864" t="s">
        <v>46</v>
      </c>
      <c r="S4864" t="s">
        <v>62</v>
      </c>
      <c r="T4864">
        <v>4.3</v>
      </c>
      <c r="U4864" t="s">
        <v>31</v>
      </c>
    </row>
    <row r="4865" spans="1:21" x14ac:dyDescent="0.25">
      <c r="A4865" t="s">
        <v>296</v>
      </c>
      <c r="B4865" t="s">
        <v>7732</v>
      </c>
      <c r="C4865" s="2">
        <v>45918</v>
      </c>
      <c r="D4865">
        <v>8</v>
      </c>
      <c r="E4865" t="s">
        <v>34</v>
      </c>
      <c r="F4865" t="s">
        <v>24</v>
      </c>
      <c r="G4865" t="s">
        <v>79</v>
      </c>
      <c r="H4865" t="s">
        <v>37</v>
      </c>
      <c r="I4865" t="s">
        <v>27</v>
      </c>
      <c r="J4865" t="s">
        <v>123</v>
      </c>
      <c r="K4865" s="2">
        <v>45918</v>
      </c>
      <c r="L4865" s="2">
        <v>45929</v>
      </c>
      <c r="M4865">
        <v>11</v>
      </c>
      <c r="N4865">
        <v>29</v>
      </c>
      <c r="O4865">
        <v>17362.25</v>
      </c>
      <c r="P4865">
        <v>859</v>
      </c>
      <c r="Q4865">
        <v>18221.25</v>
      </c>
      <c r="R4865" t="s">
        <v>29</v>
      </c>
      <c r="S4865" t="s">
        <v>40</v>
      </c>
      <c r="T4865">
        <v>3.4</v>
      </c>
      <c r="U4865" t="s">
        <v>31</v>
      </c>
    </row>
    <row r="4866" spans="1:21" x14ac:dyDescent="0.25">
      <c r="A4866" t="s">
        <v>3160</v>
      </c>
      <c r="B4866" t="s">
        <v>7733</v>
      </c>
      <c r="C4866" s="2">
        <v>45944</v>
      </c>
      <c r="D4866">
        <v>40</v>
      </c>
      <c r="E4866" t="s">
        <v>23</v>
      </c>
      <c r="F4866" t="s">
        <v>49</v>
      </c>
      <c r="G4866" t="s">
        <v>50</v>
      </c>
      <c r="H4866" t="s">
        <v>26</v>
      </c>
      <c r="I4866" t="s">
        <v>38</v>
      </c>
      <c r="J4866" t="s">
        <v>28</v>
      </c>
      <c r="M4866">
        <v>0</v>
      </c>
      <c r="N4866">
        <v>75</v>
      </c>
      <c r="O4866">
        <v>15764.19</v>
      </c>
      <c r="P4866">
        <v>3512.43</v>
      </c>
      <c r="Q4866">
        <v>19276.62</v>
      </c>
      <c r="R4866" t="s">
        <v>46</v>
      </c>
      <c r="S4866" t="s">
        <v>62</v>
      </c>
      <c r="T4866">
        <v>4.2</v>
      </c>
      <c r="U4866" t="s">
        <v>56</v>
      </c>
    </row>
    <row r="4867" spans="1:21" x14ac:dyDescent="0.25">
      <c r="A4867" t="s">
        <v>5970</v>
      </c>
      <c r="B4867" t="s">
        <v>7734</v>
      </c>
      <c r="C4867" s="2">
        <v>46009</v>
      </c>
      <c r="D4867">
        <v>25</v>
      </c>
      <c r="E4867" t="s">
        <v>23</v>
      </c>
      <c r="F4867" t="s">
        <v>24</v>
      </c>
      <c r="G4867" t="s">
        <v>69</v>
      </c>
      <c r="H4867" t="s">
        <v>26</v>
      </c>
      <c r="I4867" t="s">
        <v>65</v>
      </c>
      <c r="J4867" t="s">
        <v>45</v>
      </c>
      <c r="M4867">
        <v>0</v>
      </c>
      <c r="N4867">
        <v>66</v>
      </c>
      <c r="O4867">
        <v>3826.76</v>
      </c>
      <c r="P4867">
        <v>3955.06</v>
      </c>
      <c r="Q4867">
        <v>7781.82</v>
      </c>
      <c r="R4867" t="s">
        <v>46</v>
      </c>
      <c r="S4867" t="s">
        <v>30</v>
      </c>
      <c r="T4867">
        <v>2.9</v>
      </c>
      <c r="U4867" t="s">
        <v>31</v>
      </c>
    </row>
    <row r="4868" spans="1:21" x14ac:dyDescent="0.25">
      <c r="A4868" t="s">
        <v>5538</v>
      </c>
      <c r="B4868" t="s">
        <v>7735</v>
      </c>
      <c r="C4868" s="2">
        <v>45681</v>
      </c>
      <c r="D4868">
        <v>39</v>
      </c>
      <c r="E4868" t="s">
        <v>34</v>
      </c>
      <c r="F4868" t="s">
        <v>24</v>
      </c>
      <c r="G4868" t="s">
        <v>36</v>
      </c>
      <c r="H4868" t="s">
        <v>26</v>
      </c>
      <c r="I4868" t="s">
        <v>65</v>
      </c>
      <c r="J4868" t="s">
        <v>45</v>
      </c>
      <c r="M4868">
        <v>0</v>
      </c>
      <c r="N4868">
        <v>90</v>
      </c>
      <c r="O4868">
        <v>3461.84</v>
      </c>
      <c r="P4868">
        <v>5348.3</v>
      </c>
      <c r="Q4868">
        <v>8810.14</v>
      </c>
      <c r="R4868" t="s">
        <v>29</v>
      </c>
      <c r="S4868" t="s">
        <v>62</v>
      </c>
      <c r="T4868">
        <v>4.9000000000000004</v>
      </c>
      <c r="U4868" t="s">
        <v>31</v>
      </c>
    </row>
    <row r="4869" spans="1:21" x14ac:dyDescent="0.25">
      <c r="A4869" t="s">
        <v>3850</v>
      </c>
      <c r="B4869" t="s">
        <v>7736</v>
      </c>
      <c r="C4869" s="2">
        <v>45984</v>
      </c>
      <c r="D4869">
        <v>50</v>
      </c>
      <c r="E4869" t="s">
        <v>23</v>
      </c>
      <c r="F4869" t="s">
        <v>88</v>
      </c>
      <c r="G4869" t="s">
        <v>79</v>
      </c>
      <c r="H4869" t="s">
        <v>44</v>
      </c>
      <c r="I4869" t="s">
        <v>38</v>
      </c>
      <c r="J4869" t="s">
        <v>70</v>
      </c>
      <c r="K4869" s="2">
        <v>45984</v>
      </c>
      <c r="L4869" s="2">
        <v>45989</v>
      </c>
      <c r="M4869">
        <v>5</v>
      </c>
      <c r="N4869">
        <v>43</v>
      </c>
      <c r="O4869">
        <v>10098.32</v>
      </c>
      <c r="P4869">
        <v>5199.7299999999996</v>
      </c>
      <c r="Q4869">
        <v>15298.05</v>
      </c>
      <c r="R4869" t="s">
        <v>29</v>
      </c>
      <c r="S4869" t="s">
        <v>40</v>
      </c>
      <c r="T4869">
        <v>4.0999999999999996</v>
      </c>
      <c r="U4869" t="s">
        <v>73</v>
      </c>
    </row>
    <row r="4870" spans="1:21" x14ac:dyDescent="0.25">
      <c r="A4870" t="s">
        <v>6525</v>
      </c>
      <c r="B4870" t="s">
        <v>7737</v>
      </c>
      <c r="C4870" s="2">
        <v>45969</v>
      </c>
      <c r="D4870">
        <v>16</v>
      </c>
      <c r="E4870" t="s">
        <v>23</v>
      </c>
      <c r="F4870" t="s">
        <v>88</v>
      </c>
      <c r="G4870" t="s">
        <v>107</v>
      </c>
      <c r="H4870" t="s">
        <v>26</v>
      </c>
      <c r="I4870" t="s">
        <v>55</v>
      </c>
      <c r="J4870" t="s">
        <v>70</v>
      </c>
      <c r="M4870">
        <v>0</v>
      </c>
      <c r="N4870">
        <v>51</v>
      </c>
      <c r="O4870">
        <v>3022.87</v>
      </c>
      <c r="P4870">
        <v>5942.11</v>
      </c>
      <c r="Q4870">
        <v>8964.98</v>
      </c>
      <c r="R4870" t="s">
        <v>52</v>
      </c>
      <c r="S4870" t="s">
        <v>80</v>
      </c>
      <c r="T4870">
        <v>2.5</v>
      </c>
      <c r="U4870" t="s">
        <v>31</v>
      </c>
    </row>
    <row r="4871" spans="1:21" x14ac:dyDescent="0.25">
      <c r="A4871" t="s">
        <v>1231</v>
      </c>
      <c r="B4871" t="s">
        <v>7738</v>
      </c>
      <c r="C4871" s="2">
        <v>45660</v>
      </c>
      <c r="D4871">
        <v>34</v>
      </c>
      <c r="E4871" t="s">
        <v>23</v>
      </c>
      <c r="F4871" t="s">
        <v>68</v>
      </c>
      <c r="G4871" t="s">
        <v>76</v>
      </c>
      <c r="H4871" t="s">
        <v>26</v>
      </c>
      <c r="I4871" t="s">
        <v>55</v>
      </c>
      <c r="J4871" t="s">
        <v>39</v>
      </c>
      <c r="M4871">
        <v>0</v>
      </c>
      <c r="N4871">
        <v>62</v>
      </c>
      <c r="O4871">
        <v>13469.52</v>
      </c>
      <c r="P4871">
        <v>2406.9699999999998</v>
      </c>
      <c r="Q4871">
        <v>15876.49</v>
      </c>
      <c r="R4871" t="s">
        <v>52</v>
      </c>
      <c r="S4871" t="s">
        <v>80</v>
      </c>
      <c r="T4871">
        <v>4.8</v>
      </c>
      <c r="U4871" t="s">
        <v>56</v>
      </c>
    </row>
    <row r="4872" spans="1:21" x14ac:dyDescent="0.25">
      <c r="A4872" t="s">
        <v>7739</v>
      </c>
      <c r="B4872" t="s">
        <v>7740</v>
      </c>
      <c r="C4872" s="2">
        <v>45901</v>
      </c>
      <c r="D4872">
        <v>11</v>
      </c>
      <c r="E4872" t="s">
        <v>23</v>
      </c>
      <c r="F4872" t="s">
        <v>88</v>
      </c>
      <c r="G4872" t="s">
        <v>69</v>
      </c>
      <c r="H4872" t="s">
        <v>37</v>
      </c>
      <c r="I4872" t="s">
        <v>100</v>
      </c>
      <c r="J4872" t="s">
        <v>28</v>
      </c>
      <c r="K4872" s="2">
        <v>45901</v>
      </c>
      <c r="L4872" s="2">
        <v>45914</v>
      </c>
      <c r="M4872">
        <v>13</v>
      </c>
      <c r="N4872">
        <v>38</v>
      </c>
      <c r="O4872">
        <v>17376.009999999998</v>
      </c>
      <c r="P4872">
        <v>495.56</v>
      </c>
      <c r="Q4872">
        <v>17871.57</v>
      </c>
      <c r="R4872" t="s">
        <v>29</v>
      </c>
      <c r="S4872" t="s">
        <v>80</v>
      </c>
      <c r="T4872">
        <v>2.9</v>
      </c>
      <c r="U4872" t="s">
        <v>56</v>
      </c>
    </row>
    <row r="4873" spans="1:21" x14ac:dyDescent="0.25">
      <c r="A4873" t="s">
        <v>7741</v>
      </c>
      <c r="B4873" t="s">
        <v>7742</v>
      </c>
      <c r="C4873" s="2">
        <v>45780</v>
      </c>
      <c r="D4873">
        <v>30</v>
      </c>
      <c r="E4873" t="s">
        <v>34</v>
      </c>
      <c r="F4873" t="s">
        <v>114</v>
      </c>
      <c r="G4873" t="s">
        <v>76</v>
      </c>
      <c r="H4873" t="s">
        <v>44</v>
      </c>
      <c r="I4873" t="s">
        <v>38</v>
      </c>
      <c r="J4873" t="s">
        <v>70</v>
      </c>
      <c r="K4873" s="2">
        <v>45780</v>
      </c>
      <c r="L4873" s="2">
        <v>45789</v>
      </c>
      <c r="M4873">
        <v>9</v>
      </c>
      <c r="N4873">
        <v>37</v>
      </c>
      <c r="O4873">
        <v>22433.81</v>
      </c>
      <c r="P4873">
        <v>4680.83</v>
      </c>
      <c r="Q4873">
        <v>27114.639999999999</v>
      </c>
      <c r="R4873" t="s">
        <v>46</v>
      </c>
      <c r="S4873" t="s">
        <v>40</v>
      </c>
      <c r="T4873">
        <v>3.9</v>
      </c>
      <c r="U4873" t="s">
        <v>31</v>
      </c>
    </row>
    <row r="4874" spans="1:21" x14ac:dyDescent="0.25">
      <c r="A4874" t="s">
        <v>7171</v>
      </c>
      <c r="B4874" t="s">
        <v>7743</v>
      </c>
      <c r="C4874" s="2">
        <v>45879</v>
      </c>
      <c r="D4874">
        <v>88</v>
      </c>
      <c r="E4874" t="s">
        <v>34</v>
      </c>
      <c r="F4874" t="s">
        <v>24</v>
      </c>
      <c r="G4874" t="s">
        <v>50</v>
      </c>
      <c r="H4874" t="s">
        <v>26</v>
      </c>
      <c r="I4874" t="s">
        <v>117</v>
      </c>
      <c r="J4874" t="s">
        <v>28</v>
      </c>
      <c r="M4874">
        <v>0</v>
      </c>
      <c r="N4874">
        <v>74</v>
      </c>
      <c r="O4874">
        <v>16685.32</v>
      </c>
      <c r="P4874">
        <v>3631.82</v>
      </c>
      <c r="Q4874">
        <v>20317.14</v>
      </c>
      <c r="R4874" t="s">
        <v>52</v>
      </c>
      <c r="S4874" t="s">
        <v>62</v>
      </c>
      <c r="T4874">
        <v>3.3</v>
      </c>
      <c r="U4874" t="s">
        <v>31</v>
      </c>
    </row>
    <row r="4875" spans="1:21" x14ac:dyDescent="0.25">
      <c r="A4875" t="s">
        <v>7744</v>
      </c>
      <c r="B4875" t="s">
        <v>7745</v>
      </c>
      <c r="C4875" s="2">
        <v>45913</v>
      </c>
      <c r="D4875">
        <v>1</v>
      </c>
      <c r="E4875" t="s">
        <v>23</v>
      </c>
      <c r="F4875" t="s">
        <v>59</v>
      </c>
      <c r="G4875" t="s">
        <v>107</v>
      </c>
      <c r="H4875" t="s">
        <v>26</v>
      </c>
      <c r="I4875" t="s">
        <v>51</v>
      </c>
      <c r="J4875" t="s">
        <v>28</v>
      </c>
      <c r="M4875">
        <v>0</v>
      </c>
      <c r="N4875">
        <v>43</v>
      </c>
      <c r="O4875">
        <v>14669.61</v>
      </c>
      <c r="P4875">
        <v>946.14</v>
      </c>
      <c r="Q4875">
        <v>15615.75</v>
      </c>
      <c r="R4875" t="s">
        <v>46</v>
      </c>
      <c r="S4875" t="s">
        <v>80</v>
      </c>
      <c r="T4875">
        <v>3.8</v>
      </c>
      <c r="U4875" t="s">
        <v>31</v>
      </c>
    </row>
    <row r="4876" spans="1:21" x14ac:dyDescent="0.25">
      <c r="A4876" t="s">
        <v>7746</v>
      </c>
      <c r="B4876" t="s">
        <v>7747</v>
      </c>
      <c r="C4876" s="2">
        <v>45814</v>
      </c>
      <c r="D4876">
        <v>46</v>
      </c>
      <c r="E4876" t="s">
        <v>34</v>
      </c>
      <c r="F4876" t="s">
        <v>68</v>
      </c>
      <c r="G4876" t="s">
        <v>36</v>
      </c>
      <c r="H4876" t="s">
        <v>26</v>
      </c>
      <c r="I4876" t="s">
        <v>55</v>
      </c>
      <c r="J4876" t="s">
        <v>28</v>
      </c>
      <c r="M4876">
        <v>0</v>
      </c>
      <c r="N4876">
        <v>64</v>
      </c>
      <c r="O4876">
        <v>4789.74</v>
      </c>
      <c r="P4876">
        <v>1530.84</v>
      </c>
      <c r="Q4876">
        <v>6320.58</v>
      </c>
      <c r="R4876" t="s">
        <v>29</v>
      </c>
      <c r="S4876" t="s">
        <v>30</v>
      </c>
      <c r="T4876">
        <v>2.6</v>
      </c>
      <c r="U4876" t="s">
        <v>56</v>
      </c>
    </row>
    <row r="4877" spans="1:21" x14ac:dyDescent="0.25">
      <c r="A4877" t="s">
        <v>275</v>
      </c>
      <c r="B4877" t="s">
        <v>7748</v>
      </c>
      <c r="C4877" s="2">
        <v>45879</v>
      </c>
      <c r="D4877">
        <v>86</v>
      </c>
      <c r="E4877" t="s">
        <v>34</v>
      </c>
      <c r="F4877" t="s">
        <v>43</v>
      </c>
      <c r="G4877" t="s">
        <v>50</v>
      </c>
      <c r="H4877" t="s">
        <v>26</v>
      </c>
      <c r="I4877" t="s">
        <v>55</v>
      </c>
      <c r="J4877" t="s">
        <v>70</v>
      </c>
      <c r="M4877">
        <v>0</v>
      </c>
      <c r="N4877">
        <v>53</v>
      </c>
      <c r="O4877">
        <v>5433.53</v>
      </c>
      <c r="P4877">
        <v>1016.12</v>
      </c>
      <c r="Q4877">
        <v>6449.65</v>
      </c>
      <c r="R4877" t="s">
        <v>29</v>
      </c>
      <c r="S4877" t="s">
        <v>30</v>
      </c>
      <c r="T4877">
        <v>3.1</v>
      </c>
      <c r="U4877" t="s">
        <v>31</v>
      </c>
    </row>
    <row r="4878" spans="1:21" x14ac:dyDescent="0.25">
      <c r="A4878" t="s">
        <v>7749</v>
      </c>
      <c r="B4878" t="s">
        <v>7750</v>
      </c>
      <c r="C4878" s="2">
        <v>45666</v>
      </c>
      <c r="D4878">
        <v>49</v>
      </c>
      <c r="E4878" t="s">
        <v>23</v>
      </c>
      <c r="F4878" t="s">
        <v>59</v>
      </c>
      <c r="G4878" t="s">
        <v>94</v>
      </c>
      <c r="H4878" t="s">
        <v>26</v>
      </c>
      <c r="I4878" t="s">
        <v>38</v>
      </c>
      <c r="J4878" t="s">
        <v>70</v>
      </c>
      <c r="M4878">
        <v>0</v>
      </c>
      <c r="N4878">
        <v>42</v>
      </c>
      <c r="O4878">
        <v>17183.16</v>
      </c>
      <c r="P4878">
        <v>6039.99</v>
      </c>
      <c r="Q4878">
        <v>23223.15</v>
      </c>
      <c r="R4878" t="s">
        <v>46</v>
      </c>
      <c r="S4878" t="s">
        <v>30</v>
      </c>
      <c r="T4878">
        <v>4.0999999999999996</v>
      </c>
      <c r="U4878" t="s">
        <v>73</v>
      </c>
    </row>
    <row r="4879" spans="1:21" x14ac:dyDescent="0.25">
      <c r="A4879" t="s">
        <v>3777</v>
      </c>
      <c r="B4879" t="s">
        <v>7751</v>
      </c>
      <c r="C4879" s="2">
        <v>45884</v>
      </c>
      <c r="D4879">
        <v>29</v>
      </c>
      <c r="E4879" t="s">
        <v>23</v>
      </c>
      <c r="F4879" t="s">
        <v>114</v>
      </c>
      <c r="G4879" t="s">
        <v>89</v>
      </c>
      <c r="H4879" t="s">
        <v>26</v>
      </c>
      <c r="I4879" t="s">
        <v>27</v>
      </c>
      <c r="J4879" t="s">
        <v>45</v>
      </c>
      <c r="M4879">
        <v>0</v>
      </c>
      <c r="N4879">
        <v>51</v>
      </c>
      <c r="O4879">
        <v>9715.99</v>
      </c>
      <c r="P4879">
        <v>3009.23</v>
      </c>
      <c r="Q4879">
        <v>12725.22</v>
      </c>
      <c r="R4879" t="s">
        <v>52</v>
      </c>
      <c r="S4879" t="s">
        <v>30</v>
      </c>
      <c r="T4879">
        <v>4.4000000000000004</v>
      </c>
      <c r="U4879" t="s">
        <v>56</v>
      </c>
    </row>
    <row r="4880" spans="1:21" x14ac:dyDescent="0.25">
      <c r="A4880" t="s">
        <v>5814</v>
      </c>
      <c r="B4880" t="s">
        <v>7752</v>
      </c>
      <c r="C4880" s="2">
        <v>45969</v>
      </c>
      <c r="D4880">
        <v>64</v>
      </c>
      <c r="E4880" t="s">
        <v>23</v>
      </c>
      <c r="F4880" t="s">
        <v>114</v>
      </c>
      <c r="G4880" t="s">
        <v>94</v>
      </c>
      <c r="H4880" t="s">
        <v>37</v>
      </c>
      <c r="I4880" t="s">
        <v>27</v>
      </c>
      <c r="J4880" t="s">
        <v>28</v>
      </c>
      <c r="K4880" s="2">
        <v>45969</v>
      </c>
      <c r="L4880" s="2">
        <v>45975</v>
      </c>
      <c r="M4880">
        <v>6</v>
      </c>
      <c r="N4880">
        <v>50</v>
      </c>
      <c r="O4880">
        <v>5710.53</v>
      </c>
      <c r="P4880">
        <v>3167.16</v>
      </c>
      <c r="Q4880">
        <v>8877.69</v>
      </c>
      <c r="R4880" t="s">
        <v>52</v>
      </c>
      <c r="S4880" t="s">
        <v>40</v>
      </c>
      <c r="T4880">
        <v>3.7</v>
      </c>
      <c r="U4880" t="s">
        <v>31</v>
      </c>
    </row>
    <row r="4881" spans="1:21" x14ac:dyDescent="0.25">
      <c r="A4881" t="s">
        <v>3855</v>
      </c>
      <c r="B4881" t="s">
        <v>7753</v>
      </c>
      <c r="C4881" s="2">
        <v>45941</v>
      </c>
      <c r="D4881">
        <v>5</v>
      </c>
      <c r="E4881" t="s">
        <v>34</v>
      </c>
      <c r="F4881" t="s">
        <v>35</v>
      </c>
      <c r="G4881" t="s">
        <v>76</v>
      </c>
      <c r="H4881" t="s">
        <v>26</v>
      </c>
      <c r="I4881" t="s">
        <v>65</v>
      </c>
      <c r="J4881" t="s">
        <v>39</v>
      </c>
      <c r="M4881">
        <v>0</v>
      </c>
      <c r="N4881">
        <v>37</v>
      </c>
      <c r="O4881">
        <v>18321.29</v>
      </c>
      <c r="P4881">
        <v>1548.31</v>
      </c>
      <c r="Q4881">
        <v>19869.599999999999</v>
      </c>
      <c r="R4881" t="s">
        <v>29</v>
      </c>
      <c r="S4881" t="s">
        <v>62</v>
      </c>
      <c r="T4881">
        <v>2.7</v>
      </c>
      <c r="U4881" t="s">
        <v>31</v>
      </c>
    </row>
    <row r="4882" spans="1:21" x14ac:dyDescent="0.25">
      <c r="A4882" t="s">
        <v>7412</v>
      </c>
      <c r="B4882" t="s">
        <v>7754</v>
      </c>
      <c r="C4882" s="2">
        <v>45687</v>
      </c>
      <c r="D4882">
        <v>46</v>
      </c>
      <c r="E4882" t="s">
        <v>34</v>
      </c>
      <c r="F4882" t="s">
        <v>43</v>
      </c>
      <c r="G4882" t="s">
        <v>69</v>
      </c>
      <c r="H4882" t="s">
        <v>37</v>
      </c>
      <c r="I4882" t="s">
        <v>27</v>
      </c>
      <c r="J4882" t="s">
        <v>123</v>
      </c>
      <c r="K4882" s="2">
        <v>45687</v>
      </c>
      <c r="L4882" s="2">
        <v>45692</v>
      </c>
      <c r="M4882">
        <v>5</v>
      </c>
      <c r="N4882">
        <v>35</v>
      </c>
      <c r="O4882">
        <v>19295.27</v>
      </c>
      <c r="P4882">
        <v>4554.5200000000004</v>
      </c>
      <c r="Q4882">
        <v>23849.79</v>
      </c>
      <c r="R4882" t="s">
        <v>52</v>
      </c>
      <c r="S4882" t="s">
        <v>62</v>
      </c>
      <c r="T4882">
        <v>3.7</v>
      </c>
      <c r="U4882" t="s">
        <v>73</v>
      </c>
    </row>
    <row r="4883" spans="1:21" x14ac:dyDescent="0.25">
      <c r="A4883" t="s">
        <v>6360</v>
      </c>
      <c r="B4883" t="s">
        <v>7755</v>
      </c>
      <c r="C4883" s="2">
        <v>45921</v>
      </c>
      <c r="D4883">
        <v>13</v>
      </c>
      <c r="E4883" t="s">
        <v>23</v>
      </c>
      <c r="F4883" t="s">
        <v>44</v>
      </c>
      <c r="G4883" t="s">
        <v>36</v>
      </c>
      <c r="H4883" t="s">
        <v>26</v>
      </c>
      <c r="I4883" t="s">
        <v>60</v>
      </c>
      <c r="J4883" t="s">
        <v>28</v>
      </c>
      <c r="M4883">
        <v>0</v>
      </c>
      <c r="N4883">
        <v>35</v>
      </c>
      <c r="O4883">
        <v>15467.39</v>
      </c>
      <c r="P4883">
        <v>2898.01</v>
      </c>
      <c r="Q4883">
        <v>18365.400000000001</v>
      </c>
      <c r="R4883" t="s">
        <v>29</v>
      </c>
      <c r="S4883" t="s">
        <v>62</v>
      </c>
      <c r="T4883">
        <v>3.4</v>
      </c>
      <c r="U4883" t="s">
        <v>31</v>
      </c>
    </row>
    <row r="4884" spans="1:21" x14ac:dyDescent="0.25">
      <c r="A4884" t="s">
        <v>7756</v>
      </c>
      <c r="B4884" t="s">
        <v>7757</v>
      </c>
      <c r="C4884" s="2">
        <v>45880</v>
      </c>
      <c r="D4884">
        <v>56</v>
      </c>
      <c r="E4884" t="s">
        <v>34</v>
      </c>
      <c r="F4884" t="s">
        <v>68</v>
      </c>
      <c r="G4884" t="s">
        <v>107</v>
      </c>
      <c r="H4884" t="s">
        <v>44</v>
      </c>
      <c r="I4884" t="s">
        <v>100</v>
      </c>
      <c r="J4884" t="s">
        <v>70</v>
      </c>
      <c r="K4884" s="2">
        <v>45880</v>
      </c>
      <c r="L4884" s="2">
        <v>45889</v>
      </c>
      <c r="M4884">
        <v>9</v>
      </c>
      <c r="N4884">
        <v>51</v>
      </c>
      <c r="O4884">
        <v>12802.93</v>
      </c>
      <c r="P4884">
        <v>6040.25</v>
      </c>
      <c r="Q4884">
        <v>18843.18</v>
      </c>
      <c r="R4884" t="s">
        <v>52</v>
      </c>
      <c r="S4884" t="s">
        <v>62</v>
      </c>
      <c r="T4884">
        <v>4.2</v>
      </c>
      <c r="U4884" t="s">
        <v>73</v>
      </c>
    </row>
    <row r="4885" spans="1:21" x14ac:dyDescent="0.25">
      <c r="A4885" t="s">
        <v>7758</v>
      </c>
      <c r="B4885" t="s">
        <v>7759</v>
      </c>
      <c r="C4885" s="2">
        <v>45841</v>
      </c>
      <c r="D4885">
        <v>65</v>
      </c>
      <c r="E4885" t="s">
        <v>34</v>
      </c>
      <c r="F4885" t="s">
        <v>59</v>
      </c>
      <c r="G4885" t="s">
        <v>79</v>
      </c>
      <c r="H4885" t="s">
        <v>44</v>
      </c>
      <c r="I4885" t="s">
        <v>55</v>
      </c>
      <c r="J4885" t="s">
        <v>61</v>
      </c>
      <c r="K4885" s="2">
        <v>45841</v>
      </c>
      <c r="L4885" s="2">
        <v>45845</v>
      </c>
      <c r="M4885">
        <v>4</v>
      </c>
      <c r="N4885">
        <v>38</v>
      </c>
      <c r="O4885">
        <v>21348.639999999999</v>
      </c>
      <c r="P4885">
        <v>322.77</v>
      </c>
      <c r="Q4885">
        <v>21671.41</v>
      </c>
      <c r="R4885" t="s">
        <v>52</v>
      </c>
      <c r="S4885" t="s">
        <v>40</v>
      </c>
      <c r="T4885">
        <v>4.8</v>
      </c>
      <c r="U4885" t="s">
        <v>31</v>
      </c>
    </row>
    <row r="4886" spans="1:21" x14ac:dyDescent="0.25">
      <c r="A4886" t="s">
        <v>3717</v>
      </c>
      <c r="B4886" t="s">
        <v>7760</v>
      </c>
      <c r="C4886" s="2">
        <v>45801</v>
      </c>
      <c r="D4886">
        <v>39</v>
      </c>
      <c r="E4886" t="s">
        <v>23</v>
      </c>
      <c r="F4886" t="s">
        <v>68</v>
      </c>
      <c r="G4886" t="s">
        <v>50</v>
      </c>
      <c r="H4886" t="s">
        <v>26</v>
      </c>
      <c r="I4886" t="s">
        <v>51</v>
      </c>
      <c r="J4886" t="s">
        <v>70</v>
      </c>
      <c r="M4886">
        <v>0</v>
      </c>
      <c r="N4886">
        <v>35</v>
      </c>
      <c r="O4886">
        <v>14832.24</v>
      </c>
      <c r="P4886">
        <v>6157.23</v>
      </c>
      <c r="Q4886">
        <v>20989.47</v>
      </c>
      <c r="R4886" t="s">
        <v>46</v>
      </c>
      <c r="S4886" t="s">
        <v>40</v>
      </c>
      <c r="T4886">
        <v>5</v>
      </c>
      <c r="U4886" t="s">
        <v>56</v>
      </c>
    </row>
    <row r="4887" spans="1:21" x14ac:dyDescent="0.25">
      <c r="A4887" t="s">
        <v>2319</v>
      </c>
      <c r="B4887" t="s">
        <v>7761</v>
      </c>
      <c r="C4887" s="2">
        <v>45787</v>
      </c>
      <c r="D4887">
        <v>49</v>
      </c>
      <c r="E4887" t="s">
        <v>23</v>
      </c>
      <c r="F4887" t="s">
        <v>114</v>
      </c>
      <c r="G4887" t="s">
        <v>83</v>
      </c>
      <c r="H4887" t="s">
        <v>44</v>
      </c>
      <c r="I4887" t="s">
        <v>55</v>
      </c>
      <c r="J4887" t="s">
        <v>61</v>
      </c>
      <c r="K4887" s="2">
        <v>45787</v>
      </c>
      <c r="L4887" s="2">
        <v>45800</v>
      </c>
      <c r="M4887">
        <v>13</v>
      </c>
      <c r="N4887">
        <v>58</v>
      </c>
      <c r="O4887">
        <v>12915.34</v>
      </c>
      <c r="P4887">
        <v>703.64</v>
      </c>
      <c r="Q4887">
        <v>13618.98</v>
      </c>
      <c r="R4887" t="s">
        <v>46</v>
      </c>
      <c r="S4887" t="s">
        <v>62</v>
      </c>
      <c r="T4887">
        <v>4.8</v>
      </c>
      <c r="U4887" t="s">
        <v>73</v>
      </c>
    </row>
    <row r="4888" spans="1:21" x14ac:dyDescent="0.25">
      <c r="A4888" t="s">
        <v>7762</v>
      </c>
      <c r="B4888" t="s">
        <v>7763</v>
      </c>
      <c r="C4888" s="2">
        <v>45881</v>
      </c>
      <c r="D4888">
        <v>18</v>
      </c>
      <c r="E4888" t="s">
        <v>34</v>
      </c>
      <c r="F4888" t="s">
        <v>88</v>
      </c>
      <c r="G4888" t="s">
        <v>107</v>
      </c>
      <c r="H4888" t="s">
        <v>37</v>
      </c>
      <c r="I4888" t="s">
        <v>38</v>
      </c>
      <c r="J4888" t="s">
        <v>70</v>
      </c>
      <c r="K4888" s="2">
        <v>45881</v>
      </c>
      <c r="L4888" s="2">
        <v>45890</v>
      </c>
      <c r="M4888">
        <v>9</v>
      </c>
      <c r="N4888">
        <v>16</v>
      </c>
      <c r="O4888">
        <v>8936.4699999999993</v>
      </c>
      <c r="P4888">
        <v>3341.38</v>
      </c>
      <c r="Q4888">
        <v>12277.85</v>
      </c>
      <c r="R4888" t="s">
        <v>29</v>
      </c>
      <c r="S4888" t="s">
        <v>80</v>
      </c>
      <c r="T4888">
        <v>4.5999999999999996</v>
      </c>
      <c r="U4888" t="s">
        <v>31</v>
      </c>
    </row>
    <row r="4889" spans="1:21" x14ac:dyDescent="0.25">
      <c r="A4889" t="s">
        <v>6501</v>
      </c>
      <c r="B4889" t="s">
        <v>7764</v>
      </c>
      <c r="C4889" s="2">
        <v>45885</v>
      </c>
      <c r="D4889">
        <v>40</v>
      </c>
      <c r="E4889" t="s">
        <v>23</v>
      </c>
      <c r="F4889" t="s">
        <v>59</v>
      </c>
      <c r="G4889" t="s">
        <v>69</v>
      </c>
      <c r="H4889" t="s">
        <v>26</v>
      </c>
      <c r="I4889" t="s">
        <v>55</v>
      </c>
      <c r="J4889" t="s">
        <v>123</v>
      </c>
      <c r="M4889">
        <v>0</v>
      </c>
      <c r="N4889">
        <v>11</v>
      </c>
      <c r="O4889">
        <v>12541.67</v>
      </c>
      <c r="P4889">
        <v>5107.92</v>
      </c>
      <c r="Q4889">
        <v>17649.59</v>
      </c>
      <c r="R4889" t="s">
        <v>52</v>
      </c>
      <c r="S4889" t="s">
        <v>30</v>
      </c>
      <c r="T4889">
        <v>4.9000000000000004</v>
      </c>
      <c r="U4889" t="s">
        <v>31</v>
      </c>
    </row>
    <row r="4890" spans="1:21" x14ac:dyDescent="0.25">
      <c r="A4890" t="s">
        <v>7765</v>
      </c>
      <c r="B4890" t="s">
        <v>7766</v>
      </c>
      <c r="C4890" s="2">
        <v>45678</v>
      </c>
      <c r="D4890">
        <v>68</v>
      </c>
      <c r="E4890" t="s">
        <v>23</v>
      </c>
      <c r="F4890" t="s">
        <v>88</v>
      </c>
      <c r="G4890" t="s">
        <v>89</v>
      </c>
      <c r="H4890" t="s">
        <v>26</v>
      </c>
      <c r="I4890" t="s">
        <v>51</v>
      </c>
      <c r="J4890" t="s">
        <v>61</v>
      </c>
      <c r="M4890">
        <v>0</v>
      </c>
      <c r="N4890">
        <v>67</v>
      </c>
      <c r="O4890">
        <v>16336.17</v>
      </c>
      <c r="P4890">
        <v>2004.84</v>
      </c>
      <c r="Q4890">
        <v>18341.009999999998</v>
      </c>
      <c r="R4890" t="s">
        <v>29</v>
      </c>
      <c r="S4890" t="s">
        <v>40</v>
      </c>
      <c r="T4890">
        <v>4.3</v>
      </c>
      <c r="U4890" t="s">
        <v>31</v>
      </c>
    </row>
    <row r="4891" spans="1:21" x14ac:dyDescent="0.25">
      <c r="A4891" t="s">
        <v>7443</v>
      </c>
      <c r="B4891" t="s">
        <v>7767</v>
      </c>
      <c r="C4891" s="2">
        <v>45669</v>
      </c>
      <c r="D4891">
        <v>51</v>
      </c>
      <c r="E4891" t="s">
        <v>34</v>
      </c>
      <c r="F4891" t="s">
        <v>35</v>
      </c>
      <c r="G4891" t="s">
        <v>79</v>
      </c>
      <c r="H4891" t="s">
        <v>37</v>
      </c>
      <c r="I4891" t="s">
        <v>95</v>
      </c>
      <c r="J4891" t="s">
        <v>61</v>
      </c>
      <c r="K4891" s="2">
        <v>45669</v>
      </c>
      <c r="L4891" s="2">
        <v>45676</v>
      </c>
      <c r="M4891">
        <v>7</v>
      </c>
      <c r="N4891">
        <v>11</v>
      </c>
      <c r="O4891">
        <v>12280.01</v>
      </c>
      <c r="P4891">
        <v>5855.89</v>
      </c>
      <c r="Q4891">
        <v>18135.900000000001</v>
      </c>
      <c r="R4891" t="s">
        <v>52</v>
      </c>
      <c r="S4891" t="s">
        <v>62</v>
      </c>
      <c r="T4891">
        <v>3</v>
      </c>
      <c r="U4891" t="s">
        <v>31</v>
      </c>
    </row>
    <row r="4892" spans="1:21" x14ac:dyDescent="0.25">
      <c r="A4892" t="s">
        <v>4579</v>
      </c>
      <c r="B4892" t="s">
        <v>7768</v>
      </c>
      <c r="C4892" s="2">
        <v>45709</v>
      </c>
      <c r="D4892">
        <v>3</v>
      </c>
      <c r="E4892" t="s">
        <v>23</v>
      </c>
      <c r="F4892" t="s">
        <v>88</v>
      </c>
      <c r="G4892" t="s">
        <v>25</v>
      </c>
      <c r="H4892" t="s">
        <v>26</v>
      </c>
      <c r="I4892" t="s">
        <v>38</v>
      </c>
      <c r="J4892" t="s">
        <v>70</v>
      </c>
      <c r="M4892">
        <v>0</v>
      </c>
      <c r="N4892">
        <v>55</v>
      </c>
      <c r="O4892">
        <v>16123.14</v>
      </c>
      <c r="P4892">
        <v>5807.27</v>
      </c>
      <c r="Q4892">
        <v>21930.41</v>
      </c>
      <c r="R4892" t="s">
        <v>29</v>
      </c>
      <c r="S4892" t="s">
        <v>30</v>
      </c>
      <c r="T4892">
        <v>3.7</v>
      </c>
      <c r="U4892" t="s">
        <v>31</v>
      </c>
    </row>
    <row r="4893" spans="1:21" x14ac:dyDescent="0.25">
      <c r="A4893" t="s">
        <v>495</v>
      </c>
      <c r="B4893" t="s">
        <v>7769</v>
      </c>
      <c r="C4893" s="2">
        <v>45830</v>
      </c>
      <c r="D4893">
        <v>56</v>
      </c>
      <c r="E4893" t="s">
        <v>23</v>
      </c>
      <c r="F4893" t="s">
        <v>114</v>
      </c>
      <c r="G4893" t="s">
        <v>36</v>
      </c>
      <c r="H4893" t="s">
        <v>26</v>
      </c>
      <c r="I4893" t="s">
        <v>38</v>
      </c>
      <c r="J4893" t="s">
        <v>39</v>
      </c>
      <c r="M4893">
        <v>0</v>
      </c>
      <c r="N4893">
        <v>66</v>
      </c>
      <c r="O4893">
        <v>18651.79</v>
      </c>
      <c r="P4893">
        <v>5081.46</v>
      </c>
      <c r="Q4893">
        <v>23733.25</v>
      </c>
      <c r="R4893" t="s">
        <v>29</v>
      </c>
      <c r="S4893" t="s">
        <v>62</v>
      </c>
      <c r="T4893">
        <v>3.7</v>
      </c>
      <c r="U4893" t="s">
        <v>31</v>
      </c>
    </row>
    <row r="4894" spans="1:21" x14ac:dyDescent="0.25">
      <c r="A4894" t="s">
        <v>7770</v>
      </c>
      <c r="B4894" t="s">
        <v>7771</v>
      </c>
      <c r="C4894" s="2">
        <v>45848</v>
      </c>
      <c r="D4894">
        <v>75</v>
      </c>
      <c r="E4894" t="s">
        <v>34</v>
      </c>
      <c r="F4894" t="s">
        <v>49</v>
      </c>
      <c r="G4894" t="s">
        <v>50</v>
      </c>
      <c r="H4894" t="s">
        <v>26</v>
      </c>
      <c r="I4894" t="s">
        <v>60</v>
      </c>
      <c r="J4894" t="s">
        <v>39</v>
      </c>
      <c r="M4894">
        <v>0</v>
      </c>
      <c r="N4894">
        <v>74</v>
      </c>
      <c r="O4894">
        <v>9141.73</v>
      </c>
      <c r="P4894">
        <v>1778.93</v>
      </c>
      <c r="Q4894">
        <v>10920.66</v>
      </c>
      <c r="R4894" t="s">
        <v>46</v>
      </c>
      <c r="S4894" t="s">
        <v>80</v>
      </c>
      <c r="T4894">
        <v>4</v>
      </c>
      <c r="U4894" t="s">
        <v>31</v>
      </c>
    </row>
    <row r="4895" spans="1:21" x14ac:dyDescent="0.25">
      <c r="A4895" t="s">
        <v>2728</v>
      </c>
      <c r="B4895" t="s">
        <v>7772</v>
      </c>
      <c r="C4895" s="2">
        <v>45998</v>
      </c>
      <c r="D4895">
        <v>74</v>
      </c>
      <c r="E4895" t="s">
        <v>23</v>
      </c>
      <c r="F4895" t="s">
        <v>24</v>
      </c>
      <c r="G4895" t="s">
        <v>83</v>
      </c>
      <c r="H4895" t="s">
        <v>26</v>
      </c>
      <c r="I4895" t="s">
        <v>27</v>
      </c>
      <c r="J4895" t="s">
        <v>61</v>
      </c>
      <c r="M4895">
        <v>0</v>
      </c>
      <c r="N4895">
        <v>57</v>
      </c>
      <c r="O4895">
        <v>20050.53</v>
      </c>
      <c r="P4895">
        <v>3932.32</v>
      </c>
      <c r="Q4895">
        <v>23982.85</v>
      </c>
      <c r="R4895" t="s">
        <v>52</v>
      </c>
      <c r="S4895" t="s">
        <v>40</v>
      </c>
      <c r="T4895">
        <v>5</v>
      </c>
      <c r="U4895" t="s">
        <v>56</v>
      </c>
    </row>
    <row r="4896" spans="1:21" x14ac:dyDescent="0.25">
      <c r="A4896" t="s">
        <v>7773</v>
      </c>
      <c r="B4896" t="s">
        <v>7774</v>
      </c>
      <c r="C4896" s="2">
        <v>45879</v>
      </c>
      <c r="D4896">
        <v>67</v>
      </c>
      <c r="E4896" t="s">
        <v>23</v>
      </c>
      <c r="F4896" t="s">
        <v>68</v>
      </c>
      <c r="G4896" t="s">
        <v>107</v>
      </c>
      <c r="H4896" t="s">
        <v>26</v>
      </c>
      <c r="I4896" t="s">
        <v>65</v>
      </c>
      <c r="J4896" t="s">
        <v>28</v>
      </c>
      <c r="M4896">
        <v>0</v>
      </c>
      <c r="N4896">
        <v>69</v>
      </c>
      <c r="O4896">
        <v>20446.2</v>
      </c>
      <c r="P4896">
        <v>4407.71</v>
      </c>
      <c r="Q4896">
        <v>24853.91</v>
      </c>
      <c r="R4896" t="s">
        <v>52</v>
      </c>
      <c r="S4896" t="s">
        <v>80</v>
      </c>
      <c r="T4896">
        <v>3.9</v>
      </c>
      <c r="U4896" t="s">
        <v>31</v>
      </c>
    </row>
    <row r="4897" spans="1:21" x14ac:dyDescent="0.25">
      <c r="A4897" t="s">
        <v>7775</v>
      </c>
      <c r="B4897" t="s">
        <v>7776</v>
      </c>
      <c r="C4897" s="2">
        <v>46007</v>
      </c>
      <c r="D4897">
        <v>77</v>
      </c>
      <c r="E4897" t="s">
        <v>23</v>
      </c>
      <c r="F4897" t="s">
        <v>24</v>
      </c>
      <c r="G4897" t="s">
        <v>50</v>
      </c>
      <c r="H4897" t="s">
        <v>44</v>
      </c>
      <c r="I4897" t="s">
        <v>117</v>
      </c>
      <c r="J4897" t="s">
        <v>123</v>
      </c>
      <c r="K4897" s="2">
        <v>46007</v>
      </c>
      <c r="L4897" s="2">
        <v>46020</v>
      </c>
      <c r="M4897">
        <v>13</v>
      </c>
      <c r="N4897">
        <v>37</v>
      </c>
      <c r="O4897">
        <v>18147.38</v>
      </c>
      <c r="P4897">
        <v>4957.8500000000004</v>
      </c>
      <c r="Q4897">
        <v>23105.23</v>
      </c>
      <c r="R4897" t="s">
        <v>29</v>
      </c>
      <c r="S4897" t="s">
        <v>80</v>
      </c>
      <c r="T4897">
        <v>4.7</v>
      </c>
      <c r="U4897" t="s">
        <v>31</v>
      </c>
    </row>
    <row r="4898" spans="1:21" x14ac:dyDescent="0.25">
      <c r="A4898" t="s">
        <v>6414</v>
      </c>
      <c r="B4898" t="s">
        <v>7777</v>
      </c>
      <c r="C4898" s="2">
        <v>45670</v>
      </c>
      <c r="D4898">
        <v>43</v>
      </c>
      <c r="E4898" t="s">
        <v>23</v>
      </c>
      <c r="F4898" t="s">
        <v>24</v>
      </c>
      <c r="G4898" t="s">
        <v>36</v>
      </c>
      <c r="H4898" t="s">
        <v>26</v>
      </c>
      <c r="I4898" t="s">
        <v>51</v>
      </c>
      <c r="J4898" t="s">
        <v>28</v>
      </c>
      <c r="M4898">
        <v>0</v>
      </c>
      <c r="N4898">
        <v>75</v>
      </c>
      <c r="O4898">
        <v>9890.4599999999991</v>
      </c>
      <c r="P4898">
        <v>6487.1</v>
      </c>
      <c r="Q4898">
        <v>16377.56</v>
      </c>
      <c r="R4898" t="s">
        <v>52</v>
      </c>
      <c r="S4898" t="s">
        <v>40</v>
      </c>
      <c r="T4898">
        <v>3.1</v>
      </c>
      <c r="U4898" t="s">
        <v>31</v>
      </c>
    </row>
    <row r="4899" spans="1:21" x14ac:dyDescent="0.25">
      <c r="A4899" t="s">
        <v>2807</v>
      </c>
      <c r="B4899" t="s">
        <v>7778</v>
      </c>
      <c r="C4899" s="2">
        <v>45748</v>
      </c>
      <c r="D4899">
        <v>25</v>
      </c>
      <c r="E4899" t="s">
        <v>34</v>
      </c>
      <c r="F4899" t="s">
        <v>44</v>
      </c>
      <c r="G4899" t="s">
        <v>76</v>
      </c>
      <c r="H4899" t="s">
        <v>26</v>
      </c>
      <c r="I4899" t="s">
        <v>117</v>
      </c>
      <c r="J4899" t="s">
        <v>61</v>
      </c>
      <c r="M4899">
        <v>0</v>
      </c>
      <c r="N4899">
        <v>40</v>
      </c>
      <c r="O4899">
        <v>14210.45</v>
      </c>
      <c r="P4899">
        <v>3731.15</v>
      </c>
      <c r="Q4899">
        <v>17941.599999999999</v>
      </c>
      <c r="R4899" t="s">
        <v>29</v>
      </c>
      <c r="S4899" t="s">
        <v>30</v>
      </c>
      <c r="T4899">
        <v>3.6</v>
      </c>
      <c r="U4899" t="s">
        <v>56</v>
      </c>
    </row>
    <row r="4900" spans="1:21" x14ac:dyDescent="0.25">
      <c r="A4900" t="s">
        <v>2161</v>
      </c>
      <c r="B4900" t="s">
        <v>7779</v>
      </c>
      <c r="C4900" s="2">
        <v>45863</v>
      </c>
      <c r="D4900">
        <v>49</v>
      </c>
      <c r="E4900" t="s">
        <v>34</v>
      </c>
      <c r="F4900" t="s">
        <v>88</v>
      </c>
      <c r="G4900" t="s">
        <v>76</v>
      </c>
      <c r="H4900" t="s">
        <v>26</v>
      </c>
      <c r="I4900" t="s">
        <v>27</v>
      </c>
      <c r="J4900" t="s">
        <v>61</v>
      </c>
      <c r="M4900">
        <v>0</v>
      </c>
      <c r="N4900">
        <v>84</v>
      </c>
      <c r="O4900">
        <v>4749.0600000000004</v>
      </c>
      <c r="P4900">
        <v>5633.29</v>
      </c>
      <c r="Q4900">
        <v>10382.35</v>
      </c>
      <c r="R4900" t="s">
        <v>46</v>
      </c>
      <c r="S4900" t="s">
        <v>40</v>
      </c>
      <c r="T4900">
        <v>4.9000000000000004</v>
      </c>
      <c r="U4900" t="s">
        <v>31</v>
      </c>
    </row>
    <row r="4901" spans="1:21" x14ac:dyDescent="0.25">
      <c r="A4901" t="s">
        <v>7780</v>
      </c>
      <c r="B4901" t="s">
        <v>7781</v>
      </c>
      <c r="C4901" s="2">
        <v>45698</v>
      </c>
      <c r="D4901">
        <v>57</v>
      </c>
      <c r="E4901" t="s">
        <v>34</v>
      </c>
      <c r="F4901" t="s">
        <v>59</v>
      </c>
      <c r="G4901" t="s">
        <v>36</v>
      </c>
      <c r="H4901" t="s">
        <v>44</v>
      </c>
      <c r="I4901" t="s">
        <v>55</v>
      </c>
      <c r="J4901" t="s">
        <v>39</v>
      </c>
      <c r="K4901" s="2">
        <v>45698</v>
      </c>
      <c r="L4901" s="2">
        <v>45702</v>
      </c>
      <c r="M4901">
        <v>4</v>
      </c>
      <c r="N4901">
        <v>34</v>
      </c>
      <c r="O4901">
        <v>7714.96</v>
      </c>
      <c r="P4901">
        <v>516.38</v>
      </c>
      <c r="Q4901">
        <v>8231.34</v>
      </c>
      <c r="R4901" t="s">
        <v>46</v>
      </c>
      <c r="S4901" t="s">
        <v>40</v>
      </c>
      <c r="T4901">
        <v>4.0999999999999996</v>
      </c>
      <c r="U4901" t="s">
        <v>31</v>
      </c>
    </row>
    <row r="4902" spans="1:21" x14ac:dyDescent="0.25">
      <c r="A4902" t="s">
        <v>4463</v>
      </c>
      <c r="B4902" t="s">
        <v>7782</v>
      </c>
      <c r="C4902" s="2">
        <v>45756</v>
      </c>
      <c r="D4902">
        <v>1</v>
      </c>
      <c r="E4902" t="s">
        <v>23</v>
      </c>
      <c r="F4902" t="s">
        <v>88</v>
      </c>
      <c r="G4902" t="s">
        <v>25</v>
      </c>
      <c r="H4902" t="s">
        <v>26</v>
      </c>
      <c r="I4902" t="s">
        <v>27</v>
      </c>
      <c r="J4902" t="s">
        <v>28</v>
      </c>
      <c r="M4902">
        <v>0</v>
      </c>
      <c r="N4902">
        <v>7</v>
      </c>
      <c r="O4902">
        <v>1946.67</v>
      </c>
      <c r="P4902">
        <v>6792.61</v>
      </c>
      <c r="Q4902">
        <v>8739.2800000000007</v>
      </c>
      <c r="R4902" t="s">
        <v>29</v>
      </c>
      <c r="S4902" t="s">
        <v>30</v>
      </c>
      <c r="T4902">
        <v>3.6</v>
      </c>
      <c r="U4902" t="s">
        <v>31</v>
      </c>
    </row>
    <row r="4903" spans="1:21" x14ac:dyDescent="0.25">
      <c r="A4903" t="s">
        <v>933</v>
      </c>
      <c r="B4903" t="s">
        <v>7783</v>
      </c>
      <c r="C4903" s="2">
        <v>45696</v>
      </c>
      <c r="D4903">
        <v>50</v>
      </c>
      <c r="E4903" t="s">
        <v>34</v>
      </c>
      <c r="F4903" t="s">
        <v>68</v>
      </c>
      <c r="G4903" t="s">
        <v>69</v>
      </c>
      <c r="H4903" t="s">
        <v>37</v>
      </c>
      <c r="I4903" t="s">
        <v>27</v>
      </c>
      <c r="J4903" t="s">
        <v>45</v>
      </c>
      <c r="K4903" s="2">
        <v>45696</v>
      </c>
      <c r="L4903" s="2">
        <v>45701</v>
      </c>
      <c r="M4903">
        <v>5</v>
      </c>
      <c r="N4903">
        <v>9</v>
      </c>
      <c r="O4903">
        <v>18401.87</v>
      </c>
      <c r="P4903">
        <v>2663.37</v>
      </c>
      <c r="Q4903">
        <v>21065.24</v>
      </c>
      <c r="R4903" t="s">
        <v>29</v>
      </c>
      <c r="S4903" t="s">
        <v>80</v>
      </c>
      <c r="T4903">
        <v>3</v>
      </c>
      <c r="U4903" t="s">
        <v>31</v>
      </c>
    </row>
    <row r="4904" spans="1:21" x14ac:dyDescent="0.25">
      <c r="A4904" t="s">
        <v>1492</v>
      </c>
      <c r="B4904" t="s">
        <v>7784</v>
      </c>
      <c r="C4904" s="2">
        <v>45680</v>
      </c>
      <c r="D4904">
        <v>25</v>
      </c>
      <c r="E4904" t="s">
        <v>23</v>
      </c>
      <c r="F4904" t="s">
        <v>88</v>
      </c>
      <c r="G4904" t="s">
        <v>69</v>
      </c>
      <c r="H4904" t="s">
        <v>44</v>
      </c>
      <c r="I4904" t="s">
        <v>65</v>
      </c>
      <c r="J4904" t="s">
        <v>123</v>
      </c>
      <c r="K4904" s="2">
        <v>45680</v>
      </c>
      <c r="L4904" s="2">
        <v>45682</v>
      </c>
      <c r="M4904">
        <v>2</v>
      </c>
      <c r="N4904">
        <v>13</v>
      </c>
      <c r="O4904">
        <v>3706.35</v>
      </c>
      <c r="P4904">
        <v>2275.9299999999998</v>
      </c>
      <c r="Q4904">
        <v>5982.28</v>
      </c>
      <c r="R4904" t="s">
        <v>29</v>
      </c>
      <c r="S4904" t="s">
        <v>40</v>
      </c>
      <c r="T4904">
        <v>4.8</v>
      </c>
      <c r="U4904" t="s">
        <v>31</v>
      </c>
    </row>
    <row r="4905" spans="1:21" x14ac:dyDescent="0.25">
      <c r="A4905" t="s">
        <v>7785</v>
      </c>
      <c r="B4905" t="s">
        <v>7786</v>
      </c>
      <c r="C4905" s="2">
        <v>45800</v>
      </c>
      <c r="D4905">
        <v>84</v>
      </c>
      <c r="E4905" t="s">
        <v>34</v>
      </c>
      <c r="F4905" t="s">
        <v>44</v>
      </c>
      <c r="G4905" t="s">
        <v>94</v>
      </c>
      <c r="H4905" t="s">
        <v>37</v>
      </c>
      <c r="I4905" t="s">
        <v>117</v>
      </c>
      <c r="J4905" t="s">
        <v>28</v>
      </c>
      <c r="K4905" s="2">
        <v>45800</v>
      </c>
      <c r="L4905" s="2">
        <v>45803</v>
      </c>
      <c r="M4905">
        <v>3</v>
      </c>
      <c r="N4905">
        <v>29</v>
      </c>
      <c r="O4905">
        <v>17340.79</v>
      </c>
      <c r="P4905">
        <v>2118.94</v>
      </c>
      <c r="Q4905">
        <v>19459.73</v>
      </c>
      <c r="R4905" t="s">
        <v>46</v>
      </c>
      <c r="S4905" t="s">
        <v>80</v>
      </c>
      <c r="T4905">
        <v>3.4</v>
      </c>
      <c r="U4905" t="s">
        <v>31</v>
      </c>
    </row>
    <row r="4906" spans="1:21" x14ac:dyDescent="0.25">
      <c r="A4906" t="s">
        <v>5283</v>
      </c>
      <c r="B4906" t="s">
        <v>7787</v>
      </c>
      <c r="C4906" s="2">
        <v>45731</v>
      </c>
      <c r="D4906">
        <v>75</v>
      </c>
      <c r="E4906" t="s">
        <v>23</v>
      </c>
      <c r="F4906" t="s">
        <v>49</v>
      </c>
      <c r="G4906" t="s">
        <v>69</v>
      </c>
      <c r="H4906" t="s">
        <v>37</v>
      </c>
      <c r="I4906" t="s">
        <v>38</v>
      </c>
      <c r="J4906" t="s">
        <v>123</v>
      </c>
      <c r="K4906" s="2">
        <v>45731</v>
      </c>
      <c r="L4906" s="2">
        <v>45735</v>
      </c>
      <c r="M4906">
        <v>4</v>
      </c>
      <c r="N4906">
        <v>33</v>
      </c>
      <c r="O4906">
        <v>20249.939999999999</v>
      </c>
      <c r="P4906">
        <v>3761.48</v>
      </c>
      <c r="Q4906">
        <v>24011.42</v>
      </c>
      <c r="R4906" t="s">
        <v>29</v>
      </c>
      <c r="S4906" t="s">
        <v>62</v>
      </c>
      <c r="T4906">
        <v>3</v>
      </c>
      <c r="U4906" t="s">
        <v>31</v>
      </c>
    </row>
    <row r="4907" spans="1:21" x14ac:dyDescent="0.25">
      <c r="A4907" t="s">
        <v>185</v>
      </c>
      <c r="B4907" t="s">
        <v>7788</v>
      </c>
      <c r="C4907" s="2">
        <v>45838</v>
      </c>
      <c r="D4907">
        <v>6</v>
      </c>
      <c r="E4907" t="s">
        <v>23</v>
      </c>
      <c r="F4907" t="s">
        <v>88</v>
      </c>
      <c r="G4907" t="s">
        <v>107</v>
      </c>
      <c r="H4907" t="s">
        <v>26</v>
      </c>
      <c r="I4907" t="s">
        <v>51</v>
      </c>
      <c r="J4907" t="s">
        <v>28</v>
      </c>
      <c r="M4907">
        <v>0</v>
      </c>
      <c r="N4907">
        <v>62</v>
      </c>
      <c r="O4907">
        <v>17612.63</v>
      </c>
      <c r="P4907">
        <v>4391.3999999999996</v>
      </c>
      <c r="Q4907">
        <v>22004.03</v>
      </c>
      <c r="R4907" t="s">
        <v>29</v>
      </c>
      <c r="S4907" t="s">
        <v>80</v>
      </c>
      <c r="T4907">
        <v>2.9</v>
      </c>
      <c r="U4907" t="s">
        <v>31</v>
      </c>
    </row>
    <row r="4908" spans="1:21" x14ac:dyDescent="0.25">
      <c r="A4908" t="s">
        <v>7789</v>
      </c>
      <c r="B4908" t="s">
        <v>7790</v>
      </c>
      <c r="C4908" s="2">
        <v>45756</v>
      </c>
      <c r="D4908">
        <v>3</v>
      </c>
      <c r="E4908" t="s">
        <v>122</v>
      </c>
      <c r="F4908" t="s">
        <v>59</v>
      </c>
      <c r="G4908" t="s">
        <v>107</v>
      </c>
      <c r="H4908" t="s">
        <v>26</v>
      </c>
      <c r="I4908" t="s">
        <v>55</v>
      </c>
      <c r="J4908" t="s">
        <v>28</v>
      </c>
      <c r="M4908">
        <v>0</v>
      </c>
      <c r="N4908">
        <v>49</v>
      </c>
      <c r="O4908">
        <v>4583.7</v>
      </c>
      <c r="P4908">
        <v>5439.29</v>
      </c>
      <c r="Q4908">
        <v>10022.99</v>
      </c>
      <c r="R4908" t="s">
        <v>29</v>
      </c>
      <c r="S4908" t="s">
        <v>62</v>
      </c>
      <c r="T4908">
        <v>3</v>
      </c>
      <c r="U4908" t="s">
        <v>31</v>
      </c>
    </row>
    <row r="4909" spans="1:21" x14ac:dyDescent="0.25">
      <c r="A4909" t="s">
        <v>7559</v>
      </c>
      <c r="B4909" t="s">
        <v>7791</v>
      </c>
      <c r="C4909" s="2">
        <v>45995</v>
      </c>
      <c r="D4909">
        <v>60</v>
      </c>
      <c r="E4909" t="s">
        <v>34</v>
      </c>
      <c r="F4909" t="s">
        <v>44</v>
      </c>
      <c r="G4909" t="s">
        <v>25</v>
      </c>
      <c r="H4909" t="s">
        <v>37</v>
      </c>
      <c r="I4909" t="s">
        <v>95</v>
      </c>
      <c r="J4909" t="s">
        <v>61</v>
      </c>
      <c r="K4909" s="2">
        <v>45995</v>
      </c>
      <c r="L4909" s="2">
        <v>46000</v>
      </c>
      <c r="M4909">
        <v>5</v>
      </c>
      <c r="N4909">
        <v>5</v>
      </c>
      <c r="O4909">
        <v>17905.919999999998</v>
      </c>
      <c r="P4909">
        <v>4567.43</v>
      </c>
      <c r="Q4909">
        <v>22473.35</v>
      </c>
      <c r="R4909" t="s">
        <v>29</v>
      </c>
      <c r="S4909" t="s">
        <v>30</v>
      </c>
      <c r="T4909">
        <v>3.3</v>
      </c>
      <c r="U4909" t="s">
        <v>31</v>
      </c>
    </row>
    <row r="4910" spans="1:21" x14ac:dyDescent="0.25">
      <c r="A4910" t="s">
        <v>7792</v>
      </c>
      <c r="B4910" t="s">
        <v>7793</v>
      </c>
      <c r="C4910" s="2">
        <v>45828</v>
      </c>
      <c r="D4910">
        <v>9</v>
      </c>
      <c r="E4910" t="s">
        <v>23</v>
      </c>
      <c r="F4910" t="s">
        <v>114</v>
      </c>
      <c r="G4910" t="s">
        <v>36</v>
      </c>
      <c r="H4910" t="s">
        <v>37</v>
      </c>
      <c r="I4910" t="s">
        <v>95</v>
      </c>
      <c r="J4910" t="s">
        <v>70</v>
      </c>
      <c r="K4910" s="2">
        <v>45828</v>
      </c>
      <c r="L4910" s="2">
        <v>45838</v>
      </c>
      <c r="M4910">
        <v>10</v>
      </c>
      <c r="N4910">
        <v>64</v>
      </c>
      <c r="O4910">
        <v>8030.68</v>
      </c>
      <c r="P4910">
        <v>3051.98</v>
      </c>
      <c r="Q4910">
        <v>11082.66</v>
      </c>
      <c r="R4910" t="s">
        <v>46</v>
      </c>
      <c r="S4910" t="s">
        <v>30</v>
      </c>
      <c r="T4910">
        <v>5</v>
      </c>
      <c r="U4910" t="s">
        <v>31</v>
      </c>
    </row>
    <row r="4911" spans="1:21" x14ac:dyDescent="0.25">
      <c r="A4911" t="s">
        <v>187</v>
      </c>
      <c r="B4911" t="s">
        <v>7794</v>
      </c>
      <c r="C4911" s="2">
        <v>45907</v>
      </c>
      <c r="D4911">
        <v>51</v>
      </c>
      <c r="E4911" t="s">
        <v>34</v>
      </c>
      <c r="F4911" t="s">
        <v>43</v>
      </c>
      <c r="G4911" t="s">
        <v>25</v>
      </c>
      <c r="H4911" t="s">
        <v>26</v>
      </c>
      <c r="I4911" t="s">
        <v>95</v>
      </c>
      <c r="J4911" t="s">
        <v>70</v>
      </c>
      <c r="M4911">
        <v>0</v>
      </c>
      <c r="N4911">
        <v>46</v>
      </c>
      <c r="O4911">
        <v>3242.16</v>
      </c>
      <c r="P4911">
        <v>4732.76</v>
      </c>
      <c r="Q4911">
        <v>7974.92</v>
      </c>
      <c r="R4911" t="s">
        <v>29</v>
      </c>
      <c r="S4911" t="s">
        <v>80</v>
      </c>
      <c r="T4911">
        <v>4.0999999999999996</v>
      </c>
      <c r="U4911" t="s">
        <v>31</v>
      </c>
    </row>
    <row r="4912" spans="1:21" x14ac:dyDescent="0.25">
      <c r="A4912" t="s">
        <v>7310</v>
      </c>
      <c r="B4912" t="s">
        <v>7795</v>
      </c>
      <c r="C4912" s="2">
        <v>45668</v>
      </c>
      <c r="D4912">
        <v>3</v>
      </c>
      <c r="E4912" t="s">
        <v>23</v>
      </c>
      <c r="F4912" t="s">
        <v>59</v>
      </c>
      <c r="G4912" t="s">
        <v>50</v>
      </c>
      <c r="H4912" t="s">
        <v>26</v>
      </c>
      <c r="I4912" t="s">
        <v>55</v>
      </c>
      <c r="J4912" t="s">
        <v>123</v>
      </c>
      <c r="M4912">
        <v>0</v>
      </c>
      <c r="N4912">
        <v>26</v>
      </c>
      <c r="O4912">
        <v>13683.08</v>
      </c>
      <c r="P4912">
        <v>3040.57</v>
      </c>
      <c r="Q4912">
        <v>16723.650000000001</v>
      </c>
      <c r="R4912" t="s">
        <v>29</v>
      </c>
      <c r="S4912" t="s">
        <v>62</v>
      </c>
      <c r="T4912">
        <v>4.8</v>
      </c>
      <c r="U4912" t="s">
        <v>31</v>
      </c>
    </row>
    <row r="4913" spans="1:21" x14ac:dyDescent="0.25">
      <c r="A4913" t="s">
        <v>7796</v>
      </c>
      <c r="B4913" t="s">
        <v>7797</v>
      </c>
      <c r="C4913" s="2">
        <v>45827</v>
      </c>
      <c r="D4913">
        <v>66</v>
      </c>
      <c r="E4913" t="s">
        <v>34</v>
      </c>
      <c r="F4913" t="s">
        <v>68</v>
      </c>
      <c r="G4913" t="s">
        <v>107</v>
      </c>
      <c r="H4913" t="s">
        <v>37</v>
      </c>
      <c r="I4913" t="s">
        <v>100</v>
      </c>
      <c r="J4913" t="s">
        <v>61</v>
      </c>
      <c r="K4913" s="2">
        <v>45827</v>
      </c>
      <c r="L4913" s="2">
        <v>45841</v>
      </c>
      <c r="M4913">
        <v>14</v>
      </c>
      <c r="N4913">
        <v>74</v>
      </c>
      <c r="O4913">
        <v>14724.29</v>
      </c>
      <c r="P4913">
        <v>6550.22</v>
      </c>
      <c r="Q4913">
        <v>21274.51</v>
      </c>
      <c r="R4913" t="s">
        <v>52</v>
      </c>
      <c r="S4913" t="s">
        <v>40</v>
      </c>
      <c r="T4913">
        <v>4.4000000000000004</v>
      </c>
      <c r="U4913" t="s">
        <v>56</v>
      </c>
    </row>
    <row r="4914" spans="1:21" x14ac:dyDescent="0.25">
      <c r="A4914" t="s">
        <v>5983</v>
      </c>
      <c r="B4914" t="s">
        <v>7798</v>
      </c>
      <c r="C4914" s="2">
        <v>45744</v>
      </c>
      <c r="D4914">
        <v>14</v>
      </c>
      <c r="E4914" t="s">
        <v>23</v>
      </c>
      <c r="F4914" t="s">
        <v>44</v>
      </c>
      <c r="G4914" t="s">
        <v>79</v>
      </c>
      <c r="H4914" t="s">
        <v>26</v>
      </c>
      <c r="I4914" t="s">
        <v>65</v>
      </c>
      <c r="J4914" t="s">
        <v>28</v>
      </c>
      <c r="M4914">
        <v>0</v>
      </c>
      <c r="N4914">
        <v>30</v>
      </c>
      <c r="O4914">
        <v>18763.16</v>
      </c>
      <c r="P4914">
        <v>477.6</v>
      </c>
      <c r="Q4914">
        <v>19240.759999999998</v>
      </c>
      <c r="R4914" t="s">
        <v>46</v>
      </c>
      <c r="S4914" t="s">
        <v>30</v>
      </c>
      <c r="T4914">
        <v>5</v>
      </c>
      <c r="U4914" t="s">
        <v>56</v>
      </c>
    </row>
    <row r="4915" spans="1:21" x14ac:dyDescent="0.25">
      <c r="A4915" t="s">
        <v>2249</v>
      </c>
      <c r="B4915" t="s">
        <v>7799</v>
      </c>
      <c r="C4915" s="2">
        <v>45787</v>
      </c>
      <c r="D4915">
        <v>20</v>
      </c>
      <c r="E4915" t="s">
        <v>23</v>
      </c>
      <c r="F4915" t="s">
        <v>68</v>
      </c>
      <c r="G4915" t="s">
        <v>76</v>
      </c>
      <c r="H4915" t="s">
        <v>26</v>
      </c>
      <c r="I4915" t="s">
        <v>60</v>
      </c>
      <c r="J4915" t="s">
        <v>39</v>
      </c>
      <c r="M4915">
        <v>0</v>
      </c>
      <c r="N4915">
        <v>26</v>
      </c>
      <c r="O4915">
        <v>9473.7099999999991</v>
      </c>
      <c r="P4915">
        <v>3406.04</v>
      </c>
      <c r="Q4915">
        <v>12879.75</v>
      </c>
      <c r="R4915" t="s">
        <v>29</v>
      </c>
      <c r="S4915" t="s">
        <v>62</v>
      </c>
      <c r="T4915">
        <v>3.7</v>
      </c>
      <c r="U4915" t="s">
        <v>31</v>
      </c>
    </row>
    <row r="4916" spans="1:21" x14ac:dyDescent="0.25">
      <c r="A4916" t="s">
        <v>7800</v>
      </c>
      <c r="B4916" t="s">
        <v>7801</v>
      </c>
      <c r="C4916" s="2">
        <v>46005</v>
      </c>
      <c r="D4916">
        <v>44</v>
      </c>
      <c r="E4916" t="s">
        <v>23</v>
      </c>
      <c r="F4916" t="s">
        <v>68</v>
      </c>
      <c r="G4916" t="s">
        <v>107</v>
      </c>
      <c r="H4916" t="s">
        <v>44</v>
      </c>
      <c r="I4916" t="s">
        <v>117</v>
      </c>
      <c r="J4916" t="s">
        <v>39</v>
      </c>
      <c r="K4916" s="2">
        <v>46005</v>
      </c>
      <c r="L4916" s="2">
        <v>46016</v>
      </c>
      <c r="M4916">
        <v>11</v>
      </c>
      <c r="N4916">
        <v>33</v>
      </c>
      <c r="O4916">
        <v>11938.71</v>
      </c>
      <c r="P4916">
        <v>1796.8</v>
      </c>
      <c r="Q4916">
        <v>13735.51</v>
      </c>
      <c r="R4916" t="s">
        <v>52</v>
      </c>
      <c r="S4916" t="s">
        <v>40</v>
      </c>
      <c r="T4916">
        <v>2.6</v>
      </c>
      <c r="U4916" t="s">
        <v>31</v>
      </c>
    </row>
    <row r="4917" spans="1:21" x14ac:dyDescent="0.25">
      <c r="A4917" t="s">
        <v>7802</v>
      </c>
      <c r="B4917" t="s">
        <v>7803</v>
      </c>
      <c r="C4917" s="2">
        <v>46000</v>
      </c>
      <c r="D4917">
        <v>85</v>
      </c>
      <c r="E4917" t="s">
        <v>34</v>
      </c>
      <c r="F4917" t="s">
        <v>44</v>
      </c>
      <c r="G4917" t="s">
        <v>69</v>
      </c>
      <c r="H4917" t="s">
        <v>26</v>
      </c>
      <c r="I4917" t="s">
        <v>60</v>
      </c>
      <c r="J4917" t="s">
        <v>123</v>
      </c>
      <c r="M4917">
        <v>0</v>
      </c>
      <c r="N4917">
        <v>19</v>
      </c>
      <c r="O4917">
        <v>17117.3</v>
      </c>
      <c r="P4917">
        <v>4327.58</v>
      </c>
      <c r="Q4917">
        <v>21444.880000000001</v>
      </c>
      <c r="R4917" t="s">
        <v>46</v>
      </c>
      <c r="S4917" t="s">
        <v>80</v>
      </c>
      <c r="T4917">
        <v>2.6</v>
      </c>
      <c r="U4917" t="s">
        <v>73</v>
      </c>
    </row>
    <row r="4918" spans="1:21" x14ac:dyDescent="0.25">
      <c r="A4918" t="s">
        <v>4331</v>
      </c>
      <c r="B4918" t="s">
        <v>7804</v>
      </c>
      <c r="C4918" s="2">
        <v>45659</v>
      </c>
      <c r="D4918">
        <v>85</v>
      </c>
      <c r="E4918" t="s">
        <v>34</v>
      </c>
      <c r="F4918" t="s">
        <v>88</v>
      </c>
      <c r="G4918" t="s">
        <v>69</v>
      </c>
      <c r="H4918" t="s">
        <v>26</v>
      </c>
      <c r="I4918" t="s">
        <v>117</v>
      </c>
      <c r="J4918" t="s">
        <v>45</v>
      </c>
      <c r="M4918">
        <v>0</v>
      </c>
      <c r="N4918">
        <v>61</v>
      </c>
      <c r="O4918">
        <v>20008.740000000002</v>
      </c>
      <c r="P4918">
        <v>5295.84</v>
      </c>
      <c r="Q4918">
        <v>25304.58</v>
      </c>
      <c r="R4918" t="s">
        <v>29</v>
      </c>
      <c r="S4918" t="s">
        <v>62</v>
      </c>
      <c r="T4918">
        <v>4.3</v>
      </c>
      <c r="U4918" t="s">
        <v>31</v>
      </c>
    </row>
    <row r="4919" spans="1:21" x14ac:dyDescent="0.25">
      <c r="A4919" t="s">
        <v>6530</v>
      </c>
      <c r="B4919" t="s">
        <v>7805</v>
      </c>
      <c r="C4919" s="2">
        <v>45796</v>
      </c>
      <c r="D4919">
        <v>29</v>
      </c>
      <c r="E4919" t="s">
        <v>23</v>
      </c>
      <c r="F4919" t="s">
        <v>43</v>
      </c>
      <c r="G4919" t="s">
        <v>25</v>
      </c>
      <c r="H4919" t="s">
        <v>26</v>
      </c>
      <c r="I4919" t="s">
        <v>55</v>
      </c>
      <c r="J4919" t="s">
        <v>39</v>
      </c>
      <c r="M4919">
        <v>0</v>
      </c>
      <c r="N4919">
        <v>59</v>
      </c>
      <c r="O4919">
        <v>12005.61</v>
      </c>
      <c r="P4919">
        <v>6009.41</v>
      </c>
      <c r="Q4919">
        <v>18015.02</v>
      </c>
      <c r="R4919" t="s">
        <v>52</v>
      </c>
      <c r="S4919" t="s">
        <v>62</v>
      </c>
      <c r="T4919">
        <v>2.7</v>
      </c>
      <c r="U4919" t="s">
        <v>31</v>
      </c>
    </row>
    <row r="4920" spans="1:21" x14ac:dyDescent="0.25">
      <c r="A4920" t="s">
        <v>7806</v>
      </c>
      <c r="B4920" t="s">
        <v>7807</v>
      </c>
      <c r="C4920" s="2">
        <v>45887</v>
      </c>
      <c r="D4920">
        <v>70</v>
      </c>
      <c r="E4920" t="s">
        <v>34</v>
      </c>
      <c r="F4920" t="s">
        <v>44</v>
      </c>
      <c r="G4920" t="s">
        <v>83</v>
      </c>
      <c r="H4920" t="s">
        <v>44</v>
      </c>
      <c r="I4920" t="s">
        <v>51</v>
      </c>
      <c r="J4920" t="s">
        <v>39</v>
      </c>
      <c r="K4920" s="2">
        <v>45887</v>
      </c>
      <c r="L4920" s="2">
        <v>45899</v>
      </c>
      <c r="M4920">
        <v>12</v>
      </c>
      <c r="N4920">
        <v>5</v>
      </c>
      <c r="O4920">
        <v>7565.71</v>
      </c>
      <c r="P4920">
        <v>2456.5500000000002</v>
      </c>
      <c r="Q4920">
        <v>10022.26</v>
      </c>
      <c r="R4920" t="s">
        <v>52</v>
      </c>
      <c r="S4920" t="s">
        <v>80</v>
      </c>
      <c r="T4920">
        <v>4.3</v>
      </c>
      <c r="U4920" t="s">
        <v>31</v>
      </c>
    </row>
    <row r="4921" spans="1:21" x14ac:dyDescent="0.25">
      <c r="A4921" t="s">
        <v>6270</v>
      </c>
      <c r="B4921" t="s">
        <v>7808</v>
      </c>
      <c r="C4921" s="2">
        <v>45701</v>
      </c>
      <c r="D4921">
        <v>49</v>
      </c>
      <c r="E4921" t="s">
        <v>34</v>
      </c>
      <c r="F4921" t="s">
        <v>59</v>
      </c>
      <c r="G4921" t="s">
        <v>25</v>
      </c>
      <c r="H4921" t="s">
        <v>26</v>
      </c>
      <c r="I4921" t="s">
        <v>117</v>
      </c>
      <c r="J4921" t="s">
        <v>123</v>
      </c>
      <c r="M4921">
        <v>0</v>
      </c>
      <c r="N4921">
        <v>54</v>
      </c>
      <c r="O4921">
        <v>2463.17</v>
      </c>
      <c r="P4921">
        <v>5767.5</v>
      </c>
      <c r="Q4921">
        <v>8230.67</v>
      </c>
      <c r="R4921" t="s">
        <v>29</v>
      </c>
      <c r="S4921" t="s">
        <v>62</v>
      </c>
      <c r="T4921">
        <v>3.3</v>
      </c>
      <c r="U4921" t="s">
        <v>31</v>
      </c>
    </row>
    <row r="4922" spans="1:21" x14ac:dyDescent="0.25">
      <c r="A4922" t="s">
        <v>4562</v>
      </c>
      <c r="B4922" t="s">
        <v>7809</v>
      </c>
      <c r="C4922" s="2">
        <v>45899</v>
      </c>
      <c r="D4922">
        <v>69</v>
      </c>
      <c r="E4922" t="s">
        <v>23</v>
      </c>
      <c r="F4922" t="s">
        <v>59</v>
      </c>
      <c r="G4922" t="s">
        <v>36</v>
      </c>
      <c r="H4922" t="s">
        <v>37</v>
      </c>
      <c r="I4922" t="s">
        <v>117</v>
      </c>
      <c r="J4922" t="s">
        <v>61</v>
      </c>
      <c r="K4922" s="2">
        <v>45899</v>
      </c>
      <c r="L4922" s="2">
        <v>45908</v>
      </c>
      <c r="M4922">
        <v>9</v>
      </c>
      <c r="N4922">
        <v>23</v>
      </c>
      <c r="O4922">
        <v>13588.33</v>
      </c>
      <c r="P4922">
        <v>5482.81</v>
      </c>
      <c r="Q4922">
        <v>19071.14</v>
      </c>
      <c r="R4922" t="s">
        <v>29</v>
      </c>
      <c r="S4922" t="s">
        <v>80</v>
      </c>
      <c r="T4922">
        <v>2.7</v>
      </c>
      <c r="U4922" t="s">
        <v>56</v>
      </c>
    </row>
    <row r="4923" spans="1:21" x14ac:dyDescent="0.25">
      <c r="A4923" t="s">
        <v>779</v>
      </c>
      <c r="B4923" t="s">
        <v>7810</v>
      </c>
      <c r="C4923" s="2">
        <v>45890</v>
      </c>
      <c r="D4923">
        <v>65</v>
      </c>
      <c r="E4923" t="s">
        <v>34</v>
      </c>
      <c r="F4923" t="s">
        <v>35</v>
      </c>
      <c r="G4923" t="s">
        <v>76</v>
      </c>
      <c r="H4923" t="s">
        <v>26</v>
      </c>
      <c r="I4923" t="s">
        <v>95</v>
      </c>
      <c r="J4923" t="s">
        <v>45</v>
      </c>
      <c r="M4923">
        <v>0</v>
      </c>
      <c r="N4923">
        <v>64</v>
      </c>
      <c r="O4923">
        <v>16133.89</v>
      </c>
      <c r="P4923">
        <v>6235.29</v>
      </c>
      <c r="Q4923">
        <v>22369.18</v>
      </c>
      <c r="R4923" t="s">
        <v>29</v>
      </c>
      <c r="S4923" t="s">
        <v>40</v>
      </c>
      <c r="T4923">
        <v>4.9000000000000004</v>
      </c>
      <c r="U4923" t="s">
        <v>31</v>
      </c>
    </row>
    <row r="4924" spans="1:21" x14ac:dyDescent="0.25">
      <c r="A4924" t="s">
        <v>633</v>
      </c>
      <c r="B4924" t="s">
        <v>7811</v>
      </c>
      <c r="C4924" s="2">
        <v>45852</v>
      </c>
      <c r="D4924">
        <v>51</v>
      </c>
      <c r="E4924" t="s">
        <v>23</v>
      </c>
      <c r="F4924" t="s">
        <v>88</v>
      </c>
      <c r="G4924" t="s">
        <v>89</v>
      </c>
      <c r="H4924" t="s">
        <v>26</v>
      </c>
      <c r="I4924" t="s">
        <v>51</v>
      </c>
      <c r="J4924" t="s">
        <v>28</v>
      </c>
      <c r="M4924">
        <v>0</v>
      </c>
      <c r="N4924">
        <v>54</v>
      </c>
      <c r="O4924">
        <v>3439.26</v>
      </c>
      <c r="P4924">
        <v>2934.48</v>
      </c>
      <c r="Q4924">
        <v>6373.74</v>
      </c>
      <c r="R4924" t="s">
        <v>52</v>
      </c>
      <c r="S4924" t="s">
        <v>80</v>
      </c>
      <c r="T4924">
        <v>4.3</v>
      </c>
      <c r="U4924" t="s">
        <v>31</v>
      </c>
    </row>
    <row r="4925" spans="1:21" x14ac:dyDescent="0.25">
      <c r="A4925" t="s">
        <v>2147</v>
      </c>
      <c r="B4925" t="s">
        <v>7812</v>
      </c>
      <c r="C4925" s="2">
        <v>45939</v>
      </c>
      <c r="D4925">
        <v>64</v>
      </c>
      <c r="E4925" t="s">
        <v>23</v>
      </c>
      <c r="F4925" t="s">
        <v>44</v>
      </c>
      <c r="G4925" t="s">
        <v>50</v>
      </c>
      <c r="H4925" t="s">
        <v>26</v>
      </c>
      <c r="I4925" t="s">
        <v>38</v>
      </c>
      <c r="J4925" t="s">
        <v>28</v>
      </c>
      <c r="M4925">
        <v>0</v>
      </c>
      <c r="N4925">
        <v>76</v>
      </c>
      <c r="O4925">
        <v>20281.34</v>
      </c>
      <c r="P4925">
        <v>6445.15</v>
      </c>
      <c r="Q4925">
        <v>26726.49</v>
      </c>
      <c r="R4925" t="s">
        <v>29</v>
      </c>
      <c r="S4925" t="s">
        <v>62</v>
      </c>
      <c r="T4925">
        <v>2.7</v>
      </c>
      <c r="U4925" t="s">
        <v>31</v>
      </c>
    </row>
    <row r="4926" spans="1:21" x14ac:dyDescent="0.25">
      <c r="A4926" t="s">
        <v>7813</v>
      </c>
      <c r="B4926" t="s">
        <v>7814</v>
      </c>
      <c r="C4926" s="2">
        <v>46021</v>
      </c>
      <c r="D4926">
        <v>59</v>
      </c>
      <c r="E4926" t="s">
        <v>34</v>
      </c>
      <c r="F4926" t="s">
        <v>43</v>
      </c>
      <c r="G4926" t="s">
        <v>69</v>
      </c>
      <c r="H4926" t="s">
        <v>26</v>
      </c>
      <c r="I4926" t="s">
        <v>51</v>
      </c>
      <c r="J4926" t="s">
        <v>39</v>
      </c>
      <c r="M4926">
        <v>0</v>
      </c>
      <c r="N4926">
        <v>44</v>
      </c>
      <c r="O4926">
        <v>2564.0100000000002</v>
      </c>
      <c r="P4926">
        <v>4588.8</v>
      </c>
      <c r="Q4926">
        <v>7152.81</v>
      </c>
      <c r="R4926" t="s">
        <v>29</v>
      </c>
      <c r="S4926" t="s">
        <v>62</v>
      </c>
      <c r="T4926">
        <v>2.8</v>
      </c>
      <c r="U4926" t="s">
        <v>31</v>
      </c>
    </row>
    <row r="4927" spans="1:21" x14ac:dyDescent="0.25">
      <c r="A4927" t="s">
        <v>2991</v>
      </c>
      <c r="B4927" t="s">
        <v>7815</v>
      </c>
      <c r="C4927" s="2">
        <v>45964</v>
      </c>
      <c r="D4927">
        <v>11</v>
      </c>
      <c r="E4927" t="s">
        <v>23</v>
      </c>
      <c r="F4927" t="s">
        <v>88</v>
      </c>
      <c r="G4927" t="s">
        <v>25</v>
      </c>
      <c r="H4927" t="s">
        <v>37</v>
      </c>
      <c r="I4927" t="s">
        <v>65</v>
      </c>
      <c r="J4927" t="s">
        <v>45</v>
      </c>
      <c r="K4927" s="2">
        <v>45964</v>
      </c>
      <c r="L4927" s="2">
        <v>45978</v>
      </c>
      <c r="M4927">
        <v>14</v>
      </c>
      <c r="N4927">
        <v>56</v>
      </c>
      <c r="O4927">
        <v>8671.81</v>
      </c>
      <c r="P4927">
        <v>4195.3100000000004</v>
      </c>
      <c r="Q4927">
        <v>12867.12</v>
      </c>
      <c r="R4927" t="s">
        <v>29</v>
      </c>
      <c r="S4927" t="s">
        <v>62</v>
      </c>
      <c r="T4927">
        <v>4.0999999999999996</v>
      </c>
      <c r="U4927" t="s">
        <v>31</v>
      </c>
    </row>
    <row r="4928" spans="1:21" x14ac:dyDescent="0.25">
      <c r="A4928" t="s">
        <v>7816</v>
      </c>
      <c r="B4928" t="s">
        <v>7817</v>
      </c>
      <c r="C4928" s="2">
        <v>45682</v>
      </c>
      <c r="D4928">
        <v>63</v>
      </c>
      <c r="E4928" t="s">
        <v>34</v>
      </c>
      <c r="F4928" t="s">
        <v>43</v>
      </c>
      <c r="G4928" t="s">
        <v>50</v>
      </c>
      <c r="H4928" t="s">
        <v>44</v>
      </c>
      <c r="I4928" t="s">
        <v>100</v>
      </c>
      <c r="J4928" t="s">
        <v>70</v>
      </c>
      <c r="K4928" s="2">
        <v>45682</v>
      </c>
      <c r="L4928" s="2">
        <v>45696</v>
      </c>
      <c r="M4928">
        <v>14</v>
      </c>
      <c r="N4928">
        <v>38</v>
      </c>
      <c r="O4928">
        <v>10052.01</v>
      </c>
      <c r="P4928">
        <v>2698.26</v>
      </c>
      <c r="Q4928">
        <v>12750.27</v>
      </c>
      <c r="R4928" t="s">
        <v>52</v>
      </c>
      <c r="S4928" t="s">
        <v>40</v>
      </c>
      <c r="T4928">
        <v>2.6</v>
      </c>
      <c r="U4928" t="s">
        <v>31</v>
      </c>
    </row>
    <row r="4929" spans="1:21" x14ac:dyDescent="0.25">
      <c r="A4929" t="s">
        <v>2231</v>
      </c>
      <c r="B4929" t="s">
        <v>7818</v>
      </c>
      <c r="C4929" s="2">
        <v>45761</v>
      </c>
      <c r="D4929">
        <v>6</v>
      </c>
      <c r="E4929" t="s">
        <v>34</v>
      </c>
      <c r="F4929" t="s">
        <v>114</v>
      </c>
      <c r="G4929" t="s">
        <v>94</v>
      </c>
      <c r="H4929" t="s">
        <v>26</v>
      </c>
      <c r="I4929" t="s">
        <v>95</v>
      </c>
      <c r="J4929" t="s">
        <v>70</v>
      </c>
      <c r="M4929">
        <v>0</v>
      </c>
      <c r="N4929">
        <v>84</v>
      </c>
      <c r="O4929">
        <v>19602.650000000001</v>
      </c>
      <c r="P4929">
        <v>6907.25</v>
      </c>
      <c r="Q4929">
        <v>26509.9</v>
      </c>
      <c r="R4929" t="s">
        <v>52</v>
      </c>
      <c r="S4929" t="s">
        <v>62</v>
      </c>
      <c r="T4929">
        <v>3.8</v>
      </c>
      <c r="U4929" t="s">
        <v>31</v>
      </c>
    </row>
    <row r="4930" spans="1:21" x14ac:dyDescent="0.25">
      <c r="A4930" t="s">
        <v>6335</v>
      </c>
      <c r="B4930" t="s">
        <v>7819</v>
      </c>
      <c r="C4930" s="2">
        <v>45981</v>
      </c>
      <c r="D4930">
        <v>72</v>
      </c>
      <c r="E4930" t="s">
        <v>23</v>
      </c>
      <c r="F4930" t="s">
        <v>24</v>
      </c>
      <c r="G4930" t="s">
        <v>107</v>
      </c>
      <c r="H4930" t="s">
        <v>37</v>
      </c>
      <c r="I4930" t="s">
        <v>38</v>
      </c>
      <c r="J4930" t="s">
        <v>123</v>
      </c>
      <c r="K4930" s="2">
        <v>45981</v>
      </c>
      <c r="L4930" s="2">
        <v>45989</v>
      </c>
      <c r="M4930">
        <v>8</v>
      </c>
      <c r="N4930">
        <v>17</v>
      </c>
      <c r="O4930">
        <v>9153.99</v>
      </c>
      <c r="P4930">
        <v>562.16999999999996</v>
      </c>
      <c r="Q4930">
        <v>9716.16</v>
      </c>
      <c r="R4930" t="s">
        <v>29</v>
      </c>
      <c r="S4930" t="s">
        <v>80</v>
      </c>
      <c r="T4930">
        <v>3.4</v>
      </c>
      <c r="U4930" t="s">
        <v>73</v>
      </c>
    </row>
    <row r="4931" spans="1:21" x14ac:dyDescent="0.25">
      <c r="A4931" t="s">
        <v>3677</v>
      </c>
      <c r="B4931" t="s">
        <v>7820</v>
      </c>
      <c r="C4931" s="2">
        <v>45658</v>
      </c>
      <c r="D4931">
        <v>40</v>
      </c>
      <c r="E4931" t="s">
        <v>23</v>
      </c>
      <c r="F4931" t="s">
        <v>24</v>
      </c>
      <c r="G4931" t="s">
        <v>83</v>
      </c>
      <c r="H4931" t="s">
        <v>26</v>
      </c>
      <c r="I4931" t="s">
        <v>51</v>
      </c>
      <c r="J4931" t="s">
        <v>70</v>
      </c>
      <c r="M4931">
        <v>0</v>
      </c>
      <c r="N4931">
        <v>53</v>
      </c>
      <c r="O4931">
        <v>10682.79</v>
      </c>
      <c r="P4931">
        <v>5578.9</v>
      </c>
      <c r="Q4931">
        <v>16261.69</v>
      </c>
      <c r="R4931" t="s">
        <v>46</v>
      </c>
      <c r="S4931" t="s">
        <v>62</v>
      </c>
      <c r="T4931">
        <v>3.1</v>
      </c>
      <c r="U4931" t="s">
        <v>31</v>
      </c>
    </row>
    <row r="4932" spans="1:21" x14ac:dyDescent="0.25">
      <c r="A4932" t="s">
        <v>948</v>
      </c>
      <c r="B4932" t="s">
        <v>7821</v>
      </c>
      <c r="C4932" s="2">
        <v>45966</v>
      </c>
      <c r="D4932">
        <v>16</v>
      </c>
      <c r="E4932" t="s">
        <v>34</v>
      </c>
      <c r="F4932" t="s">
        <v>24</v>
      </c>
      <c r="G4932" t="s">
        <v>79</v>
      </c>
      <c r="H4932" t="s">
        <v>26</v>
      </c>
      <c r="I4932" t="s">
        <v>27</v>
      </c>
      <c r="J4932" t="s">
        <v>28</v>
      </c>
      <c r="M4932">
        <v>0</v>
      </c>
      <c r="N4932">
        <v>91</v>
      </c>
      <c r="O4932">
        <v>15468.05</v>
      </c>
      <c r="P4932">
        <v>875.7</v>
      </c>
      <c r="Q4932">
        <v>16343.75</v>
      </c>
      <c r="R4932" t="s">
        <v>46</v>
      </c>
      <c r="S4932" t="s">
        <v>40</v>
      </c>
      <c r="T4932">
        <v>3.9</v>
      </c>
      <c r="U4932" t="s">
        <v>144</v>
      </c>
    </row>
    <row r="4933" spans="1:21" x14ac:dyDescent="0.25">
      <c r="A4933" t="s">
        <v>566</v>
      </c>
      <c r="B4933" t="s">
        <v>7822</v>
      </c>
      <c r="C4933" s="2">
        <v>45954</v>
      </c>
      <c r="D4933">
        <v>24</v>
      </c>
      <c r="E4933" t="s">
        <v>23</v>
      </c>
      <c r="F4933" t="s">
        <v>43</v>
      </c>
      <c r="G4933" t="s">
        <v>83</v>
      </c>
      <c r="H4933" t="s">
        <v>26</v>
      </c>
      <c r="I4933" t="s">
        <v>51</v>
      </c>
      <c r="J4933" t="s">
        <v>70</v>
      </c>
      <c r="M4933">
        <v>0</v>
      </c>
      <c r="N4933">
        <v>31</v>
      </c>
      <c r="O4933">
        <v>4059.56</v>
      </c>
      <c r="P4933">
        <v>1263.3499999999999</v>
      </c>
      <c r="Q4933">
        <v>5322.91</v>
      </c>
      <c r="R4933" t="s">
        <v>46</v>
      </c>
      <c r="S4933" t="s">
        <v>80</v>
      </c>
      <c r="T4933">
        <v>3.8</v>
      </c>
      <c r="U4933" t="s">
        <v>31</v>
      </c>
    </row>
    <row r="4934" spans="1:21" x14ac:dyDescent="0.25">
      <c r="A4934" t="s">
        <v>4402</v>
      </c>
      <c r="B4934" t="s">
        <v>7823</v>
      </c>
      <c r="C4934" s="2">
        <v>45859</v>
      </c>
      <c r="D4934">
        <v>17</v>
      </c>
      <c r="E4934" t="s">
        <v>23</v>
      </c>
      <c r="F4934" t="s">
        <v>88</v>
      </c>
      <c r="G4934" t="s">
        <v>94</v>
      </c>
      <c r="H4934" t="s">
        <v>44</v>
      </c>
      <c r="I4934" t="s">
        <v>27</v>
      </c>
      <c r="J4934" t="s">
        <v>123</v>
      </c>
      <c r="K4934" s="2">
        <v>45859</v>
      </c>
      <c r="L4934" s="2">
        <v>45872</v>
      </c>
      <c r="M4934">
        <v>13</v>
      </c>
      <c r="N4934">
        <v>58</v>
      </c>
      <c r="O4934">
        <v>13243.84</v>
      </c>
      <c r="P4934">
        <v>4677.03</v>
      </c>
      <c r="Q4934">
        <v>17920.87</v>
      </c>
      <c r="R4934" t="s">
        <v>29</v>
      </c>
      <c r="S4934" t="s">
        <v>62</v>
      </c>
      <c r="T4934">
        <v>3.3</v>
      </c>
      <c r="U4934" t="s">
        <v>31</v>
      </c>
    </row>
    <row r="4935" spans="1:21" x14ac:dyDescent="0.25">
      <c r="A4935" t="s">
        <v>7824</v>
      </c>
      <c r="B4935" t="s">
        <v>7825</v>
      </c>
      <c r="C4935" s="2">
        <v>45887</v>
      </c>
      <c r="D4935">
        <v>70</v>
      </c>
      <c r="E4935" t="s">
        <v>23</v>
      </c>
      <c r="F4935" t="s">
        <v>44</v>
      </c>
      <c r="G4935" t="s">
        <v>79</v>
      </c>
      <c r="H4935" t="s">
        <v>26</v>
      </c>
      <c r="I4935" t="s">
        <v>60</v>
      </c>
      <c r="J4935" t="s">
        <v>70</v>
      </c>
      <c r="M4935">
        <v>0</v>
      </c>
      <c r="N4935">
        <v>103</v>
      </c>
      <c r="O4935">
        <v>9269.3700000000008</v>
      </c>
      <c r="P4935">
        <v>4270.5600000000004</v>
      </c>
      <c r="Q4935">
        <v>13539.93</v>
      </c>
      <c r="R4935" t="s">
        <v>29</v>
      </c>
      <c r="S4935" t="s">
        <v>62</v>
      </c>
      <c r="T4935">
        <v>3.7</v>
      </c>
      <c r="U4935" t="s">
        <v>31</v>
      </c>
    </row>
    <row r="4936" spans="1:21" x14ac:dyDescent="0.25">
      <c r="A4936" t="s">
        <v>2885</v>
      </c>
      <c r="B4936" t="s">
        <v>7826</v>
      </c>
      <c r="C4936" s="2">
        <v>45781</v>
      </c>
      <c r="D4936">
        <v>14</v>
      </c>
      <c r="E4936" t="s">
        <v>34</v>
      </c>
      <c r="F4936" t="s">
        <v>24</v>
      </c>
      <c r="G4936" t="s">
        <v>94</v>
      </c>
      <c r="H4936" t="s">
        <v>26</v>
      </c>
      <c r="I4936" t="s">
        <v>65</v>
      </c>
      <c r="J4936" t="s">
        <v>70</v>
      </c>
      <c r="M4936">
        <v>0</v>
      </c>
      <c r="N4936">
        <v>71</v>
      </c>
      <c r="O4936">
        <v>20280.09</v>
      </c>
      <c r="P4936">
        <v>171.09</v>
      </c>
      <c r="Q4936">
        <v>20451.18</v>
      </c>
      <c r="R4936" t="s">
        <v>46</v>
      </c>
      <c r="S4936" t="s">
        <v>30</v>
      </c>
      <c r="T4936">
        <v>2.8</v>
      </c>
      <c r="U4936" t="s">
        <v>56</v>
      </c>
    </row>
    <row r="4937" spans="1:21" x14ac:dyDescent="0.25">
      <c r="A4937" t="s">
        <v>7827</v>
      </c>
      <c r="B4937" t="s">
        <v>7828</v>
      </c>
      <c r="C4937" s="2">
        <v>45981</v>
      </c>
      <c r="D4937">
        <v>67</v>
      </c>
      <c r="E4937" t="s">
        <v>23</v>
      </c>
      <c r="F4937" t="s">
        <v>49</v>
      </c>
      <c r="G4937" t="s">
        <v>83</v>
      </c>
      <c r="H4937" t="s">
        <v>26</v>
      </c>
      <c r="I4937" t="s">
        <v>27</v>
      </c>
      <c r="J4937" t="s">
        <v>28</v>
      </c>
      <c r="M4937">
        <v>0</v>
      </c>
      <c r="N4937">
        <v>67</v>
      </c>
      <c r="O4937">
        <v>10022.469999999999</v>
      </c>
      <c r="P4937">
        <v>3407.59</v>
      </c>
      <c r="Q4937">
        <v>13430.06</v>
      </c>
      <c r="R4937" t="s">
        <v>46</v>
      </c>
      <c r="S4937" t="s">
        <v>80</v>
      </c>
      <c r="T4937">
        <v>4.7</v>
      </c>
      <c r="U4937" t="s">
        <v>31</v>
      </c>
    </row>
    <row r="4938" spans="1:21" x14ac:dyDescent="0.25">
      <c r="A4938" t="s">
        <v>3913</v>
      </c>
      <c r="B4938" t="s">
        <v>7829</v>
      </c>
      <c r="C4938" s="2">
        <v>45670</v>
      </c>
      <c r="D4938">
        <v>58</v>
      </c>
      <c r="E4938" t="s">
        <v>23</v>
      </c>
      <c r="F4938" t="s">
        <v>35</v>
      </c>
      <c r="G4938" t="s">
        <v>36</v>
      </c>
      <c r="H4938" t="s">
        <v>26</v>
      </c>
      <c r="I4938" t="s">
        <v>60</v>
      </c>
      <c r="J4938" t="s">
        <v>39</v>
      </c>
      <c r="M4938">
        <v>0</v>
      </c>
      <c r="N4938">
        <v>45</v>
      </c>
      <c r="O4938">
        <v>15905.81</v>
      </c>
      <c r="P4938">
        <v>1413.54</v>
      </c>
      <c r="Q4938">
        <v>17319.349999999999</v>
      </c>
      <c r="R4938" t="s">
        <v>52</v>
      </c>
      <c r="S4938" t="s">
        <v>80</v>
      </c>
      <c r="T4938">
        <v>3.9</v>
      </c>
      <c r="U4938" t="s">
        <v>31</v>
      </c>
    </row>
    <row r="4939" spans="1:21" x14ac:dyDescent="0.25">
      <c r="A4939" t="s">
        <v>7830</v>
      </c>
      <c r="B4939" t="s">
        <v>7831</v>
      </c>
      <c r="C4939" s="2">
        <v>45727</v>
      </c>
      <c r="D4939">
        <v>25</v>
      </c>
      <c r="E4939" t="s">
        <v>23</v>
      </c>
      <c r="F4939" t="s">
        <v>59</v>
      </c>
      <c r="G4939" t="s">
        <v>83</v>
      </c>
      <c r="H4939" t="s">
        <v>37</v>
      </c>
      <c r="I4939" t="s">
        <v>95</v>
      </c>
      <c r="J4939" t="s">
        <v>61</v>
      </c>
      <c r="K4939" s="2">
        <v>45727</v>
      </c>
      <c r="L4939" s="2">
        <v>45736</v>
      </c>
      <c r="M4939">
        <v>9</v>
      </c>
      <c r="N4939">
        <v>30</v>
      </c>
      <c r="O4939">
        <v>14154.99</v>
      </c>
      <c r="P4939">
        <v>6590.25</v>
      </c>
      <c r="Q4939">
        <v>20745.240000000002</v>
      </c>
      <c r="R4939" t="s">
        <v>52</v>
      </c>
      <c r="S4939" t="s">
        <v>30</v>
      </c>
      <c r="T4939">
        <v>3.7</v>
      </c>
      <c r="U4939" t="s">
        <v>73</v>
      </c>
    </row>
    <row r="4940" spans="1:21" x14ac:dyDescent="0.25">
      <c r="A4940" t="s">
        <v>1633</v>
      </c>
      <c r="B4940" t="s">
        <v>7832</v>
      </c>
      <c r="C4940" s="2">
        <v>45882</v>
      </c>
      <c r="D4940">
        <v>21</v>
      </c>
      <c r="E4940" t="s">
        <v>23</v>
      </c>
      <c r="F4940" t="s">
        <v>88</v>
      </c>
      <c r="G4940" t="s">
        <v>36</v>
      </c>
      <c r="H4940" t="s">
        <v>26</v>
      </c>
      <c r="I4940" t="s">
        <v>51</v>
      </c>
      <c r="J4940" t="s">
        <v>123</v>
      </c>
      <c r="M4940">
        <v>0</v>
      </c>
      <c r="N4940">
        <v>84</v>
      </c>
      <c r="O4940">
        <v>6961.16</v>
      </c>
      <c r="P4940">
        <v>3209.78</v>
      </c>
      <c r="Q4940">
        <v>10170.94</v>
      </c>
      <c r="R4940" t="s">
        <v>29</v>
      </c>
      <c r="S4940" t="s">
        <v>40</v>
      </c>
      <c r="T4940">
        <v>2.9</v>
      </c>
      <c r="U4940" t="s">
        <v>73</v>
      </c>
    </row>
    <row r="4941" spans="1:21" x14ac:dyDescent="0.25">
      <c r="A4941" t="s">
        <v>7833</v>
      </c>
      <c r="B4941" t="s">
        <v>7834</v>
      </c>
      <c r="C4941" s="2">
        <v>45817</v>
      </c>
      <c r="D4941">
        <v>74</v>
      </c>
      <c r="E4941" t="s">
        <v>23</v>
      </c>
      <c r="F4941" t="s">
        <v>114</v>
      </c>
      <c r="G4941" t="s">
        <v>89</v>
      </c>
      <c r="H4941" t="s">
        <v>37</v>
      </c>
      <c r="I4941" t="s">
        <v>60</v>
      </c>
      <c r="J4941" t="s">
        <v>61</v>
      </c>
      <c r="K4941" s="2">
        <v>45817</v>
      </c>
      <c r="L4941" s="2">
        <v>45826</v>
      </c>
      <c r="M4941">
        <v>9</v>
      </c>
      <c r="N4941">
        <v>42</v>
      </c>
      <c r="O4941">
        <v>20308.84</v>
      </c>
      <c r="P4941">
        <v>4440.43</v>
      </c>
      <c r="Q4941">
        <v>24749.27</v>
      </c>
      <c r="R4941" t="s">
        <v>46</v>
      </c>
      <c r="S4941" t="s">
        <v>80</v>
      </c>
      <c r="T4941">
        <v>3.6</v>
      </c>
      <c r="U4941" t="s">
        <v>31</v>
      </c>
    </row>
    <row r="4942" spans="1:21" x14ac:dyDescent="0.25">
      <c r="A4942" t="s">
        <v>7835</v>
      </c>
      <c r="B4942" t="s">
        <v>7836</v>
      </c>
      <c r="C4942" s="2">
        <v>45749</v>
      </c>
      <c r="D4942">
        <v>33</v>
      </c>
      <c r="E4942" t="s">
        <v>23</v>
      </c>
      <c r="F4942" t="s">
        <v>44</v>
      </c>
      <c r="G4942" t="s">
        <v>50</v>
      </c>
      <c r="H4942" t="s">
        <v>26</v>
      </c>
      <c r="I4942" t="s">
        <v>95</v>
      </c>
      <c r="J4942" t="s">
        <v>61</v>
      </c>
      <c r="M4942">
        <v>0</v>
      </c>
      <c r="N4942">
        <v>59</v>
      </c>
      <c r="O4942">
        <v>14467.21</v>
      </c>
      <c r="P4942">
        <v>1768.9</v>
      </c>
      <c r="Q4942">
        <v>16236.11</v>
      </c>
      <c r="R4942" t="s">
        <v>29</v>
      </c>
      <c r="S4942" t="s">
        <v>40</v>
      </c>
      <c r="T4942">
        <v>2.8</v>
      </c>
      <c r="U4942" t="s">
        <v>56</v>
      </c>
    </row>
    <row r="4943" spans="1:21" x14ac:dyDescent="0.25">
      <c r="A4943" t="s">
        <v>5496</v>
      </c>
      <c r="B4943" t="s">
        <v>7837</v>
      </c>
      <c r="C4943" s="2">
        <v>45905</v>
      </c>
      <c r="D4943">
        <v>7</v>
      </c>
      <c r="E4943" t="s">
        <v>34</v>
      </c>
      <c r="F4943" t="s">
        <v>49</v>
      </c>
      <c r="G4943" t="s">
        <v>50</v>
      </c>
      <c r="H4943" t="s">
        <v>26</v>
      </c>
      <c r="I4943" t="s">
        <v>65</v>
      </c>
      <c r="J4943" t="s">
        <v>39</v>
      </c>
      <c r="M4943">
        <v>0</v>
      </c>
      <c r="N4943">
        <v>57</v>
      </c>
      <c r="O4943">
        <v>8900.68</v>
      </c>
      <c r="P4943">
        <v>2648.27</v>
      </c>
      <c r="Q4943">
        <v>11548.95</v>
      </c>
      <c r="R4943" t="s">
        <v>29</v>
      </c>
      <c r="S4943" t="s">
        <v>40</v>
      </c>
      <c r="T4943">
        <v>3.9</v>
      </c>
      <c r="U4943" t="s">
        <v>31</v>
      </c>
    </row>
    <row r="4944" spans="1:21" x14ac:dyDescent="0.25">
      <c r="A4944" t="s">
        <v>5435</v>
      </c>
      <c r="B4944" t="s">
        <v>7838</v>
      </c>
      <c r="C4944" s="2">
        <v>45939</v>
      </c>
      <c r="D4944">
        <v>84</v>
      </c>
      <c r="E4944" t="s">
        <v>23</v>
      </c>
      <c r="F4944" t="s">
        <v>59</v>
      </c>
      <c r="G4944" t="s">
        <v>76</v>
      </c>
      <c r="H4944" t="s">
        <v>37</v>
      </c>
      <c r="I4944" t="s">
        <v>38</v>
      </c>
      <c r="J4944" t="s">
        <v>45</v>
      </c>
      <c r="K4944" s="2">
        <v>45939</v>
      </c>
      <c r="L4944" s="2">
        <v>45941</v>
      </c>
      <c r="M4944">
        <v>2</v>
      </c>
      <c r="N4944">
        <v>49</v>
      </c>
      <c r="O4944">
        <v>14832.6</v>
      </c>
      <c r="P4944">
        <v>5427.11</v>
      </c>
      <c r="Q4944">
        <v>20259.71</v>
      </c>
      <c r="R4944" t="s">
        <v>29</v>
      </c>
      <c r="S4944" t="s">
        <v>80</v>
      </c>
      <c r="T4944">
        <v>4</v>
      </c>
      <c r="U4944" t="s">
        <v>31</v>
      </c>
    </row>
    <row r="4945" spans="1:21" x14ac:dyDescent="0.25">
      <c r="A4945" t="s">
        <v>3480</v>
      </c>
      <c r="B4945" t="s">
        <v>7839</v>
      </c>
      <c r="C4945" s="2">
        <v>45862</v>
      </c>
      <c r="D4945">
        <v>59</v>
      </c>
      <c r="E4945" t="s">
        <v>34</v>
      </c>
      <c r="F4945" t="s">
        <v>49</v>
      </c>
      <c r="G4945" t="s">
        <v>25</v>
      </c>
      <c r="H4945" t="s">
        <v>37</v>
      </c>
      <c r="I4945" t="s">
        <v>117</v>
      </c>
      <c r="J4945" t="s">
        <v>61</v>
      </c>
      <c r="K4945" s="2">
        <v>45862</v>
      </c>
      <c r="L4945" s="2">
        <v>45868</v>
      </c>
      <c r="M4945">
        <v>6</v>
      </c>
      <c r="N4945">
        <v>53</v>
      </c>
      <c r="O4945">
        <v>20399.86</v>
      </c>
      <c r="P4945">
        <v>5553.92</v>
      </c>
      <c r="Q4945">
        <v>25953.78</v>
      </c>
      <c r="R4945" t="s">
        <v>29</v>
      </c>
      <c r="S4945" t="s">
        <v>30</v>
      </c>
      <c r="T4945">
        <v>4.0999999999999996</v>
      </c>
      <c r="U4945" t="s">
        <v>31</v>
      </c>
    </row>
    <row r="4946" spans="1:21" x14ac:dyDescent="0.25">
      <c r="A4946" t="s">
        <v>7460</v>
      </c>
      <c r="B4946" t="s">
        <v>7840</v>
      </c>
      <c r="C4946" s="2">
        <v>45674</v>
      </c>
      <c r="D4946">
        <v>65</v>
      </c>
      <c r="E4946" t="s">
        <v>34</v>
      </c>
      <c r="F4946" t="s">
        <v>114</v>
      </c>
      <c r="G4946" t="s">
        <v>83</v>
      </c>
      <c r="H4946" t="s">
        <v>26</v>
      </c>
      <c r="I4946" t="s">
        <v>27</v>
      </c>
      <c r="J4946" t="s">
        <v>28</v>
      </c>
      <c r="M4946">
        <v>0</v>
      </c>
      <c r="N4946">
        <v>80</v>
      </c>
      <c r="O4946">
        <v>7873.1</v>
      </c>
      <c r="P4946">
        <v>2149.0700000000002</v>
      </c>
      <c r="Q4946">
        <v>10022.17</v>
      </c>
      <c r="R4946" t="s">
        <v>46</v>
      </c>
      <c r="S4946" t="s">
        <v>40</v>
      </c>
      <c r="T4946">
        <v>4.7</v>
      </c>
      <c r="U4946" t="s">
        <v>31</v>
      </c>
    </row>
    <row r="4947" spans="1:21" x14ac:dyDescent="0.25">
      <c r="A4947" t="s">
        <v>1095</v>
      </c>
      <c r="B4947" t="s">
        <v>7841</v>
      </c>
      <c r="C4947" s="2">
        <v>45958</v>
      </c>
      <c r="D4947">
        <v>25</v>
      </c>
      <c r="E4947" t="s">
        <v>34</v>
      </c>
      <c r="F4947" t="s">
        <v>43</v>
      </c>
      <c r="G4947" t="s">
        <v>89</v>
      </c>
      <c r="H4947" t="s">
        <v>37</v>
      </c>
      <c r="I4947" t="s">
        <v>55</v>
      </c>
      <c r="J4947" t="s">
        <v>123</v>
      </c>
      <c r="K4947" s="2">
        <v>45958</v>
      </c>
      <c r="L4947" s="2">
        <v>45962</v>
      </c>
      <c r="M4947">
        <v>4</v>
      </c>
      <c r="N4947">
        <v>27</v>
      </c>
      <c r="O4947">
        <v>6360.03</v>
      </c>
      <c r="P4947">
        <v>3417.83</v>
      </c>
      <c r="Q4947">
        <v>9777.86</v>
      </c>
      <c r="R4947" t="s">
        <v>46</v>
      </c>
      <c r="S4947" t="s">
        <v>40</v>
      </c>
      <c r="T4947">
        <v>2.7</v>
      </c>
      <c r="U4947" t="s">
        <v>31</v>
      </c>
    </row>
    <row r="4948" spans="1:21" x14ac:dyDescent="0.25">
      <c r="A4948" t="s">
        <v>7842</v>
      </c>
      <c r="B4948" t="s">
        <v>7843</v>
      </c>
      <c r="C4948" s="2">
        <v>45978</v>
      </c>
      <c r="D4948">
        <v>87</v>
      </c>
      <c r="E4948" t="s">
        <v>34</v>
      </c>
      <c r="F4948" t="s">
        <v>88</v>
      </c>
      <c r="G4948" t="s">
        <v>76</v>
      </c>
      <c r="H4948" t="s">
        <v>26</v>
      </c>
      <c r="I4948" t="s">
        <v>60</v>
      </c>
      <c r="J4948" t="s">
        <v>45</v>
      </c>
      <c r="M4948">
        <v>0</v>
      </c>
      <c r="N4948">
        <v>42</v>
      </c>
      <c r="O4948">
        <v>10410.56</v>
      </c>
      <c r="P4948">
        <v>6318.01</v>
      </c>
      <c r="Q4948">
        <v>16728.57</v>
      </c>
      <c r="R4948" t="s">
        <v>46</v>
      </c>
      <c r="S4948" t="s">
        <v>62</v>
      </c>
      <c r="T4948">
        <v>4</v>
      </c>
      <c r="U4948" t="s">
        <v>31</v>
      </c>
    </row>
    <row r="4949" spans="1:21" x14ac:dyDescent="0.25">
      <c r="A4949" t="s">
        <v>3451</v>
      </c>
      <c r="B4949" t="s">
        <v>7844</v>
      </c>
      <c r="C4949" s="2">
        <v>45975</v>
      </c>
      <c r="D4949">
        <v>17</v>
      </c>
      <c r="E4949" t="s">
        <v>23</v>
      </c>
      <c r="F4949" t="s">
        <v>68</v>
      </c>
      <c r="G4949" t="s">
        <v>69</v>
      </c>
      <c r="H4949" t="s">
        <v>26</v>
      </c>
      <c r="I4949" t="s">
        <v>117</v>
      </c>
      <c r="J4949" t="s">
        <v>61</v>
      </c>
      <c r="M4949">
        <v>0</v>
      </c>
      <c r="N4949">
        <v>57</v>
      </c>
      <c r="O4949">
        <v>8253.32</v>
      </c>
      <c r="P4949">
        <v>3297.82</v>
      </c>
      <c r="Q4949">
        <v>11551.14</v>
      </c>
      <c r="R4949" t="s">
        <v>52</v>
      </c>
      <c r="S4949" t="s">
        <v>30</v>
      </c>
      <c r="T4949">
        <v>3.6</v>
      </c>
      <c r="U4949" t="s">
        <v>73</v>
      </c>
    </row>
    <row r="4950" spans="1:21" x14ac:dyDescent="0.25">
      <c r="A4950" t="s">
        <v>5754</v>
      </c>
      <c r="B4950" t="s">
        <v>7845</v>
      </c>
      <c r="C4950" s="2">
        <v>45792</v>
      </c>
      <c r="D4950">
        <v>28</v>
      </c>
      <c r="E4950" t="s">
        <v>34</v>
      </c>
      <c r="F4950" t="s">
        <v>114</v>
      </c>
      <c r="G4950" t="s">
        <v>83</v>
      </c>
      <c r="H4950" t="s">
        <v>26</v>
      </c>
      <c r="I4950" t="s">
        <v>51</v>
      </c>
      <c r="J4950" t="s">
        <v>28</v>
      </c>
      <c r="M4950">
        <v>0</v>
      </c>
      <c r="N4950">
        <v>41</v>
      </c>
      <c r="O4950">
        <v>19672.45</v>
      </c>
      <c r="P4950">
        <v>4390.55</v>
      </c>
      <c r="Q4950">
        <v>24063</v>
      </c>
      <c r="R4950" t="s">
        <v>29</v>
      </c>
      <c r="S4950" t="s">
        <v>30</v>
      </c>
      <c r="T4950">
        <v>3.2</v>
      </c>
      <c r="U4950" t="s">
        <v>73</v>
      </c>
    </row>
    <row r="4951" spans="1:21" x14ac:dyDescent="0.25">
      <c r="A4951" t="s">
        <v>3222</v>
      </c>
      <c r="B4951" t="s">
        <v>7846</v>
      </c>
      <c r="C4951" s="2">
        <v>45668</v>
      </c>
      <c r="D4951">
        <v>79</v>
      </c>
      <c r="E4951" t="s">
        <v>23</v>
      </c>
      <c r="F4951" t="s">
        <v>68</v>
      </c>
      <c r="G4951" t="s">
        <v>83</v>
      </c>
      <c r="H4951" t="s">
        <v>37</v>
      </c>
      <c r="I4951" t="s">
        <v>55</v>
      </c>
      <c r="J4951" t="s">
        <v>39</v>
      </c>
      <c r="K4951" s="2">
        <v>45668</v>
      </c>
      <c r="L4951" s="2">
        <v>45672</v>
      </c>
      <c r="M4951">
        <v>4</v>
      </c>
      <c r="N4951">
        <v>25</v>
      </c>
      <c r="O4951">
        <v>21659.02</v>
      </c>
      <c r="P4951">
        <v>5939.8</v>
      </c>
      <c r="Q4951">
        <v>27598.82</v>
      </c>
      <c r="R4951" t="s">
        <v>52</v>
      </c>
      <c r="S4951" t="s">
        <v>80</v>
      </c>
      <c r="T4951">
        <v>3.5</v>
      </c>
      <c r="U4951" t="s">
        <v>31</v>
      </c>
    </row>
    <row r="4952" spans="1:21" x14ac:dyDescent="0.25">
      <c r="A4952" t="s">
        <v>7847</v>
      </c>
      <c r="B4952" t="s">
        <v>7848</v>
      </c>
      <c r="C4952" s="2">
        <v>45771</v>
      </c>
      <c r="D4952">
        <v>55</v>
      </c>
      <c r="E4952" t="s">
        <v>23</v>
      </c>
      <c r="F4952" t="s">
        <v>43</v>
      </c>
      <c r="G4952" t="s">
        <v>25</v>
      </c>
      <c r="H4952" t="s">
        <v>37</v>
      </c>
      <c r="I4952" t="s">
        <v>60</v>
      </c>
      <c r="J4952" t="s">
        <v>70</v>
      </c>
      <c r="K4952" s="2">
        <v>45771</v>
      </c>
      <c r="L4952" s="2">
        <v>45778</v>
      </c>
      <c r="M4952">
        <v>7</v>
      </c>
      <c r="N4952">
        <v>5</v>
      </c>
      <c r="O4952">
        <v>17898.849999999999</v>
      </c>
      <c r="P4952">
        <v>1440.45</v>
      </c>
      <c r="Q4952">
        <v>19339.3</v>
      </c>
      <c r="R4952" t="s">
        <v>52</v>
      </c>
      <c r="S4952" t="s">
        <v>40</v>
      </c>
      <c r="T4952">
        <v>2.8</v>
      </c>
      <c r="U4952" t="s">
        <v>31</v>
      </c>
    </row>
    <row r="4953" spans="1:21" x14ac:dyDescent="0.25">
      <c r="A4953" t="s">
        <v>2904</v>
      </c>
      <c r="B4953" t="s">
        <v>7849</v>
      </c>
      <c r="C4953" s="2">
        <v>45834</v>
      </c>
      <c r="D4953">
        <v>8</v>
      </c>
      <c r="E4953" t="s">
        <v>34</v>
      </c>
      <c r="F4953" t="s">
        <v>24</v>
      </c>
      <c r="G4953" t="s">
        <v>107</v>
      </c>
      <c r="H4953" t="s">
        <v>26</v>
      </c>
      <c r="I4953" t="s">
        <v>60</v>
      </c>
      <c r="J4953" t="s">
        <v>28</v>
      </c>
      <c r="M4953">
        <v>0</v>
      </c>
      <c r="N4953">
        <v>52</v>
      </c>
      <c r="O4953">
        <v>4891.95</v>
      </c>
      <c r="P4953">
        <v>3781.6</v>
      </c>
      <c r="Q4953">
        <v>8673.5499999999993</v>
      </c>
      <c r="R4953" t="s">
        <v>46</v>
      </c>
      <c r="S4953" t="s">
        <v>62</v>
      </c>
      <c r="T4953">
        <v>5</v>
      </c>
      <c r="U4953" t="s">
        <v>31</v>
      </c>
    </row>
    <row r="4954" spans="1:21" x14ac:dyDescent="0.25">
      <c r="A4954" t="s">
        <v>4600</v>
      </c>
      <c r="B4954" t="s">
        <v>7850</v>
      </c>
      <c r="C4954" s="2">
        <v>45970</v>
      </c>
      <c r="D4954">
        <v>34</v>
      </c>
      <c r="E4954" t="s">
        <v>34</v>
      </c>
      <c r="F4954" t="s">
        <v>43</v>
      </c>
      <c r="G4954" t="s">
        <v>107</v>
      </c>
      <c r="H4954" t="s">
        <v>26</v>
      </c>
      <c r="I4954" t="s">
        <v>65</v>
      </c>
      <c r="J4954" t="s">
        <v>39</v>
      </c>
      <c r="M4954">
        <v>0</v>
      </c>
      <c r="N4954">
        <v>74</v>
      </c>
      <c r="O4954">
        <v>4524.47</v>
      </c>
      <c r="P4954">
        <v>6537.78</v>
      </c>
      <c r="Q4954">
        <v>11062.25</v>
      </c>
      <c r="R4954" t="s">
        <v>29</v>
      </c>
      <c r="S4954" t="s">
        <v>80</v>
      </c>
      <c r="T4954">
        <v>3.9</v>
      </c>
      <c r="U4954" t="s">
        <v>56</v>
      </c>
    </row>
    <row r="4955" spans="1:21" x14ac:dyDescent="0.25">
      <c r="A4955" t="s">
        <v>2927</v>
      </c>
      <c r="B4955" t="s">
        <v>7851</v>
      </c>
      <c r="C4955" s="2">
        <v>45698</v>
      </c>
      <c r="D4955">
        <v>48</v>
      </c>
      <c r="E4955" t="s">
        <v>23</v>
      </c>
      <c r="F4955" t="s">
        <v>49</v>
      </c>
      <c r="G4955" t="s">
        <v>107</v>
      </c>
      <c r="H4955" t="s">
        <v>26</v>
      </c>
      <c r="I4955" t="s">
        <v>51</v>
      </c>
      <c r="J4955" t="s">
        <v>61</v>
      </c>
      <c r="M4955">
        <v>0</v>
      </c>
      <c r="N4955">
        <v>63</v>
      </c>
      <c r="O4955">
        <v>19873.29</v>
      </c>
      <c r="P4955">
        <v>2758.79</v>
      </c>
      <c r="Q4955">
        <v>22632.080000000002</v>
      </c>
      <c r="R4955" t="s">
        <v>52</v>
      </c>
      <c r="S4955" t="s">
        <v>62</v>
      </c>
      <c r="T4955">
        <v>4.0999999999999996</v>
      </c>
      <c r="U4955" t="s">
        <v>144</v>
      </c>
    </row>
    <row r="4956" spans="1:21" x14ac:dyDescent="0.25">
      <c r="A4956" t="s">
        <v>428</v>
      </c>
      <c r="B4956" t="s">
        <v>7852</v>
      </c>
      <c r="C4956" s="2">
        <v>45851</v>
      </c>
      <c r="D4956">
        <v>11</v>
      </c>
      <c r="E4956" t="s">
        <v>34</v>
      </c>
      <c r="F4956" t="s">
        <v>24</v>
      </c>
      <c r="G4956" t="s">
        <v>94</v>
      </c>
      <c r="H4956" t="s">
        <v>26</v>
      </c>
      <c r="I4956" t="s">
        <v>117</v>
      </c>
      <c r="J4956" t="s">
        <v>28</v>
      </c>
      <c r="M4956">
        <v>0</v>
      </c>
      <c r="N4956">
        <v>32</v>
      </c>
      <c r="O4956">
        <v>3442.8</v>
      </c>
      <c r="P4956">
        <v>3169.84</v>
      </c>
      <c r="Q4956">
        <v>6612.64</v>
      </c>
      <c r="R4956" t="s">
        <v>29</v>
      </c>
      <c r="S4956" t="s">
        <v>30</v>
      </c>
      <c r="T4956">
        <v>4.9000000000000004</v>
      </c>
      <c r="U4956" t="s">
        <v>31</v>
      </c>
    </row>
    <row r="4957" spans="1:21" x14ac:dyDescent="0.25">
      <c r="A4957" t="s">
        <v>4598</v>
      </c>
      <c r="B4957" t="s">
        <v>7853</v>
      </c>
      <c r="C4957" s="2">
        <v>45800</v>
      </c>
      <c r="D4957">
        <v>11</v>
      </c>
      <c r="E4957" t="s">
        <v>34</v>
      </c>
      <c r="F4957" t="s">
        <v>24</v>
      </c>
      <c r="G4957" t="s">
        <v>89</v>
      </c>
      <c r="H4957" t="s">
        <v>26</v>
      </c>
      <c r="I4957" t="s">
        <v>60</v>
      </c>
      <c r="J4957" t="s">
        <v>61</v>
      </c>
      <c r="M4957">
        <v>0</v>
      </c>
      <c r="N4957">
        <v>26</v>
      </c>
      <c r="O4957">
        <v>10120.77</v>
      </c>
      <c r="P4957">
        <v>1594.64</v>
      </c>
      <c r="Q4957">
        <v>11715.41</v>
      </c>
      <c r="R4957" t="s">
        <v>29</v>
      </c>
      <c r="S4957" t="s">
        <v>40</v>
      </c>
      <c r="T4957">
        <v>2.7</v>
      </c>
      <c r="U4957" t="s">
        <v>31</v>
      </c>
    </row>
    <row r="4958" spans="1:21" x14ac:dyDescent="0.25">
      <c r="A4958" t="s">
        <v>7854</v>
      </c>
      <c r="B4958" t="s">
        <v>7855</v>
      </c>
      <c r="C4958" s="2">
        <v>45910</v>
      </c>
      <c r="D4958">
        <v>41</v>
      </c>
      <c r="E4958" t="s">
        <v>34</v>
      </c>
      <c r="F4958" t="s">
        <v>44</v>
      </c>
      <c r="G4958" t="s">
        <v>25</v>
      </c>
      <c r="H4958" t="s">
        <v>37</v>
      </c>
      <c r="I4958" t="s">
        <v>95</v>
      </c>
      <c r="J4958" t="s">
        <v>39</v>
      </c>
      <c r="K4958" s="2">
        <v>45910</v>
      </c>
      <c r="L4958" s="2">
        <v>45920</v>
      </c>
      <c r="M4958">
        <v>10</v>
      </c>
      <c r="N4958">
        <v>34</v>
      </c>
      <c r="O4958">
        <v>24277.73</v>
      </c>
      <c r="P4958">
        <v>1270.21</v>
      </c>
      <c r="Q4958">
        <v>25547.94</v>
      </c>
      <c r="R4958" t="s">
        <v>46</v>
      </c>
      <c r="S4958" t="s">
        <v>80</v>
      </c>
      <c r="T4958">
        <v>3.8</v>
      </c>
      <c r="U4958" t="s">
        <v>31</v>
      </c>
    </row>
    <row r="4959" spans="1:21" x14ac:dyDescent="0.25">
      <c r="A4959" t="s">
        <v>7098</v>
      </c>
      <c r="B4959" t="s">
        <v>7856</v>
      </c>
      <c r="C4959" s="2">
        <v>45860</v>
      </c>
      <c r="D4959">
        <v>87</v>
      </c>
      <c r="E4959" t="s">
        <v>34</v>
      </c>
      <c r="F4959" t="s">
        <v>59</v>
      </c>
      <c r="G4959" t="s">
        <v>79</v>
      </c>
      <c r="H4959" t="s">
        <v>37</v>
      </c>
      <c r="I4959" t="s">
        <v>51</v>
      </c>
      <c r="J4959" t="s">
        <v>70</v>
      </c>
      <c r="K4959" s="2">
        <v>45860</v>
      </c>
      <c r="L4959" s="2">
        <v>45866</v>
      </c>
      <c r="M4959">
        <v>6</v>
      </c>
      <c r="N4959">
        <v>40</v>
      </c>
      <c r="O4959">
        <v>21300.5</v>
      </c>
      <c r="P4959">
        <v>5818.91</v>
      </c>
      <c r="Q4959">
        <v>27119.41</v>
      </c>
      <c r="R4959" t="s">
        <v>46</v>
      </c>
      <c r="S4959" t="s">
        <v>40</v>
      </c>
      <c r="T4959">
        <v>4.4000000000000004</v>
      </c>
      <c r="U4959" t="s">
        <v>31</v>
      </c>
    </row>
    <row r="4960" spans="1:21" x14ac:dyDescent="0.25">
      <c r="A4960" t="s">
        <v>7857</v>
      </c>
      <c r="B4960" t="s">
        <v>7858</v>
      </c>
      <c r="C4960" s="2">
        <v>45698</v>
      </c>
      <c r="D4960">
        <v>86</v>
      </c>
      <c r="E4960" t="s">
        <v>34</v>
      </c>
      <c r="F4960" t="s">
        <v>59</v>
      </c>
      <c r="G4960" t="s">
        <v>107</v>
      </c>
      <c r="H4960" t="s">
        <v>26</v>
      </c>
      <c r="I4960" t="s">
        <v>51</v>
      </c>
      <c r="J4960" t="s">
        <v>45</v>
      </c>
      <c r="M4960">
        <v>0</v>
      </c>
      <c r="N4960">
        <v>58</v>
      </c>
      <c r="O4960">
        <v>5927.84</v>
      </c>
      <c r="P4960">
        <v>1046.98</v>
      </c>
      <c r="Q4960">
        <v>6974.82</v>
      </c>
      <c r="R4960" t="s">
        <v>29</v>
      </c>
      <c r="S4960" t="s">
        <v>30</v>
      </c>
      <c r="T4960">
        <v>3.5</v>
      </c>
      <c r="U4960" t="s">
        <v>31</v>
      </c>
    </row>
    <row r="4961" spans="1:21" x14ac:dyDescent="0.25">
      <c r="A4961" t="s">
        <v>7859</v>
      </c>
      <c r="B4961" t="s">
        <v>7860</v>
      </c>
      <c r="C4961" s="2">
        <v>45734</v>
      </c>
      <c r="D4961">
        <v>81</v>
      </c>
      <c r="E4961" t="s">
        <v>34</v>
      </c>
      <c r="F4961" t="s">
        <v>43</v>
      </c>
      <c r="G4961" t="s">
        <v>94</v>
      </c>
      <c r="H4961" t="s">
        <v>37</v>
      </c>
      <c r="I4961" t="s">
        <v>95</v>
      </c>
      <c r="J4961" t="s">
        <v>39</v>
      </c>
      <c r="K4961" s="2">
        <v>45734</v>
      </c>
      <c r="L4961" s="2">
        <v>45745</v>
      </c>
      <c r="M4961">
        <v>11</v>
      </c>
      <c r="N4961">
        <v>49</v>
      </c>
      <c r="O4961">
        <v>19942.75</v>
      </c>
      <c r="P4961">
        <v>4715.83</v>
      </c>
      <c r="Q4961">
        <v>24658.58</v>
      </c>
      <c r="R4961" t="s">
        <v>29</v>
      </c>
      <c r="S4961" t="s">
        <v>62</v>
      </c>
      <c r="T4961">
        <v>2.6</v>
      </c>
      <c r="U4961" t="s">
        <v>56</v>
      </c>
    </row>
    <row r="4962" spans="1:21" x14ac:dyDescent="0.25">
      <c r="A4962" t="s">
        <v>7861</v>
      </c>
      <c r="B4962" t="s">
        <v>7862</v>
      </c>
      <c r="C4962" s="2">
        <v>45672</v>
      </c>
      <c r="D4962">
        <v>44</v>
      </c>
      <c r="E4962" t="s">
        <v>34</v>
      </c>
      <c r="F4962" t="s">
        <v>49</v>
      </c>
      <c r="G4962" t="s">
        <v>25</v>
      </c>
      <c r="H4962" t="s">
        <v>37</v>
      </c>
      <c r="I4962" t="s">
        <v>55</v>
      </c>
      <c r="J4962" t="s">
        <v>61</v>
      </c>
      <c r="K4962" s="2">
        <v>45672</v>
      </c>
      <c r="L4962" s="2">
        <v>45682</v>
      </c>
      <c r="M4962">
        <v>10</v>
      </c>
      <c r="N4962">
        <v>37</v>
      </c>
      <c r="O4962">
        <v>19951.189999999999</v>
      </c>
      <c r="P4962">
        <v>2432.66</v>
      </c>
      <c r="Q4962">
        <v>22383.85</v>
      </c>
      <c r="R4962" t="s">
        <v>52</v>
      </c>
      <c r="S4962" t="s">
        <v>80</v>
      </c>
      <c r="T4962">
        <v>3.6</v>
      </c>
      <c r="U4962" t="s">
        <v>31</v>
      </c>
    </row>
    <row r="4963" spans="1:21" x14ac:dyDescent="0.25">
      <c r="A4963" t="s">
        <v>3746</v>
      </c>
      <c r="B4963" t="s">
        <v>7863</v>
      </c>
      <c r="C4963" s="2">
        <v>46008</v>
      </c>
      <c r="D4963">
        <v>53</v>
      </c>
      <c r="E4963" t="s">
        <v>23</v>
      </c>
      <c r="F4963" t="s">
        <v>43</v>
      </c>
      <c r="G4963" t="s">
        <v>89</v>
      </c>
      <c r="H4963" t="s">
        <v>26</v>
      </c>
      <c r="I4963" t="s">
        <v>60</v>
      </c>
      <c r="J4963" t="s">
        <v>123</v>
      </c>
      <c r="M4963">
        <v>0</v>
      </c>
      <c r="N4963">
        <v>58</v>
      </c>
      <c r="O4963">
        <v>1710.74</v>
      </c>
      <c r="P4963">
        <v>1143.76</v>
      </c>
      <c r="Q4963">
        <v>2854.5</v>
      </c>
      <c r="R4963" t="s">
        <v>46</v>
      </c>
      <c r="S4963" t="s">
        <v>80</v>
      </c>
      <c r="T4963">
        <v>4.2</v>
      </c>
      <c r="U4963" t="s">
        <v>56</v>
      </c>
    </row>
    <row r="4964" spans="1:21" x14ac:dyDescent="0.25">
      <c r="A4964" t="s">
        <v>7864</v>
      </c>
      <c r="B4964" t="s">
        <v>7865</v>
      </c>
      <c r="C4964" s="2">
        <v>45659</v>
      </c>
      <c r="D4964">
        <v>66</v>
      </c>
      <c r="E4964" t="s">
        <v>23</v>
      </c>
      <c r="F4964" t="s">
        <v>44</v>
      </c>
      <c r="G4964" t="s">
        <v>76</v>
      </c>
      <c r="H4964" t="s">
        <v>26</v>
      </c>
      <c r="I4964" t="s">
        <v>55</v>
      </c>
      <c r="J4964" t="s">
        <v>45</v>
      </c>
      <c r="M4964">
        <v>0</v>
      </c>
      <c r="N4964">
        <v>37</v>
      </c>
      <c r="O4964">
        <v>20589.88</v>
      </c>
      <c r="P4964">
        <v>1036.48</v>
      </c>
      <c r="Q4964">
        <v>21626.36</v>
      </c>
      <c r="R4964" t="s">
        <v>29</v>
      </c>
      <c r="S4964" t="s">
        <v>30</v>
      </c>
      <c r="T4964">
        <v>2.8</v>
      </c>
      <c r="U4964" t="s">
        <v>31</v>
      </c>
    </row>
    <row r="4965" spans="1:21" x14ac:dyDescent="0.25">
      <c r="A4965" t="s">
        <v>2032</v>
      </c>
      <c r="B4965" t="s">
        <v>7866</v>
      </c>
      <c r="C4965" s="2">
        <v>45966</v>
      </c>
      <c r="D4965">
        <v>86</v>
      </c>
      <c r="E4965" t="s">
        <v>23</v>
      </c>
      <c r="F4965" t="s">
        <v>43</v>
      </c>
      <c r="G4965" t="s">
        <v>83</v>
      </c>
      <c r="H4965" t="s">
        <v>26</v>
      </c>
      <c r="I4965" t="s">
        <v>27</v>
      </c>
      <c r="J4965" t="s">
        <v>61</v>
      </c>
      <c r="M4965">
        <v>0</v>
      </c>
      <c r="N4965">
        <v>62</v>
      </c>
      <c r="O4965">
        <v>20600.36</v>
      </c>
      <c r="P4965">
        <v>3620.73</v>
      </c>
      <c r="Q4965">
        <v>24221.09</v>
      </c>
      <c r="R4965" t="s">
        <v>29</v>
      </c>
      <c r="S4965" t="s">
        <v>40</v>
      </c>
      <c r="T4965">
        <v>2.6</v>
      </c>
      <c r="U4965" t="s">
        <v>31</v>
      </c>
    </row>
    <row r="4966" spans="1:21" x14ac:dyDescent="0.25">
      <c r="A4966" t="s">
        <v>5932</v>
      </c>
      <c r="B4966" t="s">
        <v>7867</v>
      </c>
      <c r="C4966" s="2">
        <v>45939</v>
      </c>
      <c r="D4966">
        <v>26</v>
      </c>
      <c r="E4966" t="s">
        <v>23</v>
      </c>
      <c r="F4966" t="s">
        <v>88</v>
      </c>
      <c r="G4966" t="s">
        <v>50</v>
      </c>
      <c r="H4966" t="s">
        <v>26</v>
      </c>
      <c r="I4966" t="s">
        <v>38</v>
      </c>
      <c r="J4966" t="s">
        <v>45</v>
      </c>
      <c r="M4966">
        <v>0</v>
      </c>
      <c r="N4966">
        <v>41</v>
      </c>
      <c r="O4966">
        <v>5761.04</v>
      </c>
      <c r="P4966">
        <v>1977.56</v>
      </c>
      <c r="Q4966">
        <v>7738.6</v>
      </c>
      <c r="R4966" t="s">
        <v>46</v>
      </c>
      <c r="S4966" t="s">
        <v>62</v>
      </c>
      <c r="T4966">
        <v>4.7</v>
      </c>
      <c r="U4966" t="s">
        <v>31</v>
      </c>
    </row>
    <row r="4967" spans="1:21" x14ac:dyDescent="0.25">
      <c r="A4967" t="s">
        <v>782</v>
      </c>
      <c r="B4967" t="s">
        <v>7868</v>
      </c>
      <c r="C4967" s="2">
        <v>46016</v>
      </c>
      <c r="D4967">
        <v>86</v>
      </c>
      <c r="E4967" t="s">
        <v>23</v>
      </c>
      <c r="F4967" t="s">
        <v>59</v>
      </c>
      <c r="G4967" t="s">
        <v>69</v>
      </c>
      <c r="H4967" t="s">
        <v>37</v>
      </c>
      <c r="I4967" t="s">
        <v>55</v>
      </c>
      <c r="J4967" t="s">
        <v>61</v>
      </c>
      <c r="K4967" s="2">
        <v>46016</v>
      </c>
      <c r="L4967" s="2">
        <v>46028</v>
      </c>
      <c r="M4967">
        <v>12</v>
      </c>
      <c r="N4967">
        <v>59</v>
      </c>
      <c r="O4967">
        <v>9910.98</v>
      </c>
      <c r="P4967">
        <v>3857.36</v>
      </c>
      <c r="Q4967">
        <v>13768.34</v>
      </c>
      <c r="R4967" t="s">
        <v>29</v>
      </c>
      <c r="S4967" t="s">
        <v>62</v>
      </c>
      <c r="T4967">
        <v>2.7</v>
      </c>
      <c r="U4967" t="s">
        <v>31</v>
      </c>
    </row>
    <row r="4968" spans="1:21" x14ac:dyDescent="0.25">
      <c r="A4968" t="s">
        <v>7869</v>
      </c>
      <c r="B4968" t="s">
        <v>7870</v>
      </c>
      <c r="C4968" s="2">
        <v>45673</v>
      </c>
      <c r="D4968">
        <v>42</v>
      </c>
      <c r="E4968" t="s">
        <v>23</v>
      </c>
      <c r="F4968" t="s">
        <v>68</v>
      </c>
      <c r="G4968" t="s">
        <v>25</v>
      </c>
      <c r="H4968" t="s">
        <v>26</v>
      </c>
      <c r="I4968" t="s">
        <v>95</v>
      </c>
      <c r="J4968" t="s">
        <v>45</v>
      </c>
      <c r="M4968">
        <v>0</v>
      </c>
      <c r="N4968">
        <v>91</v>
      </c>
      <c r="O4968">
        <v>10950.28</v>
      </c>
      <c r="P4968">
        <v>3738.39</v>
      </c>
      <c r="Q4968">
        <v>14688.67</v>
      </c>
      <c r="R4968" t="s">
        <v>52</v>
      </c>
      <c r="S4968" t="s">
        <v>30</v>
      </c>
      <c r="T4968">
        <v>3.5</v>
      </c>
      <c r="U4968" t="s">
        <v>144</v>
      </c>
    </row>
    <row r="4969" spans="1:21" x14ac:dyDescent="0.25">
      <c r="A4969" t="s">
        <v>4813</v>
      </c>
      <c r="B4969" t="s">
        <v>7871</v>
      </c>
      <c r="C4969" s="2">
        <v>45996</v>
      </c>
      <c r="D4969">
        <v>24</v>
      </c>
      <c r="E4969" t="s">
        <v>23</v>
      </c>
      <c r="F4969" t="s">
        <v>114</v>
      </c>
      <c r="G4969" t="s">
        <v>83</v>
      </c>
      <c r="H4969" t="s">
        <v>26</v>
      </c>
      <c r="I4969" t="s">
        <v>27</v>
      </c>
      <c r="J4969" t="s">
        <v>39</v>
      </c>
      <c r="M4969">
        <v>0</v>
      </c>
      <c r="N4969">
        <v>77</v>
      </c>
      <c r="O4969">
        <v>7956.8</v>
      </c>
      <c r="P4969">
        <v>4710.97</v>
      </c>
      <c r="Q4969">
        <v>12667.77</v>
      </c>
      <c r="R4969" t="s">
        <v>29</v>
      </c>
      <c r="S4969" t="s">
        <v>80</v>
      </c>
      <c r="T4969">
        <v>4.7</v>
      </c>
      <c r="U4969" t="s">
        <v>73</v>
      </c>
    </row>
    <row r="4970" spans="1:21" x14ac:dyDescent="0.25">
      <c r="A4970" t="s">
        <v>4821</v>
      </c>
      <c r="B4970" t="s">
        <v>7872</v>
      </c>
      <c r="C4970" s="2">
        <v>45995</v>
      </c>
      <c r="D4970">
        <v>15</v>
      </c>
      <c r="E4970" t="s">
        <v>23</v>
      </c>
      <c r="F4970" t="s">
        <v>68</v>
      </c>
      <c r="G4970" t="s">
        <v>36</v>
      </c>
      <c r="H4970" t="s">
        <v>26</v>
      </c>
      <c r="I4970" t="s">
        <v>100</v>
      </c>
      <c r="J4970" t="s">
        <v>70</v>
      </c>
      <c r="M4970">
        <v>0</v>
      </c>
      <c r="N4970">
        <v>27</v>
      </c>
      <c r="O4970">
        <v>11926.73</v>
      </c>
      <c r="P4970">
        <v>5864.91</v>
      </c>
      <c r="Q4970">
        <v>17791.64</v>
      </c>
      <c r="R4970" t="s">
        <v>29</v>
      </c>
      <c r="S4970" t="s">
        <v>80</v>
      </c>
      <c r="T4970">
        <v>2.6</v>
      </c>
      <c r="U4970" t="s">
        <v>31</v>
      </c>
    </row>
    <row r="4971" spans="1:21" x14ac:dyDescent="0.25">
      <c r="A4971" t="s">
        <v>1419</v>
      </c>
      <c r="B4971" t="s">
        <v>7873</v>
      </c>
      <c r="C4971" s="2">
        <v>45883</v>
      </c>
      <c r="D4971">
        <v>5</v>
      </c>
      <c r="E4971" t="s">
        <v>34</v>
      </c>
      <c r="F4971" t="s">
        <v>24</v>
      </c>
      <c r="G4971" t="s">
        <v>79</v>
      </c>
      <c r="H4971" t="s">
        <v>44</v>
      </c>
      <c r="I4971" t="s">
        <v>60</v>
      </c>
      <c r="J4971" t="s">
        <v>61</v>
      </c>
      <c r="K4971" s="2">
        <v>45883</v>
      </c>
      <c r="L4971" s="2">
        <v>45891</v>
      </c>
      <c r="M4971">
        <v>8</v>
      </c>
      <c r="N4971">
        <v>61</v>
      </c>
      <c r="O4971">
        <v>6717.56</v>
      </c>
      <c r="P4971">
        <v>5222.79</v>
      </c>
      <c r="Q4971">
        <v>11940.35</v>
      </c>
      <c r="R4971" t="s">
        <v>29</v>
      </c>
      <c r="S4971" t="s">
        <v>30</v>
      </c>
      <c r="T4971">
        <v>4.2</v>
      </c>
      <c r="U4971" t="s">
        <v>31</v>
      </c>
    </row>
    <row r="4972" spans="1:21" x14ac:dyDescent="0.25">
      <c r="A4972" t="s">
        <v>1225</v>
      </c>
      <c r="B4972" t="s">
        <v>7874</v>
      </c>
      <c r="C4972" s="2">
        <v>45983</v>
      </c>
      <c r="D4972">
        <v>53</v>
      </c>
      <c r="E4972" t="s">
        <v>34</v>
      </c>
      <c r="F4972" t="s">
        <v>49</v>
      </c>
      <c r="G4972" t="s">
        <v>76</v>
      </c>
      <c r="H4972" t="s">
        <v>26</v>
      </c>
      <c r="I4972" t="s">
        <v>51</v>
      </c>
      <c r="J4972" t="s">
        <v>28</v>
      </c>
      <c r="M4972">
        <v>0</v>
      </c>
      <c r="N4972">
        <v>88</v>
      </c>
      <c r="O4972">
        <v>2311.75</v>
      </c>
      <c r="P4972">
        <v>6282.71</v>
      </c>
      <c r="Q4972">
        <v>8594.4599999999991</v>
      </c>
      <c r="R4972" t="s">
        <v>29</v>
      </c>
      <c r="S4972" t="s">
        <v>62</v>
      </c>
      <c r="T4972">
        <v>3.8</v>
      </c>
      <c r="U4972" t="s">
        <v>31</v>
      </c>
    </row>
    <row r="4973" spans="1:21" x14ac:dyDescent="0.25">
      <c r="A4973" t="s">
        <v>7875</v>
      </c>
      <c r="B4973" t="s">
        <v>7876</v>
      </c>
      <c r="C4973" s="2">
        <v>45876</v>
      </c>
      <c r="D4973">
        <v>18</v>
      </c>
      <c r="E4973" t="s">
        <v>23</v>
      </c>
      <c r="F4973" t="s">
        <v>88</v>
      </c>
      <c r="G4973" t="s">
        <v>94</v>
      </c>
      <c r="H4973" t="s">
        <v>26</v>
      </c>
      <c r="I4973" t="s">
        <v>27</v>
      </c>
      <c r="J4973" t="s">
        <v>123</v>
      </c>
      <c r="M4973">
        <v>0</v>
      </c>
      <c r="N4973">
        <v>30</v>
      </c>
      <c r="O4973">
        <v>10815.26</v>
      </c>
      <c r="P4973">
        <v>277.08</v>
      </c>
      <c r="Q4973">
        <v>11092.34</v>
      </c>
      <c r="R4973" t="s">
        <v>29</v>
      </c>
      <c r="S4973" t="s">
        <v>30</v>
      </c>
      <c r="T4973">
        <v>2.7</v>
      </c>
      <c r="U4973" t="s">
        <v>31</v>
      </c>
    </row>
    <row r="4974" spans="1:21" x14ac:dyDescent="0.25">
      <c r="A4974" t="s">
        <v>3680</v>
      </c>
      <c r="B4974" t="s">
        <v>7877</v>
      </c>
      <c r="C4974" s="2">
        <v>45904</v>
      </c>
      <c r="D4974">
        <v>34</v>
      </c>
      <c r="E4974" t="s">
        <v>23</v>
      </c>
      <c r="F4974" t="s">
        <v>35</v>
      </c>
      <c r="G4974" t="s">
        <v>50</v>
      </c>
      <c r="H4974" t="s">
        <v>26</v>
      </c>
      <c r="I4974" t="s">
        <v>95</v>
      </c>
      <c r="J4974" t="s">
        <v>123</v>
      </c>
      <c r="M4974">
        <v>0</v>
      </c>
      <c r="N4974">
        <v>46</v>
      </c>
      <c r="O4974">
        <v>2239.6999999999998</v>
      </c>
      <c r="P4974">
        <v>1637.36</v>
      </c>
      <c r="Q4974">
        <v>3877.06</v>
      </c>
      <c r="R4974" t="s">
        <v>52</v>
      </c>
      <c r="S4974" t="s">
        <v>62</v>
      </c>
      <c r="T4974">
        <v>3.4</v>
      </c>
      <c r="U4974" t="s">
        <v>56</v>
      </c>
    </row>
    <row r="4975" spans="1:21" x14ac:dyDescent="0.25">
      <c r="A4975" t="s">
        <v>7878</v>
      </c>
      <c r="B4975" t="s">
        <v>7879</v>
      </c>
      <c r="C4975" s="2">
        <v>45827</v>
      </c>
      <c r="D4975">
        <v>16</v>
      </c>
      <c r="E4975" t="s">
        <v>34</v>
      </c>
      <c r="F4975" t="s">
        <v>49</v>
      </c>
      <c r="G4975" t="s">
        <v>76</v>
      </c>
      <c r="H4975" t="s">
        <v>26</v>
      </c>
      <c r="I4975" t="s">
        <v>100</v>
      </c>
      <c r="J4975" t="s">
        <v>61</v>
      </c>
      <c r="M4975">
        <v>0</v>
      </c>
      <c r="N4975">
        <v>48</v>
      </c>
      <c r="O4975">
        <v>15227.68</v>
      </c>
      <c r="P4975">
        <v>3368.86</v>
      </c>
      <c r="Q4975">
        <v>18596.54</v>
      </c>
      <c r="R4975" t="s">
        <v>46</v>
      </c>
      <c r="S4975" t="s">
        <v>80</v>
      </c>
      <c r="T4975">
        <v>3.4</v>
      </c>
      <c r="U4975" t="s">
        <v>31</v>
      </c>
    </row>
    <row r="4976" spans="1:21" x14ac:dyDescent="0.25">
      <c r="A4976" t="s">
        <v>333</v>
      </c>
      <c r="B4976" t="s">
        <v>7880</v>
      </c>
      <c r="C4976" s="2">
        <v>45728</v>
      </c>
      <c r="D4976">
        <v>19</v>
      </c>
      <c r="E4976" t="s">
        <v>34</v>
      </c>
      <c r="F4976" t="s">
        <v>43</v>
      </c>
      <c r="G4976" t="s">
        <v>94</v>
      </c>
      <c r="H4976" t="s">
        <v>37</v>
      </c>
      <c r="I4976" t="s">
        <v>117</v>
      </c>
      <c r="J4976" t="s">
        <v>123</v>
      </c>
      <c r="K4976" s="2">
        <v>45728</v>
      </c>
      <c r="L4976" s="2">
        <v>45741</v>
      </c>
      <c r="M4976">
        <v>13</v>
      </c>
      <c r="N4976">
        <v>17</v>
      </c>
      <c r="O4976">
        <v>20624.21</v>
      </c>
      <c r="P4976">
        <v>4484.16</v>
      </c>
      <c r="Q4976">
        <v>25108.37</v>
      </c>
      <c r="R4976" t="s">
        <v>46</v>
      </c>
      <c r="S4976" t="s">
        <v>30</v>
      </c>
      <c r="T4976">
        <v>4.4000000000000004</v>
      </c>
      <c r="U4976" t="s">
        <v>56</v>
      </c>
    </row>
    <row r="4977" spans="1:21" x14ac:dyDescent="0.25">
      <c r="A4977" t="s">
        <v>2573</v>
      </c>
      <c r="B4977" t="s">
        <v>7881</v>
      </c>
      <c r="C4977" s="2">
        <v>45734</v>
      </c>
      <c r="D4977">
        <v>77</v>
      </c>
      <c r="E4977" t="s">
        <v>23</v>
      </c>
      <c r="F4977" t="s">
        <v>35</v>
      </c>
      <c r="G4977" t="s">
        <v>94</v>
      </c>
      <c r="H4977" t="s">
        <v>26</v>
      </c>
      <c r="I4977" t="s">
        <v>27</v>
      </c>
      <c r="J4977" t="s">
        <v>70</v>
      </c>
      <c r="M4977">
        <v>0</v>
      </c>
      <c r="N4977">
        <v>46</v>
      </c>
      <c r="O4977">
        <v>6789.18</v>
      </c>
      <c r="P4977">
        <v>6223.24</v>
      </c>
      <c r="Q4977">
        <v>13012.42</v>
      </c>
      <c r="R4977" t="s">
        <v>29</v>
      </c>
      <c r="S4977" t="s">
        <v>62</v>
      </c>
      <c r="T4977">
        <v>4.3</v>
      </c>
      <c r="U4977" t="s">
        <v>31</v>
      </c>
    </row>
    <row r="4978" spans="1:21" x14ac:dyDescent="0.25">
      <c r="A4978" t="s">
        <v>3805</v>
      </c>
      <c r="B4978" t="s">
        <v>7882</v>
      </c>
      <c r="C4978" s="2">
        <v>45938</v>
      </c>
      <c r="D4978">
        <v>11</v>
      </c>
      <c r="E4978" t="s">
        <v>34</v>
      </c>
      <c r="F4978" t="s">
        <v>68</v>
      </c>
      <c r="G4978" t="s">
        <v>107</v>
      </c>
      <c r="H4978" t="s">
        <v>37</v>
      </c>
      <c r="I4978" t="s">
        <v>100</v>
      </c>
      <c r="J4978" t="s">
        <v>70</v>
      </c>
      <c r="K4978" s="2">
        <v>45938</v>
      </c>
      <c r="L4978" s="2">
        <v>45942</v>
      </c>
      <c r="M4978">
        <v>4</v>
      </c>
      <c r="N4978">
        <v>48</v>
      </c>
      <c r="O4978">
        <v>21161.37</v>
      </c>
      <c r="P4978">
        <v>5773.7</v>
      </c>
      <c r="Q4978">
        <v>26935.07</v>
      </c>
      <c r="R4978" t="s">
        <v>46</v>
      </c>
      <c r="S4978" t="s">
        <v>30</v>
      </c>
      <c r="T4978">
        <v>3.5</v>
      </c>
      <c r="U4978" t="s">
        <v>31</v>
      </c>
    </row>
    <row r="4979" spans="1:21" x14ac:dyDescent="0.25">
      <c r="A4979" t="s">
        <v>1143</v>
      </c>
      <c r="B4979" t="s">
        <v>7883</v>
      </c>
      <c r="C4979" s="2">
        <v>45717</v>
      </c>
      <c r="D4979">
        <v>61</v>
      </c>
      <c r="E4979" t="s">
        <v>23</v>
      </c>
      <c r="F4979" t="s">
        <v>24</v>
      </c>
      <c r="G4979" t="s">
        <v>83</v>
      </c>
      <c r="H4979" t="s">
        <v>26</v>
      </c>
      <c r="I4979" t="s">
        <v>51</v>
      </c>
      <c r="J4979" t="s">
        <v>28</v>
      </c>
      <c r="M4979">
        <v>0</v>
      </c>
      <c r="N4979">
        <v>45</v>
      </c>
      <c r="O4979">
        <v>10730.24</v>
      </c>
      <c r="P4979">
        <v>5683.72</v>
      </c>
      <c r="Q4979">
        <v>16413.96</v>
      </c>
      <c r="R4979" t="s">
        <v>29</v>
      </c>
      <c r="S4979" t="s">
        <v>40</v>
      </c>
      <c r="T4979">
        <v>4</v>
      </c>
      <c r="U4979" t="s">
        <v>56</v>
      </c>
    </row>
    <row r="4980" spans="1:21" x14ac:dyDescent="0.25">
      <c r="A4980" t="s">
        <v>7665</v>
      </c>
      <c r="B4980" t="s">
        <v>7884</v>
      </c>
      <c r="C4980" s="2">
        <v>45739</v>
      </c>
      <c r="D4980">
        <v>29</v>
      </c>
      <c r="E4980" t="s">
        <v>23</v>
      </c>
      <c r="F4980" t="s">
        <v>88</v>
      </c>
      <c r="G4980" t="s">
        <v>69</v>
      </c>
      <c r="H4980" t="s">
        <v>37</v>
      </c>
      <c r="I4980" t="s">
        <v>117</v>
      </c>
      <c r="J4980" t="s">
        <v>28</v>
      </c>
      <c r="K4980" s="2">
        <v>45739</v>
      </c>
      <c r="L4980" s="2">
        <v>45748</v>
      </c>
      <c r="M4980">
        <v>9</v>
      </c>
      <c r="N4980">
        <v>20</v>
      </c>
      <c r="O4980">
        <v>16642.189999999999</v>
      </c>
      <c r="P4980">
        <v>2933.84</v>
      </c>
      <c r="Q4980">
        <v>19576.03</v>
      </c>
      <c r="R4980" t="s">
        <v>52</v>
      </c>
      <c r="S4980" t="s">
        <v>30</v>
      </c>
      <c r="T4980">
        <v>3.3</v>
      </c>
      <c r="U4980" t="s">
        <v>31</v>
      </c>
    </row>
    <row r="4981" spans="1:21" x14ac:dyDescent="0.25">
      <c r="A4981" t="s">
        <v>7885</v>
      </c>
      <c r="B4981" t="s">
        <v>7886</v>
      </c>
      <c r="C4981" s="2">
        <v>45965</v>
      </c>
      <c r="D4981">
        <v>37</v>
      </c>
      <c r="E4981" t="s">
        <v>23</v>
      </c>
      <c r="F4981" t="s">
        <v>24</v>
      </c>
      <c r="G4981" t="s">
        <v>89</v>
      </c>
      <c r="H4981" t="s">
        <v>26</v>
      </c>
      <c r="I4981" t="s">
        <v>38</v>
      </c>
      <c r="J4981" t="s">
        <v>28</v>
      </c>
      <c r="M4981">
        <v>0</v>
      </c>
      <c r="N4981">
        <v>68</v>
      </c>
      <c r="O4981">
        <v>19931.32</v>
      </c>
      <c r="P4981">
        <v>6709.89</v>
      </c>
      <c r="Q4981">
        <v>26641.21</v>
      </c>
      <c r="R4981" t="s">
        <v>29</v>
      </c>
      <c r="S4981" t="s">
        <v>40</v>
      </c>
      <c r="T4981">
        <v>2.6</v>
      </c>
      <c r="U4981" t="s">
        <v>56</v>
      </c>
    </row>
    <row r="4982" spans="1:21" x14ac:dyDescent="0.25">
      <c r="A4982" t="s">
        <v>7887</v>
      </c>
      <c r="B4982" t="s">
        <v>7888</v>
      </c>
      <c r="C4982" s="2">
        <v>45868</v>
      </c>
      <c r="D4982">
        <v>71</v>
      </c>
      <c r="E4982" t="s">
        <v>23</v>
      </c>
      <c r="F4982" t="s">
        <v>59</v>
      </c>
      <c r="G4982" t="s">
        <v>107</v>
      </c>
      <c r="H4982" t="s">
        <v>26</v>
      </c>
      <c r="I4982" t="s">
        <v>65</v>
      </c>
      <c r="J4982" t="s">
        <v>123</v>
      </c>
      <c r="M4982">
        <v>0</v>
      </c>
      <c r="N4982">
        <v>40</v>
      </c>
      <c r="O4982">
        <v>5277.49</v>
      </c>
      <c r="P4982">
        <v>6257.42</v>
      </c>
      <c r="Q4982">
        <v>11534.91</v>
      </c>
      <c r="R4982" t="s">
        <v>52</v>
      </c>
      <c r="S4982" t="s">
        <v>30</v>
      </c>
      <c r="T4982">
        <v>2.7</v>
      </c>
      <c r="U4982" t="s">
        <v>31</v>
      </c>
    </row>
    <row r="4983" spans="1:21" x14ac:dyDescent="0.25">
      <c r="A4983" t="s">
        <v>2880</v>
      </c>
      <c r="B4983" t="s">
        <v>7889</v>
      </c>
      <c r="C4983" s="2">
        <v>45784</v>
      </c>
      <c r="D4983">
        <v>55</v>
      </c>
      <c r="E4983" t="s">
        <v>34</v>
      </c>
      <c r="F4983" t="s">
        <v>24</v>
      </c>
      <c r="G4983" t="s">
        <v>94</v>
      </c>
      <c r="H4983" t="s">
        <v>37</v>
      </c>
      <c r="I4983" t="s">
        <v>117</v>
      </c>
      <c r="J4983" t="s">
        <v>39</v>
      </c>
      <c r="K4983" s="2">
        <v>45784</v>
      </c>
      <c r="L4983" s="2">
        <v>45785</v>
      </c>
      <c r="M4983">
        <v>1</v>
      </c>
      <c r="N4983">
        <v>21</v>
      </c>
      <c r="O4983">
        <v>22159.32</v>
      </c>
      <c r="P4983">
        <v>6943.37</v>
      </c>
      <c r="Q4983">
        <v>29102.69</v>
      </c>
      <c r="R4983" t="s">
        <v>52</v>
      </c>
      <c r="S4983" t="s">
        <v>80</v>
      </c>
      <c r="T4983">
        <v>3.4</v>
      </c>
      <c r="U4983" t="s">
        <v>31</v>
      </c>
    </row>
    <row r="4984" spans="1:21" x14ac:dyDescent="0.25">
      <c r="A4984" t="s">
        <v>4165</v>
      </c>
      <c r="B4984" t="s">
        <v>7890</v>
      </c>
      <c r="C4984" s="2">
        <v>45745</v>
      </c>
      <c r="D4984">
        <v>78</v>
      </c>
      <c r="E4984" t="s">
        <v>23</v>
      </c>
      <c r="F4984" t="s">
        <v>59</v>
      </c>
      <c r="G4984" t="s">
        <v>107</v>
      </c>
      <c r="H4984" t="s">
        <v>26</v>
      </c>
      <c r="I4984" t="s">
        <v>60</v>
      </c>
      <c r="J4984" t="s">
        <v>61</v>
      </c>
      <c r="M4984">
        <v>0</v>
      </c>
      <c r="N4984">
        <v>107</v>
      </c>
      <c r="O4984">
        <v>16753.18</v>
      </c>
      <c r="P4984">
        <v>4562.29</v>
      </c>
      <c r="Q4984">
        <v>21315.47</v>
      </c>
      <c r="R4984" t="s">
        <v>46</v>
      </c>
      <c r="S4984" t="s">
        <v>40</v>
      </c>
      <c r="T4984">
        <v>4.2</v>
      </c>
      <c r="U4984" t="s">
        <v>73</v>
      </c>
    </row>
    <row r="4985" spans="1:21" x14ac:dyDescent="0.25">
      <c r="A4985" t="s">
        <v>3183</v>
      </c>
      <c r="B4985" t="s">
        <v>7891</v>
      </c>
      <c r="C4985" s="2">
        <v>45751</v>
      </c>
      <c r="D4985">
        <v>43</v>
      </c>
      <c r="E4985" t="s">
        <v>23</v>
      </c>
      <c r="F4985" t="s">
        <v>114</v>
      </c>
      <c r="G4985" t="s">
        <v>50</v>
      </c>
      <c r="H4985" t="s">
        <v>44</v>
      </c>
      <c r="I4985" t="s">
        <v>27</v>
      </c>
      <c r="J4985" t="s">
        <v>39</v>
      </c>
      <c r="K4985" s="2">
        <v>45751</v>
      </c>
      <c r="L4985" s="2">
        <v>45754</v>
      </c>
      <c r="M4985">
        <v>3</v>
      </c>
      <c r="N4985">
        <v>56</v>
      </c>
      <c r="O4985">
        <v>17370.810000000001</v>
      </c>
      <c r="P4985">
        <v>1114.6099999999999</v>
      </c>
      <c r="Q4985">
        <v>18485.419999999998</v>
      </c>
      <c r="R4985" t="s">
        <v>46</v>
      </c>
      <c r="S4985" t="s">
        <v>80</v>
      </c>
      <c r="T4985">
        <v>3</v>
      </c>
      <c r="U4985" t="s">
        <v>31</v>
      </c>
    </row>
    <row r="4986" spans="1:21" x14ac:dyDescent="0.25">
      <c r="A4986" t="s">
        <v>2938</v>
      </c>
      <c r="B4986" t="s">
        <v>7892</v>
      </c>
      <c r="C4986" s="2">
        <v>45828</v>
      </c>
      <c r="D4986">
        <v>89</v>
      </c>
      <c r="E4986" t="s">
        <v>34</v>
      </c>
      <c r="F4986" t="s">
        <v>114</v>
      </c>
      <c r="G4986" t="s">
        <v>50</v>
      </c>
      <c r="H4986" t="s">
        <v>37</v>
      </c>
      <c r="I4986" t="s">
        <v>65</v>
      </c>
      <c r="J4986" t="s">
        <v>123</v>
      </c>
      <c r="K4986" s="2">
        <v>45828</v>
      </c>
      <c r="L4986" s="2">
        <v>45839</v>
      </c>
      <c r="M4986">
        <v>11</v>
      </c>
      <c r="N4986">
        <v>47</v>
      </c>
      <c r="O4986">
        <v>7481.59</v>
      </c>
      <c r="P4986">
        <v>188.05</v>
      </c>
      <c r="Q4986">
        <v>7669.64</v>
      </c>
      <c r="R4986" t="s">
        <v>29</v>
      </c>
      <c r="S4986" t="s">
        <v>40</v>
      </c>
      <c r="T4986">
        <v>4.0999999999999996</v>
      </c>
      <c r="U4986" t="s">
        <v>31</v>
      </c>
    </row>
    <row r="4987" spans="1:21" x14ac:dyDescent="0.25">
      <c r="A4987" t="s">
        <v>6349</v>
      </c>
      <c r="B4987" t="s">
        <v>7893</v>
      </c>
      <c r="C4987" s="2">
        <v>45818</v>
      </c>
      <c r="D4987">
        <v>8</v>
      </c>
      <c r="E4987" t="s">
        <v>34</v>
      </c>
      <c r="F4987" t="s">
        <v>68</v>
      </c>
      <c r="G4987" t="s">
        <v>89</v>
      </c>
      <c r="H4987" t="s">
        <v>26</v>
      </c>
      <c r="I4987" t="s">
        <v>55</v>
      </c>
      <c r="J4987" t="s">
        <v>123</v>
      </c>
      <c r="M4987">
        <v>0</v>
      </c>
      <c r="N4987">
        <v>79</v>
      </c>
      <c r="O4987">
        <v>14420.85</v>
      </c>
      <c r="P4987">
        <v>2637.06</v>
      </c>
      <c r="Q4987">
        <v>17057.91</v>
      </c>
      <c r="R4987" t="s">
        <v>52</v>
      </c>
      <c r="S4987" t="s">
        <v>30</v>
      </c>
      <c r="T4987">
        <v>4.9000000000000004</v>
      </c>
      <c r="U4987" t="s">
        <v>31</v>
      </c>
    </row>
    <row r="4988" spans="1:21" x14ac:dyDescent="0.25">
      <c r="A4988" t="s">
        <v>3871</v>
      </c>
      <c r="B4988" t="s">
        <v>7894</v>
      </c>
      <c r="C4988" s="2">
        <v>46012</v>
      </c>
      <c r="D4988">
        <v>28</v>
      </c>
      <c r="E4988" t="s">
        <v>34</v>
      </c>
      <c r="F4988" t="s">
        <v>35</v>
      </c>
      <c r="G4988" t="s">
        <v>79</v>
      </c>
      <c r="H4988" t="s">
        <v>26</v>
      </c>
      <c r="I4988" t="s">
        <v>27</v>
      </c>
      <c r="J4988" t="s">
        <v>61</v>
      </c>
      <c r="M4988">
        <v>0</v>
      </c>
      <c r="N4988">
        <v>59</v>
      </c>
      <c r="O4988">
        <v>2342.71</v>
      </c>
      <c r="P4988">
        <v>1135.93</v>
      </c>
      <c r="Q4988">
        <v>3478.64</v>
      </c>
      <c r="R4988" t="s">
        <v>29</v>
      </c>
      <c r="S4988" t="s">
        <v>80</v>
      </c>
      <c r="T4988">
        <v>4.7</v>
      </c>
      <c r="U4988" t="s">
        <v>31</v>
      </c>
    </row>
    <row r="4989" spans="1:21" x14ac:dyDescent="0.25">
      <c r="A4989" t="s">
        <v>3510</v>
      </c>
      <c r="B4989" t="s">
        <v>7895</v>
      </c>
      <c r="C4989" s="2">
        <v>45992</v>
      </c>
      <c r="D4989">
        <v>72</v>
      </c>
      <c r="E4989" t="s">
        <v>23</v>
      </c>
      <c r="F4989" t="s">
        <v>59</v>
      </c>
      <c r="G4989" t="s">
        <v>50</v>
      </c>
      <c r="H4989" t="s">
        <v>37</v>
      </c>
      <c r="I4989" t="s">
        <v>65</v>
      </c>
      <c r="J4989" t="s">
        <v>123</v>
      </c>
      <c r="K4989" s="2">
        <v>45992</v>
      </c>
      <c r="L4989" s="2">
        <v>46004</v>
      </c>
      <c r="M4989">
        <v>12</v>
      </c>
      <c r="N4989">
        <v>18</v>
      </c>
      <c r="O4989">
        <v>19700.18</v>
      </c>
      <c r="P4989">
        <v>3685.67</v>
      </c>
      <c r="Q4989">
        <v>23385.85</v>
      </c>
      <c r="R4989" t="s">
        <v>46</v>
      </c>
      <c r="S4989" t="s">
        <v>30</v>
      </c>
      <c r="T4989">
        <v>2.9</v>
      </c>
      <c r="U4989" t="s">
        <v>31</v>
      </c>
    </row>
    <row r="4990" spans="1:21" x14ac:dyDescent="0.25">
      <c r="A4990" t="s">
        <v>7896</v>
      </c>
      <c r="B4990" t="s">
        <v>7897</v>
      </c>
      <c r="C4990" s="2">
        <v>45962</v>
      </c>
      <c r="D4990">
        <v>55</v>
      </c>
      <c r="E4990" t="s">
        <v>23</v>
      </c>
      <c r="F4990" t="s">
        <v>59</v>
      </c>
      <c r="G4990" t="s">
        <v>83</v>
      </c>
      <c r="H4990" t="s">
        <v>37</v>
      </c>
      <c r="I4990" t="s">
        <v>95</v>
      </c>
      <c r="J4990" t="s">
        <v>45</v>
      </c>
      <c r="K4990" s="2">
        <v>45962</v>
      </c>
      <c r="L4990" s="2">
        <v>45965</v>
      </c>
      <c r="M4990">
        <v>3</v>
      </c>
      <c r="N4990">
        <v>52</v>
      </c>
      <c r="O4990">
        <v>18805.55</v>
      </c>
      <c r="P4990">
        <v>1391.89</v>
      </c>
      <c r="Q4990">
        <v>20197.439999999999</v>
      </c>
      <c r="R4990" t="s">
        <v>52</v>
      </c>
      <c r="S4990" t="s">
        <v>80</v>
      </c>
      <c r="T4990">
        <v>2.5</v>
      </c>
      <c r="U4990" t="s">
        <v>144</v>
      </c>
    </row>
    <row r="4991" spans="1:21" x14ac:dyDescent="0.25">
      <c r="A4991" t="s">
        <v>5283</v>
      </c>
      <c r="B4991" t="s">
        <v>7898</v>
      </c>
      <c r="C4991" s="2">
        <v>45716</v>
      </c>
      <c r="D4991">
        <v>88</v>
      </c>
      <c r="E4991" t="s">
        <v>23</v>
      </c>
      <c r="F4991" t="s">
        <v>43</v>
      </c>
      <c r="G4991" t="s">
        <v>107</v>
      </c>
      <c r="H4991" t="s">
        <v>37</v>
      </c>
      <c r="I4991" t="s">
        <v>51</v>
      </c>
      <c r="J4991" t="s">
        <v>70</v>
      </c>
      <c r="K4991" s="2">
        <v>45716</v>
      </c>
      <c r="L4991" s="2">
        <v>45717</v>
      </c>
      <c r="M4991">
        <v>1</v>
      </c>
      <c r="N4991">
        <v>16</v>
      </c>
      <c r="O4991">
        <v>7204.83</v>
      </c>
      <c r="P4991">
        <v>1893.73</v>
      </c>
      <c r="Q4991">
        <v>9098.56</v>
      </c>
      <c r="R4991" t="s">
        <v>29</v>
      </c>
      <c r="S4991" t="s">
        <v>62</v>
      </c>
      <c r="T4991">
        <v>2.6</v>
      </c>
      <c r="U4991" t="s">
        <v>144</v>
      </c>
    </row>
    <row r="4992" spans="1:21" x14ac:dyDescent="0.25">
      <c r="A4992" t="s">
        <v>2279</v>
      </c>
      <c r="B4992" t="s">
        <v>7899</v>
      </c>
      <c r="C4992" s="2">
        <v>45777</v>
      </c>
      <c r="D4992">
        <v>58</v>
      </c>
      <c r="E4992" t="s">
        <v>34</v>
      </c>
      <c r="F4992" t="s">
        <v>24</v>
      </c>
      <c r="G4992" t="s">
        <v>83</v>
      </c>
      <c r="H4992" t="s">
        <v>26</v>
      </c>
      <c r="I4992" t="s">
        <v>27</v>
      </c>
      <c r="J4992" t="s">
        <v>28</v>
      </c>
      <c r="M4992">
        <v>0</v>
      </c>
      <c r="N4992">
        <v>40</v>
      </c>
      <c r="O4992">
        <v>10590.38</v>
      </c>
      <c r="P4992">
        <v>431.05</v>
      </c>
      <c r="Q4992">
        <v>11021.43</v>
      </c>
      <c r="R4992" t="s">
        <v>52</v>
      </c>
      <c r="S4992" t="s">
        <v>62</v>
      </c>
      <c r="T4992">
        <v>3.1</v>
      </c>
      <c r="U4992" t="s">
        <v>31</v>
      </c>
    </row>
    <row r="4993" spans="1:21" x14ac:dyDescent="0.25">
      <c r="A4993" t="s">
        <v>7900</v>
      </c>
      <c r="B4993" t="s">
        <v>7901</v>
      </c>
      <c r="C4993" s="2">
        <v>45787</v>
      </c>
      <c r="D4993">
        <v>36</v>
      </c>
      <c r="E4993" t="s">
        <v>34</v>
      </c>
      <c r="F4993" t="s">
        <v>68</v>
      </c>
      <c r="G4993" t="s">
        <v>25</v>
      </c>
      <c r="H4993" t="s">
        <v>37</v>
      </c>
      <c r="I4993" t="s">
        <v>27</v>
      </c>
      <c r="J4993" t="s">
        <v>61</v>
      </c>
      <c r="K4993" s="2">
        <v>45787</v>
      </c>
      <c r="L4993" s="2">
        <v>45790</v>
      </c>
      <c r="M4993">
        <v>3</v>
      </c>
      <c r="N4993">
        <v>44</v>
      </c>
      <c r="O4993">
        <v>17116.05</v>
      </c>
      <c r="P4993">
        <v>670.83</v>
      </c>
      <c r="Q4993">
        <v>17786.88</v>
      </c>
      <c r="R4993" t="s">
        <v>29</v>
      </c>
      <c r="S4993" t="s">
        <v>30</v>
      </c>
      <c r="T4993">
        <v>3.7</v>
      </c>
      <c r="U4993" t="s">
        <v>31</v>
      </c>
    </row>
    <row r="4994" spans="1:21" x14ac:dyDescent="0.25">
      <c r="A4994" t="s">
        <v>1656</v>
      </c>
      <c r="B4994" t="s">
        <v>7902</v>
      </c>
      <c r="C4994" s="2">
        <v>45937</v>
      </c>
      <c r="D4994">
        <v>7</v>
      </c>
      <c r="E4994" t="s">
        <v>34</v>
      </c>
      <c r="F4994" t="s">
        <v>44</v>
      </c>
      <c r="G4994" t="s">
        <v>107</v>
      </c>
      <c r="H4994" t="s">
        <v>26</v>
      </c>
      <c r="I4994" t="s">
        <v>117</v>
      </c>
      <c r="J4994" t="s">
        <v>28</v>
      </c>
      <c r="M4994">
        <v>0</v>
      </c>
      <c r="N4994">
        <v>34</v>
      </c>
      <c r="O4994">
        <v>15559.51</v>
      </c>
      <c r="P4994">
        <v>135.22999999999999</v>
      </c>
      <c r="Q4994">
        <v>15694.74</v>
      </c>
      <c r="R4994" t="s">
        <v>46</v>
      </c>
      <c r="S4994" t="s">
        <v>80</v>
      </c>
      <c r="T4994">
        <v>3.3</v>
      </c>
      <c r="U4994" t="s">
        <v>56</v>
      </c>
    </row>
    <row r="4995" spans="1:21" x14ac:dyDescent="0.25">
      <c r="A4995" t="s">
        <v>7903</v>
      </c>
      <c r="B4995" t="s">
        <v>7904</v>
      </c>
      <c r="C4995" s="2">
        <v>45907</v>
      </c>
      <c r="D4995">
        <v>37</v>
      </c>
      <c r="E4995" t="s">
        <v>34</v>
      </c>
      <c r="F4995" t="s">
        <v>35</v>
      </c>
      <c r="G4995" t="s">
        <v>50</v>
      </c>
      <c r="H4995" t="s">
        <v>26</v>
      </c>
      <c r="I4995" t="s">
        <v>100</v>
      </c>
      <c r="J4995" t="s">
        <v>123</v>
      </c>
      <c r="M4995">
        <v>0</v>
      </c>
      <c r="N4995">
        <v>28</v>
      </c>
      <c r="O4995">
        <v>6650.68</v>
      </c>
      <c r="P4995">
        <v>4025.76</v>
      </c>
      <c r="Q4995">
        <v>10676.44</v>
      </c>
      <c r="R4995" t="s">
        <v>29</v>
      </c>
      <c r="S4995" t="s">
        <v>40</v>
      </c>
      <c r="T4995">
        <v>3.3</v>
      </c>
      <c r="U4995" t="s">
        <v>31</v>
      </c>
    </row>
    <row r="4996" spans="1:21" x14ac:dyDescent="0.25">
      <c r="A4996" t="s">
        <v>2682</v>
      </c>
      <c r="B4996" t="s">
        <v>7905</v>
      </c>
      <c r="C4996" s="2">
        <v>45858</v>
      </c>
      <c r="D4996">
        <v>17</v>
      </c>
      <c r="E4996" t="s">
        <v>34</v>
      </c>
      <c r="F4996" t="s">
        <v>43</v>
      </c>
      <c r="G4996" t="s">
        <v>83</v>
      </c>
      <c r="H4996" t="s">
        <v>26</v>
      </c>
      <c r="I4996" t="s">
        <v>95</v>
      </c>
      <c r="J4996" t="s">
        <v>61</v>
      </c>
      <c r="M4996">
        <v>0</v>
      </c>
      <c r="N4996">
        <v>66</v>
      </c>
      <c r="O4996">
        <v>13522.13</v>
      </c>
      <c r="P4996">
        <v>2387.59</v>
      </c>
      <c r="Q4996">
        <v>15909.72</v>
      </c>
      <c r="R4996" t="s">
        <v>29</v>
      </c>
      <c r="S4996" t="s">
        <v>30</v>
      </c>
      <c r="T4996">
        <v>2.9</v>
      </c>
      <c r="U4996" t="s">
        <v>31</v>
      </c>
    </row>
    <row r="4997" spans="1:21" x14ac:dyDescent="0.25">
      <c r="A4997" t="s">
        <v>7906</v>
      </c>
      <c r="B4997" t="s">
        <v>7907</v>
      </c>
      <c r="C4997" s="2">
        <v>45941</v>
      </c>
      <c r="D4997">
        <v>78</v>
      </c>
      <c r="E4997" t="s">
        <v>34</v>
      </c>
      <c r="F4997" t="s">
        <v>43</v>
      </c>
      <c r="G4997" t="s">
        <v>83</v>
      </c>
      <c r="H4997" t="s">
        <v>37</v>
      </c>
      <c r="I4997" t="s">
        <v>117</v>
      </c>
      <c r="J4997" t="s">
        <v>28</v>
      </c>
      <c r="K4997" s="2">
        <v>45941</v>
      </c>
      <c r="L4997" s="2">
        <v>45952</v>
      </c>
      <c r="M4997">
        <v>11</v>
      </c>
      <c r="N4997">
        <v>57</v>
      </c>
      <c r="O4997">
        <v>5203.5600000000004</v>
      </c>
      <c r="P4997">
        <v>5736.88</v>
      </c>
      <c r="Q4997">
        <v>10940.44</v>
      </c>
      <c r="R4997" t="s">
        <v>46</v>
      </c>
      <c r="S4997" t="s">
        <v>40</v>
      </c>
      <c r="T4997">
        <v>4.8</v>
      </c>
      <c r="U4997" t="s">
        <v>31</v>
      </c>
    </row>
    <row r="4998" spans="1:21" x14ac:dyDescent="0.25">
      <c r="A4998" t="s">
        <v>7908</v>
      </c>
      <c r="B4998" t="s">
        <v>7909</v>
      </c>
      <c r="C4998" s="2">
        <v>45830</v>
      </c>
      <c r="D4998">
        <v>56</v>
      </c>
      <c r="E4998" t="s">
        <v>34</v>
      </c>
      <c r="F4998" t="s">
        <v>59</v>
      </c>
      <c r="G4998" t="s">
        <v>76</v>
      </c>
      <c r="H4998" t="s">
        <v>37</v>
      </c>
      <c r="I4998" t="s">
        <v>100</v>
      </c>
      <c r="J4998" t="s">
        <v>45</v>
      </c>
      <c r="K4998" s="2">
        <v>45830</v>
      </c>
      <c r="L4998" s="2">
        <v>45844</v>
      </c>
      <c r="M4998">
        <v>14</v>
      </c>
      <c r="N4998">
        <v>33</v>
      </c>
      <c r="O4998">
        <v>20750.82</v>
      </c>
      <c r="P4998">
        <v>4498.95</v>
      </c>
      <c r="Q4998">
        <v>25249.77</v>
      </c>
      <c r="R4998" t="s">
        <v>46</v>
      </c>
      <c r="S4998" t="s">
        <v>80</v>
      </c>
      <c r="T4998">
        <v>3.1</v>
      </c>
      <c r="U4998" t="s">
        <v>31</v>
      </c>
    </row>
    <row r="4999" spans="1:21" x14ac:dyDescent="0.25">
      <c r="A4999" t="s">
        <v>1468</v>
      </c>
      <c r="B4999" t="s">
        <v>7910</v>
      </c>
      <c r="C4999" s="2">
        <v>45690</v>
      </c>
      <c r="D4999">
        <v>63</v>
      </c>
      <c r="E4999" t="s">
        <v>23</v>
      </c>
      <c r="F4999" t="s">
        <v>114</v>
      </c>
      <c r="G4999" t="s">
        <v>25</v>
      </c>
      <c r="H4999" t="s">
        <v>26</v>
      </c>
      <c r="I4999" t="s">
        <v>95</v>
      </c>
      <c r="J4999" t="s">
        <v>28</v>
      </c>
      <c r="M4999">
        <v>0</v>
      </c>
      <c r="N4999">
        <v>60</v>
      </c>
      <c r="O4999">
        <v>3320.05</v>
      </c>
      <c r="P4999">
        <v>2573.5</v>
      </c>
      <c r="Q4999">
        <v>5893.55</v>
      </c>
      <c r="R4999" t="s">
        <v>29</v>
      </c>
      <c r="S4999" t="s">
        <v>40</v>
      </c>
      <c r="T4999">
        <v>3</v>
      </c>
      <c r="U4999" t="s">
        <v>73</v>
      </c>
    </row>
    <row r="5000" spans="1:21" x14ac:dyDescent="0.25">
      <c r="A5000" t="s">
        <v>1730</v>
      </c>
      <c r="B5000" t="s">
        <v>7911</v>
      </c>
      <c r="C5000" s="2">
        <v>45730</v>
      </c>
      <c r="D5000">
        <v>27</v>
      </c>
      <c r="E5000" t="s">
        <v>34</v>
      </c>
      <c r="F5000" t="s">
        <v>88</v>
      </c>
      <c r="G5000" t="s">
        <v>89</v>
      </c>
      <c r="H5000" t="s">
        <v>26</v>
      </c>
      <c r="I5000" t="s">
        <v>27</v>
      </c>
      <c r="J5000" t="s">
        <v>28</v>
      </c>
      <c r="M5000">
        <v>0</v>
      </c>
      <c r="N5000">
        <v>55</v>
      </c>
      <c r="O5000">
        <v>15135.61</v>
      </c>
      <c r="P5000">
        <v>6027.96</v>
      </c>
      <c r="Q5000">
        <v>21163.57</v>
      </c>
      <c r="R5000" t="s">
        <v>52</v>
      </c>
      <c r="S5000" t="s">
        <v>30</v>
      </c>
      <c r="T5000">
        <v>4.9000000000000004</v>
      </c>
      <c r="U5000" t="s">
        <v>31</v>
      </c>
    </row>
    <row r="5001" spans="1:21" x14ac:dyDescent="0.25">
      <c r="A5001" t="s">
        <v>259</v>
      </c>
      <c r="B5001" t="s">
        <v>7912</v>
      </c>
      <c r="C5001" s="2">
        <v>45771</v>
      </c>
      <c r="D5001">
        <v>87</v>
      </c>
      <c r="E5001" t="s">
        <v>23</v>
      </c>
      <c r="F5001" t="s">
        <v>68</v>
      </c>
      <c r="G5001" t="s">
        <v>50</v>
      </c>
      <c r="H5001" t="s">
        <v>37</v>
      </c>
      <c r="I5001" t="s">
        <v>27</v>
      </c>
      <c r="J5001" t="s">
        <v>39</v>
      </c>
      <c r="K5001" s="2">
        <v>45771</v>
      </c>
      <c r="L5001" s="2">
        <v>45775</v>
      </c>
      <c r="M5001">
        <v>4</v>
      </c>
      <c r="N5001">
        <v>75</v>
      </c>
      <c r="O5001">
        <v>12275.74</v>
      </c>
      <c r="P5001">
        <v>4787.8</v>
      </c>
      <c r="Q5001">
        <v>17063.54</v>
      </c>
      <c r="R5001" t="s">
        <v>46</v>
      </c>
      <c r="S5001" t="s">
        <v>62</v>
      </c>
      <c r="T5001">
        <v>2.7</v>
      </c>
      <c r="U5001" t="s">
        <v>56</v>
      </c>
    </row>
    <row r="5002" spans="1:21" x14ac:dyDescent="0.25">
      <c r="A5002" t="s">
        <v>2743</v>
      </c>
      <c r="B5002" t="s">
        <v>7913</v>
      </c>
      <c r="C5002" s="2">
        <v>45814</v>
      </c>
      <c r="D5002">
        <v>31</v>
      </c>
      <c r="E5002" t="s">
        <v>34</v>
      </c>
      <c r="F5002" t="s">
        <v>114</v>
      </c>
      <c r="G5002" t="s">
        <v>36</v>
      </c>
      <c r="H5002" t="s">
        <v>37</v>
      </c>
      <c r="I5002" t="s">
        <v>51</v>
      </c>
      <c r="J5002" t="s">
        <v>39</v>
      </c>
      <c r="K5002" s="2">
        <v>45814</v>
      </c>
      <c r="L5002" s="2">
        <v>45816</v>
      </c>
      <c r="M5002">
        <v>2</v>
      </c>
      <c r="N5002">
        <v>30</v>
      </c>
      <c r="O5002">
        <v>11534.16</v>
      </c>
      <c r="P5002">
        <v>1487.39</v>
      </c>
      <c r="Q5002">
        <v>13021.55</v>
      </c>
      <c r="R5002" t="s">
        <v>52</v>
      </c>
      <c r="S5002" t="s">
        <v>62</v>
      </c>
      <c r="T5002">
        <v>3.9</v>
      </c>
      <c r="U5002" t="s">
        <v>73</v>
      </c>
    </row>
    <row r="5003" spans="1:21" x14ac:dyDescent="0.25">
      <c r="A5003" t="s">
        <v>7914</v>
      </c>
      <c r="B5003" t="s">
        <v>7915</v>
      </c>
      <c r="C5003" s="2">
        <v>45924</v>
      </c>
      <c r="D5003">
        <v>68</v>
      </c>
      <c r="E5003" t="s">
        <v>34</v>
      </c>
      <c r="F5003" t="s">
        <v>49</v>
      </c>
      <c r="G5003" t="s">
        <v>79</v>
      </c>
      <c r="H5003" t="s">
        <v>26</v>
      </c>
      <c r="I5003" t="s">
        <v>95</v>
      </c>
      <c r="J5003" t="s">
        <v>123</v>
      </c>
      <c r="M5003">
        <v>0</v>
      </c>
      <c r="N5003">
        <v>68</v>
      </c>
      <c r="O5003">
        <v>11678.56</v>
      </c>
      <c r="P5003">
        <v>5415.89</v>
      </c>
      <c r="Q5003">
        <v>17094.45</v>
      </c>
      <c r="R5003" t="s">
        <v>52</v>
      </c>
      <c r="S5003" t="s">
        <v>62</v>
      </c>
      <c r="T5003">
        <v>4.2</v>
      </c>
      <c r="U5003" t="s">
        <v>31</v>
      </c>
    </row>
    <row r="5004" spans="1:21" x14ac:dyDescent="0.25">
      <c r="A5004" t="s">
        <v>2866</v>
      </c>
      <c r="B5004" t="s">
        <v>7916</v>
      </c>
      <c r="C5004" s="2">
        <v>45722</v>
      </c>
      <c r="D5004">
        <v>84</v>
      </c>
      <c r="E5004" t="s">
        <v>34</v>
      </c>
      <c r="F5004" t="s">
        <v>44</v>
      </c>
      <c r="G5004" t="s">
        <v>89</v>
      </c>
      <c r="H5004" t="s">
        <v>37</v>
      </c>
      <c r="I5004" t="s">
        <v>60</v>
      </c>
      <c r="J5004" t="s">
        <v>39</v>
      </c>
      <c r="K5004" s="2">
        <v>45722</v>
      </c>
      <c r="L5004" s="2">
        <v>45724</v>
      </c>
      <c r="M5004">
        <v>2</v>
      </c>
      <c r="N5004">
        <v>74</v>
      </c>
      <c r="O5004">
        <v>4918.16</v>
      </c>
      <c r="P5004">
        <v>903.78</v>
      </c>
      <c r="Q5004">
        <v>5821.94</v>
      </c>
      <c r="R5004" t="s">
        <v>29</v>
      </c>
      <c r="S5004" t="s">
        <v>40</v>
      </c>
      <c r="T5004">
        <v>2.6</v>
      </c>
      <c r="U5004" t="s">
        <v>144</v>
      </c>
    </row>
    <row r="5005" spans="1:21" x14ac:dyDescent="0.25">
      <c r="A5005" t="s">
        <v>136</v>
      </c>
      <c r="B5005" t="s">
        <v>7917</v>
      </c>
      <c r="C5005" s="2">
        <v>45787</v>
      </c>
      <c r="D5005">
        <v>30</v>
      </c>
      <c r="E5005" t="s">
        <v>34</v>
      </c>
      <c r="F5005" t="s">
        <v>44</v>
      </c>
      <c r="G5005" t="s">
        <v>69</v>
      </c>
      <c r="H5005" t="s">
        <v>26</v>
      </c>
      <c r="I5005" t="s">
        <v>100</v>
      </c>
      <c r="J5005" t="s">
        <v>45</v>
      </c>
      <c r="M5005">
        <v>0</v>
      </c>
      <c r="N5005">
        <v>6</v>
      </c>
      <c r="O5005">
        <v>5151.66</v>
      </c>
      <c r="P5005">
        <v>3562.69</v>
      </c>
      <c r="Q5005">
        <v>8714.35</v>
      </c>
      <c r="R5005" t="s">
        <v>29</v>
      </c>
      <c r="S5005" t="s">
        <v>30</v>
      </c>
      <c r="T5005">
        <v>4.3</v>
      </c>
      <c r="U5005" t="s">
        <v>144</v>
      </c>
    </row>
    <row r="5006" spans="1:21" x14ac:dyDescent="0.25">
      <c r="A5006" t="s">
        <v>7918</v>
      </c>
      <c r="B5006" t="s">
        <v>7919</v>
      </c>
      <c r="C5006" s="2">
        <v>45983</v>
      </c>
      <c r="D5006">
        <v>20</v>
      </c>
      <c r="E5006" t="s">
        <v>23</v>
      </c>
      <c r="F5006" t="s">
        <v>59</v>
      </c>
      <c r="G5006" t="s">
        <v>79</v>
      </c>
      <c r="H5006" t="s">
        <v>26</v>
      </c>
      <c r="I5006" t="s">
        <v>38</v>
      </c>
      <c r="J5006" t="s">
        <v>45</v>
      </c>
      <c r="M5006">
        <v>0</v>
      </c>
      <c r="N5006">
        <v>56</v>
      </c>
      <c r="O5006">
        <v>7958.33</v>
      </c>
      <c r="P5006">
        <v>2052.75</v>
      </c>
      <c r="Q5006">
        <v>10011.08</v>
      </c>
      <c r="R5006" t="s">
        <v>29</v>
      </c>
      <c r="S5006" t="s">
        <v>62</v>
      </c>
      <c r="T5006">
        <v>4.7</v>
      </c>
      <c r="U5006" t="s">
        <v>73</v>
      </c>
    </row>
    <row r="5007" spans="1:21" x14ac:dyDescent="0.25">
      <c r="A5007" t="s">
        <v>468</v>
      </c>
      <c r="B5007" t="s">
        <v>7920</v>
      </c>
      <c r="C5007" s="2">
        <v>45659</v>
      </c>
      <c r="D5007">
        <v>30</v>
      </c>
      <c r="E5007" t="s">
        <v>34</v>
      </c>
      <c r="F5007" t="s">
        <v>35</v>
      </c>
      <c r="G5007" t="s">
        <v>79</v>
      </c>
      <c r="H5007" t="s">
        <v>26</v>
      </c>
      <c r="I5007" t="s">
        <v>38</v>
      </c>
      <c r="J5007" t="s">
        <v>70</v>
      </c>
      <c r="M5007">
        <v>0</v>
      </c>
      <c r="N5007">
        <v>81</v>
      </c>
      <c r="O5007">
        <v>10405.25</v>
      </c>
      <c r="P5007">
        <v>1240.95</v>
      </c>
      <c r="Q5007">
        <v>11646.2</v>
      </c>
      <c r="R5007" t="s">
        <v>52</v>
      </c>
      <c r="S5007" t="s">
        <v>62</v>
      </c>
      <c r="T5007">
        <v>3.2</v>
      </c>
      <c r="U5007" t="s">
        <v>31</v>
      </c>
    </row>
    <row r="5008" spans="1:21" x14ac:dyDescent="0.25">
      <c r="A5008" t="s">
        <v>6007</v>
      </c>
      <c r="B5008" t="s">
        <v>7921</v>
      </c>
      <c r="C5008" s="2">
        <v>46013</v>
      </c>
      <c r="D5008">
        <v>35</v>
      </c>
      <c r="E5008" t="s">
        <v>23</v>
      </c>
      <c r="F5008" t="s">
        <v>43</v>
      </c>
      <c r="G5008" t="s">
        <v>36</v>
      </c>
      <c r="H5008" t="s">
        <v>26</v>
      </c>
      <c r="I5008" t="s">
        <v>51</v>
      </c>
      <c r="J5008" t="s">
        <v>61</v>
      </c>
      <c r="M5008">
        <v>0</v>
      </c>
      <c r="N5008">
        <v>84</v>
      </c>
      <c r="O5008">
        <v>9322.42</v>
      </c>
      <c r="P5008">
        <v>1850.6</v>
      </c>
      <c r="Q5008">
        <v>11173.02</v>
      </c>
      <c r="R5008" t="s">
        <v>52</v>
      </c>
      <c r="S5008" t="s">
        <v>62</v>
      </c>
      <c r="T5008">
        <v>4.5999999999999996</v>
      </c>
      <c r="U5008" t="s">
        <v>56</v>
      </c>
    </row>
    <row r="5009" spans="1:21" x14ac:dyDescent="0.25">
      <c r="A5009" t="s">
        <v>2119</v>
      </c>
      <c r="B5009" t="s">
        <v>7922</v>
      </c>
      <c r="C5009" s="2">
        <v>45838</v>
      </c>
      <c r="D5009">
        <v>73</v>
      </c>
      <c r="E5009" t="s">
        <v>34</v>
      </c>
      <c r="F5009" t="s">
        <v>88</v>
      </c>
      <c r="G5009" t="s">
        <v>25</v>
      </c>
      <c r="H5009" t="s">
        <v>26</v>
      </c>
      <c r="I5009" t="s">
        <v>51</v>
      </c>
      <c r="J5009" t="s">
        <v>45</v>
      </c>
      <c r="M5009">
        <v>0</v>
      </c>
      <c r="N5009">
        <v>47</v>
      </c>
      <c r="O5009">
        <v>7813.23</v>
      </c>
      <c r="P5009">
        <v>1947.93</v>
      </c>
      <c r="Q5009">
        <v>9761.16</v>
      </c>
      <c r="R5009" t="s">
        <v>52</v>
      </c>
      <c r="S5009" t="s">
        <v>62</v>
      </c>
      <c r="T5009">
        <v>4.4000000000000004</v>
      </c>
      <c r="U5009" t="s">
        <v>73</v>
      </c>
    </row>
    <row r="5010" spans="1:21" x14ac:dyDescent="0.25">
      <c r="A5010" t="s">
        <v>1517</v>
      </c>
      <c r="B5010" t="s">
        <v>7923</v>
      </c>
      <c r="C5010" s="2">
        <v>46006</v>
      </c>
      <c r="D5010">
        <v>43</v>
      </c>
      <c r="E5010" t="s">
        <v>23</v>
      </c>
      <c r="F5010" t="s">
        <v>24</v>
      </c>
      <c r="G5010" t="s">
        <v>89</v>
      </c>
      <c r="H5010" t="s">
        <v>26</v>
      </c>
      <c r="I5010" t="s">
        <v>27</v>
      </c>
      <c r="J5010" t="s">
        <v>45</v>
      </c>
      <c r="M5010">
        <v>0</v>
      </c>
      <c r="N5010">
        <v>67</v>
      </c>
      <c r="O5010">
        <v>1913.41</v>
      </c>
      <c r="P5010">
        <v>1392.76</v>
      </c>
      <c r="Q5010">
        <v>3306.17</v>
      </c>
      <c r="R5010" t="s">
        <v>52</v>
      </c>
      <c r="S5010" t="s">
        <v>40</v>
      </c>
      <c r="T5010">
        <v>4.9000000000000004</v>
      </c>
      <c r="U5010" t="s">
        <v>31</v>
      </c>
    </row>
    <row r="5011" spans="1:21" x14ac:dyDescent="0.25">
      <c r="A5011" t="s">
        <v>5890</v>
      </c>
      <c r="B5011" t="s">
        <v>7924</v>
      </c>
      <c r="C5011" s="2">
        <v>45909</v>
      </c>
      <c r="D5011">
        <v>71</v>
      </c>
      <c r="E5011" t="s">
        <v>34</v>
      </c>
      <c r="F5011" t="s">
        <v>49</v>
      </c>
      <c r="G5011" t="s">
        <v>107</v>
      </c>
      <c r="H5011" t="s">
        <v>37</v>
      </c>
      <c r="I5011" t="s">
        <v>55</v>
      </c>
      <c r="J5011" t="s">
        <v>70</v>
      </c>
      <c r="K5011" s="2">
        <v>45909</v>
      </c>
      <c r="L5011" s="2">
        <v>45917</v>
      </c>
      <c r="M5011">
        <v>8</v>
      </c>
      <c r="N5011">
        <v>31</v>
      </c>
      <c r="O5011">
        <v>16457.86</v>
      </c>
      <c r="P5011">
        <v>2920.49</v>
      </c>
      <c r="Q5011">
        <v>19378.349999999999</v>
      </c>
      <c r="R5011" t="s">
        <v>46</v>
      </c>
      <c r="S5011" t="s">
        <v>30</v>
      </c>
      <c r="T5011">
        <v>2.5</v>
      </c>
      <c r="U5011" t="s">
        <v>73</v>
      </c>
    </row>
    <row r="5012" spans="1:21" x14ac:dyDescent="0.25">
      <c r="A5012" t="s">
        <v>187</v>
      </c>
      <c r="B5012" t="s">
        <v>7925</v>
      </c>
      <c r="C5012" s="2">
        <v>45968</v>
      </c>
      <c r="D5012">
        <v>5</v>
      </c>
      <c r="E5012" t="s">
        <v>34</v>
      </c>
      <c r="F5012" t="s">
        <v>49</v>
      </c>
      <c r="G5012" t="s">
        <v>50</v>
      </c>
      <c r="H5012" t="s">
        <v>26</v>
      </c>
      <c r="I5012" t="s">
        <v>95</v>
      </c>
      <c r="J5012" t="s">
        <v>39</v>
      </c>
      <c r="M5012">
        <v>0</v>
      </c>
      <c r="N5012">
        <v>51</v>
      </c>
      <c r="O5012">
        <v>16676.939999999999</v>
      </c>
      <c r="P5012">
        <v>2109.6999999999998</v>
      </c>
      <c r="Q5012">
        <v>18786.64</v>
      </c>
      <c r="R5012" t="s">
        <v>52</v>
      </c>
      <c r="S5012" t="s">
        <v>40</v>
      </c>
      <c r="T5012">
        <v>4.0999999999999996</v>
      </c>
      <c r="U5012" t="s">
        <v>31</v>
      </c>
    </row>
    <row r="5013" spans="1:21" x14ac:dyDescent="0.25">
      <c r="A5013" t="s">
        <v>265</v>
      </c>
      <c r="B5013" t="s">
        <v>7926</v>
      </c>
      <c r="C5013" s="2">
        <v>45846</v>
      </c>
      <c r="D5013">
        <v>1</v>
      </c>
      <c r="E5013" t="s">
        <v>23</v>
      </c>
      <c r="F5013" t="s">
        <v>88</v>
      </c>
      <c r="G5013" t="s">
        <v>50</v>
      </c>
      <c r="H5013" t="s">
        <v>26</v>
      </c>
      <c r="I5013" t="s">
        <v>27</v>
      </c>
      <c r="J5013" t="s">
        <v>45</v>
      </c>
      <c r="M5013">
        <v>0</v>
      </c>
      <c r="N5013">
        <v>55</v>
      </c>
      <c r="O5013">
        <v>19177.37</v>
      </c>
      <c r="P5013">
        <v>3531.48</v>
      </c>
      <c r="Q5013">
        <v>22708.85</v>
      </c>
      <c r="R5013" t="s">
        <v>52</v>
      </c>
      <c r="S5013" t="s">
        <v>30</v>
      </c>
      <c r="T5013">
        <v>3.7</v>
      </c>
      <c r="U5013" t="s">
        <v>31</v>
      </c>
    </row>
    <row r="5014" spans="1:21" x14ac:dyDescent="0.25">
      <c r="A5014" t="s">
        <v>7927</v>
      </c>
      <c r="B5014" t="s">
        <v>7928</v>
      </c>
      <c r="C5014" s="2">
        <v>45809</v>
      </c>
      <c r="D5014">
        <v>18</v>
      </c>
      <c r="E5014" t="s">
        <v>34</v>
      </c>
      <c r="F5014" t="s">
        <v>68</v>
      </c>
      <c r="G5014" t="s">
        <v>50</v>
      </c>
      <c r="H5014" t="s">
        <v>26</v>
      </c>
      <c r="I5014" t="s">
        <v>51</v>
      </c>
      <c r="J5014" t="s">
        <v>28</v>
      </c>
      <c r="M5014">
        <v>0</v>
      </c>
      <c r="N5014">
        <v>51</v>
      </c>
      <c r="O5014">
        <v>18572.52</v>
      </c>
      <c r="P5014">
        <v>4915.4799999999996</v>
      </c>
      <c r="Q5014">
        <v>23488</v>
      </c>
      <c r="R5014" t="s">
        <v>46</v>
      </c>
      <c r="S5014" t="s">
        <v>40</v>
      </c>
      <c r="T5014">
        <v>2.6</v>
      </c>
      <c r="U5014" t="s">
        <v>31</v>
      </c>
    </row>
    <row r="5015" spans="1:21" x14ac:dyDescent="0.25">
      <c r="A5015" t="s">
        <v>275</v>
      </c>
      <c r="B5015" t="s">
        <v>7929</v>
      </c>
      <c r="C5015" s="2">
        <v>45695</v>
      </c>
      <c r="D5015">
        <v>3</v>
      </c>
      <c r="E5015" t="s">
        <v>23</v>
      </c>
      <c r="F5015" t="s">
        <v>35</v>
      </c>
      <c r="G5015" t="s">
        <v>76</v>
      </c>
      <c r="H5015" t="s">
        <v>37</v>
      </c>
      <c r="I5015" t="s">
        <v>95</v>
      </c>
      <c r="J5015" t="s">
        <v>45</v>
      </c>
      <c r="K5015" s="2">
        <v>45695</v>
      </c>
      <c r="L5015" s="2">
        <v>45703</v>
      </c>
      <c r="M5015">
        <v>8</v>
      </c>
      <c r="N5015">
        <v>15</v>
      </c>
      <c r="O5015">
        <v>21921.15</v>
      </c>
      <c r="P5015">
        <v>6387.63</v>
      </c>
      <c r="Q5015">
        <v>28308.78</v>
      </c>
      <c r="R5015" t="s">
        <v>46</v>
      </c>
      <c r="S5015" t="s">
        <v>80</v>
      </c>
      <c r="T5015">
        <v>3</v>
      </c>
      <c r="U5015" t="s">
        <v>31</v>
      </c>
    </row>
    <row r="5016" spans="1:21" x14ac:dyDescent="0.25">
      <c r="A5016" t="s">
        <v>5157</v>
      </c>
      <c r="B5016" t="s">
        <v>7930</v>
      </c>
      <c r="C5016" s="2">
        <v>45950</v>
      </c>
      <c r="D5016">
        <v>78</v>
      </c>
      <c r="E5016" t="s">
        <v>34</v>
      </c>
      <c r="F5016" t="s">
        <v>68</v>
      </c>
      <c r="G5016" t="s">
        <v>50</v>
      </c>
      <c r="H5016" t="s">
        <v>26</v>
      </c>
      <c r="I5016" t="s">
        <v>27</v>
      </c>
      <c r="J5016" t="s">
        <v>45</v>
      </c>
      <c r="M5016">
        <v>0</v>
      </c>
      <c r="N5016">
        <v>92</v>
      </c>
      <c r="O5016">
        <v>10438.9</v>
      </c>
      <c r="P5016">
        <v>5264.8</v>
      </c>
      <c r="Q5016">
        <v>15703.7</v>
      </c>
      <c r="R5016" t="s">
        <v>29</v>
      </c>
      <c r="S5016" t="s">
        <v>62</v>
      </c>
      <c r="T5016">
        <v>3.2</v>
      </c>
      <c r="U5016" t="s">
        <v>31</v>
      </c>
    </row>
    <row r="5017" spans="1:21" x14ac:dyDescent="0.25">
      <c r="A5017" t="s">
        <v>2423</v>
      </c>
      <c r="B5017" t="s">
        <v>7931</v>
      </c>
      <c r="C5017" s="2">
        <v>45900</v>
      </c>
      <c r="D5017">
        <v>18</v>
      </c>
      <c r="E5017" t="s">
        <v>34</v>
      </c>
      <c r="F5017" t="s">
        <v>88</v>
      </c>
      <c r="G5017" t="s">
        <v>79</v>
      </c>
      <c r="H5017" t="s">
        <v>26</v>
      </c>
      <c r="I5017" t="s">
        <v>27</v>
      </c>
      <c r="J5017" t="s">
        <v>61</v>
      </c>
      <c r="M5017">
        <v>0</v>
      </c>
      <c r="N5017">
        <v>15</v>
      </c>
      <c r="O5017">
        <v>16090.04</v>
      </c>
      <c r="P5017">
        <v>1365.5</v>
      </c>
      <c r="Q5017">
        <v>17455.54</v>
      </c>
      <c r="R5017" t="s">
        <v>46</v>
      </c>
      <c r="S5017" t="s">
        <v>80</v>
      </c>
      <c r="T5017">
        <v>2.7</v>
      </c>
      <c r="U5017" t="s">
        <v>31</v>
      </c>
    </row>
    <row r="5018" spans="1:21" x14ac:dyDescent="0.25">
      <c r="A5018" t="s">
        <v>257</v>
      </c>
      <c r="B5018" t="s">
        <v>7932</v>
      </c>
      <c r="C5018" s="2">
        <v>45868</v>
      </c>
      <c r="D5018">
        <v>53</v>
      </c>
      <c r="E5018" t="s">
        <v>23</v>
      </c>
      <c r="F5018" t="s">
        <v>35</v>
      </c>
      <c r="G5018" t="s">
        <v>25</v>
      </c>
      <c r="H5018" t="s">
        <v>44</v>
      </c>
      <c r="I5018" t="s">
        <v>60</v>
      </c>
      <c r="J5018" t="s">
        <v>61</v>
      </c>
      <c r="K5018" s="2">
        <v>45868</v>
      </c>
      <c r="L5018" s="2">
        <v>45878</v>
      </c>
      <c r="M5018">
        <v>10</v>
      </c>
      <c r="N5018">
        <v>45</v>
      </c>
      <c r="O5018">
        <v>14623.82</v>
      </c>
      <c r="P5018">
        <v>4895.7</v>
      </c>
      <c r="Q5018">
        <v>19519.52</v>
      </c>
      <c r="R5018" t="s">
        <v>29</v>
      </c>
      <c r="S5018" t="s">
        <v>40</v>
      </c>
      <c r="T5018">
        <v>5</v>
      </c>
      <c r="U5018" t="s">
        <v>31</v>
      </c>
    </row>
    <row r="5019" spans="1:21" x14ac:dyDescent="0.25">
      <c r="A5019" t="s">
        <v>548</v>
      </c>
      <c r="B5019" t="s">
        <v>7933</v>
      </c>
      <c r="C5019" s="2">
        <v>45895</v>
      </c>
      <c r="D5019">
        <v>87</v>
      </c>
      <c r="E5019" t="s">
        <v>23</v>
      </c>
      <c r="F5019" t="s">
        <v>35</v>
      </c>
      <c r="G5019" t="s">
        <v>36</v>
      </c>
      <c r="H5019" t="s">
        <v>26</v>
      </c>
      <c r="I5019" t="s">
        <v>38</v>
      </c>
      <c r="J5019" t="s">
        <v>70</v>
      </c>
      <c r="M5019">
        <v>0</v>
      </c>
      <c r="N5019">
        <v>53</v>
      </c>
      <c r="O5019">
        <v>20715.09</v>
      </c>
      <c r="P5019">
        <v>2922.66</v>
      </c>
      <c r="Q5019">
        <v>23637.75</v>
      </c>
      <c r="R5019" t="s">
        <v>29</v>
      </c>
      <c r="S5019" t="s">
        <v>40</v>
      </c>
      <c r="T5019">
        <v>4.9000000000000004</v>
      </c>
      <c r="U5019" t="s">
        <v>31</v>
      </c>
    </row>
    <row r="5020" spans="1:21" x14ac:dyDescent="0.25">
      <c r="A5020" t="s">
        <v>771</v>
      </c>
      <c r="B5020" t="s">
        <v>7934</v>
      </c>
      <c r="C5020" s="2">
        <v>45858</v>
      </c>
      <c r="D5020">
        <v>28</v>
      </c>
      <c r="E5020" t="s">
        <v>23</v>
      </c>
      <c r="F5020" t="s">
        <v>43</v>
      </c>
      <c r="G5020" t="s">
        <v>94</v>
      </c>
      <c r="H5020" t="s">
        <v>37</v>
      </c>
      <c r="I5020" t="s">
        <v>60</v>
      </c>
      <c r="J5020" t="s">
        <v>28</v>
      </c>
      <c r="K5020" s="2">
        <v>45858</v>
      </c>
      <c r="L5020" s="2">
        <v>45859</v>
      </c>
      <c r="M5020">
        <v>1</v>
      </c>
      <c r="N5020">
        <v>18</v>
      </c>
      <c r="O5020">
        <v>5868.07</v>
      </c>
      <c r="P5020">
        <v>2597.06</v>
      </c>
      <c r="Q5020">
        <v>8465.1299999999992</v>
      </c>
      <c r="R5020" t="s">
        <v>46</v>
      </c>
      <c r="S5020" t="s">
        <v>30</v>
      </c>
      <c r="T5020">
        <v>4.3</v>
      </c>
      <c r="U5020" t="s">
        <v>31</v>
      </c>
    </row>
    <row r="5021" spans="1:21" x14ac:dyDescent="0.25">
      <c r="A5021" t="s">
        <v>7935</v>
      </c>
      <c r="B5021" t="s">
        <v>7936</v>
      </c>
      <c r="C5021" s="2">
        <v>45812</v>
      </c>
      <c r="D5021">
        <v>67</v>
      </c>
      <c r="E5021" t="s">
        <v>34</v>
      </c>
      <c r="F5021" t="s">
        <v>43</v>
      </c>
      <c r="G5021" t="s">
        <v>69</v>
      </c>
      <c r="H5021" t="s">
        <v>26</v>
      </c>
      <c r="I5021" t="s">
        <v>55</v>
      </c>
      <c r="J5021" t="s">
        <v>123</v>
      </c>
      <c r="M5021">
        <v>0</v>
      </c>
      <c r="N5021">
        <v>33</v>
      </c>
      <c r="O5021">
        <v>12286.77</v>
      </c>
      <c r="P5021">
        <v>4013.82</v>
      </c>
      <c r="Q5021">
        <v>16300.59</v>
      </c>
      <c r="R5021" t="s">
        <v>29</v>
      </c>
      <c r="S5021" t="s">
        <v>80</v>
      </c>
      <c r="T5021">
        <v>3.2</v>
      </c>
      <c r="U5021" t="s">
        <v>31</v>
      </c>
    </row>
    <row r="5022" spans="1:21" x14ac:dyDescent="0.25">
      <c r="A5022" t="s">
        <v>3250</v>
      </c>
      <c r="B5022" t="s">
        <v>7937</v>
      </c>
      <c r="C5022" s="2">
        <v>45888</v>
      </c>
      <c r="D5022">
        <v>61</v>
      </c>
      <c r="E5022" t="s">
        <v>23</v>
      </c>
      <c r="F5022" t="s">
        <v>24</v>
      </c>
      <c r="G5022" t="s">
        <v>89</v>
      </c>
      <c r="H5022" t="s">
        <v>37</v>
      </c>
      <c r="I5022" t="s">
        <v>51</v>
      </c>
      <c r="J5022" t="s">
        <v>123</v>
      </c>
      <c r="K5022" s="2">
        <v>45888</v>
      </c>
      <c r="L5022" s="2">
        <v>45890</v>
      </c>
      <c r="M5022">
        <v>2</v>
      </c>
      <c r="N5022">
        <v>76</v>
      </c>
      <c r="O5022">
        <v>13510.81</v>
      </c>
      <c r="P5022">
        <v>842.02</v>
      </c>
      <c r="Q5022">
        <v>14352.83</v>
      </c>
      <c r="R5022" t="s">
        <v>46</v>
      </c>
      <c r="S5022" t="s">
        <v>30</v>
      </c>
      <c r="T5022">
        <v>3</v>
      </c>
      <c r="U5022" t="s">
        <v>31</v>
      </c>
    </row>
    <row r="5023" spans="1:21" x14ac:dyDescent="0.25">
      <c r="A5023" t="s">
        <v>6589</v>
      </c>
      <c r="B5023" t="s">
        <v>7938</v>
      </c>
      <c r="C5023" s="2">
        <v>46019</v>
      </c>
      <c r="D5023">
        <v>36</v>
      </c>
      <c r="E5023" t="s">
        <v>23</v>
      </c>
      <c r="F5023" t="s">
        <v>24</v>
      </c>
      <c r="G5023" t="s">
        <v>89</v>
      </c>
      <c r="H5023" t="s">
        <v>26</v>
      </c>
      <c r="I5023" t="s">
        <v>51</v>
      </c>
      <c r="J5023" t="s">
        <v>70</v>
      </c>
      <c r="M5023">
        <v>0</v>
      </c>
      <c r="N5023">
        <v>34</v>
      </c>
      <c r="O5023">
        <v>19359.060000000001</v>
      </c>
      <c r="P5023">
        <v>6599.15</v>
      </c>
      <c r="Q5023">
        <v>25958.21</v>
      </c>
      <c r="R5023" t="s">
        <v>29</v>
      </c>
      <c r="S5023" t="s">
        <v>62</v>
      </c>
      <c r="T5023">
        <v>3.4</v>
      </c>
      <c r="U5023" t="s">
        <v>31</v>
      </c>
    </row>
    <row r="5024" spans="1:21" x14ac:dyDescent="0.25">
      <c r="A5024" t="s">
        <v>7465</v>
      </c>
      <c r="B5024" t="s">
        <v>7939</v>
      </c>
      <c r="C5024" s="2">
        <v>45812</v>
      </c>
      <c r="D5024">
        <v>65</v>
      </c>
      <c r="E5024" t="s">
        <v>23</v>
      </c>
      <c r="F5024" t="s">
        <v>114</v>
      </c>
      <c r="G5024" t="s">
        <v>69</v>
      </c>
      <c r="H5024" t="s">
        <v>26</v>
      </c>
      <c r="I5024" t="s">
        <v>65</v>
      </c>
      <c r="J5024" t="s">
        <v>39</v>
      </c>
      <c r="M5024">
        <v>0</v>
      </c>
      <c r="N5024">
        <v>57</v>
      </c>
      <c r="O5024">
        <v>6721.74</v>
      </c>
      <c r="P5024">
        <v>5944.51</v>
      </c>
      <c r="Q5024">
        <v>12666.25</v>
      </c>
      <c r="R5024" t="s">
        <v>29</v>
      </c>
      <c r="S5024" t="s">
        <v>80</v>
      </c>
      <c r="T5024">
        <v>4.9000000000000004</v>
      </c>
      <c r="U5024" t="s">
        <v>31</v>
      </c>
    </row>
    <row r="5025" spans="1:21" x14ac:dyDescent="0.25">
      <c r="A5025" t="s">
        <v>6035</v>
      </c>
      <c r="B5025" t="s">
        <v>7940</v>
      </c>
      <c r="C5025" s="2">
        <v>46004</v>
      </c>
      <c r="D5025">
        <v>87</v>
      </c>
      <c r="E5025" t="s">
        <v>23</v>
      </c>
      <c r="F5025" t="s">
        <v>35</v>
      </c>
      <c r="G5025" t="s">
        <v>83</v>
      </c>
      <c r="H5025" t="s">
        <v>37</v>
      </c>
      <c r="I5025" t="s">
        <v>55</v>
      </c>
      <c r="J5025" t="s">
        <v>45</v>
      </c>
      <c r="K5025" s="2">
        <v>46004</v>
      </c>
      <c r="L5025" s="2">
        <v>46014</v>
      </c>
      <c r="M5025">
        <v>10</v>
      </c>
      <c r="N5025">
        <v>58</v>
      </c>
      <c r="O5025">
        <v>18111.689999999999</v>
      </c>
      <c r="P5025">
        <v>2868.31</v>
      </c>
      <c r="Q5025">
        <v>20980</v>
      </c>
      <c r="R5025" t="s">
        <v>52</v>
      </c>
      <c r="S5025" t="s">
        <v>80</v>
      </c>
      <c r="T5025">
        <v>4.5</v>
      </c>
      <c r="U5025" t="s">
        <v>73</v>
      </c>
    </row>
    <row r="5026" spans="1:21" x14ac:dyDescent="0.25">
      <c r="A5026" t="s">
        <v>7516</v>
      </c>
      <c r="B5026" t="s">
        <v>7941</v>
      </c>
      <c r="C5026" s="2">
        <v>45695</v>
      </c>
      <c r="D5026">
        <v>24</v>
      </c>
      <c r="E5026" t="s">
        <v>23</v>
      </c>
      <c r="F5026" t="s">
        <v>44</v>
      </c>
      <c r="G5026" t="s">
        <v>107</v>
      </c>
      <c r="H5026" t="s">
        <v>26</v>
      </c>
      <c r="I5026" t="s">
        <v>100</v>
      </c>
      <c r="J5026" t="s">
        <v>45</v>
      </c>
      <c r="M5026">
        <v>0</v>
      </c>
      <c r="N5026">
        <v>54</v>
      </c>
      <c r="O5026">
        <v>4211.84</v>
      </c>
      <c r="P5026">
        <v>5308.75</v>
      </c>
      <c r="Q5026">
        <v>9520.59</v>
      </c>
      <c r="R5026" t="s">
        <v>29</v>
      </c>
      <c r="S5026" t="s">
        <v>40</v>
      </c>
      <c r="T5026">
        <v>2.9</v>
      </c>
      <c r="U5026" t="s">
        <v>31</v>
      </c>
    </row>
    <row r="5027" spans="1:21" x14ac:dyDescent="0.25">
      <c r="A5027" t="s">
        <v>3770</v>
      </c>
      <c r="B5027" t="s">
        <v>7942</v>
      </c>
      <c r="C5027" s="2">
        <v>45745</v>
      </c>
      <c r="D5027">
        <v>16</v>
      </c>
      <c r="E5027" t="s">
        <v>34</v>
      </c>
      <c r="F5027" t="s">
        <v>43</v>
      </c>
      <c r="G5027" t="s">
        <v>94</v>
      </c>
      <c r="H5027" t="s">
        <v>26</v>
      </c>
      <c r="I5027" t="s">
        <v>55</v>
      </c>
      <c r="J5027" t="s">
        <v>70</v>
      </c>
      <c r="M5027">
        <v>0</v>
      </c>
      <c r="N5027">
        <v>79</v>
      </c>
      <c r="O5027">
        <v>6746.69</v>
      </c>
      <c r="P5027">
        <v>3940.12</v>
      </c>
      <c r="Q5027">
        <v>10686.81</v>
      </c>
      <c r="R5027" t="s">
        <v>46</v>
      </c>
      <c r="S5027" t="s">
        <v>80</v>
      </c>
      <c r="T5027">
        <v>4.3</v>
      </c>
      <c r="U5027" t="s">
        <v>73</v>
      </c>
    </row>
    <row r="5028" spans="1:21" x14ac:dyDescent="0.25">
      <c r="A5028" t="s">
        <v>7943</v>
      </c>
      <c r="B5028" t="s">
        <v>7944</v>
      </c>
      <c r="C5028" s="2">
        <v>45933</v>
      </c>
      <c r="D5028">
        <v>26</v>
      </c>
      <c r="E5028" t="s">
        <v>23</v>
      </c>
      <c r="F5028" t="s">
        <v>59</v>
      </c>
      <c r="G5028" t="s">
        <v>76</v>
      </c>
      <c r="H5028" t="s">
        <v>37</v>
      </c>
      <c r="I5028" t="s">
        <v>55</v>
      </c>
      <c r="J5028" t="s">
        <v>70</v>
      </c>
      <c r="K5028" s="2">
        <v>45933</v>
      </c>
      <c r="L5028" s="2">
        <v>45942</v>
      </c>
      <c r="M5028">
        <v>9</v>
      </c>
      <c r="N5028">
        <v>7</v>
      </c>
      <c r="O5028">
        <v>19591.46</v>
      </c>
      <c r="P5028">
        <v>3657.95</v>
      </c>
      <c r="Q5028">
        <v>23249.41</v>
      </c>
      <c r="R5028" t="s">
        <v>29</v>
      </c>
      <c r="S5028" t="s">
        <v>40</v>
      </c>
      <c r="T5028">
        <v>4.2</v>
      </c>
      <c r="U5028" t="s">
        <v>31</v>
      </c>
    </row>
    <row r="5029" spans="1:21" x14ac:dyDescent="0.25">
      <c r="A5029" t="s">
        <v>5115</v>
      </c>
      <c r="B5029" t="s">
        <v>7945</v>
      </c>
      <c r="C5029" s="2">
        <v>45762</v>
      </c>
      <c r="D5029">
        <v>60</v>
      </c>
      <c r="E5029" t="s">
        <v>23</v>
      </c>
      <c r="F5029" t="s">
        <v>43</v>
      </c>
      <c r="G5029" t="s">
        <v>94</v>
      </c>
      <c r="H5029" t="s">
        <v>26</v>
      </c>
      <c r="I5029" t="s">
        <v>38</v>
      </c>
      <c r="J5029" t="s">
        <v>39</v>
      </c>
      <c r="M5029">
        <v>0</v>
      </c>
      <c r="N5029">
        <v>29</v>
      </c>
      <c r="O5029">
        <v>19405.45</v>
      </c>
      <c r="P5029">
        <v>144.35</v>
      </c>
      <c r="Q5029">
        <v>19549.8</v>
      </c>
      <c r="R5029" t="s">
        <v>46</v>
      </c>
      <c r="S5029" t="s">
        <v>40</v>
      </c>
      <c r="T5029">
        <v>4.4000000000000004</v>
      </c>
      <c r="U5029" t="s">
        <v>56</v>
      </c>
    </row>
    <row r="5030" spans="1:21" x14ac:dyDescent="0.25">
      <c r="A5030" t="s">
        <v>6555</v>
      </c>
      <c r="B5030" t="s">
        <v>7946</v>
      </c>
      <c r="C5030" s="2">
        <v>45767</v>
      </c>
      <c r="D5030">
        <v>77</v>
      </c>
      <c r="E5030" t="s">
        <v>23</v>
      </c>
      <c r="F5030" t="s">
        <v>44</v>
      </c>
      <c r="G5030" t="s">
        <v>76</v>
      </c>
      <c r="H5030" t="s">
        <v>26</v>
      </c>
      <c r="I5030" t="s">
        <v>60</v>
      </c>
      <c r="J5030" t="s">
        <v>123</v>
      </c>
      <c r="M5030">
        <v>0</v>
      </c>
      <c r="N5030">
        <v>41</v>
      </c>
      <c r="O5030">
        <v>14161.78</v>
      </c>
      <c r="P5030">
        <v>3458.05</v>
      </c>
      <c r="Q5030">
        <v>17619.830000000002</v>
      </c>
      <c r="R5030" t="s">
        <v>52</v>
      </c>
      <c r="S5030" t="s">
        <v>30</v>
      </c>
      <c r="T5030">
        <v>3.9</v>
      </c>
      <c r="U5030" t="s">
        <v>31</v>
      </c>
    </row>
    <row r="5031" spans="1:21" x14ac:dyDescent="0.25">
      <c r="A5031" t="s">
        <v>2243</v>
      </c>
      <c r="B5031" t="s">
        <v>7947</v>
      </c>
      <c r="C5031" s="2">
        <v>45682</v>
      </c>
      <c r="D5031">
        <v>32</v>
      </c>
      <c r="E5031" t="s">
        <v>23</v>
      </c>
      <c r="F5031" t="s">
        <v>43</v>
      </c>
      <c r="G5031" t="s">
        <v>94</v>
      </c>
      <c r="H5031" t="s">
        <v>37</v>
      </c>
      <c r="I5031" t="s">
        <v>38</v>
      </c>
      <c r="J5031" t="s">
        <v>45</v>
      </c>
      <c r="K5031" s="2">
        <v>45682</v>
      </c>
      <c r="L5031" s="2">
        <v>45691</v>
      </c>
      <c r="M5031">
        <v>9</v>
      </c>
      <c r="N5031">
        <v>19</v>
      </c>
      <c r="O5031">
        <v>17460.310000000001</v>
      </c>
      <c r="P5031">
        <v>6325.51</v>
      </c>
      <c r="Q5031">
        <v>23785.82</v>
      </c>
      <c r="R5031" t="s">
        <v>52</v>
      </c>
      <c r="S5031" t="s">
        <v>80</v>
      </c>
      <c r="T5031">
        <v>4</v>
      </c>
      <c r="U5031" t="s">
        <v>31</v>
      </c>
    </row>
    <row r="5032" spans="1:21" x14ac:dyDescent="0.25">
      <c r="A5032" t="s">
        <v>7948</v>
      </c>
      <c r="B5032" t="s">
        <v>7949</v>
      </c>
      <c r="C5032" s="2">
        <v>45936</v>
      </c>
      <c r="D5032">
        <v>2</v>
      </c>
      <c r="E5032" t="s">
        <v>34</v>
      </c>
      <c r="F5032" t="s">
        <v>68</v>
      </c>
      <c r="G5032" t="s">
        <v>94</v>
      </c>
      <c r="H5032" t="s">
        <v>26</v>
      </c>
      <c r="I5032" t="s">
        <v>95</v>
      </c>
      <c r="J5032" t="s">
        <v>61</v>
      </c>
      <c r="M5032">
        <v>0</v>
      </c>
      <c r="N5032">
        <v>49</v>
      </c>
      <c r="O5032">
        <v>10608.84</v>
      </c>
      <c r="P5032">
        <v>2041</v>
      </c>
      <c r="Q5032">
        <v>12649.84</v>
      </c>
      <c r="R5032" t="s">
        <v>46</v>
      </c>
      <c r="S5032" t="s">
        <v>40</v>
      </c>
      <c r="T5032">
        <v>3.6</v>
      </c>
      <c r="U5032" t="s">
        <v>31</v>
      </c>
    </row>
    <row r="5033" spans="1:21" x14ac:dyDescent="0.25">
      <c r="A5033" t="s">
        <v>7950</v>
      </c>
      <c r="B5033" t="s">
        <v>7951</v>
      </c>
      <c r="C5033" s="2">
        <v>45997</v>
      </c>
      <c r="D5033">
        <v>10</v>
      </c>
      <c r="E5033" t="s">
        <v>23</v>
      </c>
      <c r="F5033" t="s">
        <v>49</v>
      </c>
      <c r="G5033" t="s">
        <v>36</v>
      </c>
      <c r="H5033" t="s">
        <v>44</v>
      </c>
      <c r="I5033" t="s">
        <v>100</v>
      </c>
      <c r="J5033" t="s">
        <v>61</v>
      </c>
      <c r="K5033" s="2">
        <v>45997</v>
      </c>
      <c r="L5033" s="2">
        <v>46006</v>
      </c>
      <c r="M5033">
        <v>9</v>
      </c>
      <c r="N5033">
        <v>18</v>
      </c>
      <c r="O5033">
        <v>21817.78</v>
      </c>
      <c r="P5033">
        <v>1708.3</v>
      </c>
      <c r="Q5033">
        <v>23526.080000000002</v>
      </c>
      <c r="R5033" t="s">
        <v>46</v>
      </c>
      <c r="S5033" t="s">
        <v>62</v>
      </c>
      <c r="T5033">
        <v>3.4</v>
      </c>
      <c r="U5033" t="s">
        <v>31</v>
      </c>
    </row>
    <row r="5034" spans="1:21" x14ac:dyDescent="0.25">
      <c r="A5034" t="s">
        <v>5857</v>
      </c>
      <c r="B5034" t="s">
        <v>7952</v>
      </c>
      <c r="C5034" s="2">
        <v>45759</v>
      </c>
      <c r="D5034">
        <v>65</v>
      </c>
      <c r="E5034" t="s">
        <v>34</v>
      </c>
      <c r="F5034" t="s">
        <v>44</v>
      </c>
      <c r="G5034" t="s">
        <v>79</v>
      </c>
      <c r="H5034" t="s">
        <v>26</v>
      </c>
      <c r="I5034" t="s">
        <v>95</v>
      </c>
      <c r="J5034" t="s">
        <v>28</v>
      </c>
      <c r="M5034">
        <v>0</v>
      </c>
      <c r="N5034">
        <v>51</v>
      </c>
      <c r="O5034">
        <v>14914.3</v>
      </c>
      <c r="P5034">
        <v>3685.64</v>
      </c>
      <c r="Q5034">
        <v>18599.939999999999</v>
      </c>
      <c r="R5034" t="s">
        <v>52</v>
      </c>
      <c r="S5034" t="s">
        <v>30</v>
      </c>
      <c r="T5034">
        <v>4.4000000000000004</v>
      </c>
      <c r="U5034" t="s">
        <v>31</v>
      </c>
    </row>
    <row r="5035" spans="1:21" x14ac:dyDescent="0.25">
      <c r="A5035" t="s">
        <v>2817</v>
      </c>
      <c r="B5035" t="s">
        <v>7953</v>
      </c>
      <c r="C5035" s="2">
        <v>45897</v>
      </c>
      <c r="D5035">
        <v>44</v>
      </c>
      <c r="E5035" t="s">
        <v>23</v>
      </c>
      <c r="F5035" t="s">
        <v>35</v>
      </c>
      <c r="G5035" t="s">
        <v>94</v>
      </c>
      <c r="H5035" t="s">
        <v>26</v>
      </c>
      <c r="I5035" t="s">
        <v>100</v>
      </c>
      <c r="J5035" t="s">
        <v>61</v>
      </c>
      <c r="M5035">
        <v>0</v>
      </c>
      <c r="N5035">
        <v>51</v>
      </c>
      <c r="O5035">
        <v>6567.37</v>
      </c>
      <c r="P5035">
        <v>4877.79</v>
      </c>
      <c r="Q5035">
        <v>11445.16</v>
      </c>
      <c r="R5035" t="s">
        <v>29</v>
      </c>
      <c r="S5035" t="s">
        <v>62</v>
      </c>
      <c r="T5035">
        <v>2.5</v>
      </c>
      <c r="U5035" t="s">
        <v>31</v>
      </c>
    </row>
    <row r="5036" spans="1:21" x14ac:dyDescent="0.25">
      <c r="A5036" t="s">
        <v>2732</v>
      </c>
      <c r="B5036" t="s">
        <v>7954</v>
      </c>
      <c r="C5036" s="2">
        <v>45792</v>
      </c>
      <c r="D5036">
        <v>87</v>
      </c>
      <c r="E5036" t="s">
        <v>34</v>
      </c>
      <c r="F5036" t="s">
        <v>88</v>
      </c>
      <c r="G5036" t="s">
        <v>50</v>
      </c>
      <c r="H5036" t="s">
        <v>26</v>
      </c>
      <c r="I5036" t="s">
        <v>60</v>
      </c>
      <c r="J5036" t="s">
        <v>61</v>
      </c>
      <c r="M5036">
        <v>0</v>
      </c>
      <c r="N5036">
        <v>49</v>
      </c>
      <c r="O5036">
        <v>17237.41</v>
      </c>
      <c r="P5036">
        <v>1119.07</v>
      </c>
      <c r="Q5036">
        <v>18356.48</v>
      </c>
      <c r="R5036" t="s">
        <v>52</v>
      </c>
      <c r="S5036" t="s">
        <v>80</v>
      </c>
      <c r="T5036">
        <v>5</v>
      </c>
      <c r="U5036" t="s">
        <v>56</v>
      </c>
    </row>
    <row r="5037" spans="1:21" x14ac:dyDescent="0.25">
      <c r="A5037" t="s">
        <v>7955</v>
      </c>
      <c r="B5037" t="s">
        <v>7956</v>
      </c>
      <c r="C5037" s="2">
        <v>46002</v>
      </c>
      <c r="D5037">
        <v>58</v>
      </c>
      <c r="E5037" t="s">
        <v>34</v>
      </c>
      <c r="F5037" t="s">
        <v>59</v>
      </c>
      <c r="G5037" t="s">
        <v>107</v>
      </c>
      <c r="H5037" t="s">
        <v>37</v>
      </c>
      <c r="I5037" t="s">
        <v>38</v>
      </c>
      <c r="J5037" t="s">
        <v>123</v>
      </c>
      <c r="K5037" s="2">
        <v>46002</v>
      </c>
      <c r="L5037" s="2">
        <v>46007</v>
      </c>
      <c r="M5037">
        <v>5</v>
      </c>
      <c r="N5037">
        <v>35</v>
      </c>
      <c r="O5037">
        <v>6028.74</v>
      </c>
      <c r="P5037">
        <v>5668</v>
      </c>
      <c r="Q5037">
        <v>11696.74</v>
      </c>
      <c r="R5037" t="s">
        <v>29</v>
      </c>
      <c r="S5037" t="s">
        <v>40</v>
      </c>
      <c r="T5037">
        <v>2.5</v>
      </c>
      <c r="U5037" t="s">
        <v>144</v>
      </c>
    </row>
    <row r="5038" spans="1:21" x14ac:dyDescent="0.25">
      <c r="A5038" t="s">
        <v>3622</v>
      </c>
      <c r="B5038" t="s">
        <v>7957</v>
      </c>
      <c r="C5038" s="2">
        <v>45994</v>
      </c>
      <c r="D5038">
        <v>30</v>
      </c>
      <c r="E5038" t="s">
        <v>23</v>
      </c>
      <c r="F5038" t="s">
        <v>24</v>
      </c>
      <c r="G5038" t="s">
        <v>83</v>
      </c>
      <c r="H5038" t="s">
        <v>26</v>
      </c>
      <c r="I5038" t="s">
        <v>95</v>
      </c>
      <c r="J5038" t="s">
        <v>61</v>
      </c>
      <c r="M5038">
        <v>0</v>
      </c>
      <c r="N5038">
        <v>66</v>
      </c>
      <c r="O5038">
        <v>8916.17</v>
      </c>
      <c r="P5038">
        <v>4403.1000000000004</v>
      </c>
      <c r="Q5038">
        <v>13319.27</v>
      </c>
      <c r="R5038" t="s">
        <v>29</v>
      </c>
      <c r="S5038" t="s">
        <v>30</v>
      </c>
      <c r="T5038">
        <v>3.8</v>
      </c>
      <c r="U5038" t="s">
        <v>73</v>
      </c>
    </row>
    <row r="5039" spans="1:21" x14ac:dyDescent="0.25">
      <c r="A5039" t="s">
        <v>7581</v>
      </c>
      <c r="B5039" t="s">
        <v>7958</v>
      </c>
      <c r="C5039" s="2">
        <v>45836</v>
      </c>
      <c r="D5039">
        <v>88</v>
      </c>
      <c r="E5039" t="s">
        <v>34</v>
      </c>
      <c r="F5039" t="s">
        <v>88</v>
      </c>
      <c r="G5039" t="s">
        <v>50</v>
      </c>
      <c r="H5039" t="s">
        <v>26</v>
      </c>
      <c r="I5039" t="s">
        <v>27</v>
      </c>
      <c r="J5039" t="s">
        <v>39</v>
      </c>
      <c r="M5039">
        <v>0</v>
      </c>
      <c r="N5039">
        <v>45</v>
      </c>
      <c r="O5039">
        <v>7811.48</v>
      </c>
      <c r="P5039">
        <v>166.95</v>
      </c>
      <c r="Q5039">
        <v>7978.43</v>
      </c>
      <c r="R5039" t="s">
        <v>29</v>
      </c>
      <c r="S5039" t="s">
        <v>40</v>
      </c>
      <c r="T5039">
        <v>4.5</v>
      </c>
      <c r="U5039" t="s">
        <v>73</v>
      </c>
    </row>
    <row r="5040" spans="1:21" x14ac:dyDescent="0.25">
      <c r="A5040" t="s">
        <v>7959</v>
      </c>
      <c r="B5040" t="s">
        <v>7960</v>
      </c>
      <c r="C5040" s="2">
        <v>45784</v>
      </c>
      <c r="D5040">
        <v>70</v>
      </c>
      <c r="E5040" t="s">
        <v>122</v>
      </c>
      <c r="F5040" t="s">
        <v>44</v>
      </c>
      <c r="G5040" t="s">
        <v>36</v>
      </c>
      <c r="H5040" t="s">
        <v>26</v>
      </c>
      <c r="I5040" t="s">
        <v>38</v>
      </c>
      <c r="J5040" t="s">
        <v>45</v>
      </c>
      <c r="M5040">
        <v>0</v>
      </c>
      <c r="N5040">
        <v>50</v>
      </c>
      <c r="O5040">
        <v>19544.919999999998</v>
      </c>
      <c r="P5040">
        <v>5226.3900000000003</v>
      </c>
      <c r="Q5040">
        <v>24771.31</v>
      </c>
      <c r="R5040" t="s">
        <v>29</v>
      </c>
      <c r="S5040" t="s">
        <v>40</v>
      </c>
      <c r="T5040">
        <v>4</v>
      </c>
      <c r="U5040" t="s">
        <v>56</v>
      </c>
    </row>
    <row r="5041" spans="1:21" x14ac:dyDescent="0.25">
      <c r="A5041" t="s">
        <v>2211</v>
      </c>
      <c r="B5041" t="s">
        <v>7961</v>
      </c>
      <c r="C5041" s="2">
        <v>45911</v>
      </c>
      <c r="D5041">
        <v>50</v>
      </c>
      <c r="E5041" t="s">
        <v>34</v>
      </c>
      <c r="F5041" t="s">
        <v>35</v>
      </c>
      <c r="G5041" t="s">
        <v>89</v>
      </c>
      <c r="H5041" t="s">
        <v>26</v>
      </c>
      <c r="I5041" t="s">
        <v>100</v>
      </c>
      <c r="J5041" t="s">
        <v>61</v>
      </c>
      <c r="M5041">
        <v>0</v>
      </c>
      <c r="N5041">
        <v>43</v>
      </c>
      <c r="O5041">
        <v>1813.83</v>
      </c>
      <c r="P5041">
        <v>3082.93</v>
      </c>
      <c r="Q5041">
        <v>4896.76</v>
      </c>
      <c r="R5041" t="s">
        <v>29</v>
      </c>
      <c r="S5041" t="s">
        <v>40</v>
      </c>
      <c r="T5041">
        <v>3.5</v>
      </c>
      <c r="U5041" t="s">
        <v>31</v>
      </c>
    </row>
    <row r="5042" spans="1:21" x14ac:dyDescent="0.25">
      <c r="A5042" t="s">
        <v>7962</v>
      </c>
      <c r="B5042" t="s">
        <v>7963</v>
      </c>
      <c r="C5042" s="2">
        <v>46011</v>
      </c>
      <c r="D5042">
        <v>55</v>
      </c>
      <c r="E5042" t="s">
        <v>34</v>
      </c>
      <c r="F5042" t="s">
        <v>43</v>
      </c>
      <c r="G5042" t="s">
        <v>76</v>
      </c>
      <c r="H5042" t="s">
        <v>44</v>
      </c>
      <c r="I5042" t="s">
        <v>55</v>
      </c>
      <c r="J5042" t="s">
        <v>70</v>
      </c>
      <c r="K5042" s="2">
        <v>46011</v>
      </c>
      <c r="L5042" s="2">
        <v>46016</v>
      </c>
      <c r="M5042">
        <v>5</v>
      </c>
      <c r="N5042">
        <v>65</v>
      </c>
      <c r="O5042">
        <v>4606.3999999999996</v>
      </c>
      <c r="P5042">
        <v>3360.28</v>
      </c>
      <c r="Q5042">
        <v>7966.68</v>
      </c>
      <c r="R5042" t="s">
        <v>52</v>
      </c>
      <c r="S5042" t="s">
        <v>62</v>
      </c>
      <c r="T5042">
        <v>2.9</v>
      </c>
      <c r="U5042" t="s">
        <v>31</v>
      </c>
    </row>
    <row r="5043" spans="1:21" x14ac:dyDescent="0.25">
      <c r="A5043" t="s">
        <v>671</v>
      </c>
      <c r="B5043" t="s">
        <v>7964</v>
      </c>
      <c r="C5043" s="2">
        <v>45741</v>
      </c>
      <c r="D5043">
        <v>34</v>
      </c>
      <c r="E5043" t="s">
        <v>34</v>
      </c>
      <c r="F5043" t="s">
        <v>88</v>
      </c>
      <c r="G5043" t="s">
        <v>83</v>
      </c>
      <c r="H5043" t="s">
        <v>44</v>
      </c>
      <c r="I5043" t="s">
        <v>60</v>
      </c>
      <c r="J5043" t="s">
        <v>39</v>
      </c>
      <c r="K5043" s="2">
        <v>45741</v>
      </c>
      <c r="L5043" s="2">
        <v>45750</v>
      </c>
      <c r="M5043">
        <v>9</v>
      </c>
      <c r="N5043">
        <v>43</v>
      </c>
      <c r="O5043">
        <v>7635.17</v>
      </c>
      <c r="P5043">
        <v>945.46</v>
      </c>
      <c r="Q5043">
        <v>8580.6299999999992</v>
      </c>
      <c r="R5043" t="s">
        <v>29</v>
      </c>
      <c r="S5043" t="s">
        <v>30</v>
      </c>
      <c r="T5043">
        <v>4.8</v>
      </c>
      <c r="U5043" t="s">
        <v>31</v>
      </c>
    </row>
    <row r="5044" spans="1:21" x14ac:dyDescent="0.25">
      <c r="A5044" t="s">
        <v>3791</v>
      </c>
      <c r="B5044" t="s">
        <v>7965</v>
      </c>
      <c r="C5044" s="2">
        <v>45718</v>
      </c>
      <c r="D5044">
        <v>17</v>
      </c>
      <c r="E5044" t="s">
        <v>34</v>
      </c>
      <c r="F5044" t="s">
        <v>59</v>
      </c>
      <c r="G5044" t="s">
        <v>83</v>
      </c>
      <c r="H5044" t="s">
        <v>26</v>
      </c>
      <c r="I5044" t="s">
        <v>95</v>
      </c>
      <c r="J5044" t="s">
        <v>70</v>
      </c>
      <c r="M5044">
        <v>0</v>
      </c>
      <c r="N5044">
        <v>61</v>
      </c>
      <c r="O5044">
        <v>3222.11</v>
      </c>
      <c r="P5044">
        <v>6665.79</v>
      </c>
      <c r="Q5044">
        <v>9887.9</v>
      </c>
      <c r="R5044" t="s">
        <v>29</v>
      </c>
      <c r="S5044" t="s">
        <v>80</v>
      </c>
      <c r="T5044">
        <v>3.5</v>
      </c>
      <c r="U5044" t="s">
        <v>56</v>
      </c>
    </row>
    <row r="5045" spans="1:21" x14ac:dyDescent="0.25">
      <c r="A5045" t="s">
        <v>7966</v>
      </c>
      <c r="B5045" t="s">
        <v>7967</v>
      </c>
      <c r="C5045" s="2">
        <v>45956</v>
      </c>
      <c r="D5045">
        <v>19</v>
      </c>
      <c r="E5045" t="s">
        <v>23</v>
      </c>
      <c r="F5045" t="s">
        <v>59</v>
      </c>
      <c r="G5045" t="s">
        <v>79</v>
      </c>
      <c r="H5045" t="s">
        <v>26</v>
      </c>
      <c r="I5045" t="s">
        <v>55</v>
      </c>
      <c r="J5045" t="s">
        <v>70</v>
      </c>
      <c r="M5045">
        <v>0</v>
      </c>
      <c r="N5045">
        <v>49</v>
      </c>
      <c r="O5045">
        <v>18519.43</v>
      </c>
      <c r="P5045">
        <v>145.38</v>
      </c>
      <c r="Q5045">
        <v>18664.810000000001</v>
      </c>
      <c r="R5045" t="s">
        <v>52</v>
      </c>
      <c r="S5045" t="s">
        <v>62</v>
      </c>
      <c r="T5045">
        <v>4.8</v>
      </c>
      <c r="U5045" t="s">
        <v>31</v>
      </c>
    </row>
    <row r="5046" spans="1:21" x14ac:dyDescent="0.25">
      <c r="A5046" t="s">
        <v>3024</v>
      </c>
      <c r="B5046" t="s">
        <v>7968</v>
      </c>
      <c r="C5046" s="2">
        <v>45851</v>
      </c>
      <c r="D5046">
        <v>31</v>
      </c>
      <c r="E5046" t="s">
        <v>34</v>
      </c>
      <c r="F5046" t="s">
        <v>114</v>
      </c>
      <c r="G5046" t="s">
        <v>94</v>
      </c>
      <c r="H5046" t="s">
        <v>26</v>
      </c>
      <c r="I5046" t="s">
        <v>60</v>
      </c>
      <c r="J5046" t="s">
        <v>123</v>
      </c>
      <c r="M5046">
        <v>0</v>
      </c>
      <c r="N5046">
        <v>52</v>
      </c>
      <c r="O5046">
        <v>9074.0499999999993</v>
      </c>
      <c r="P5046">
        <v>2300.04</v>
      </c>
      <c r="Q5046">
        <v>11374.09</v>
      </c>
      <c r="R5046" t="s">
        <v>29</v>
      </c>
      <c r="S5046" t="s">
        <v>62</v>
      </c>
      <c r="T5046">
        <v>3.8</v>
      </c>
      <c r="U5046" t="s">
        <v>31</v>
      </c>
    </row>
    <row r="5047" spans="1:21" x14ac:dyDescent="0.25">
      <c r="A5047" t="s">
        <v>7384</v>
      </c>
      <c r="B5047" t="s">
        <v>7969</v>
      </c>
      <c r="C5047" s="2">
        <v>45781</v>
      </c>
      <c r="D5047">
        <v>32</v>
      </c>
      <c r="E5047" t="s">
        <v>34</v>
      </c>
      <c r="F5047" t="s">
        <v>44</v>
      </c>
      <c r="G5047" t="s">
        <v>50</v>
      </c>
      <c r="H5047" t="s">
        <v>37</v>
      </c>
      <c r="I5047" t="s">
        <v>38</v>
      </c>
      <c r="J5047" t="s">
        <v>61</v>
      </c>
      <c r="K5047" s="2">
        <v>45781</v>
      </c>
      <c r="L5047" s="2">
        <v>45788</v>
      </c>
      <c r="M5047">
        <v>7</v>
      </c>
      <c r="N5047">
        <v>75</v>
      </c>
      <c r="O5047">
        <v>12304.84</v>
      </c>
      <c r="P5047">
        <v>1567.81</v>
      </c>
      <c r="Q5047">
        <v>13872.65</v>
      </c>
      <c r="R5047" t="s">
        <v>29</v>
      </c>
      <c r="S5047" t="s">
        <v>40</v>
      </c>
      <c r="T5047">
        <v>3.1</v>
      </c>
      <c r="U5047" t="s">
        <v>73</v>
      </c>
    </row>
    <row r="5048" spans="1:21" x14ac:dyDescent="0.25">
      <c r="A5048" t="s">
        <v>5769</v>
      </c>
      <c r="B5048" t="s">
        <v>7970</v>
      </c>
      <c r="C5048" s="2">
        <v>45932</v>
      </c>
      <c r="D5048">
        <v>11</v>
      </c>
      <c r="E5048" t="s">
        <v>23</v>
      </c>
      <c r="F5048" t="s">
        <v>49</v>
      </c>
      <c r="G5048" t="s">
        <v>79</v>
      </c>
      <c r="H5048" t="s">
        <v>26</v>
      </c>
      <c r="I5048" t="s">
        <v>65</v>
      </c>
      <c r="J5048" t="s">
        <v>123</v>
      </c>
      <c r="M5048">
        <v>0</v>
      </c>
      <c r="N5048">
        <v>35</v>
      </c>
      <c r="O5048">
        <v>14763.77</v>
      </c>
      <c r="P5048">
        <v>5718.48</v>
      </c>
      <c r="Q5048">
        <v>20482.25</v>
      </c>
      <c r="R5048" t="s">
        <v>29</v>
      </c>
      <c r="S5048" t="s">
        <v>80</v>
      </c>
      <c r="T5048">
        <v>4.7</v>
      </c>
      <c r="U5048" t="s">
        <v>31</v>
      </c>
    </row>
    <row r="5049" spans="1:21" x14ac:dyDescent="0.25">
      <c r="A5049" t="s">
        <v>7971</v>
      </c>
      <c r="B5049" t="s">
        <v>7972</v>
      </c>
      <c r="C5049" s="2">
        <v>45952</v>
      </c>
      <c r="D5049">
        <v>84</v>
      </c>
      <c r="E5049" t="s">
        <v>23</v>
      </c>
      <c r="F5049" t="s">
        <v>43</v>
      </c>
      <c r="G5049" t="s">
        <v>36</v>
      </c>
      <c r="H5049" t="s">
        <v>37</v>
      </c>
      <c r="I5049" t="s">
        <v>27</v>
      </c>
      <c r="J5049" t="s">
        <v>39</v>
      </c>
      <c r="K5049" s="2">
        <v>45952</v>
      </c>
      <c r="L5049" s="2">
        <v>45962</v>
      </c>
      <c r="M5049">
        <v>10</v>
      </c>
      <c r="N5049">
        <v>61</v>
      </c>
      <c r="O5049">
        <v>8268.65</v>
      </c>
      <c r="P5049">
        <v>5827.77</v>
      </c>
      <c r="Q5049">
        <v>14096.42</v>
      </c>
      <c r="R5049" t="s">
        <v>52</v>
      </c>
      <c r="S5049" t="s">
        <v>30</v>
      </c>
      <c r="T5049">
        <v>4.5</v>
      </c>
      <c r="U5049" t="s">
        <v>56</v>
      </c>
    </row>
    <row r="5050" spans="1:21" x14ac:dyDescent="0.25">
      <c r="A5050" t="s">
        <v>5769</v>
      </c>
      <c r="B5050" t="s">
        <v>7973</v>
      </c>
      <c r="C5050" s="2">
        <v>45759</v>
      </c>
      <c r="D5050">
        <v>89</v>
      </c>
      <c r="E5050" t="s">
        <v>34</v>
      </c>
      <c r="F5050" t="s">
        <v>114</v>
      </c>
      <c r="G5050" t="s">
        <v>79</v>
      </c>
      <c r="H5050" t="s">
        <v>26</v>
      </c>
      <c r="I5050" t="s">
        <v>60</v>
      </c>
      <c r="J5050" t="s">
        <v>70</v>
      </c>
      <c r="M5050">
        <v>0</v>
      </c>
      <c r="N5050">
        <v>40</v>
      </c>
      <c r="O5050">
        <v>3312.38</v>
      </c>
      <c r="P5050">
        <v>5596.17</v>
      </c>
      <c r="Q5050">
        <v>8908.5499999999993</v>
      </c>
      <c r="R5050" t="s">
        <v>29</v>
      </c>
      <c r="S5050" t="s">
        <v>40</v>
      </c>
      <c r="T5050">
        <v>4.5999999999999996</v>
      </c>
      <c r="U5050" t="s">
        <v>31</v>
      </c>
    </row>
    <row r="5051" spans="1:21" x14ac:dyDescent="0.25">
      <c r="A5051" t="s">
        <v>2760</v>
      </c>
      <c r="B5051" t="s">
        <v>7974</v>
      </c>
      <c r="C5051" s="2">
        <v>45742</v>
      </c>
      <c r="D5051">
        <v>52</v>
      </c>
      <c r="E5051" t="s">
        <v>23</v>
      </c>
      <c r="F5051" t="s">
        <v>44</v>
      </c>
      <c r="G5051" t="s">
        <v>107</v>
      </c>
      <c r="H5051" t="s">
        <v>26</v>
      </c>
      <c r="I5051" t="s">
        <v>27</v>
      </c>
      <c r="J5051" t="s">
        <v>70</v>
      </c>
      <c r="M5051">
        <v>0</v>
      </c>
      <c r="N5051">
        <v>47</v>
      </c>
      <c r="O5051">
        <v>8163.37</v>
      </c>
      <c r="P5051">
        <v>2448.4299999999998</v>
      </c>
      <c r="Q5051">
        <v>10611.8</v>
      </c>
      <c r="R5051" t="s">
        <v>52</v>
      </c>
      <c r="S5051" t="s">
        <v>62</v>
      </c>
      <c r="T5051">
        <v>2.8</v>
      </c>
      <c r="U5051" t="s">
        <v>56</v>
      </c>
    </row>
    <row r="5052" spans="1:21" x14ac:dyDescent="0.25">
      <c r="A5052" t="s">
        <v>4459</v>
      </c>
      <c r="B5052" t="s">
        <v>7975</v>
      </c>
      <c r="C5052" s="2">
        <v>45998</v>
      </c>
      <c r="D5052">
        <v>6</v>
      </c>
      <c r="E5052" t="s">
        <v>23</v>
      </c>
      <c r="F5052" t="s">
        <v>24</v>
      </c>
      <c r="G5052" t="s">
        <v>50</v>
      </c>
      <c r="H5052" t="s">
        <v>26</v>
      </c>
      <c r="I5052" t="s">
        <v>60</v>
      </c>
      <c r="J5052" t="s">
        <v>61</v>
      </c>
      <c r="M5052">
        <v>0</v>
      </c>
      <c r="N5052">
        <v>62</v>
      </c>
      <c r="O5052">
        <v>19424.740000000002</v>
      </c>
      <c r="P5052">
        <v>6453.85</v>
      </c>
      <c r="Q5052">
        <v>25878.59</v>
      </c>
      <c r="R5052" t="s">
        <v>29</v>
      </c>
      <c r="S5052" t="s">
        <v>30</v>
      </c>
      <c r="T5052">
        <v>4.9000000000000004</v>
      </c>
      <c r="U5052" t="s">
        <v>31</v>
      </c>
    </row>
    <row r="5053" spans="1:21" x14ac:dyDescent="0.25">
      <c r="A5053" t="s">
        <v>1659</v>
      </c>
      <c r="B5053" t="s">
        <v>7976</v>
      </c>
      <c r="C5053" s="2">
        <v>45922</v>
      </c>
      <c r="D5053">
        <v>35</v>
      </c>
      <c r="E5053" t="s">
        <v>34</v>
      </c>
      <c r="F5053" t="s">
        <v>114</v>
      </c>
      <c r="G5053" t="s">
        <v>89</v>
      </c>
      <c r="H5053" t="s">
        <v>26</v>
      </c>
      <c r="I5053" t="s">
        <v>60</v>
      </c>
      <c r="J5053" t="s">
        <v>61</v>
      </c>
      <c r="M5053">
        <v>0</v>
      </c>
      <c r="N5053">
        <v>34</v>
      </c>
      <c r="O5053">
        <v>15986.97</v>
      </c>
      <c r="P5053">
        <v>5807.56</v>
      </c>
      <c r="Q5053">
        <v>21794.53</v>
      </c>
      <c r="R5053" t="s">
        <v>29</v>
      </c>
      <c r="S5053" t="s">
        <v>40</v>
      </c>
      <c r="T5053">
        <v>3.1</v>
      </c>
      <c r="U5053" t="s">
        <v>31</v>
      </c>
    </row>
    <row r="5054" spans="1:21" x14ac:dyDescent="0.25">
      <c r="A5054" t="s">
        <v>1190</v>
      </c>
      <c r="B5054" t="s">
        <v>7977</v>
      </c>
      <c r="C5054" s="2">
        <v>45663</v>
      </c>
      <c r="D5054">
        <v>81</v>
      </c>
      <c r="E5054" t="s">
        <v>34</v>
      </c>
      <c r="F5054" t="s">
        <v>88</v>
      </c>
      <c r="G5054" t="s">
        <v>107</v>
      </c>
      <c r="H5054" t="s">
        <v>26</v>
      </c>
      <c r="I5054" t="s">
        <v>100</v>
      </c>
      <c r="J5054" t="s">
        <v>39</v>
      </c>
      <c r="M5054">
        <v>0</v>
      </c>
      <c r="N5054">
        <v>63</v>
      </c>
      <c r="O5054">
        <v>5725.45</v>
      </c>
      <c r="P5054">
        <v>6692.99</v>
      </c>
      <c r="Q5054">
        <v>12418.44</v>
      </c>
      <c r="R5054" t="s">
        <v>46</v>
      </c>
      <c r="S5054" t="s">
        <v>80</v>
      </c>
      <c r="T5054">
        <v>4.3</v>
      </c>
      <c r="U5054" t="s">
        <v>31</v>
      </c>
    </row>
    <row r="5055" spans="1:21" x14ac:dyDescent="0.25">
      <c r="A5055" t="s">
        <v>1770</v>
      </c>
      <c r="B5055" t="s">
        <v>7978</v>
      </c>
      <c r="C5055" s="2">
        <v>45789</v>
      </c>
      <c r="D5055">
        <v>76</v>
      </c>
      <c r="E5055" t="s">
        <v>34</v>
      </c>
      <c r="F5055" t="s">
        <v>49</v>
      </c>
      <c r="G5055" t="s">
        <v>83</v>
      </c>
      <c r="H5055" t="s">
        <v>44</v>
      </c>
      <c r="I5055" t="s">
        <v>95</v>
      </c>
      <c r="J5055" t="s">
        <v>45</v>
      </c>
      <c r="K5055" s="2">
        <v>45789</v>
      </c>
      <c r="L5055" s="2">
        <v>45791</v>
      </c>
      <c r="M5055">
        <v>2</v>
      </c>
      <c r="N5055">
        <v>19</v>
      </c>
      <c r="O5055">
        <v>9045.74</v>
      </c>
      <c r="P5055">
        <v>5197.5200000000004</v>
      </c>
      <c r="Q5055">
        <v>14243.26</v>
      </c>
      <c r="R5055" t="s">
        <v>52</v>
      </c>
      <c r="S5055" t="s">
        <v>80</v>
      </c>
      <c r="T5055">
        <v>3.4</v>
      </c>
      <c r="U5055" t="s">
        <v>31</v>
      </c>
    </row>
    <row r="5056" spans="1:21" x14ac:dyDescent="0.25">
      <c r="A5056" t="s">
        <v>4076</v>
      </c>
      <c r="B5056" t="s">
        <v>7979</v>
      </c>
      <c r="C5056" s="2">
        <v>45968</v>
      </c>
      <c r="D5056">
        <v>65</v>
      </c>
      <c r="E5056" t="s">
        <v>23</v>
      </c>
      <c r="F5056" t="s">
        <v>68</v>
      </c>
      <c r="G5056" t="s">
        <v>79</v>
      </c>
      <c r="H5056" t="s">
        <v>37</v>
      </c>
      <c r="I5056" t="s">
        <v>27</v>
      </c>
      <c r="J5056" t="s">
        <v>61</v>
      </c>
      <c r="K5056" s="2">
        <v>45968</v>
      </c>
      <c r="L5056" s="2">
        <v>45982</v>
      </c>
      <c r="M5056">
        <v>14</v>
      </c>
      <c r="N5056">
        <v>5</v>
      </c>
      <c r="O5056">
        <v>16039.7</v>
      </c>
      <c r="P5056">
        <v>5782.99</v>
      </c>
      <c r="Q5056">
        <v>21822.69</v>
      </c>
      <c r="R5056" t="s">
        <v>29</v>
      </c>
      <c r="S5056" t="s">
        <v>80</v>
      </c>
      <c r="T5056">
        <v>3.3</v>
      </c>
      <c r="U5056" t="s">
        <v>31</v>
      </c>
    </row>
    <row r="5057" spans="1:21" x14ac:dyDescent="0.25">
      <c r="A5057" t="s">
        <v>1419</v>
      </c>
      <c r="B5057" t="s">
        <v>7980</v>
      </c>
      <c r="C5057" s="2">
        <v>45689</v>
      </c>
      <c r="D5057">
        <v>13</v>
      </c>
      <c r="E5057" t="s">
        <v>23</v>
      </c>
      <c r="F5057" t="s">
        <v>43</v>
      </c>
      <c r="G5057" t="s">
        <v>50</v>
      </c>
      <c r="H5057" t="s">
        <v>44</v>
      </c>
      <c r="I5057" t="s">
        <v>51</v>
      </c>
      <c r="J5057" t="s">
        <v>45</v>
      </c>
      <c r="K5057" s="2">
        <v>45689</v>
      </c>
      <c r="L5057" s="2">
        <v>45693</v>
      </c>
      <c r="M5057">
        <v>4</v>
      </c>
      <c r="N5057">
        <v>5</v>
      </c>
      <c r="O5057">
        <v>8915.9699999999993</v>
      </c>
      <c r="P5057">
        <v>659.7</v>
      </c>
      <c r="Q5057">
        <v>9575.67</v>
      </c>
      <c r="R5057" t="s">
        <v>46</v>
      </c>
      <c r="S5057" t="s">
        <v>80</v>
      </c>
      <c r="T5057">
        <v>4.7</v>
      </c>
      <c r="U5057" t="s">
        <v>31</v>
      </c>
    </row>
    <row r="5058" spans="1:21" x14ac:dyDescent="0.25">
      <c r="A5058" t="s">
        <v>6337</v>
      </c>
      <c r="B5058" t="s">
        <v>7981</v>
      </c>
      <c r="C5058" s="2">
        <v>45895</v>
      </c>
      <c r="D5058">
        <v>86</v>
      </c>
      <c r="E5058" t="s">
        <v>34</v>
      </c>
      <c r="F5058" t="s">
        <v>43</v>
      </c>
      <c r="G5058" t="s">
        <v>76</v>
      </c>
      <c r="H5058" t="s">
        <v>44</v>
      </c>
      <c r="I5058" t="s">
        <v>95</v>
      </c>
      <c r="J5058" t="s">
        <v>45</v>
      </c>
      <c r="K5058" s="2">
        <v>45895</v>
      </c>
      <c r="L5058" s="2">
        <v>45896</v>
      </c>
      <c r="M5058">
        <v>1</v>
      </c>
      <c r="N5058">
        <v>54</v>
      </c>
      <c r="O5058">
        <v>20764.3</v>
      </c>
      <c r="P5058">
        <v>3841.9</v>
      </c>
      <c r="Q5058">
        <v>24606.2</v>
      </c>
      <c r="R5058" t="s">
        <v>29</v>
      </c>
      <c r="S5058" t="s">
        <v>80</v>
      </c>
      <c r="T5058">
        <v>4</v>
      </c>
      <c r="U5058" t="s">
        <v>56</v>
      </c>
    </row>
    <row r="5059" spans="1:21" x14ac:dyDescent="0.25">
      <c r="A5059" t="s">
        <v>5109</v>
      </c>
      <c r="B5059" t="s">
        <v>7982</v>
      </c>
      <c r="C5059" s="2">
        <v>45876</v>
      </c>
      <c r="D5059">
        <v>21</v>
      </c>
      <c r="E5059" t="s">
        <v>34</v>
      </c>
      <c r="F5059" t="s">
        <v>59</v>
      </c>
      <c r="G5059" t="s">
        <v>83</v>
      </c>
      <c r="H5059" t="s">
        <v>26</v>
      </c>
      <c r="I5059" t="s">
        <v>100</v>
      </c>
      <c r="J5059" t="s">
        <v>61</v>
      </c>
      <c r="M5059">
        <v>0</v>
      </c>
      <c r="N5059">
        <v>58</v>
      </c>
      <c r="O5059">
        <v>4146.3100000000004</v>
      </c>
      <c r="P5059">
        <v>5824.38</v>
      </c>
      <c r="Q5059">
        <v>9970.69</v>
      </c>
      <c r="R5059" t="s">
        <v>29</v>
      </c>
      <c r="S5059" t="s">
        <v>62</v>
      </c>
      <c r="T5059">
        <v>4.5999999999999996</v>
      </c>
      <c r="U5059" t="s">
        <v>56</v>
      </c>
    </row>
    <row r="5060" spans="1:21" x14ac:dyDescent="0.25">
      <c r="A5060" t="s">
        <v>6078</v>
      </c>
      <c r="B5060" t="s">
        <v>7983</v>
      </c>
      <c r="C5060" s="2">
        <v>45696</v>
      </c>
      <c r="D5060">
        <v>60</v>
      </c>
      <c r="E5060" t="s">
        <v>34</v>
      </c>
      <c r="F5060" t="s">
        <v>43</v>
      </c>
      <c r="G5060" t="s">
        <v>36</v>
      </c>
      <c r="H5060" t="s">
        <v>26</v>
      </c>
      <c r="I5060" t="s">
        <v>51</v>
      </c>
      <c r="J5060" t="s">
        <v>61</v>
      </c>
      <c r="M5060">
        <v>0</v>
      </c>
      <c r="N5060">
        <v>34</v>
      </c>
      <c r="O5060">
        <v>19069.650000000001</v>
      </c>
      <c r="P5060">
        <v>3282.53</v>
      </c>
      <c r="Q5060">
        <v>22352.18</v>
      </c>
      <c r="R5060" t="s">
        <v>29</v>
      </c>
      <c r="S5060" t="s">
        <v>30</v>
      </c>
      <c r="T5060">
        <v>4.5</v>
      </c>
      <c r="U5060" t="s">
        <v>31</v>
      </c>
    </row>
    <row r="5061" spans="1:21" x14ac:dyDescent="0.25">
      <c r="A5061" t="s">
        <v>5028</v>
      </c>
      <c r="B5061" t="s">
        <v>7984</v>
      </c>
      <c r="C5061" s="2">
        <v>45777</v>
      </c>
      <c r="D5061">
        <v>15</v>
      </c>
      <c r="E5061" t="s">
        <v>34</v>
      </c>
      <c r="F5061" t="s">
        <v>114</v>
      </c>
      <c r="G5061" t="s">
        <v>79</v>
      </c>
      <c r="H5061" t="s">
        <v>26</v>
      </c>
      <c r="I5061" t="s">
        <v>55</v>
      </c>
      <c r="J5061" t="s">
        <v>61</v>
      </c>
      <c r="M5061">
        <v>0</v>
      </c>
      <c r="N5061">
        <v>65</v>
      </c>
      <c r="O5061">
        <v>15924.98</v>
      </c>
      <c r="P5061">
        <v>5056.46</v>
      </c>
      <c r="Q5061">
        <v>20981.439999999999</v>
      </c>
      <c r="R5061" t="s">
        <v>29</v>
      </c>
      <c r="S5061" t="s">
        <v>62</v>
      </c>
      <c r="T5061">
        <v>4.3</v>
      </c>
      <c r="U5061" t="s">
        <v>31</v>
      </c>
    </row>
    <row r="5062" spans="1:21" x14ac:dyDescent="0.25">
      <c r="A5062" t="s">
        <v>7985</v>
      </c>
      <c r="B5062" t="s">
        <v>7986</v>
      </c>
      <c r="C5062" s="2">
        <v>45992</v>
      </c>
      <c r="D5062">
        <v>38</v>
      </c>
      <c r="E5062" t="s">
        <v>23</v>
      </c>
      <c r="F5062" t="s">
        <v>49</v>
      </c>
      <c r="G5062" t="s">
        <v>69</v>
      </c>
      <c r="H5062" t="s">
        <v>37</v>
      </c>
      <c r="I5062" t="s">
        <v>117</v>
      </c>
      <c r="J5062" t="s">
        <v>123</v>
      </c>
      <c r="K5062" s="2">
        <v>45992</v>
      </c>
      <c r="L5062" s="2">
        <v>45994</v>
      </c>
      <c r="M5062">
        <v>2</v>
      </c>
      <c r="N5062">
        <v>48</v>
      </c>
      <c r="O5062">
        <v>5012.37</v>
      </c>
      <c r="P5062">
        <v>6215.74</v>
      </c>
      <c r="Q5062">
        <v>11228.11</v>
      </c>
      <c r="R5062" t="s">
        <v>29</v>
      </c>
      <c r="S5062" t="s">
        <v>30</v>
      </c>
      <c r="T5062">
        <v>4.2</v>
      </c>
      <c r="U5062" t="s">
        <v>31</v>
      </c>
    </row>
    <row r="5063" spans="1:21" x14ac:dyDescent="0.25">
      <c r="A5063" t="s">
        <v>7987</v>
      </c>
      <c r="B5063" t="s">
        <v>7988</v>
      </c>
      <c r="C5063" s="2">
        <v>45842</v>
      </c>
      <c r="D5063">
        <v>44</v>
      </c>
      <c r="E5063" t="s">
        <v>34</v>
      </c>
      <c r="F5063" t="s">
        <v>43</v>
      </c>
      <c r="G5063" t="s">
        <v>69</v>
      </c>
      <c r="H5063" t="s">
        <v>26</v>
      </c>
      <c r="I5063" t="s">
        <v>27</v>
      </c>
      <c r="J5063" t="s">
        <v>61</v>
      </c>
      <c r="M5063">
        <v>0</v>
      </c>
      <c r="N5063">
        <v>54</v>
      </c>
      <c r="O5063">
        <v>8156.8</v>
      </c>
      <c r="P5063">
        <v>4704.1400000000003</v>
      </c>
      <c r="Q5063">
        <v>12860.94</v>
      </c>
      <c r="R5063" t="s">
        <v>29</v>
      </c>
      <c r="S5063" t="s">
        <v>80</v>
      </c>
      <c r="T5063">
        <v>3.1</v>
      </c>
      <c r="U5063" t="s">
        <v>31</v>
      </c>
    </row>
    <row r="5064" spans="1:21" x14ac:dyDescent="0.25">
      <c r="A5064" t="s">
        <v>842</v>
      </c>
      <c r="B5064" t="s">
        <v>7989</v>
      </c>
      <c r="C5064" s="2">
        <v>45661</v>
      </c>
      <c r="D5064">
        <v>80</v>
      </c>
      <c r="E5064" t="s">
        <v>23</v>
      </c>
      <c r="F5064" t="s">
        <v>68</v>
      </c>
      <c r="G5064" t="s">
        <v>76</v>
      </c>
      <c r="H5064" t="s">
        <v>26</v>
      </c>
      <c r="I5064" t="s">
        <v>55</v>
      </c>
      <c r="J5064" t="s">
        <v>70</v>
      </c>
      <c r="M5064">
        <v>0</v>
      </c>
      <c r="N5064">
        <v>82</v>
      </c>
      <c r="O5064">
        <v>1437.11</v>
      </c>
      <c r="P5064">
        <v>2393.21</v>
      </c>
      <c r="Q5064">
        <v>3830.32</v>
      </c>
      <c r="R5064" t="s">
        <v>29</v>
      </c>
      <c r="S5064" t="s">
        <v>30</v>
      </c>
      <c r="T5064">
        <v>4.3</v>
      </c>
      <c r="U5064" t="s">
        <v>31</v>
      </c>
    </row>
    <row r="5065" spans="1:21" x14ac:dyDescent="0.25">
      <c r="A5065" t="s">
        <v>4761</v>
      </c>
      <c r="B5065" t="s">
        <v>7990</v>
      </c>
      <c r="C5065" s="2">
        <v>45818</v>
      </c>
      <c r="D5065">
        <v>87</v>
      </c>
      <c r="E5065" t="s">
        <v>23</v>
      </c>
      <c r="F5065" t="s">
        <v>35</v>
      </c>
      <c r="G5065" t="s">
        <v>107</v>
      </c>
      <c r="H5065" t="s">
        <v>44</v>
      </c>
      <c r="I5065" t="s">
        <v>100</v>
      </c>
      <c r="J5065" t="s">
        <v>45</v>
      </c>
      <c r="K5065" s="2">
        <v>45818</v>
      </c>
      <c r="L5065" s="2">
        <v>45821</v>
      </c>
      <c r="M5065">
        <v>3</v>
      </c>
      <c r="N5065">
        <v>20</v>
      </c>
      <c r="O5065">
        <v>5557.05</v>
      </c>
      <c r="P5065">
        <v>6061.6</v>
      </c>
      <c r="Q5065">
        <v>11618.65</v>
      </c>
      <c r="R5065" t="s">
        <v>52</v>
      </c>
      <c r="S5065" t="s">
        <v>30</v>
      </c>
      <c r="T5065">
        <v>3.8</v>
      </c>
      <c r="U5065" t="s">
        <v>31</v>
      </c>
    </row>
    <row r="5066" spans="1:21" x14ac:dyDescent="0.25">
      <c r="A5066" t="s">
        <v>6105</v>
      </c>
      <c r="B5066" t="s">
        <v>7991</v>
      </c>
      <c r="C5066" s="2">
        <v>45774</v>
      </c>
      <c r="D5066">
        <v>52</v>
      </c>
      <c r="E5066" t="s">
        <v>23</v>
      </c>
      <c r="F5066" t="s">
        <v>49</v>
      </c>
      <c r="G5066" t="s">
        <v>76</v>
      </c>
      <c r="H5066" t="s">
        <v>26</v>
      </c>
      <c r="I5066" t="s">
        <v>100</v>
      </c>
      <c r="J5066" t="s">
        <v>45</v>
      </c>
      <c r="M5066">
        <v>0</v>
      </c>
      <c r="N5066">
        <v>69</v>
      </c>
      <c r="O5066">
        <v>19556.14</v>
      </c>
      <c r="P5066">
        <v>6203.96</v>
      </c>
      <c r="Q5066">
        <v>25760.1</v>
      </c>
      <c r="R5066" t="s">
        <v>29</v>
      </c>
      <c r="S5066" t="s">
        <v>30</v>
      </c>
      <c r="T5066">
        <v>4.5999999999999996</v>
      </c>
      <c r="U5066" t="s">
        <v>56</v>
      </c>
    </row>
    <row r="5067" spans="1:21" x14ac:dyDescent="0.25">
      <c r="A5067" t="s">
        <v>7992</v>
      </c>
      <c r="B5067" t="s">
        <v>7993</v>
      </c>
      <c r="C5067" s="2">
        <v>45804</v>
      </c>
      <c r="D5067">
        <v>66</v>
      </c>
      <c r="E5067" t="s">
        <v>23</v>
      </c>
      <c r="F5067" t="s">
        <v>114</v>
      </c>
      <c r="G5067" t="s">
        <v>76</v>
      </c>
      <c r="H5067" t="s">
        <v>26</v>
      </c>
      <c r="I5067" t="s">
        <v>117</v>
      </c>
      <c r="J5067" t="s">
        <v>61</v>
      </c>
      <c r="M5067">
        <v>0</v>
      </c>
      <c r="N5067">
        <v>12</v>
      </c>
      <c r="O5067">
        <v>13190.6</v>
      </c>
      <c r="P5067">
        <v>4503.3</v>
      </c>
      <c r="Q5067">
        <v>17693.900000000001</v>
      </c>
      <c r="R5067" t="s">
        <v>52</v>
      </c>
      <c r="S5067" t="s">
        <v>40</v>
      </c>
      <c r="T5067">
        <v>2.7</v>
      </c>
      <c r="U5067" t="s">
        <v>73</v>
      </c>
    </row>
    <row r="5068" spans="1:21" x14ac:dyDescent="0.25">
      <c r="A5068" t="s">
        <v>7994</v>
      </c>
      <c r="B5068" t="s">
        <v>7995</v>
      </c>
      <c r="C5068" s="2">
        <v>46021</v>
      </c>
      <c r="D5068">
        <v>21</v>
      </c>
      <c r="E5068" t="s">
        <v>23</v>
      </c>
      <c r="F5068" t="s">
        <v>68</v>
      </c>
      <c r="G5068" t="s">
        <v>25</v>
      </c>
      <c r="H5068" t="s">
        <v>37</v>
      </c>
      <c r="I5068" t="s">
        <v>27</v>
      </c>
      <c r="J5068" t="s">
        <v>123</v>
      </c>
      <c r="K5068" s="2">
        <v>46021</v>
      </c>
      <c r="L5068" s="2">
        <v>46032</v>
      </c>
      <c r="M5068">
        <v>11</v>
      </c>
      <c r="N5068">
        <v>16</v>
      </c>
      <c r="O5068">
        <v>19632.79</v>
      </c>
      <c r="P5068">
        <v>1119.72</v>
      </c>
      <c r="Q5068">
        <v>20752.509999999998</v>
      </c>
      <c r="R5068" t="s">
        <v>29</v>
      </c>
      <c r="S5068" t="s">
        <v>62</v>
      </c>
      <c r="T5068">
        <v>3.4</v>
      </c>
      <c r="U5068" t="s">
        <v>31</v>
      </c>
    </row>
    <row r="5069" spans="1:21" x14ac:dyDescent="0.25">
      <c r="A5069" t="s">
        <v>1348</v>
      </c>
      <c r="B5069" t="s">
        <v>7996</v>
      </c>
      <c r="C5069" s="2">
        <v>45807</v>
      </c>
      <c r="D5069">
        <v>22</v>
      </c>
      <c r="E5069" t="s">
        <v>23</v>
      </c>
      <c r="F5069" t="s">
        <v>114</v>
      </c>
      <c r="G5069" t="s">
        <v>36</v>
      </c>
      <c r="H5069" t="s">
        <v>26</v>
      </c>
      <c r="I5069" t="s">
        <v>60</v>
      </c>
      <c r="J5069" t="s">
        <v>61</v>
      </c>
      <c r="M5069">
        <v>0</v>
      </c>
      <c r="N5069">
        <v>57</v>
      </c>
      <c r="O5069">
        <v>5939.1</v>
      </c>
      <c r="P5069">
        <v>5066.03</v>
      </c>
      <c r="Q5069">
        <v>11005.13</v>
      </c>
      <c r="R5069" t="s">
        <v>29</v>
      </c>
      <c r="S5069" t="s">
        <v>40</v>
      </c>
      <c r="T5069">
        <v>3</v>
      </c>
      <c r="U5069" t="s">
        <v>56</v>
      </c>
    </row>
    <row r="5070" spans="1:21" x14ac:dyDescent="0.25">
      <c r="A5070" t="s">
        <v>1608</v>
      </c>
      <c r="B5070" t="s">
        <v>7997</v>
      </c>
      <c r="C5070" s="2">
        <v>45752</v>
      </c>
      <c r="D5070">
        <v>43</v>
      </c>
      <c r="E5070" t="s">
        <v>34</v>
      </c>
      <c r="F5070" t="s">
        <v>88</v>
      </c>
      <c r="G5070" t="s">
        <v>69</v>
      </c>
      <c r="H5070" t="s">
        <v>26</v>
      </c>
      <c r="I5070" t="s">
        <v>100</v>
      </c>
      <c r="J5070" t="s">
        <v>123</v>
      </c>
      <c r="M5070">
        <v>0</v>
      </c>
      <c r="N5070">
        <v>99</v>
      </c>
      <c r="O5070">
        <v>4231.1499999999996</v>
      </c>
      <c r="P5070">
        <v>5561.16</v>
      </c>
      <c r="Q5070">
        <v>9792.31</v>
      </c>
      <c r="R5070" t="s">
        <v>29</v>
      </c>
      <c r="S5070" t="s">
        <v>40</v>
      </c>
      <c r="T5070">
        <v>4.9000000000000004</v>
      </c>
      <c r="U5070" t="s">
        <v>31</v>
      </c>
    </row>
    <row r="5071" spans="1:21" x14ac:dyDescent="0.25">
      <c r="A5071" t="s">
        <v>7998</v>
      </c>
      <c r="B5071" t="s">
        <v>7999</v>
      </c>
      <c r="C5071" s="2">
        <v>45712</v>
      </c>
      <c r="D5071">
        <v>40</v>
      </c>
      <c r="E5071" t="s">
        <v>34</v>
      </c>
      <c r="F5071" t="s">
        <v>114</v>
      </c>
      <c r="G5071" t="s">
        <v>50</v>
      </c>
      <c r="H5071" t="s">
        <v>44</v>
      </c>
      <c r="I5071" t="s">
        <v>51</v>
      </c>
      <c r="J5071" t="s">
        <v>70</v>
      </c>
      <c r="K5071" s="2">
        <v>45712</v>
      </c>
      <c r="L5071" s="2">
        <v>45724</v>
      </c>
      <c r="M5071">
        <v>12</v>
      </c>
      <c r="N5071">
        <v>41</v>
      </c>
      <c r="O5071">
        <v>3580.26</v>
      </c>
      <c r="P5071">
        <v>1309.6300000000001</v>
      </c>
      <c r="Q5071">
        <v>4889.8900000000003</v>
      </c>
      <c r="R5071" t="s">
        <v>29</v>
      </c>
      <c r="S5071" t="s">
        <v>80</v>
      </c>
      <c r="T5071">
        <v>3</v>
      </c>
      <c r="U5071" t="s">
        <v>31</v>
      </c>
    </row>
    <row r="5072" spans="1:21" x14ac:dyDescent="0.25">
      <c r="A5072" t="s">
        <v>4787</v>
      </c>
      <c r="B5072" t="s">
        <v>8000</v>
      </c>
      <c r="C5072" s="2">
        <v>45899</v>
      </c>
      <c r="D5072">
        <v>10</v>
      </c>
      <c r="E5072" t="s">
        <v>23</v>
      </c>
      <c r="F5072" t="s">
        <v>44</v>
      </c>
      <c r="G5072" t="s">
        <v>79</v>
      </c>
      <c r="H5072" t="s">
        <v>26</v>
      </c>
      <c r="I5072" t="s">
        <v>38</v>
      </c>
      <c r="J5072" t="s">
        <v>123</v>
      </c>
      <c r="M5072">
        <v>0</v>
      </c>
      <c r="N5072">
        <v>26</v>
      </c>
      <c r="O5072">
        <v>12682.33</v>
      </c>
      <c r="P5072">
        <v>6037.28</v>
      </c>
      <c r="Q5072">
        <v>18719.61</v>
      </c>
      <c r="R5072" t="s">
        <v>29</v>
      </c>
      <c r="S5072" t="s">
        <v>30</v>
      </c>
      <c r="T5072">
        <v>4.5</v>
      </c>
      <c r="U5072" t="s">
        <v>56</v>
      </c>
    </row>
    <row r="5073" spans="1:21" x14ac:dyDescent="0.25">
      <c r="A5073" t="s">
        <v>2466</v>
      </c>
      <c r="B5073" t="s">
        <v>8001</v>
      </c>
      <c r="C5073" s="2">
        <v>45720</v>
      </c>
      <c r="D5073">
        <v>11</v>
      </c>
      <c r="E5073" t="s">
        <v>34</v>
      </c>
      <c r="F5073" t="s">
        <v>114</v>
      </c>
      <c r="G5073" t="s">
        <v>107</v>
      </c>
      <c r="H5073" t="s">
        <v>26</v>
      </c>
      <c r="I5073" t="s">
        <v>117</v>
      </c>
      <c r="J5073" t="s">
        <v>61</v>
      </c>
      <c r="M5073">
        <v>0</v>
      </c>
      <c r="N5073">
        <v>6</v>
      </c>
      <c r="O5073">
        <v>10140.950000000001</v>
      </c>
      <c r="P5073">
        <v>5487.74</v>
      </c>
      <c r="Q5073">
        <v>15628.69</v>
      </c>
      <c r="R5073" t="s">
        <v>29</v>
      </c>
      <c r="S5073" t="s">
        <v>62</v>
      </c>
      <c r="T5073">
        <v>4.8</v>
      </c>
      <c r="U5073" t="s">
        <v>73</v>
      </c>
    </row>
    <row r="5074" spans="1:21" x14ac:dyDescent="0.25">
      <c r="A5074" t="s">
        <v>1143</v>
      </c>
      <c r="B5074" t="s">
        <v>8002</v>
      </c>
      <c r="C5074" s="2">
        <v>45724</v>
      </c>
      <c r="D5074">
        <v>69</v>
      </c>
      <c r="E5074" t="s">
        <v>34</v>
      </c>
      <c r="F5074" t="s">
        <v>114</v>
      </c>
      <c r="G5074" t="s">
        <v>94</v>
      </c>
      <c r="H5074" t="s">
        <v>44</v>
      </c>
      <c r="I5074" t="s">
        <v>55</v>
      </c>
      <c r="J5074" t="s">
        <v>123</v>
      </c>
      <c r="K5074" s="2">
        <v>45724</v>
      </c>
      <c r="L5074" s="2">
        <v>45738</v>
      </c>
      <c r="M5074">
        <v>14</v>
      </c>
      <c r="N5074">
        <v>22</v>
      </c>
      <c r="O5074">
        <v>13996.6</v>
      </c>
      <c r="P5074">
        <v>757.15</v>
      </c>
      <c r="Q5074">
        <v>14753.75</v>
      </c>
      <c r="R5074" t="s">
        <v>46</v>
      </c>
      <c r="S5074" t="s">
        <v>62</v>
      </c>
      <c r="T5074">
        <v>4</v>
      </c>
      <c r="U5074" t="s">
        <v>56</v>
      </c>
    </row>
    <row r="5075" spans="1:21" x14ac:dyDescent="0.25">
      <c r="A5075" t="s">
        <v>5935</v>
      </c>
      <c r="B5075" t="s">
        <v>8003</v>
      </c>
      <c r="C5075" s="2">
        <v>45706</v>
      </c>
      <c r="D5075">
        <v>68</v>
      </c>
      <c r="E5075" t="s">
        <v>34</v>
      </c>
      <c r="F5075" t="s">
        <v>35</v>
      </c>
      <c r="G5075" t="s">
        <v>76</v>
      </c>
      <c r="H5075" t="s">
        <v>26</v>
      </c>
      <c r="I5075" t="s">
        <v>27</v>
      </c>
      <c r="J5075" t="s">
        <v>28</v>
      </c>
      <c r="M5075">
        <v>0</v>
      </c>
      <c r="N5075">
        <v>41</v>
      </c>
      <c r="O5075">
        <v>2375.0700000000002</v>
      </c>
      <c r="P5075">
        <v>236.43</v>
      </c>
      <c r="Q5075">
        <v>2611.5</v>
      </c>
      <c r="R5075" t="s">
        <v>29</v>
      </c>
      <c r="S5075" t="s">
        <v>62</v>
      </c>
      <c r="T5075">
        <v>4.4000000000000004</v>
      </c>
      <c r="U5075" t="s">
        <v>31</v>
      </c>
    </row>
    <row r="5076" spans="1:21" x14ac:dyDescent="0.25">
      <c r="A5076" t="s">
        <v>432</v>
      </c>
      <c r="B5076" t="s">
        <v>8004</v>
      </c>
      <c r="C5076" s="2">
        <v>45971</v>
      </c>
      <c r="D5076">
        <v>21</v>
      </c>
      <c r="E5076" t="s">
        <v>23</v>
      </c>
      <c r="F5076" t="s">
        <v>114</v>
      </c>
      <c r="G5076" t="s">
        <v>69</v>
      </c>
      <c r="H5076" t="s">
        <v>26</v>
      </c>
      <c r="I5076" t="s">
        <v>65</v>
      </c>
      <c r="J5076" t="s">
        <v>61</v>
      </c>
      <c r="M5076">
        <v>0</v>
      </c>
      <c r="N5076">
        <v>55</v>
      </c>
      <c r="O5076">
        <v>18019.39</v>
      </c>
      <c r="P5076">
        <v>5936.02</v>
      </c>
      <c r="Q5076">
        <v>23955.41</v>
      </c>
      <c r="R5076" t="s">
        <v>29</v>
      </c>
      <c r="S5076" t="s">
        <v>62</v>
      </c>
      <c r="T5076">
        <v>2.8</v>
      </c>
      <c r="U5076" t="s">
        <v>31</v>
      </c>
    </row>
    <row r="5077" spans="1:21" x14ac:dyDescent="0.25">
      <c r="A5077" t="s">
        <v>3803</v>
      </c>
      <c r="B5077" t="s">
        <v>8005</v>
      </c>
      <c r="C5077" s="2">
        <v>45879</v>
      </c>
      <c r="D5077">
        <v>56</v>
      </c>
      <c r="E5077" t="s">
        <v>23</v>
      </c>
      <c r="F5077" t="s">
        <v>59</v>
      </c>
      <c r="G5077" t="s">
        <v>69</v>
      </c>
      <c r="H5077" t="s">
        <v>44</v>
      </c>
      <c r="I5077" t="s">
        <v>27</v>
      </c>
      <c r="J5077" t="s">
        <v>61</v>
      </c>
      <c r="K5077" s="2">
        <v>45879</v>
      </c>
      <c r="L5077" s="2">
        <v>45893</v>
      </c>
      <c r="M5077">
        <v>14</v>
      </c>
      <c r="N5077">
        <v>34</v>
      </c>
      <c r="O5077">
        <v>6947.04</v>
      </c>
      <c r="P5077">
        <v>1770.53</v>
      </c>
      <c r="Q5077">
        <v>8717.57</v>
      </c>
      <c r="R5077" t="s">
        <v>46</v>
      </c>
      <c r="S5077" t="s">
        <v>30</v>
      </c>
      <c r="T5077">
        <v>2.8</v>
      </c>
      <c r="U5077" t="s">
        <v>56</v>
      </c>
    </row>
    <row r="5078" spans="1:21" x14ac:dyDescent="0.25">
      <c r="A5078" t="s">
        <v>1050</v>
      </c>
      <c r="B5078" t="s">
        <v>8006</v>
      </c>
      <c r="C5078" s="2">
        <v>45931</v>
      </c>
      <c r="D5078">
        <v>54</v>
      </c>
      <c r="E5078" t="s">
        <v>23</v>
      </c>
      <c r="F5078" t="s">
        <v>88</v>
      </c>
      <c r="G5078" t="s">
        <v>94</v>
      </c>
      <c r="H5078" t="s">
        <v>37</v>
      </c>
      <c r="I5078" t="s">
        <v>27</v>
      </c>
      <c r="J5078" t="s">
        <v>123</v>
      </c>
      <c r="K5078" s="2">
        <v>45931</v>
      </c>
      <c r="L5078" s="2">
        <v>45942</v>
      </c>
      <c r="M5078">
        <v>11</v>
      </c>
      <c r="N5078">
        <v>21</v>
      </c>
      <c r="O5078">
        <v>23284.74</v>
      </c>
      <c r="P5078">
        <v>1274.6099999999999</v>
      </c>
      <c r="Q5078">
        <v>24559.35</v>
      </c>
      <c r="R5078" t="s">
        <v>29</v>
      </c>
      <c r="S5078" t="s">
        <v>80</v>
      </c>
      <c r="T5078">
        <v>4.2</v>
      </c>
      <c r="U5078" t="s">
        <v>144</v>
      </c>
    </row>
    <row r="5079" spans="1:21" x14ac:dyDescent="0.25">
      <c r="A5079" t="s">
        <v>6004</v>
      </c>
      <c r="B5079" t="s">
        <v>8007</v>
      </c>
      <c r="C5079" s="2">
        <v>45692</v>
      </c>
      <c r="D5079">
        <v>58</v>
      </c>
      <c r="E5079" t="s">
        <v>23</v>
      </c>
      <c r="F5079" t="s">
        <v>68</v>
      </c>
      <c r="G5079" t="s">
        <v>36</v>
      </c>
      <c r="H5079" t="s">
        <v>26</v>
      </c>
      <c r="I5079" t="s">
        <v>27</v>
      </c>
      <c r="J5079" t="s">
        <v>123</v>
      </c>
      <c r="M5079">
        <v>0</v>
      </c>
      <c r="N5079">
        <v>39</v>
      </c>
      <c r="O5079">
        <v>17011.2</v>
      </c>
      <c r="P5079">
        <v>1475.24</v>
      </c>
      <c r="Q5079">
        <v>18486.439999999999</v>
      </c>
      <c r="R5079" t="s">
        <v>52</v>
      </c>
      <c r="S5079" t="s">
        <v>80</v>
      </c>
      <c r="T5079">
        <v>4.5999999999999996</v>
      </c>
      <c r="U5079" t="s">
        <v>56</v>
      </c>
    </row>
    <row r="5080" spans="1:21" x14ac:dyDescent="0.25">
      <c r="A5080" t="s">
        <v>2286</v>
      </c>
      <c r="B5080" t="s">
        <v>8008</v>
      </c>
      <c r="C5080" s="2">
        <v>45935</v>
      </c>
      <c r="D5080">
        <v>29</v>
      </c>
      <c r="E5080" t="s">
        <v>23</v>
      </c>
      <c r="F5080" t="s">
        <v>24</v>
      </c>
      <c r="G5080" t="s">
        <v>50</v>
      </c>
      <c r="H5080" t="s">
        <v>37</v>
      </c>
      <c r="I5080" t="s">
        <v>95</v>
      </c>
      <c r="J5080" t="s">
        <v>123</v>
      </c>
      <c r="K5080" s="2">
        <v>45935</v>
      </c>
      <c r="L5080" s="2">
        <v>45945</v>
      </c>
      <c r="M5080">
        <v>10</v>
      </c>
      <c r="N5080">
        <v>24</v>
      </c>
      <c r="O5080">
        <v>15415.64</v>
      </c>
      <c r="P5080">
        <v>3849.98</v>
      </c>
      <c r="Q5080">
        <v>19265.62</v>
      </c>
      <c r="R5080" t="s">
        <v>52</v>
      </c>
      <c r="S5080" t="s">
        <v>80</v>
      </c>
      <c r="T5080">
        <v>4.8</v>
      </c>
      <c r="U5080" t="s">
        <v>144</v>
      </c>
    </row>
    <row r="5081" spans="1:21" x14ac:dyDescent="0.25">
      <c r="A5081" t="s">
        <v>3524</v>
      </c>
      <c r="B5081" t="s">
        <v>8009</v>
      </c>
      <c r="C5081" s="2">
        <v>45744</v>
      </c>
      <c r="D5081">
        <v>15</v>
      </c>
      <c r="E5081" t="s">
        <v>23</v>
      </c>
      <c r="F5081" t="s">
        <v>43</v>
      </c>
      <c r="G5081" t="s">
        <v>69</v>
      </c>
      <c r="H5081" t="s">
        <v>26</v>
      </c>
      <c r="I5081" t="s">
        <v>38</v>
      </c>
      <c r="J5081" t="s">
        <v>123</v>
      </c>
      <c r="M5081">
        <v>0</v>
      </c>
      <c r="N5081">
        <v>48</v>
      </c>
      <c r="O5081">
        <v>10166.620000000001</v>
      </c>
      <c r="P5081">
        <v>5497.97</v>
      </c>
      <c r="Q5081">
        <v>15664.59</v>
      </c>
      <c r="R5081" t="s">
        <v>52</v>
      </c>
      <c r="S5081" t="s">
        <v>62</v>
      </c>
      <c r="T5081">
        <v>4.9000000000000004</v>
      </c>
      <c r="U5081" t="s">
        <v>56</v>
      </c>
    </row>
    <row r="5082" spans="1:21" x14ac:dyDescent="0.25">
      <c r="A5082" t="s">
        <v>4710</v>
      </c>
      <c r="B5082" t="s">
        <v>8010</v>
      </c>
      <c r="C5082" s="2">
        <v>45920</v>
      </c>
      <c r="D5082">
        <v>65</v>
      </c>
      <c r="E5082" t="s">
        <v>34</v>
      </c>
      <c r="F5082" t="s">
        <v>59</v>
      </c>
      <c r="G5082" t="s">
        <v>79</v>
      </c>
      <c r="H5082" t="s">
        <v>26</v>
      </c>
      <c r="I5082" t="s">
        <v>51</v>
      </c>
      <c r="J5082" t="s">
        <v>45</v>
      </c>
      <c r="M5082">
        <v>0</v>
      </c>
      <c r="N5082">
        <v>42</v>
      </c>
      <c r="O5082">
        <v>14765.58</v>
      </c>
      <c r="P5082">
        <v>4867.62</v>
      </c>
      <c r="Q5082">
        <v>19633.2</v>
      </c>
      <c r="R5082" t="s">
        <v>29</v>
      </c>
      <c r="S5082" t="s">
        <v>40</v>
      </c>
      <c r="T5082">
        <v>3.3</v>
      </c>
      <c r="U5082" t="s">
        <v>56</v>
      </c>
    </row>
    <row r="5083" spans="1:21" x14ac:dyDescent="0.25">
      <c r="A5083" t="s">
        <v>7351</v>
      </c>
      <c r="B5083" t="s">
        <v>8011</v>
      </c>
      <c r="C5083" s="2">
        <v>45712</v>
      </c>
      <c r="D5083">
        <v>81</v>
      </c>
      <c r="E5083" t="s">
        <v>34</v>
      </c>
      <c r="F5083" t="s">
        <v>49</v>
      </c>
      <c r="G5083" t="s">
        <v>79</v>
      </c>
      <c r="H5083" t="s">
        <v>44</v>
      </c>
      <c r="I5083" t="s">
        <v>95</v>
      </c>
      <c r="J5083" t="s">
        <v>61</v>
      </c>
      <c r="K5083" s="2">
        <v>45712</v>
      </c>
      <c r="L5083" s="2">
        <v>45717</v>
      </c>
      <c r="M5083">
        <v>5</v>
      </c>
      <c r="N5083">
        <v>42</v>
      </c>
      <c r="O5083">
        <v>6676.17</v>
      </c>
      <c r="P5083">
        <v>658.05</v>
      </c>
      <c r="Q5083">
        <v>7334.22</v>
      </c>
      <c r="R5083" t="s">
        <v>52</v>
      </c>
      <c r="S5083" t="s">
        <v>62</v>
      </c>
      <c r="T5083">
        <v>4.0999999999999996</v>
      </c>
      <c r="U5083" t="s">
        <v>31</v>
      </c>
    </row>
    <row r="5084" spans="1:21" x14ac:dyDescent="0.25">
      <c r="A5084" t="s">
        <v>2177</v>
      </c>
      <c r="B5084" t="s">
        <v>8012</v>
      </c>
      <c r="C5084" s="2">
        <v>45955</v>
      </c>
      <c r="D5084">
        <v>70</v>
      </c>
      <c r="E5084" t="s">
        <v>34</v>
      </c>
      <c r="F5084" t="s">
        <v>114</v>
      </c>
      <c r="G5084" t="s">
        <v>83</v>
      </c>
      <c r="H5084" t="s">
        <v>26</v>
      </c>
      <c r="I5084" t="s">
        <v>55</v>
      </c>
      <c r="J5084" t="s">
        <v>70</v>
      </c>
      <c r="M5084">
        <v>0</v>
      </c>
      <c r="N5084">
        <v>18</v>
      </c>
      <c r="O5084">
        <v>17461.560000000001</v>
      </c>
      <c r="P5084">
        <v>6983.46</v>
      </c>
      <c r="Q5084">
        <v>24445.02</v>
      </c>
      <c r="R5084" t="s">
        <v>29</v>
      </c>
      <c r="S5084" t="s">
        <v>62</v>
      </c>
      <c r="T5084">
        <v>4.3</v>
      </c>
      <c r="U5084" t="s">
        <v>73</v>
      </c>
    </row>
    <row r="5085" spans="1:21" x14ac:dyDescent="0.25">
      <c r="A5085" t="s">
        <v>2916</v>
      </c>
      <c r="B5085" t="s">
        <v>8013</v>
      </c>
      <c r="C5085" s="2">
        <v>45984</v>
      </c>
      <c r="D5085">
        <v>88</v>
      </c>
      <c r="E5085" t="s">
        <v>23</v>
      </c>
      <c r="F5085" t="s">
        <v>59</v>
      </c>
      <c r="G5085" t="s">
        <v>36</v>
      </c>
      <c r="H5085" t="s">
        <v>26</v>
      </c>
      <c r="I5085" t="s">
        <v>55</v>
      </c>
      <c r="J5085" t="s">
        <v>28</v>
      </c>
      <c r="M5085">
        <v>0</v>
      </c>
      <c r="N5085">
        <v>5</v>
      </c>
      <c r="O5085">
        <v>14767.14</v>
      </c>
      <c r="P5085">
        <v>3610.12</v>
      </c>
      <c r="Q5085">
        <v>18377.259999999998</v>
      </c>
      <c r="R5085" t="s">
        <v>46</v>
      </c>
      <c r="S5085" t="s">
        <v>40</v>
      </c>
      <c r="T5085">
        <v>4.5999999999999996</v>
      </c>
      <c r="U5085" t="s">
        <v>31</v>
      </c>
    </row>
    <row r="5086" spans="1:21" x14ac:dyDescent="0.25">
      <c r="A5086" t="s">
        <v>8014</v>
      </c>
      <c r="B5086" t="s">
        <v>8015</v>
      </c>
      <c r="C5086" s="2">
        <v>45668</v>
      </c>
      <c r="D5086">
        <v>38</v>
      </c>
      <c r="E5086" t="s">
        <v>34</v>
      </c>
      <c r="F5086" t="s">
        <v>35</v>
      </c>
      <c r="G5086" t="s">
        <v>83</v>
      </c>
      <c r="H5086" t="s">
        <v>26</v>
      </c>
      <c r="I5086" t="s">
        <v>38</v>
      </c>
      <c r="J5086" t="s">
        <v>39</v>
      </c>
      <c r="M5086">
        <v>0</v>
      </c>
      <c r="N5086">
        <v>60</v>
      </c>
      <c r="O5086">
        <v>3520.11</v>
      </c>
      <c r="P5086">
        <v>1646.45</v>
      </c>
      <c r="Q5086">
        <v>5166.5600000000004</v>
      </c>
      <c r="R5086" t="s">
        <v>52</v>
      </c>
      <c r="S5086" t="s">
        <v>40</v>
      </c>
      <c r="T5086">
        <v>2.7</v>
      </c>
      <c r="U5086" t="s">
        <v>31</v>
      </c>
    </row>
    <row r="5087" spans="1:21" x14ac:dyDescent="0.25">
      <c r="A5087" t="s">
        <v>2933</v>
      </c>
      <c r="B5087" t="s">
        <v>8016</v>
      </c>
      <c r="C5087" s="2">
        <v>45877</v>
      </c>
      <c r="D5087">
        <v>10</v>
      </c>
      <c r="E5087" t="s">
        <v>34</v>
      </c>
      <c r="F5087" t="s">
        <v>44</v>
      </c>
      <c r="G5087" t="s">
        <v>83</v>
      </c>
      <c r="H5087" t="s">
        <v>26</v>
      </c>
      <c r="I5087" t="s">
        <v>38</v>
      </c>
      <c r="J5087" t="s">
        <v>70</v>
      </c>
      <c r="M5087">
        <v>0</v>
      </c>
      <c r="N5087">
        <v>21</v>
      </c>
      <c r="O5087">
        <v>14808.7</v>
      </c>
      <c r="P5087">
        <v>1872.97</v>
      </c>
      <c r="Q5087">
        <v>16681.669999999998</v>
      </c>
      <c r="R5087" t="s">
        <v>29</v>
      </c>
      <c r="S5087" t="s">
        <v>62</v>
      </c>
      <c r="T5087">
        <v>3.9</v>
      </c>
      <c r="U5087" t="s">
        <v>31</v>
      </c>
    </row>
    <row r="5088" spans="1:21" x14ac:dyDescent="0.25">
      <c r="A5088" t="s">
        <v>8017</v>
      </c>
      <c r="B5088" t="s">
        <v>8018</v>
      </c>
      <c r="C5088" s="2">
        <v>45951</v>
      </c>
      <c r="D5088">
        <v>16</v>
      </c>
      <c r="E5088" t="s">
        <v>23</v>
      </c>
      <c r="F5088" t="s">
        <v>114</v>
      </c>
      <c r="G5088" t="s">
        <v>89</v>
      </c>
      <c r="H5088" t="s">
        <v>26</v>
      </c>
      <c r="I5088" t="s">
        <v>65</v>
      </c>
      <c r="J5088" t="s">
        <v>45</v>
      </c>
      <c r="M5088">
        <v>0</v>
      </c>
      <c r="N5088">
        <v>56</v>
      </c>
      <c r="O5088">
        <v>6839.2</v>
      </c>
      <c r="P5088">
        <v>6574.91</v>
      </c>
      <c r="Q5088">
        <v>13414.11</v>
      </c>
      <c r="R5088" t="s">
        <v>29</v>
      </c>
      <c r="S5088" t="s">
        <v>30</v>
      </c>
      <c r="T5088">
        <v>2.7</v>
      </c>
      <c r="U5088" t="s">
        <v>31</v>
      </c>
    </row>
    <row r="5089" spans="1:21" x14ac:dyDescent="0.25">
      <c r="A5089" t="s">
        <v>7833</v>
      </c>
      <c r="B5089" t="s">
        <v>8019</v>
      </c>
      <c r="C5089" s="2">
        <v>45877</v>
      </c>
      <c r="D5089">
        <v>5</v>
      </c>
      <c r="E5089" t="s">
        <v>23</v>
      </c>
      <c r="F5089" t="s">
        <v>68</v>
      </c>
      <c r="G5089" t="s">
        <v>50</v>
      </c>
      <c r="H5089" t="s">
        <v>26</v>
      </c>
      <c r="I5089" t="s">
        <v>55</v>
      </c>
      <c r="J5089" t="s">
        <v>70</v>
      </c>
      <c r="M5089">
        <v>0</v>
      </c>
      <c r="N5089">
        <v>74</v>
      </c>
      <c r="O5089">
        <v>2613.04</v>
      </c>
      <c r="P5089">
        <v>5018.32</v>
      </c>
      <c r="Q5089">
        <v>7631.36</v>
      </c>
      <c r="R5089" t="s">
        <v>29</v>
      </c>
      <c r="S5089" t="s">
        <v>80</v>
      </c>
      <c r="T5089">
        <v>4.5</v>
      </c>
      <c r="U5089" t="s">
        <v>31</v>
      </c>
    </row>
    <row r="5090" spans="1:21" x14ac:dyDescent="0.25">
      <c r="A5090" t="s">
        <v>4926</v>
      </c>
      <c r="B5090" t="s">
        <v>8020</v>
      </c>
      <c r="C5090" s="2">
        <v>45813</v>
      </c>
      <c r="D5090">
        <v>70</v>
      </c>
      <c r="E5090" t="s">
        <v>34</v>
      </c>
      <c r="F5090" t="s">
        <v>35</v>
      </c>
      <c r="G5090" t="s">
        <v>89</v>
      </c>
      <c r="H5090" t="s">
        <v>26</v>
      </c>
      <c r="I5090" t="s">
        <v>100</v>
      </c>
      <c r="J5090" t="s">
        <v>123</v>
      </c>
      <c r="M5090">
        <v>0</v>
      </c>
      <c r="N5090">
        <v>64</v>
      </c>
      <c r="O5090">
        <v>12641.21</v>
      </c>
      <c r="P5090">
        <v>3326.09</v>
      </c>
      <c r="Q5090">
        <v>15967.3</v>
      </c>
      <c r="R5090" t="s">
        <v>52</v>
      </c>
      <c r="S5090" t="s">
        <v>40</v>
      </c>
      <c r="T5090">
        <v>4.4000000000000004</v>
      </c>
      <c r="U5090" t="s">
        <v>31</v>
      </c>
    </row>
    <row r="5091" spans="1:21" x14ac:dyDescent="0.25">
      <c r="A5091" t="s">
        <v>6727</v>
      </c>
      <c r="B5091" t="s">
        <v>8021</v>
      </c>
      <c r="C5091" s="2">
        <v>46001</v>
      </c>
      <c r="D5091">
        <v>61</v>
      </c>
      <c r="E5091" t="s">
        <v>23</v>
      </c>
      <c r="F5091" t="s">
        <v>43</v>
      </c>
      <c r="G5091" t="s">
        <v>36</v>
      </c>
      <c r="H5091" t="s">
        <v>26</v>
      </c>
      <c r="I5091" t="s">
        <v>55</v>
      </c>
      <c r="J5091" t="s">
        <v>61</v>
      </c>
      <c r="M5091">
        <v>0</v>
      </c>
      <c r="N5091">
        <v>82</v>
      </c>
      <c r="O5091">
        <v>18523.080000000002</v>
      </c>
      <c r="P5091">
        <v>4940.55</v>
      </c>
      <c r="Q5091">
        <v>23463.63</v>
      </c>
      <c r="R5091" t="s">
        <v>29</v>
      </c>
      <c r="S5091" t="s">
        <v>80</v>
      </c>
      <c r="T5091">
        <v>4.0999999999999996</v>
      </c>
      <c r="U5091" t="s">
        <v>31</v>
      </c>
    </row>
    <row r="5092" spans="1:21" x14ac:dyDescent="0.25">
      <c r="A5092" t="s">
        <v>4510</v>
      </c>
      <c r="B5092" t="s">
        <v>8022</v>
      </c>
      <c r="C5092" s="2">
        <v>45979</v>
      </c>
      <c r="D5092">
        <v>22</v>
      </c>
      <c r="E5092" t="s">
        <v>122</v>
      </c>
      <c r="F5092" t="s">
        <v>35</v>
      </c>
      <c r="G5092" t="s">
        <v>107</v>
      </c>
      <c r="H5092" t="s">
        <v>26</v>
      </c>
      <c r="I5092" t="s">
        <v>60</v>
      </c>
      <c r="J5092" t="s">
        <v>70</v>
      </c>
      <c r="M5092">
        <v>0</v>
      </c>
      <c r="N5092">
        <v>49</v>
      </c>
      <c r="O5092">
        <v>7269.96</v>
      </c>
      <c r="P5092">
        <v>2278.2600000000002</v>
      </c>
      <c r="Q5092">
        <v>9548.2199999999993</v>
      </c>
      <c r="R5092" t="s">
        <v>29</v>
      </c>
      <c r="S5092" t="s">
        <v>80</v>
      </c>
      <c r="T5092">
        <v>4.8</v>
      </c>
      <c r="U5092" t="s">
        <v>31</v>
      </c>
    </row>
    <row r="5093" spans="1:21" x14ac:dyDescent="0.25">
      <c r="A5093" t="s">
        <v>1041</v>
      </c>
      <c r="B5093" t="s">
        <v>8023</v>
      </c>
      <c r="C5093" s="2">
        <v>45964</v>
      </c>
      <c r="D5093">
        <v>6</v>
      </c>
      <c r="E5093" t="s">
        <v>23</v>
      </c>
      <c r="F5093" t="s">
        <v>68</v>
      </c>
      <c r="G5093" t="s">
        <v>83</v>
      </c>
      <c r="H5093" t="s">
        <v>26</v>
      </c>
      <c r="I5093" t="s">
        <v>27</v>
      </c>
      <c r="J5093" t="s">
        <v>39</v>
      </c>
      <c r="M5093">
        <v>0</v>
      </c>
      <c r="N5093">
        <v>64</v>
      </c>
      <c r="O5093">
        <v>4615.96</v>
      </c>
      <c r="P5093">
        <v>2650.91</v>
      </c>
      <c r="Q5093">
        <v>7266.87</v>
      </c>
      <c r="R5093" t="s">
        <v>29</v>
      </c>
      <c r="S5093" t="s">
        <v>30</v>
      </c>
      <c r="T5093">
        <v>4.5999999999999996</v>
      </c>
      <c r="U5093" t="s">
        <v>31</v>
      </c>
    </row>
    <row r="5094" spans="1:21" x14ac:dyDescent="0.25">
      <c r="A5094" t="s">
        <v>8024</v>
      </c>
      <c r="B5094" t="s">
        <v>8025</v>
      </c>
      <c r="C5094" s="2">
        <v>45856</v>
      </c>
      <c r="D5094">
        <v>27</v>
      </c>
      <c r="E5094" t="s">
        <v>23</v>
      </c>
      <c r="F5094" t="s">
        <v>59</v>
      </c>
      <c r="G5094" t="s">
        <v>69</v>
      </c>
      <c r="H5094" t="s">
        <v>37</v>
      </c>
      <c r="I5094" t="s">
        <v>100</v>
      </c>
      <c r="J5094" t="s">
        <v>39</v>
      </c>
      <c r="K5094" s="2">
        <v>45856</v>
      </c>
      <c r="L5094" s="2">
        <v>45865</v>
      </c>
      <c r="M5094">
        <v>9</v>
      </c>
      <c r="N5094">
        <v>5</v>
      </c>
      <c r="O5094">
        <v>9623.4500000000007</v>
      </c>
      <c r="P5094">
        <v>3244.28</v>
      </c>
      <c r="Q5094">
        <v>12867.73</v>
      </c>
      <c r="R5094" t="s">
        <v>29</v>
      </c>
      <c r="S5094" t="s">
        <v>30</v>
      </c>
      <c r="T5094">
        <v>3.8</v>
      </c>
      <c r="U5094" t="s">
        <v>31</v>
      </c>
    </row>
    <row r="5095" spans="1:21" x14ac:dyDescent="0.25">
      <c r="A5095" t="s">
        <v>6743</v>
      </c>
      <c r="B5095" t="s">
        <v>8026</v>
      </c>
      <c r="C5095" s="2">
        <v>45851</v>
      </c>
      <c r="D5095">
        <v>75</v>
      </c>
      <c r="E5095" t="s">
        <v>23</v>
      </c>
      <c r="F5095" t="s">
        <v>49</v>
      </c>
      <c r="G5095" t="s">
        <v>69</v>
      </c>
      <c r="H5095" t="s">
        <v>44</v>
      </c>
      <c r="I5095" t="s">
        <v>117</v>
      </c>
      <c r="J5095" t="s">
        <v>61</v>
      </c>
      <c r="K5095" s="2">
        <v>45851</v>
      </c>
      <c r="L5095" s="2">
        <v>45855</v>
      </c>
      <c r="M5095">
        <v>4</v>
      </c>
      <c r="N5095">
        <v>44</v>
      </c>
      <c r="O5095">
        <v>9726.24</v>
      </c>
      <c r="P5095">
        <v>6273.82</v>
      </c>
      <c r="Q5095">
        <v>16000.06</v>
      </c>
      <c r="R5095" t="s">
        <v>29</v>
      </c>
      <c r="S5095" t="s">
        <v>62</v>
      </c>
      <c r="T5095">
        <v>3.9</v>
      </c>
      <c r="U5095" t="s">
        <v>31</v>
      </c>
    </row>
    <row r="5096" spans="1:21" x14ac:dyDescent="0.25">
      <c r="A5096" t="s">
        <v>3537</v>
      </c>
      <c r="B5096" t="s">
        <v>8027</v>
      </c>
      <c r="C5096" s="2">
        <v>45987</v>
      </c>
      <c r="D5096">
        <v>68</v>
      </c>
      <c r="E5096" t="s">
        <v>34</v>
      </c>
      <c r="F5096" t="s">
        <v>24</v>
      </c>
      <c r="G5096" t="s">
        <v>50</v>
      </c>
      <c r="H5096" t="s">
        <v>37</v>
      </c>
      <c r="I5096" t="s">
        <v>55</v>
      </c>
      <c r="J5096" t="s">
        <v>123</v>
      </c>
      <c r="K5096" s="2">
        <v>45987</v>
      </c>
      <c r="L5096" s="2">
        <v>45995</v>
      </c>
      <c r="M5096">
        <v>8</v>
      </c>
      <c r="N5096">
        <v>24</v>
      </c>
      <c r="O5096">
        <v>15176.67</v>
      </c>
      <c r="P5096">
        <v>2650.61</v>
      </c>
      <c r="Q5096">
        <v>17827.28</v>
      </c>
      <c r="R5096" t="s">
        <v>46</v>
      </c>
      <c r="S5096" t="s">
        <v>40</v>
      </c>
      <c r="T5096">
        <v>2.5</v>
      </c>
      <c r="U5096" t="s">
        <v>31</v>
      </c>
    </row>
    <row r="5097" spans="1:21" x14ac:dyDescent="0.25">
      <c r="A5097" t="s">
        <v>538</v>
      </c>
      <c r="B5097" t="s">
        <v>8028</v>
      </c>
      <c r="C5097" s="2">
        <v>45675</v>
      </c>
      <c r="D5097">
        <v>55</v>
      </c>
      <c r="E5097" t="s">
        <v>23</v>
      </c>
      <c r="F5097" t="s">
        <v>35</v>
      </c>
      <c r="G5097" t="s">
        <v>79</v>
      </c>
      <c r="H5097" t="s">
        <v>37</v>
      </c>
      <c r="I5097" t="s">
        <v>60</v>
      </c>
      <c r="J5097" t="s">
        <v>70</v>
      </c>
      <c r="K5097" s="2">
        <v>45675</v>
      </c>
      <c r="L5097" s="2">
        <v>45683</v>
      </c>
      <c r="M5097">
        <v>8</v>
      </c>
      <c r="N5097">
        <v>14</v>
      </c>
      <c r="O5097">
        <v>7914.57</v>
      </c>
      <c r="P5097">
        <v>4741.3500000000004</v>
      </c>
      <c r="Q5097">
        <v>12655.92</v>
      </c>
      <c r="R5097" t="s">
        <v>52</v>
      </c>
      <c r="S5097" t="s">
        <v>80</v>
      </c>
      <c r="T5097">
        <v>4.5</v>
      </c>
      <c r="U5097" t="s">
        <v>31</v>
      </c>
    </row>
    <row r="5098" spans="1:21" x14ac:dyDescent="0.25">
      <c r="A5098" t="s">
        <v>1188</v>
      </c>
      <c r="B5098" t="s">
        <v>8029</v>
      </c>
      <c r="C5098" s="2">
        <v>45828</v>
      </c>
      <c r="D5098">
        <v>82</v>
      </c>
      <c r="E5098" t="s">
        <v>34</v>
      </c>
      <c r="F5098" t="s">
        <v>88</v>
      </c>
      <c r="G5098" t="s">
        <v>69</v>
      </c>
      <c r="H5098" t="s">
        <v>26</v>
      </c>
      <c r="I5098" t="s">
        <v>51</v>
      </c>
      <c r="J5098" t="s">
        <v>70</v>
      </c>
      <c r="M5098">
        <v>0</v>
      </c>
      <c r="N5098">
        <v>27</v>
      </c>
      <c r="O5098">
        <v>9475.91</v>
      </c>
      <c r="P5098">
        <v>2830.76</v>
      </c>
      <c r="Q5098">
        <v>12306.67</v>
      </c>
      <c r="R5098" t="s">
        <v>29</v>
      </c>
      <c r="S5098" t="s">
        <v>30</v>
      </c>
      <c r="T5098">
        <v>3.9</v>
      </c>
      <c r="U5098" t="s">
        <v>56</v>
      </c>
    </row>
    <row r="5099" spans="1:21" x14ac:dyDescent="0.25">
      <c r="A5099" t="s">
        <v>979</v>
      </c>
      <c r="B5099" t="s">
        <v>8030</v>
      </c>
      <c r="C5099" s="2">
        <v>45874</v>
      </c>
      <c r="D5099">
        <v>14</v>
      </c>
      <c r="E5099" t="s">
        <v>23</v>
      </c>
      <c r="F5099" t="s">
        <v>114</v>
      </c>
      <c r="G5099" t="s">
        <v>36</v>
      </c>
      <c r="H5099" t="s">
        <v>26</v>
      </c>
      <c r="I5099" t="s">
        <v>65</v>
      </c>
      <c r="J5099" t="s">
        <v>28</v>
      </c>
      <c r="M5099">
        <v>0</v>
      </c>
      <c r="N5099">
        <v>77</v>
      </c>
      <c r="O5099">
        <v>11769.35</v>
      </c>
      <c r="P5099">
        <v>6695.3</v>
      </c>
      <c r="Q5099">
        <v>18464.650000000001</v>
      </c>
      <c r="R5099" t="s">
        <v>46</v>
      </c>
      <c r="S5099" t="s">
        <v>30</v>
      </c>
      <c r="T5099">
        <v>2.9</v>
      </c>
      <c r="U5099" t="s">
        <v>31</v>
      </c>
    </row>
    <row r="5100" spans="1:21" x14ac:dyDescent="0.25">
      <c r="A5100" t="s">
        <v>3445</v>
      </c>
      <c r="B5100" t="s">
        <v>8031</v>
      </c>
      <c r="C5100" s="2">
        <v>45703</v>
      </c>
      <c r="D5100">
        <v>80</v>
      </c>
      <c r="E5100" t="s">
        <v>34</v>
      </c>
      <c r="F5100" t="s">
        <v>88</v>
      </c>
      <c r="G5100" t="s">
        <v>69</v>
      </c>
      <c r="H5100" t="s">
        <v>26</v>
      </c>
      <c r="I5100" t="s">
        <v>27</v>
      </c>
      <c r="J5100" t="s">
        <v>123</v>
      </c>
      <c r="M5100">
        <v>0</v>
      </c>
      <c r="N5100">
        <v>46</v>
      </c>
      <c r="O5100">
        <v>9810.77</v>
      </c>
      <c r="P5100">
        <v>4010.94</v>
      </c>
      <c r="Q5100">
        <v>13821.71</v>
      </c>
      <c r="R5100" t="s">
        <v>29</v>
      </c>
      <c r="S5100" t="s">
        <v>30</v>
      </c>
      <c r="T5100">
        <v>4.3</v>
      </c>
      <c r="U5100" t="s">
        <v>56</v>
      </c>
    </row>
    <row r="5101" spans="1:21" x14ac:dyDescent="0.25">
      <c r="A5101" t="s">
        <v>2933</v>
      </c>
      <c r="B5101" t="s">
        <v>8032</v>
      </c>
      <c r="C5101" s="2">
        <v>45681</v>
      </c>
      <c r="D5101">
        <v>79</v>
      </c>
      <c r="E5101" t="s">
        <v>34</v>
      </c>
      <c r="F5101" t="s">
        <v>49</v>
      </c>
      <c r="G5101" t="s">
        <v>94</v>
      </c>
      <c r="H5101" t="s">
        <v>37</v>
      </c>
      <c r="I5101" t="s">
        <v>38</v>
      </c>
      <c r="J5101" t="s">
        <v>123</v>
      </c>
      <c r="K5101" s="2">
        <v>45681</v>
      </c>
      <c r="L5101" s="2">
        <v>45695</v>
      </c>
      <c r="M5101">
        <v>14</v>
      </c>
      <c r="N5101">
        <v>69</v>
      </c>
      <c r="O5101">
        <v>6455.41</v>
      </c>
      <c r="P5101">
        <v>2251.77</v>
      </c>
      <c r="Q5101">
        <v>8707.18</v>
      </c>
      <c r="R5101" t="s">
        <v>29</v>
      </c>
      <c r="S5101" t="s">
        <v>40</v>
      </c>
      <c r="T5101">
        <v>3.7</v>
      </c>
      <c r="U5101" t="s">
        <v>56</v>
      </c>
    </row>
    <row r="5102" spans="1:21" x14ac:dyDescent="0.25">
      <c r="A5102" t="s">
        <v>8033</v>
      </c>
      <c r="B5102" t="s">
        <v>8034</v>
      </c>
      <c r="C5102" s="2">
        <v>45808</v>
      </c>
      <c r="D5102">
        <v>66</v>
      </c>
      <c r="E5102" t="s">
        <v>34</v>
      </c>
      <c r="F5102" t="s">
        <v>59</v>
      </c>
      <c r="G5102" t="s">
        <v>94</v>
      </c>
      <c r="H5102" t="s">
        <v>26</v>
      </c>
      <c r="I5102" t="s">
        <v>55</v>
      </c>
      <c r="J5102" t="s">
        <v>45</v>
      </c>
      <c r="M5102">
        <v>0</v>
      </c>
      <c r="N5102">
        <v>43</v>
      </c>
      <c r="O5102">
        <v>14558.07</v>
      </c>
      <c r="P5102">
        <v>4078.89</v>
      </c>
      <c r="Q5102">
        <v>18636.96</v>
      </c>
      <c r="R5102" t="s">
        <v>29</v>
      </c>
      <c r="S5102" t="s">
        <v>62</v>
      </c>
      <c r="T5102">
        <v>3.8</v>
      </c>
      <c r="U5102" t="s">
        <v>31</v>
      </c>
    </row>
    <row r="5103" spans="1:21" x14ac:dyDescent="0.25">
      <c r="A5103" t="s">
        <v>2942</v>
      </c>
      <c r="B5103" t="s">
        <v>8035</v>
      </c>
      <c r="C5103" s="2">
        <v>45680</v>
      </c>
      <c r="D5103">
        <v>86</v>
      </c>
      <c r="E5103" t="s">
        <v>23</v>
      </c>
      <c r="F5103" t="s">
        <v>68</v>
      </c>
      <c r="G5103" t="s">
        <v>69</v>
      </c>
      <c r="H5103" t="s">
        <v>26</v>
      </c>
      <c r="I5103" t="s">
        <v>65</v>
      </c>
      <c r="J5103" t="s">
        <v>61</v>
      </c>
      <c r="M5103">
        <v>0</v>
      </c>
      <c r="N5103">
        <v>53</v>
      </c>
      <c r="O5103">
        <v>3633.22</v>
      </c>
      <c r="P5103">
        <v>176.26</v>
      </c>
      <c r="Q5103">
        <v>3809.48</v>
      </c>
      <c r="R5103" t="s">
        <v>46</v>
      </c>
      <c r="S5103" t="s">
        <v>30</v>
      </c>
      <c r="T5103">
        <v>2.6</v>
      </c>
      <c r="U5103" t="s">
        <v>31</v>
      </c>
    </row>
    <row r="5104" spans="1:21" x14ac:dyDescent="0.25">
      <c r="A5104" t="s">
        <v>6915</v>
      </c>
      <c r="B5104" t="s">
        <v>8036</v>
      </c>
      <c r="C5104" s="2">
        <v>45873</v>
      </c>
      <c r="D5104">
        <v>48</v>
      </c>
      <c r="E5104" t="s">
        <v>34</v>
      </c>
      <c r="F5104" t="s">
        <v>59</v>
      </c>
      <c r="G5104" t="s">
        <v>107</v>
      </c>
      <c r="H5104" t="s">
        <v>26</v>
      </c>
      <c r="I5104" t="s">
        <v>38</v>
      </c>
      <c r="J5104" t="s">
        <v>123</v>
      </c>
      <c r="M5104">
        <v>0</v>
      </c>
      <c r="N5104">
        <v>72</v>
      </c>
      <c r="O5104">
        <v>10627.15</v>
      </c>
      <c r="P5104">
        <v>2933.92</v>
      </c>
      <c r="Q5104">
        <v>13561.07</v>
      </c>
      <c r="R5104" t="s">
        <v>52</v>
      </c>
      <c r="S5104" t="s">
        <v>80</v>
      </c>
      <c r="T5104">
        <v>3.8</v>
      </c>
      <c r="U5104" t="s">
        <v>56</v>
      </c>
    </row>
    <row r="5105" spans="1:21" x14ac:dyDescent="0.25">
      <c r="A5105" t="s">
        <v>2916</v>
      </c>
      <c r="B5105" t="s">
        <v>8037</v>
      </c>
      <c r="C5105" s="2">
        <v>45921</v>
      </c>
      <c r="D5105">
        <v>67</v>
      </c>
      <c r="E5105" t="s">
        <v>34</v>
      </c>
      <c r="F5105" t="s">
        <v>35</v>
      </c>
      <c r="G5105" t="s">
        <v>83</v>
      </c>
      <c r="H5105" t="s">
        <v>26</v>
      </c>
      <c r="I5105" t="s">
        <v>38</v>
      </c>
      <c r="J5105" t="s">
        <v>61</v>
      </c>
      <c r="M5105">
        <v>0</v>
      </c>
      <c r="N5105">
        <v>59</v>
      </c>
      <c r="O5105">
        <v>7569.34</v>
      </c>
      <c r="P5105">
        <v>3571.56</v>
      </c>
      <c r="Q5105">
        <v>11140.9</v>
      </c>
      <c r="R5105" t="s">
        <v>29</v>
      </c>
      <c r="S5105" t="s">
        <v>62</v>
      </c>
      <c r="T5105">
        <v>3.2</v>
      </c>
      <c r="U5105" t="s">
        <v>73</v>
      </c>
    </row>
    <row r="5106" spans="1:21" x14ac:dyDescent="0.25">
      <c r="A5106" t="s">
        <v>8038</v>
      </c>
      <c r="B5106" t="s">
        <v>8039</v>
      </c>
      <c r="C5106" s="2">
        <v>45759</v>
      </c>
      <c r="D5106">
        <v>88</v>
      </c>
      <c r="E5106" t="s">
        <v>23</v>
      </c>
      <c r="F5106" t="s">
        <v>88</v>
      </c>
      <c r="G5106" t="s">
        <v>83</v>
      </c>
      <c r="H5106" t="s">
        <v>26</v>
      </c>
      <c r="I5106" t="s">
        <v>100</v>
      </c>
      <c r="J5106" t="s">
        <v>70</v>
      </c>
      <c r="M5106">
        <v>0</v>
      </c>
      <c r="N5106">
        <v>14</v>
      </c>
      <c r="O5106">
        <v>16602.38</v>
      </c>
      <c r="P5106">
        <v>2793.89</v>
      </c>
      <c r="Q5106">
        <v>19396.27</v>
      </c>
      <c r="R5106" t="s">
        <v>29</v>
      </c>
      <c r="S5106" t="s">
        <v>80</v>
      </c>
      <c r="T5106">
        <v>4.5</v>
      </c>
      <c r="U5106" t="s">
        <v>31</v>
      </c>
    </row>
    <row r="5107" spans="1:21" x14ac:dyDescent="0.25">
      <c r="A5107" t="s">
        <v>8040</v>
      </c>
      <c r="B5107" t="s">
        <v>8041</v>
      </c>
      <c r="C5107" s="2">
        <v>45865</v>
      </c>
      <c r="D5107">
        <v>26</v>
      </c>
      <c r="E5107" t="s">
        <v>23</v>
      </c>
      <c r="F5107" t="s">
        <v>114</v>
      </c>
      <c r="G5107" t="s">
        <v>107</v>
      </c>
      <c r="H5107" t="s">
        <v>26</v>
      </c>
      <c r="I5107" t="s">
        <v>38</v>
      </c>
      <c r="J5107" t="s">
        <v>28</v>
      </c>
      <c r="M5107">
        <v>0</v>
      </c>
      <c r="N5107">
        <v>51</v>
      </c>
      <c r="O5107">
        <v>5575.75</v>
      </c>
      <c r="P5107">
        <v>1838.38</v>
      </c>
      <c r="Q5107">
        <v>7414.13</v>
      </c>
      <c r="R5107" t="s">
        <v>46</v>
      </c>
      <c r="S5107" t="s">
        <v>40</v>
      </c>
      <c r="T5107">
        <v>4</v>
      </c>
      <c r="U5107" t="s">
        <v>56</v>
      </c>
    </row>
    <row r="5108" spans="1:21" x14ac:dyDescent="0.25">
      <c r="A5108" t="s">
        <v>3840</v>
      </c>
      <c r="B5108" t="s">
        <v>8042</v>
      </c>
      <c r="C5108" s="2">
        <v>45822</v>
      </c>
      <c r="D5108">
        <v>51</v>
      </c>
      <c r="E5108" t="s">
        <v>34</v>
      </c>
      <c r="F5108" t="s">
        <v>88</v>
      </c>
      <c r="G5108" t="s">
        <v>107</v>
      </c>
      <c r="H5108" t="s">
        <v>37</v>
      </c>
      <c r="I5108" t="s">
        <v>95</v>
      </c>
      <c r="J5108" t="s">
        <v>28</v>
      </c>
      <c r="K5108" s="2">
        <v>45822</v>
      </c>
      <c r="L5108" s="2">
        <v>45826</v>
      </c>
      <c r="M5108">
        <v>4</v>
      </c>
      <c r="N5108">
        <v>5</v>
      </c>
      <c r="O5108">
        <v>19402.080000000002</v>
      </c>
      <c r="P5108">
        <v>1970.69</v>
      </c>
      <c r="Q5108">
        <v>21372.77</v>
      </c>
      <c r="R5108" t="s">
        <v>46</v>
      </c>
      <c r="S5108" t="s">
        <v>30</v>
      </c>
      <c r="T5108">
        <v>4.0999999999999996</v>
      </c>
      <c r="U5108" t="s">
        <v>31</v>
      </c>
    </row>
    <row r="5109" spans="1:21" x14ac:dyDescent="0.25">
      <c r="A5109" t="s">
        <v>1939</v>
      </c>
      <c r="B5109" t="s">
        <v>8043</v>
      </c>
      <c r="C5109" s="2">
        <v>45967</v>
      </c>
      <c r="D5109">
        <v>4</v>
      </c>
      <c r="E5109" t="s">
        <v>23</v>
      </c>
      <c r="F5109" t="s">
        <v>114</v>
      </c>
      <c r="G5109" t="s">
        <v>69</v>
      </c>
      <c r="H5109" t="s">
        <v>37</v>
      </c>
      <c r="I5109" t="s">
        <v>38</v>
      </c>
      <c r="J5109" t="s">
        <v>39</v>
      </c>
      <c r="K5109" s="2">
        <v>45967</v>
      </c>
      <c r="L5109" s="2">
        <v>45971</v>
      </c>
      <c r="M5109">
        <v>4</v>
      </c>
      <c r="N5109">
        <v>62</v>
      </c>
      <c r="O5109">
        <v>11516.5</v>
      </c>
      <c r="P5109">
        <v>3324.91</v>
      </c>
      <c r="Q5109">
        <v>14841.41</v>
      </c>
      <c r="R5109" t="s">
        <v>46</v>
      </c>
      <c r="S5109" t="s">
        <v>40</v>
      </c>
      <c r="T5109">
        <v>4</v>
      </c>
      <c r="U5109" t="s">
        <v>31</v>
      </c>
    </row>
    <row r="5110" spans="1:21" x14ac:dyDescent="0.25">
      <c r="A5110" t="s">
        <v>8044</v>
      </c>
      <c r="B5110" t="s">
        <v>8045</v>
      </c>
      <c r="C5110" s="2">
        <v>45776</v>
      </c>
      <c r="D5110">
        <v>14</v>
      </c>
      <c r="E5110" t="s">
        <v>34</v>
      </c>
      <c r="F5110" t="s">
        <v>49</v>
      </c>
      <c r="G5110" t="s">
        <v>50</v>
      </c>
      <c r="H5110" t="s">
        <v>26</v>
      </c>
      <c r="I5110" t="s">
        <v>100</v>
      </c>
      <c r="J5110" t="s">
        <v>123</v>
      </c>
      <c r="M5110">
        <v>0</v>
      </c>
      <c r="N5110">
        <v>65</v>
      </c>
      <c r="O5110">
        <v>11534.73</v>
      </c>
      <c r="P5110">
        <v>1623.51</v>
      </c>
      <c r="Q5110">
        <v>13158.24</v>
      </c>
      <c r="R5110" t="s">
        <v>29</v>
      </c>
      <c r="S5110" t="s">
        <v>40</v>
      </c>
      <c r="T5110">
        <v>3.6</v>
      </c>
      <c r="U5110" t="s">
        <v>73</v>
      </c>
    </row>
    <row r="5111" spans="1:21" x14ac:dyDescent="0.25">
      <c r="A5111" t="s">
        <v>8046</v>
      </c>
      <c r="B5111" t="s">
        <v>8047</v>
      </c>
      <c r="C5111" s="2">
        <v>45870</v>
      </c>
      <c r="D5111">
        <v>20</v>
      </c>
      <c r="E5111" t="s">
        <v>23</v>
      </c>
      <c r="F5111" t="s">
        <v>88</v>
      </c>
      <c r="G5111" t="s">
        <v>25</v>
      </c>
      <c r="H5111" t="s">
        <v>37</v>
      </c>
      <c r="I5111" t="s">
        <v>95</v>
      </c>
      <c r="J5111" t="s">
        <v>61</v>
      </c>
      <c r="K5111" s="2">
        <v>45870</v>
      </c>
      <c r="L5111" s="2">
        <v>45877</v>
      </c>
      <c r="M5111">
        <v>7</v>
      </c>
      <c r="N5111">
        <v>16</v>
      </c>
      <c r="O5111">
        <v>16649.07</v>
      </c>
      <c r="P5111">
        <v>273.73</v>
      </c>
      <c r="Q5111">
        <v>16922.8</v>
      </c>
      <c r="R5111" t="s">
        <v>29</v>
      </c>
      <c r="S5111" t="s">
        <v>30</v>
      </c>
      <c r="T5111">
        <v>2.6</v>
      </c>
      <c r="U5111" t="s">
        <v>31</v>
      </c>
    </row>
    <row r="5112" spans="1:21" x14ac:dyDescent="0.25">
      <c r="A5112" t="s">
        <v>5614</v>
      </c>
      <c r="B5112" t="s">
        <v>8048</v>
      </c>
      <c r="C5112" s="2">
        <v>45972</v>
      </c>
      <c r="D5112">
        <v>54</v>
      </c>
      <c r="E5112" t="s">
        <v>23</v>
      </c>
      <c r="F5112" t="s">
        <v>88</v>
      </c>
      <c r="G5112" t="s">
        <v>83</v>
      </c>
      <c r="H5112" t="s">
        <v>26</v>
      </c>
      <c r="I5112" t="s">
        <v>38</v>
      </c>
      <c r="J5112" t="s">
        <v>70</v>
      </c>
      <c r="M5112">
        <v>0</v>
      </c>
      <c r="N5112">
        <v>75</v>
      </c>
      <c r="O5112">
        <v>14929.51</v>
      </c>
      <c r="P5112">
        <v>5684.31</v>
      </c>
      <c r="Q5112">
        <v>20613.82</v>
      </c>
      <c r="R5112" t="s">
        <v>46</v>
      </c>
      <c r="S5112" t="s">
        <v>40</v>
      </c>
      <c r="T5112">
        <v>3</v>
      </c>
      <c r="U5112" t="s">
        <v>31</v>
      </c>
    </row>
    <row r="5113" spans="1:21" x14ac:dyDescent="0.25">
      <c r="A5113" t="s">
        <v>6589</v>
      </c>
      <c r="B5113" t="s">
        <v>8049</v>
      </c>
      <c r="C5113" s="2">
        <v>45676</v>
      </c>
      <c r="D5113">
        <v>57</v>
      </c>
      <c r="E5113" t="s">
        <v>34</v>
      </c>
      <c r="F5113" t="s">
        <v>24</v>
      </c>
      <c r="G5113" t="s">
        <v>94</v>
      </c>
      <c r="H5113" t="s">
        <v>26</v>
      </c>
      <c r="I5113" t="s">
        <v>65</v>
      </c>
      <c r="J5113" t="s">
        <v>28</v>
      </c>
      <c r="M5113">
        <v>0</v>
      </c>
      <c r="N5113">
        <v>34</v>
      </c>
      <c r="O5113">
        <v>20399.5</v>
      </c>
      <c r="P5113">
        <v>6580.02</v>
      </c>
      <c r="Q5113">
        <v>26979.52</v>
      </c>
      <c r="R5113" t="s">
        <v>29</v>
      </c>
      <c r="S5113" t="s">
        <v>80</v>
      </c>
      <c r="T5113">
        <v>4.5</v>
      </c>
      <c r="U5113" t="s">
        <v>31</v>
      </c>
    </row>
    <row r="5114" spans="1:21" x14ac:dyDescent="0.25">
      <c r="A5114" t="s">
        <v>8050</v>
      </c>
      <c r="B5114" t="s">
        <v>8051</v>
      </c>
      <c r="C5114" s="2">
        <v>45955</v>
      </c>
      <c r="D5114">
        <v>70</v>
      </c>
      <c r="E5114" t="s">
        <v>23</v>
      </c>
      <c r="F5114" t="s">
        <v>68</v>
      </c>
      <c r="G5114" t="s">
        <v>69</v>
      </c>
      <c r="H5114" t="s">
        <v>44</v>
      </c>
      <c r="I5114" t="s">
        <v>117</v>
      </c>
      <c r="J5114" t="s">
        <v>70</v>
      </c>
      <c r="K5114" s="2">
        <v>45955</v>
      </c>
      <c r="L5114" s="2">
        <v>45963</v>
      </c>
      <c r="M5114">
        <v>8</v>
      </c>
      <c r="N5114">
        <v>5</v>
      </c>
      <c r="O5114">
        <v>10926.86</v>
      </c>
      <c r="P5114">
        <v>2015.19</v>
      </c>
      <c r="Q5114">
        <v>12942.05</v>
      </c>
      <c r="R5114" t="s">
        <v>29</v>
      </c>
      <c r="S5114" t="s">
        <v>30</v>
      </c>
      <c r="T5114">
        <v>4.0999999999999996</v>
      </c>
      <c r="U5114" t="s">
        <v>31</v>
      </c>
    </row>
    <row r="5115" spans="1:21" x14ac:dyDescent="0.25">
      <c r="A5115" t="s">
        <v>6417</v>
      </c>
      <c r="B5115" t="s">
        <v>8052</v>
      </c>
      <c r="C5115" s="2">
        <v>45737</v>
      </c>
      <c r="D5115">
        <v>17</v>
      </c>
      <c r="E5115" t="s">
        <v>23</v>
      </c>
      <c r="F5115" t="s">
        <v>68</v>
      </c>
      <c r="G5115" t="s">
        <v>25</v>
      </c>
      <c r="H5115" t="s">
        <v>37</v>
      </c>
      <c r="I5115" t="s">
        <v>95</v>
      </c>
      <c r="J5115" t="s">
        <v>70</v>
      </c>
      <c r="K5115" s="2">
        <v>45737</v>
      </c>
      <c r="L5115" s="2">
        <v>45741</v>
      </c>
      <c r="M5115">
        <v>4</v>
      </c>
      <c r="N5115">
        <v>28</v>
      </c>
      <c r="O5115">
        <v>20989.02</v>
      </c>
      <c r="P5115">
        <v>1407.91</v>
      </c>
      <c r="Q5115">
        <v>22396.93</v>
      </c>
      <c r="R5115" t="s">
        <v>46</v>
      </c>
      <c r="S5115" t="s">
        <v>40</v>
      </c>
      <c r="T5115">
        <v>3.5</v>
      </c>
      <c r="U5115" t="s">
        <v>31</v>
      </c>
    </row>
    <row r="5116" spans="1:21" x14ac:dyDescent="0.25">
      <c r="A5116" t="s">
        <v>1597</v>
      </c>
      <c r="B5116" t="s">
        <v>8053</v>
      </c>
      <c r="C5116" s="2">
        <v>45666</v>
      </c>
      <c r="D5116">
        <v>8</v>
      </c>
      <c r="E5116" t="s">
        <v>34</v>
      </c>
      <c r="F5116" t="s">
        <v>43</v>
      </c>
      <c r="G5116" t="s">
        <v>36</v>
      </c>
      <c r="H5116" t="s">
        <v>26</v>
      </c>
      <c r="I5116" t="s">
        <v>51</v>
      </c>
      <c r="J5116" t="s">
        <v>28</v>
      </c>
      <c r="M5116">
        <v>0</v>
      </c>
      <c r="N5116">
        <v>23</v>
      </c>
      <c r="O5116">
        <v>14018.71</v>
      </c>
      <c r="P5116">
        <v>6823.13</v>
      </c>
      <c r="Q5116">
        <v>20841.84</v>
      </c>
      <c r="R5116" t="s">
        <v>46</v>
      </c>
      <c r="S5116" t="s">
        <v>62</v>
      </c>
      <c r="T5116">
        <v>3.4</v>
      </c>
      <c r="U5116" t="s">
        <v>31</v>
      </c>
    </row>
    <row r="5117" spans="1:21" x14ac:dyDescent="0.25">
      <c r="A5117" t="s">
        <v>8054</v>
      </c>
      <c r="B5117" t="s">
        <v>8055</v>
      </c>
      <c r="C5117" s="2">
        <v>45686</v>
      </c>
      <c r="D5117">
        <v>5</v>
      </c>
      <c r="E5117" t="s">
        <v>34</v>
      </c>
      <c r="F5117" t="s">
        <v>24</v>
      </c>
      <c r="G5117" t="s">
        <v>25</v>
      </c>
      <c r="H5117" t="s">
        <v>26</v>
      </c>
      <c r="I5117" t="s">
        <v>38</v>
      </c>
      <c r="J5117" t="s">
        <v>28</v>
      </c>
      <c r="M5117">
        <v>0</v>
      </c>
      <c r="N5117">
        <v>74</v>
      </c>
      <c r="O5117">
        <v>10437.200000000001</v>
      </c>
      <c r="P5117">
        <v>5216.75</v>
      </c>
      <c r="Q5117">
        <v>15653.95</v>
      </c>
      <c r="R5117" t="s">
        <v>29</v>
      </c>
      <c r="S5117" t="s">
        <v>30</v>
      </c>
      <c r="T5117">
        <v>2.6</v>
      </c>
      <c r="U5117" t="s">
        <v>73</v>
      </c>
    </row>
    <row r="5118" spans="1:21" x14ac:dyDescent="0.25">
      <c r="A5118" t="s">
        <v>3999</v>
      </c>
      <c r="B5118" t="s">
        <v>8056</v>
      </c>
      <c r="C5118" s="2">
        <v>45957</v>
      </c>
      <c r="D5118">
        <v>6</v>
      </c>
      <c r="E5118" t="s">
        <v>23</v>
      </c>
      <c r="F5118" t="s">
        <v>49</v>
      </c>
      <c r="G5118" t="s">
        <v>25</v>
      </c>
      <c r="H5118" t="s">
        <v>37</v>
      </c>
      <c r="I5118" t="s">
        <v>55</v>
      </c>
      <c r="J5118" t="s">
        <v>45</v>
      </c>
      <c r="K5118" s="2">
        <v>45957</v>
      </c>
      <c r="L5118" s="2">
        <v>45969</v>
      </c>
      <c r="M5118">
        <v>12</v>
      </c>
      <c r="N5118">
        <v>23</v>
      </c>
      <c r="O5118">
        <v>21342.67</v>
      </c>
      <c r="P5118">
        <v>6580.43</v>
      </c>
      <c r="Q5118">
        <v>27923.1</v>
      </c>
      <c r="R5118" t="s">
        <v>46</v>
      </c>
      <c r="S5118" t="s">
        <v>30</v>
      </c>
      <c r="T5118">
        <v>4.0999999999999996</v>
      </c>
      <c r="U5118" t="s">
        <v>73</v>
      </c>
    </row>
    <row r="5119" spans="1:21" x14ac:dyDescent="0.25">
      <c r="A5119" t="s">
        <v>6300</v>
      </c>
      <c r="B5119" t="s">
        <v>8057</v>
      </c>
      <c r="C5119" s="2">
        <v>45807</v>
      </c>
      <c r="D5119">
        <v>51</v>
      </c>
      <c r="E5119" t="s">
        <v>23</v>
      </c>
      <c r="F5119" t="s">
        <v>88</v>
      </c>
      <c r="G5119" t="s">
        <v>25</v>
      </c>
      <c r="H5119" t="s">
        <v>26</v>
      </c>
      <c r="I5119" t="s">
        <v>117</v>
      </c>
      <c r="J5119" t="s">
        <v>123</v>
      </c>
      <c r="M5119">
        <v>0</v>
      </c>
      <c r="N5119">
        <v>47</v>
      </c>
      <c r="O5119">
        <v>11526.1</v>
      </c>
      <c r="P5119">
        <v>6928.87</v>
      </c>
      <c r="Q5119">
        <v>18454.97</v>
      </c>
      <c r="R5119" t="s">
        <v>29</v>
      </c>
      <c r="S5119" t="s">
        <v>30</v>
      </c>
      <c r="T5119">
        <v>3.7</v>
      </c>
      <c r="U5119" t="s">
        <v>31</v>
      </c>
    </row>
    <row r="5120" spans="1:21" x14ac:dyDescent="0.25">
      <c r="A5120" t="s">
        <v>8058</v>
      </c>
      <c r="B5120" t="s">
        <v>8059</v>
      </c>
      <c r="C5120" s="2">
        <v>45672</v>
      </c>
      <c r="D5120">
        <v>76</v>
      </c>
      <c r="E5120" t="s">
        <v>23</v>
      </c>
      <c r="F5120" t="s">
        <v>24</v>
      </c>
      <c r="G5120" t="s">
        <v>76</v>
      </c>
      <c r="H5120" t="s">
        <v>44</v>
      </c>
      <c r="I5120" t="s">
        <v>65</v>
      </c>
      <c r="J5120" t="s">
        <v>28</v>
      </c>
      <c r="K5120" s="2">
        <v>45672</v>
      </c>
      <c r="L5120" s="2">
        <v>45675</v>
      </c>
      <c r="M5120">
        <v>3</v>
      </c>
      <c r="N5120">
        <v>20</v>
      </c>
      <c r="O5120">
        <v>22170.7</v>
      </c>
      <c r="P5120">
        <v>1069.19</v>
      </c>
      <c r="Q5120">
        <v>23239.89</v>
      </c>
      <c r="R5120" t="s">
        <v>29</v>
      </c>
      <c r="S5120" t="s">
        <v>40</v>
      </c>
      <c r="T5120">
        <v>3.9</v>
      </c>
      <c r="U5120" t="s">
        <v>31</v>
      </c>
    </row>
    <row r="5121" spans="1:21" x14ac:dyDescent="0.25">
      <c r="A5121" t="s">
        <v>8060</v>
      </c>
      <c r="B5121" t="s">
        <v>8061</v>
      </c>
      <c r="C5121" s="2">
        <v>45879</v>
      </c>
      <c r="D5121">
        <v>35</v>
      </c>
      <c r="E5121" t="s">
        <v>34</v>
      </c>
      <c r="F5121" t="s">
        <v>49</v>
      </c>
      <c r="G5121" t="s">
        <v>107</v>
      </c>
      <c r="H5121" t="s">
        <v>44</v>
      </c>
      <c r="I5121" t="s">
        <v>51</v>
      </c>
      <c r="J5121" t="s">
        <v>45</v>
      </c>
      <c r="K5121" s="2">
        <v>45879</v>
      </c>
      <c r="L5121" s="2">
        <v>45887</v>
      </c>
      <c r="M5121">
        <v>8</v>
      </c>
      <c r="N5121">
        <v>11</v>
      </c>
      <c r="O5121">
        <v>12960.16</v>
      </c>
      <c r="P5121">
        <v>416.75</v>
      </c>
      <c r="Q5121">
        <v>13376.91</v>
      </c>
      <c r="R5121" t="s">
        <v>52</v>
      </c>
      <c r="S5121" t="s">
        <v>30</v>
      </c>
      <c r="T5121">
        <v>4</v>
      </c>
      <c r="U5121" t="s">
        <v>73</v>
      </c>
    </row>
    <row r="5122" spans="1:21" x14ac:dyDescent="0.25">
      <c r="A5122" t="s">
        <v>8062</v>
      </c>
      <c r="B5122" t="s">
        <v>8063</v>
      </c>
      <c r="C5122" s="2">
        <v>45662</v>
      </c>
      <c r="D5122">
        <v>46</v>
      </c>
      <c r="E5122" t="s">
        <v>34</v>
      </c>
      <c r="F5122" t="s">
        <v>114</v>
      </c>
      <c r="G5122" t="s">
        <v>89</v>
      </c>
      <c r="H5122" t="s">
        <v>26</v>
      </c>
      <c r="I5122" t="s">
        <v>51</v>
      </c>
      <c r="J5122" t="s">
        <v>61</v>
      </c>
      <c r="M5122">
        <v>0</v>
      </c>
      <c r="N5122">
        <v>66</v>
      </c>
      <c r="O5122">
        <v>2200.7800000000002</v>
      </c>
      <c r="P5122">
        <v>6621.88</v>
      </c>
      <c r="Q5122">
        <v>8822.66</v>
      </c>
      <c r="R5122" t="s">
        <v>29</v>
      </c>
      <c r="S5122" t="s">
        <v>40</v>
      </c>
      <c r="T5122">
        <v>4.9000000000000004</v>
      </c>
      <c r="U5122" t="s">
        <v>31</v>
      </c>
    </row>
    <row r="5123" spans="1:21" x14ac:dyDescent="0.25">
      <c r="A5123" t="s">
        <v>8064</v>
      </c>
      <c r="B5123" t="s">
        <v>8065</v>
      </c>
      <c r="C5123" s="2">
        <v>45758</v>
      </c>
      <c r="D5123">
        <v>1</v>
      </c>
      <c r="E5123" t="s">
        <v>34</v>
      </c>
      <c r="F5123" t="s">
        <v>59</v>
      </c>
      <c r="G5123" t="s">
        <v>83</v>
      </c>
      <c r="H5123" t="s">
        <v>26</v>
      </c>
      <c r="I5123" t="s">
        <v>51</v>
      </c>
      <c r="J5123" t="s">
        <v>70</v>
      </c>
      <c r="M5123">
        <v>0</v>
      </c>
      <c r="N5123">
        <v>36</v>
      </c>
      <c r="O5123">
        <v>16279.41</v>
      </c>
      <c r="P5123">
        <v>329.97</v>
      </c>
      <c r="Q5123">
        <v>16609.38</v>
      </c>
      <c r="R5123" t="s">
        <v>29</v>
      </c>
      <c r="S5123" t="s">
        <v>40</v>
      </c>
      <c r="T5123">
        <v>4.5999999999999996</v>
      </c>
      <c r="U5123" t="s">
        <v>31</v>
      </c>
    </row>
    <row r="5124" spans="1:21" x14ac:dyDescent="0.25">
      <c r="A5124" t="s">
        <v>2455</v>
      </c>
      <c r="B5124" t="s">
        <v>8066</v>
      </c>
      <c r="C5124" s="2">
        <v>45705</v>
      </c>
      <c r="D5124">
        <v>74</v>
      </c>
      <c r="E5124" t="s">
        <v>122</v>
      </c>
      <c r="F5124" t="s">
        <v>59</v>
      </c>
      <c r="G5124" t="s">
        <v>79</v>
      </c>
      <c r="H5124" t="s">
        <v>37</v>
      </c>
      <c r="I5124" t="s">
        <v>100</v>
      </c>
      <c r="J5124" t="s">
        <v>70</v>
      </c>
      <c r="K5124" s="2">
        <v>45705</v>
      </c>
      <c r="L5124" s="2">
        <v>45717</v>
      </c>
      <c r="M5124">
        <v>12</v>
      </c>
      <c r="N5124">
        <v>40</v>
      </c>
      <c r="O5124">
        <v>20571.29</v>
      </c>
      <c r="P5124">
        <v>3139</v>
      </c>
      <c r="Q5124">
        <v>23710.29</v>
      </c>
      <c r="R5124" t="s">
        <v>52</v>
      </c>
      <c r="S5124" t="s">
        <v>30</v>
      </c>
      <c r="T5124">
        <v>4.5</v>
      </c>
      <c r="U5124" t="s">
        <v>31</v>
      </c>
    </row>
    <row r="5125" spans="1:21" x14ac:dyDescent="0.25">
      <c r="A5125" t="s">
        <v>7002</v>
      </c>
      <c r="B5125" t="s">
        <v>8067</v>
      </c>
      <c r="C5125" s="2">
        <v>45713</v>
      </c>
      <c r="D5125">
        <v>7</v>
      </c>
      <c r="E5125" t="s">
        <v>23</v>
      </c>
      <c r="F5125" t="s">
        <v>35</v>
      </c>
      <c r="G5125" t="s">
        <v>79</v>
      </c>
      <c r="H5125" t="s">
        <v>26</v>
      </c>
      <c r="I5125" t="s">
        <v>117</v>
      </c>
      <c r="J5125" t="s">
        <v>45</v>
      </c>
      <c r="M5125">
        <v>0</v>
      </c>
      <c r="N5125">
        <v>45</v>
      </c>
      <c r="O5125">
        <v>20344.05</v>
      </c>
      <c r="P5125">
        <v>6933.74</v>
      </c>
      <c r="Q5125">
        <v>27277.79</v>
      </c>
      <c r="R5125" t="s">
        <v>29</v>
      </c>
      <c r="S5125" t="s">
        <v>62</v>
      </c>
      <c r="T5125">
        <v>2.8</v>
      </c>
      <c r="U5125" t="s">
        <v>31</v>
      </c>
    </row>
    <row r="5126" spans="1:21" x14ac:dyDescent="0.25">
      <c r="A5126" t="s">
        <v>8068</v>
      </c>
      <c r="B5126" t="s">
        <v>8069</v>
      </c>
      <c r="C5126" s="2">
        <v>45884</v>
      </c>
      <c r="D5126">
        <v>56</v>
      </c>
      <c r="E5126" t="s">
        <v>34</v>
      </c>
      <c r="F5126" t="s">
        <v>24</v>
      </c>
      <c r="G5126" t="s">
        <v>36</v>
      </c>
      <c r="H5126" t="s">
        <v>37</v>
      </c>
      <c r="I5126" t="s">
        <v>27</v>
      </c>
      <c r="J5126" t="s">
        <v>61</v>
      </c>
      <c r="K5126" s="2">
        <v>45884</v>
      </c>
      <c r="L5126" s="2">
        <v>45889</v>
      </c>
      <c r="M5126">
        <v>5</v>
      </c>
      <c r="N5126">
        <v>72</v>
      </c>
      <c r="O5126">
        <v>6198.06</v>
      </c>
      <c r="P5126">
        <v>4721.05</v>
      </c>
      <c r="Q5126">
        <v>10919.11</v>
      </c>
      <c r="R5126" t="s">
        <v>46</v>
      </c>
      <c r="S5126" t="s">
        <v>80</v>
      </c>
      <c r="T5126">
        <v>4.0999999999999996</v>
      </c>
      <c r="U5126" t="s">
        <v>31</v>
      </c>
    </row>
    <row r="5127" spans="1:21" x14ac:dyDescent="0.25">
      <c r="A5127" t="s">
        <v>8070</v>
      </c>
      <c r="B5127" t="s">
        <v>8071</v>
      </c>
      <c r="C5127" s="2">
        <v>45735</v>
      </c>
      <c r="D5127">
        <v>25</v>
      </c>
      <c r="E5127" t="s">
        <v>23</v>
      </c>
      <c r="F5127" t="s">
        <v>68</v>
      </c>
      <c r="G5127" t="s">
        <v>83</v>
      </c>
      <c r="H5127" t="s">
        <v>26</v>
      </c>
      <c r="I5127" t="s">
        <v>117</v>
      </c>
      <c r="J5127" t="s">
        <v>28</v>
      </c>
      <c r="M5127">
        <v>0</v>
      </c>
      <c r="N5127">
        <v>92</v>
      </c>
      <c r="O5127">
        <v>4395.1099999999997</v>
      </c>
      <c r="P5127">
        <v>5477.18</v>
      </c>
      <c r="Q5127">
        <v>9872.2900000000009</v>
      </c>
      <c r="R5127" t="s">
        <v>52</v>
      </c>
      <c r="S5127" t="s">
        <v>80</v>
      </c>
      <c r="T5127">
        <v>3.8</v>
      </c>
      <c r="U5127" t="s">
        <v>56</v>
      </c>
    </row>
    <row r="5128" spans="1:21" x14ac:dyDescent="0.25">
      <c r="A5128" t="s">
        <v>5649</v>
      </c>
      <c r="B5128" t="s">
        <v>8072</v>
      </c>
      <c r="C5128" s="2">
        <v>45784</v>
      </c>
      <c r="D5128">
        <v>51</v>
      </c>
      <c r="E5128" t="s">
        <v>23</v>
      </c>
      <c r="F5128" t="s">
        <v>59</v>
      </c>
      <c r="G5128" t="s">
        <v>25</v>
      </c>
      <c r="H5128" t="s">
        <v>26</v>
      </c>
      <c r="I5128" t="s">
        <v>100</v>
      </c>
      <c r="J5128" t="s">
        <v>39</v>
      </c>
      <c r="M5128">
        <v>0</v>
      </c>
      <c r="N5128">
        <v>41</v>
      </c>
      <c r="O5128">
        <v>6255.8</v>
      </c>
      <c r="P5128">
        <v>1298.1500000000001</v>
      </c>
      <c r="Q5128">
        <v>7553.95</v>
      </c>
      <c r="R5128" t="s">
        <v>29</v>
      </c>
      <c r="S5128" t="s">
        <v>40</v>
      </c>
      <c r="T5128">
        <v>4.7</v>
      </c>
      <c r="U5128" t="s">
        <v>31</v>
      </c>
    </row>
    <row r="5129" spans="1:21" x14ac:dyDescent="0.25">
      <c r="A5129" t="s">
        <v>3181</v>
      </c>
      <c r="B5129" t="s">
        <v>8073</v>
      </c>
      <c r="C5129" s="2">
        <v>45683</v>
      </c>
      <c r="D5129">
        <v>1</v>
      </c>
      <c r="E5129" t="s">
        <v>23</v>
      </c>
      <c r="F5129" t="s">
        <v>68</v>
      </c>
      <c r="G5129" t="s">
        <v>36</v>
      </c>
      <c r="H5129" t="s">
        <v>26</v>
      </c>
      <c r="I5129" t="s">
        <v>51</v>
      </c>
      <c r="J5129" t="s">
        <v>28</v>
      </c>
      <c r="M5129">
        <v>0</v>
      </c>
      <c r="N5129">
        <v>57</v>
      </c>
      <c r="O5129">
        <v>15911.52</v>
      </c>
      <c r="P5129">
        <v>3121.25</v>
      </c>
      <c r="Q5129">
        <v>19032.77</v>
      </c>
      <c r="R5129" t="s">
        <v>29</v>
      </c>
      <c r="S5129" t="s">
        <v>30</v>
      </c>
      <c r="T5129">
        <v>4</v>
      </c>
      <c r="U5129" t="s">
        <v>56</v>
      </c>
    </row>
    <row r="5130" spans="1:21" x14ac:dyDescent="0.25">
      <c r="A5130" t="s">
        <v>4431</v>
      </c>
      <c r="B5130" t="s">
        <v>8074</v>
      </c>
      <c r="C5130" s="2">
        <v>45883</v>
      </c>
      <c r="D5130">
        <v>89</v>
      </c>
      <c r="E5130" t="s">
        <v>23</v>
      </c>
      <c r="F5130" t="s">
        <v>68</v>
      </c>
      <c r="G5130" t="s">
        <v>79</v>
      </c>
      <c r="H5130" t="s">
        <v>44</v>
      </c>
      <c r="I5130" t="s">
        <v>65</v>
      </c>
      <c r="J5130" t="s">
        <v>70</v>
      </c>
      <c r="K5130" s="2">
        <v>45883</v>
      </c>
      <c r="L5130" s="2">
        <v>45894</v>
      </c>
      <c r="M5130">
        <v>11</v>
      </c>
      <c r="N5130">
        <v>16</v>
      </c>
      <c r="O5130">
        <v>8223.66</v>
      </c>
      <c r="P5130">
        <v>6620.68</v>
      </c>
      <c r="Q5130">
        <v>14844.34</v>
      </c>
      <c r="R5130" t="s">
        <v>46</v>
      </c>
      <c r="S5130" t="s">
        <v>80</v>
      </c>
      <c r="T5130">
        <v>2.6</v>
      </c>
      <c r="U5130" t="s">
        <v>56</v>
      </c>
    </row>
    <row r="5131" spans="1:21" x14ac:dyDescent="0.25">
      <c r="A5131" t="s">
        <v>1423</v>
      </c>
      <c r="B5131" t="s">
        <v>8075</v>
      </c>
      <c r="C5131" s="2">
        <v>45962</v>
      </c>
      <c r="D5131">
        <v>51</v>
      </c>
      <c r="E5131" t="s">
        <v>34</v>
      </c>
      <c r="F5131" t="s">
        <v>88</v>
      </c>
      <c r="G5131" t="s">
        <v>69</v>
      </c>
      <c r="H5131" t="s">
        <v>26</v>
      </c>
      <c r="I5131" t="s">
        <v>27</v>
      </c>
      <c r="J5131" t="s">
        <v>28</v>
      </c>
      <c r="M5131">
        <v>0</v>
      </c>
      <c r="N5131">
        <v>66</v>
      </c>
      <c r="O5131">
        <v>19070</v>
      </c>
      <c r="P5131">
        <v>1161.5999999999999</v>
      </c>
      <c r="Q5131">
        <v>20231.599999999999</v>
      </c>
      <c r="R5131" t="s">
        <v>29</v>
      </c>
      <c r="S5131" t="s">
        <v>30</v>
      </c>
      <c r="T5131">
        <v>3.8</v>
      </c>
      <c r="U5131" t="s">
        <v>31</v>
      </c>
    </row>
    <row r="5132" spans="1:21" x14ac:dyDescent="0.25">
      <c r="A5132" t="s">
        <v>2293</v>
      </c>
      <c r="B5132" t="s">
        <v>8076</v>
      </c>
      <c r="C5132" s="2">
        <v>45809</v>
      </c>
      <c r="D5132">
        <v>71</v>
      </c>
      <c r="E5132" t="s">
        <v>34</v>
      </c>
      <c r="F5132" t="s">
        <v>68</v>
      </c>
      <c r="G5132" t="s">
        <v>89</v>
      </c>
      <c r="H5132" t="s">
        <v>26</v>
      </c>
      <c r="I5132" t="s">
        <v>117</v>
      </c>
      <c r="J5132" t="s">
        <v>39</v>
      </c>
      <c r="M5132">
        <v>0</v>
      </c>
      <c r="N5132">
        <v>79</v>
      </c>
      <c r="O5132">
        <v>7994.88</v>
      </c>
      <c r="P5132">
        <v>6692.13</v>
      </c>
      <c r="Q5132">
        <v>14687.01</v>
      </c>
      <c r="R5132" t="s">
        <v>29</v>
      </c>
      <c r="S5132" t="s">
        <v>30</v>
      </c>
      <c r="T5132">
        <v>2.9</v>
      </c>
      <c r="U5132" t="s">
        <v>56</v>
      </c>
    </row>
    <row r="5133" spans="1:21" x14ac:dyDescent="0.25">
      <c r="A5133" t="s">
        <v>3607</v>
      </c>
      <c r="B5133" t="s">
        <v>8077</v>
      </c>
      <c r="C5133" s="2">
        <v>45875</v>
      </c>
      <c r="D5133">
        <v>12</v>
      </c>
      <c r="E5133" t="s">
        <v>23</v>
      </c>
      <c r="F5133" t="s">
        <v>43</v>
      </c>
      <c r="G5133" t="s">
        <v>83</v>
      </c>
      <c r="H5133" t="s">
        <v>44</v>
      </c>
      <c r="I5133" t="s">
        <v>95</v>
      </c>
      <c r="J5133" t="s">
        <v>45</v>
      </c>
      <c r="K5133" s="2">
        <v>45875</v>
      </c>
      <c r="L5133" s="2">
        <v>45888</v>
      </c>
      <c r="M5133">
        <v>13</v>
      </c>
      <c r="N5133">
        <v>76</v>
      </c>
      <c r="O5133">
        <v>14234.25</v>
      </c>
      <c r="P5133">
        <v>3340.69</v>
      </c>
      <c r="Q5133">
        <v>17574.939999999999</v>
      </c>
      <c r="R5133" t="s">
        <v>29</v>
      </c>
      <c r="S5133" t="s">
        <v>62</v>
      </c>
      <c r="T5133">
        <v>3</v>
      </c>
      <c r="U5133" t="s">
        <v>56</v>
      </c>
    </row>
    <row r="5134" spans="1:21" x14ac:dyDescent="0.25">
      <c r="A5134" t="s">
        <v>3592</v>
      </c>
      <c r="B5134" t="s">
        <v>8078</v>
      </c>
      <c r="C5134" s="2">
        <v>45953</v>
      </c>
      <c r="D5134">
        <v>58</v>
      </c>
      <c r="E5134" t="s">
        <v>34</v>
      </c>
      <c r="F5134" t="s">
        <v>24</v>
      </c>
      <c r="G5134" t="s">
        <v>79</v>
      </c>
      <c r="H5134" t="s">
        <v>26</v>
      </c>
      <c r="I5134" t="s">
        <v>65</v>
      </c>
      <c r="J5134" t="s">
        <v>45</v>
      </c>
      <c r="M5134">
        <v>0</v>
      </c>
      <c r="N5134">
        <v>34</v>
      </c>
      <c r="O5134">
        <v>16775.669999999998</v>
      </c>
      <c r="P5134">
        <v>433.76</v>
      </c>
      <c r="Q5134">
        <v>17209.43</v>
      </c>
      <c r="R5134" t="s">
        <v>52</v>
      </c>
      <c r="S5134" t="s">
        <v>40</v>
      </c>
      <c r="T5134">
        <v>4.3</v>
      </c>
      <c r="U5134" t="s">
        <v>31</v>
      </c>
    </row>
    <row r="5135" spans="1:21" x14ac:dyDescent="0.25">
      <c r="A5135" t="s">
        <v>7096</v>
      </c>
      <c r="B5135" t="s">
        <v>8079</v>
      </c>
      <c r="C5135" s="2">
        <v>45691</v>
      </c>
      <c r="D5135">
        <v>69</v>
      </c>
      <c r="E5135" t="s">
        <v>23</v>
      </c>
      <c r="F5135" t="s">
        <v>35</v>
      </c>
      <c r="G5135" t="s">
        <v>76</v>
      </c>
      <c r="H5135" t="s">
        <v>44</v>
      </c>
      <c r="I5135" t="s">
        <v>51</v>
      </c>
      <c r="J5135" t="s">
        <v>123</v>
      </c>
      <c r="K5135" s="2">
        <v>45691</v>
      </c>
      <c r="L5135" s="2">
        <v>45701</v>
      </c>
      <c r="M5135">
        <v>10</v>
      </c>
      <c r="N5135">
        <v>32</v>
      </c>
      <c r="O5135">
        <v>7705.75</v>
      </c>
      <c r="P5135">
        <v>2220.39</v>
      </c>
      <c r="Q5135">
        <v>9926.14</v>
      </c>
      <c r="R5135" t="s">
        <v>52</v>
      </c>
      <c r="S5135" t="s">
        <v>62</v>
      </c>
      <c r="T5135">
        <v>3.4</v>
      </c>
      <c r="U5135" t="s">
        <v>31</v>
      </c>
    </row>
    <row r="5136" spans="1:21" x14ac:dyDescent="0.25">
      <c r="A5136" t="s">
        <v>4821</v>
      </c>
      <c r="B5136" t="s">
        <v>8080</v>
      </c>
      <c r="C5136" s="2">
        <v>45902</v>
      </c>
      <c r="D5136">
        <v>44</v>
      </c>
      <c r="E5136" t="s">
        <v>23</v>
      </c>
      <c r="F5136" t="s">
        <v>44</v>
      </c>
      <c r="G5136" t="s">
        <v>69</v>
      </c>
      <c r="H5136" t="s">
        <v>26</v>
      </c>
      <c r="I5136" t="s">
        <v>117</v>
      </c>
      <c r="J5136" t="s">
        <v>45</v>
      </c>
      <c r="M5136">
        <v>0</v>
      </c>
      <c r="N5136">
        <v>76</v>
      </c>
      <c r="O5136">
        <v>20400.830000000002</v>
      </c>
      <c r="P5136">
        <v>6872.36</v>
      </c>
      <c r="Q5136">
        <v>27273.19</v>
      </c>
      <c r="R5136" t="s">
        <v>46</v>
      </c>
      <c r="S5136" t="s">
        <v>40</v>
      </c>
      <c r="T5136">
        <v>4.5999999999999996</v>
      </c>
      <c r="U5136" t="s">
        <v>31</v>
      </c>
    </row>
    <row r="5137" spans="1:21" x14ac:dyDescent="0.25">
      <c r="A5137" t="s">
        <v>1471</v>
      </c>
      <c r="B5137" t="s">
        <v>8081</v>
      </c>
      <c r="C5137" s="2">
        <v>46001</v>
      </c>
      <c r="D5137">
        <v>41</v>
      </c>
      <c r="E5137" t="s">
        <v>34</v>
      </c>
      <c r="F5137" t="s">
        <v>43</v>
      </c>
      <c r="G5137" t="s">
        <v>79</v>
      </c>
      <c r="H5137" t="s">
        <v>26</v>
      </c>
      <c r="I5137" t="s">
        <v>95</v>
      </c>
      <c r="J5137" t="s">
        <v>28</v>
      </c>
      <c r="M5137">
        <v>0</v>
      </c>
      <c r="N5137">
        <v>95</v>
      </c>
      <c r="O5137">
        <v>1985.44</v>
      </c>
      <c r="P5137">
        <v>5020.71</v>
      </c>
      <c r="Q5137">
        <v>7006.15</v>
      </c>
      <c r="R5137" t="s">
        <v>29</v>
      </c>
      <c r="S5137" t="s">
        <v>30</v>
      </c>
      <c r="T5137">
        <v>4.3</v>
      </c>
      <c r="U5137" t="s">
        <v>56</v>
      </c>
    </row>
    <row r="5138" spans="1:21" x14ac:dyDescent="0.25">
      <c r="A5138" t="s">
        <v>975</v>
      </c>
      <c r="B5138" t="s">
        <v>8082</v>
      </c>
      <c r="C5138" s="2">
        <v>45807</v>
      </c>
      <c r="D5138">
        <v>64</v>
      </c>
      <c r="E5138" t="s">
        <v>34</v>
      </c>
      <c r="F5138" t="s">
        <v>35</v>
      </c>
      <c r="G5138" t="s">
        <v>89</v>
      </c>
      <c r="H5138" t="s">
        <v>26</v>
      </c>
      <c r="I5138" t="s">
        <v>55</v>
      </c>
      <c r="J5138" t="s">
        <v>28</v>
      </c>
      <c r="M5138">
        <v>0</v>
      </c>
      <c r="N5138">
        <v>77</v>
      </c>
      <c r="O5138">
        <v>16635.62</v>
      </c>
      <c r="P5138">
        <v>1533.37</v>
      </c>
      <c r="Q5138">
        <v>18168.990000000002</v>
      </c>
      <c r="R5138" t="s">
        <v>29</v>
      </c>
      <c r="S5138" t="s">
        <v>80</v>
      </c>
      <c r="T5138">
        <v>4.0999999999999996</v>
      </c>
      <c r="U5138" t="s">
        <v>31</v>
      </c>
    </row>
    <row r="5139" spans="1:21" x14ac:dyDescent="0.25">
      <c r="A5139" t="s">
        <v>2838</v>
      </c>
      <c r="B5139" t="s">
        <v>8083</v>
      </c>
      <c r="C5139" s="2">
        <v>45938</v>
      </c>
      <c r="D5139">
        <v>81</v>
      </c>
      <c r="E5139" t="s">
        <v>34</v>
      </c>
      <c r="F5139" t="s">
        <v>44</v>
      </c>
      <c r="G5139" t="s">
        <v>83</v>
      </c>
      <c r="H5139" t="s">
        <v>26</v>
      </c>
      <c r="I5139" t="s">
        <v>65</v>
      </c>
      <c r="J5139" t="s">
        <v>39</v>
      </c>
      <c r="M5139">
        <v>0</v>
      </c>
      <c r="N5139">
        <v>95</v>
      </c>
      <c r="O5139">
        <v>3968.6</v>
      </c>
      <c r="P5139">
        <v>1592.84</v>
      </c>
      <c r="Q5139">
        <v>5561.44</v>
      </c>
      <c r="R5139" t="s">
        <v>46</v>
      </c>
      <c r="S5139" t="s">
        <v>30</v>
      </c>
      <c r="T5139">
        <v>4.4000000000000004</v>
      </c>
      <c r="U5139" t="s">
        <v>31</v>
      </c>
    </row>
    <row r="5140" spans="1:21" x14ac:dyDescent="0.25">
      <c r="A5140" t="s">
        <v>2708</v>
      </c>
      <c r="B5140" t="s">
        <v>8084</v>
      </c>
      <c r="C5140" s="2">
        <v>45977</v>
      </c>
      <c r="D5140">
        <v>8</v>
      </c>
      <c r="E5140" t="s">
        <v>34</v>
      </c>
      <c r="F5140" t="s">
        <v>88</v>
      </c>
      <c r="G5140" t="s">
        <v>36</v>
      </c>
      <c r="H5140" t="s">
        <v>26</v>
      </c>
      <c r="I5140" t="s">
        <v>55</v>
      </c>
      <c r="J5140" t="s">
        <v>61</v>
      </c>
      <c r="M5140">
        <v>0</v>
      </c>
      <c r="N5140">
        <v>74</v>
      </c>
      <c r="O5140">
        <v>1193.24</v>
      </c>
      <c r="P5140">
        <v>4914.2</v>
      </c>
      <c r="Q5140">
        <v>6107.44</v>
      </c>
      <c r="R5140" t="s">
        <v>29</v>
      </c>
      <c r="S5140" t="s">
        <v>30</v>
      </c>
      <c r="T5140">
        <v>3.6</v>
      </c>
      <c r="U5140" t="s">
        <v>31</v>
      </c>
    </row>
    <row r="5141" spans="1:21" x14ac:dyDescent="0.25">
      <c r="A5141" t="s">
        <v>2134</v>
      </c>
      <c r="B5141" t="s">
        <v>8085</v>
      </c>
      <c r="C5141" s="2">
        <v>45831</v>
      </c>
      <c r="D5141">
        <v>43</v>
      </c>
      <c r="E5141" t="s">
        <v>34</v>
      </c>
      <c r="F5141" t="s">
        <v>88</v>
      </c>
      <c r="G5141" t="s">
        <v>83</v>
      </c>
      <c r="H5141" t="s">
        <v>26</v>
      </c>
      <c r="I5141" t="s">
        <v>55</v>
      </c>
      <c r="J5141" t="s">
        <v>45</v>
      </c>
      <c r="M5141">
        <v>0</v>
      </c>
      <c r="N5141">
        <v>74</v>
      </c>
      <c r="O5141">
        <v>11260.37</v>
      </c>
      <c r="P5141">
        <v>1867.46</v>
      </c>
      <c r="Q5141">
        <v>13127.83</v>
      </c>
      <c r="R5141" t="s">
        <v>29</v>
      </c>
      <c r="S5141" t="s">
        <v>30</v>
      </c>
      <c r="T5141">
        <v>2.6</v>
      </c>
      <c r="U5141" t="s">
        <v>31</v>
      </c>
    </row>
    <row r="5142" spans="1:21" x14ac:dyDescent="0.25">
      <c r="A5142" t="s">
        <v>6525</v>
      </c>
      <c r="B5142" t="s">
        <v>8086</v>
      </c>
      <c r="C5142" s="2">
        <v>45900</v>
      </c>
      <c r="D5142">
        <v>27</v>
      </c>
      <c r="E5142" t="s">
        <v>34</v>
      </c>
      <c r="F5142" t="s">
        <v>43</v>
      </c>
      <c r="G5142" t="s">
        <v>107</v>
      </c>
      <c r="H5142" t="s">
        <v>26</v>
      </c>
      <c r="I5142" t="s">
        <v>38</v>
      </c>
      <c r="J5142" t="s">
        <v>70</v>
      </c>
      <c r="M5142">
        <v>0</v>
      </c>
      <c r="N5142">
        <v>29</v>
      </c>
      <c r="O5142">
        <v>3116.71</v>
      </c>
      <c r="P5142">
        <v>6338.14</v>
      </c>
      <c r="Q5142">
        <v>9454.85</v>
      </c>
      <c r="R5142" t="s">
        <v>29</v>
      </c>
      <c r="S5142" t="s">
        <v>30</v>
      </c>
      <c r="T5142">
        <v>4.9000000000000004</v>
      </c>
      <c r="U5142" t="s">
        <v>31</v>
      </c>
    </row>
    <row r="5143" spans="1:21" x14ac:dyDescent="0.25">
      <c r="A5143" t="s">
        <v>8087</v>
      </c>
      <c r="B5143" t="s">
        <v>8088</v>
      </c>
      <c r="C5143" s="2">
        <v>45970</v>
      </c>
      <c r="D5143">
        <v>22</v>
      </c>
      <c r="E5143" t="s">
        <v>23</v>
      </c>
      <c r="F5143" t="s">
        <v>44</v>
      </c>
      <c r="G5143" t="s">
        <v>89</v>
      </c>
      <c r="H5143" t="s">
        <v>44</v>
      </c>
      <c r="I5143" t="s">
        <v>51</v>
      </c>
      <c r="J5143" t="s">
        <v>45</v>
      </c>
      <c r="K5143" s="2">
        <v>45970</v>
      </c>
      <c r="L5143" s="2">
        <v>45984</v>
      </c>
      <c r="M5143">
        <v>14</v>
      </c>
      <c r="N5143">
        <v>42</v>
      </c>
      <c r="O5143">
        <v>22458.799999999999</v>
      </c>
      <c r="P5143">
        <v>1217.25</v>
      </c>
      <c r="Q5143">
        <v>23676.05</v>
      </c>
      <c r="R5143" t="s">
        <v>29</v>
      </c>
      <c r="S5143" t="s">
        <v>30</v>
      </c>
      <c r="T5143">
        <v>4.3</v>
      </c>
      <c r="U5143" t="s">
        <v>144</v>
      </c>
    </row>
    <row r="5144" spans="1:21" x14ac:dyDescent="0.25">
      <c r="A5144" t="s">
        <v>8089</v>
      </c>
      <c r="B5144" t="s">
        <v>8090</v>
      </c>
      <c r="C5144" s="2">
        <v>45997</v>
      </c>
      <c r="D5144">
        <v>89</v>
      </c>
      <c r="E5144" t="s">
        <v>34</v>
      </c>
      <c r="F5144" t="s">
        <v>43</v>
      </c>
      <c r="G5144" t="s">
        <v>50</v>
      </c>
      <c r="H5144" t="s">
        <v>26</v>
      </c>
      <c r="I5144" t="s">
        <v>51</v>
      </c>
      <c r="J5144" t="s">
        <v>45</v>
      </c>
      <c r="M5144">
        <v>0</v>
      </c>
      <c r="N5144">
        <v>42</v>
      </c>
      <c r="O5144">
        <v>14556.7</v>
      </c>
      <c r="P5144">
        <v>4945.38</v>
      </c>
      <c r="Q5144">
        <v>19502.080000000002</v>
      </c>
      <c r="R5144" t="s">
        <v>52</v>
      </c>
      <c r="S5144" t="s">
        <v>30</v>
      </c>
      <c r="T5144">
        <v>3.7</v>
      </c>
      <c r="U5144" t="s">
        <v>31</v>
      </c>
    </row>
    <row r="5145" spans="1:21" x14ac:dyDescent="0.25">
      <c r="A5145" t="s">
        <v>4275</v>
      </c>
      <c r="B5145" t="s">
        <v>8091</v>
      </c>
      <c r="C5145" s="2">
        <v>45709</v>
      </c>
      <c r="D5145">
        <v>17</v>
      </c>
      <c r="E5145" t="s">
        <v>23</v>
      </c>
      <c r="F5145" t="s">
        <v>68</v>
      </c>
      <c r="G5145" t="s">
        <v>50</v>
      </c>
      <c r="H5145" t="s">
        <v>37</v>
      </c>
      <c r="I5145" t="s">
        <v>100</v>
      </c>
      <c r="J5145" t="s">
        <v>45</v>
      </c>
      <c r="K5145" s="2">
        <v>45709</v>
      </c>
      <c r="L5145" s="2">
        <v>45716</v>
      </c>
      <c r="M5145">
        <v>7</v>
      </c>
      <c r="N5145">
        <v>5</v>
      </c>
      <c r="O5145">
        <v>9250.59</v>
      </c>
      <c r="P5145">
        <v>2617.67</v>
      </c>
      <c r="Q5145">
        <v>11868.26</v>
      </c>
      <c r="R5145" t="s">
        <v>29</v>
      </c>
      <c r="S5145" t="s">
        <v>30</v>
      </c>
      <c r="T5145">
        <v>5</v>
      </c>
      <c r="U5145" t="s">
        <v>31</v>
      </c>
    </row>
    <row r="5146" spans="1:21" x14ac:dyDescent="0.25">
      <c r="A5146" t="s">
        <v>382</v>
      </c>
      <c r="B5146" t="s">
        <v>8092</v>
      </c>
      <c r="C5146" s="2">
        <v>45972</v>
      </c>
      <c r="D5146">
        <v>24</v>
      </c>
      <c r="E5146" t="s">
        <v>23</v>
      </c>
      <c r="F5146" t="s">
        <v>68</v>
      </c>
      <c r="G5146" t="s">
        <v>83</v>
      </c>
      <c r="H5146" t="s">
        <v>26</v>
      </c>
      <c r="I5146" t="s">
        <v>27</v>
      </c>
      <c r="J5146" t="s">
        <v>70</v>
      </c>
      <c r="M5146">
        <v>0</v>
      </c>
      <c r="N5146">
        <v>41</v>
      </c>
      <c r="O5146">
        <v>12645.11</v>
      </c>
      <c r="P5146">
        <v>2238.31</v>
      </c>
      <c r="Q5146">
        <v>14883.42</v>
      </c>
      <c r="R5146" t="s">
        <v>29</v>
      </c>
      <c r="S5146" t="s">
        <v>62</v>
      </c>
      <c r="T5146">
        <v>5</v>
      </c>
      <c r="U5146" t="s">
        <v>56</v>
      </c>
    </row>
    <row r="5147" spans="1:21" x14ac:dyDescent="0.25">
      <c r="A5147" t="s">
        <v>8093</v>
      </c>
      <c r="B5147" t="s">
        <v>8094</v>
      </c>
      <c r="C5147" s="2">
        <v>45713</v>
      </c>
      <c r="D5147">
        <v>85</v>
      </c>
      <c r="E5147" t="s">
        <v>23</v>
      </c>
      <c r="F5147" t="s">
        <v>68</v>
      </c>
      <c r="G5147" t="s">
        <v>36</v>
      </c>
      <c r="H5147" t="s">
        <v>26</v>
      </c>
      <c r="I5147" t="s">
        <v>27</v>
      </c>
      <c r="J5147" t="s">
        <v>61</v>
      </c>
      <c r="M5147">
        <v>0</v>
      </c>
      <c r="N5147">
        <v>30</v>
      </c>
      <c r="O5147">
        <v>15479.6</v>
      </c>
      <c r="P5147">
        <v>2701.57</v>
      </c>
      <c r="Q5147">
        <v>18181.169999999998</v>
      </c>
      <c r="R5147" t="s">
        <v>29</v>
      </c>
      <c r="S5147" t="s">
        <v>40</v>
      </c>
      <c r="T5147">
        <v>5</v>
      </c>
      <c r="U5147" t="s">
        <v>56</v>
      </c>
    </row>
    <row r="5148" spans="1:21" x14ac:dyDescent="0.25">
      <c r="A5148" t="s">
        <v>5149</v>
      </c>
      <c r="B5148" t="s">
        <v>8095</v>
      </c>
      <c r="C5148" s="2">
        <v>45849</v>
      </c>
      <c r="D5148">
        <v>88</v>
      </c>
      <c r="E5148" t="s">
        <v>23</v>
      </c>
      <c r="F5148" t="s">
        <v>59</v>
      </c>
      <c r="G5148" t="s">
        <v>36</v>
      </c>
      <c r="H5148" t="s">
        <v>26</v>
      </c>
      <c r="I5148" t="s">
        <v>65</v>
      </c>
      <c r="J5148" t="s">
        <v>61</v>
      </c>
      <c r="M5148">
        <v>0</v>
      </c>
      <c r="N5148">
        <v>18</v>
      </c>
      <c r="O5148">
        <v>19344.52</v>
      </c>
      <c r="P5148">
        <v>2506.84</v>
      </c>
      <c r="Q5148">
        <v>21851.360000000001</v>
      </c>
      <c r="R5148" t="s">
        <v>52</v>
      </c>
      <c r="S5148" t="s">
        <v>62</v>
      </c>
      <c r="T5148">
        <v>3.6</v>
      </c>
      <c r="U5148" t="s">
        <v>144</v>
      </c>
    </row>
    <row r="5149" spans="1:21" x14ac:dyDescent="0.25">
      <c r="A5149" t="s">
        <v>6297</v>
      </c>
      <c r="B5149" t="s">
        <v>8096</v>
      </c>
      <c r="C5149" s="2">
        <v>45797</v>
      </c>
      <c r="D5149">
        <v>19</v>
      </c>
      <c r="E5149" t="s">
        <v>34</v>
      </c>
      <c r="F5149" t="s">
        <v>49</v>
      </c>
      <c r="G5149" t="s">
        <v>89</v>
      </c>
      <c r="H5149" t="s">
        <v>26</v>
      </c>
      <c r="I5149" t="s">
        <v>51</v>
      </c>
      <c r="J5149" t="s">
        <v>61</v>
      </c>
      <c r="M5149">
        <v>0</v>
      </c>
      <c r="N5149">
        <v>93</v>
      </c>
      <c r="O5149">
        <v>7961.21</v>
      </c>
      <c r="P5149">
        <v>484.37</v>
      </c>
      <c r="Q5149">
        <v>8445.58</v>
      </c>
      <c r="R5149" t="s">
        <v>29</v>
      </c>
      <c r="S5149" t="s">
        <v>40</v>
      </c>
      <c r="T5149">
        <v>4</v>
      </c>
      <c r="U5149" t="s">
        <v>31</v>
      </c>
    </row>
    <row r="5150" spans="1:21" x14ac:dyDescent="0.25">
      <c r="A5150" t="s">
        <v>1814</v>
      </c>
      <c r="B5150" t="s">
        <v>8097</v>
      </c>
      <c r="C5150" s="2">
        <v>45813</v>
      </c>
      <c r="D5150">
        <v>65</v>
      </c>
      <c r="E5150" t="s">
        <v>23</v>
      </c>
      <c r="F5150" t="s">
        <v>59</v>
      </c>
      <c r="G5150" t="s">
        <v>36</v>
      </c>
      <c r="H5150" t="s">
        <v>26</v>
      </c>
      <c r="I5150" t="s">
        <v>117</v>
      </c>
      <c r="J5150" t="s">
        <v>70</v>
      </c>
      <c r="M5150">
        <v>0</v>
      </c>
      <c r="N5150">
        <v>68</v>
      </c>
      <c r="O5150">
        <v>19613.97</v>
      </c>
      <c r="P5150">
        <v>819.62</v>
      </c>
      <c r="Q5150">
        <v>20433.59</v>
      </c>
      <c r="R5150" t="s">
        <v>46</v>
      </c>
      <c r="S5150" t="s">
        <v>30</v>
      </c>
      <c r="T5150">
        <v>3.5</v>
      </c>
      <c r="U5150" t="s">
        <v>31</v>
      </c>
    </row>
    <row r="5151" spans="1:21" x14ac:dyDescent="0.25">
      <c r="A5151" t="s">
        <v>3115</v>
      </c>
      <c r="B5151" t="s">
        <v>8098</v>
      </c>
      <c r="C5151" s="2">
        <v>45924</v>
      </c>
      <c r="D5151">
        <v>43</v>
      </c>
      <c r="E5151" t="s">
        <v>23</v>
      </c>
      <c r="F5151" t="s">
        <v>24</v>
      </c>
      <c r="G5151" t="s">
        <v>25</v>
      </c>
      <c r="H5151" t="s">
        <v>26</v>
      </c>
      <c r="I5151" t="s">
        <v>38</v>
      </c>
      <c r="J5151" t="s">
        <v>28</v>
      </c>
      <c r="M5151">
        <v>0</v>
      </c>
      <c r="N5151">
        <v>78</v>
      </c>
      <c r="O5151">
        <v>7397.66</v>
      </c>
      <c r="P5151">
        <v>2480.5500000000002</v>
      </c>
      <c r="Q5151">
        <v>9878.2099999999991</v>
      </c>
      <c r="R5151" t="s">
        <v>29</v>
      </c>
      <c r="S5151" t="s">
        <v>40</v>
      </c>
      <c r="T5151">
        <v>2.9</v>
      </c>
      <c r="U5151" t="s">
        <v>31</v>
      </c>
    </row>
    <row r="5152" spans="1:21" x14ac:dyDescent="0.25">
      <c r="A5152" t="s">
        <v>145</v>
      </c>
      <c r="B5152" t="s">
        <v>8099</v>
      </c>
      <c r="C5152" s="2">
        <v>45866</v>
      </c>
      <c r="D5152">
        <v>7</v>
      </c>
      <c r="E5152" t="s">
        <v>34</v>
      </c>
      <c r="F5152" t="s">
        <v>59</v>
      </c>
      <c r="G5152" t="s">
        <v>89</v>
      </c>
      <c r="H5152" t="s">
        <v>37</v>
      </c>
      <c r="I5152" t="s">
        <v>65</v>
      </c>
      <c r="J5152" t="s">
        <v>123</v>
      </c>
      <c r="K5152" s="2">
        <v>45866</v>
      </c>
      <c r="L5152" s="2">
        <v>45868</v>
      </c>
      <c r="M5152">
        <v>2</v>
      </c>
      <c r="N5152">
        <v>21</v>
      </c>
      <c r="O5152">
        <v>20516.66</v>
      </c>
      <c r="P5152">
        <v>5174.46</v>
      </c>
      <c r="Q5152">
        <v>25691.119999999999</v>
      </c>
      <c r="R5152" t="s">
        <v>46</v>
      </c>
      <c r="S5152" t="s">
        <v>40</v>
      </c>
      <c r="T5152">
        <v>4.5999999999999996</v>
      </c>
      <c r="U5152" t="s">
        <v>31</v>
      </c>
    </row>
    <row r="5153" spans="1:21" x14ac:dyDescent="0.25">
      <c r="A5153" t="s">
        <v>8100</v>
      </c>
      <c r="B5153" t="s">
        <v>8101</v>
      </c>
      <c r="C5153" s="2">
        <v>45921</v>
      </c>
      <c r="D5153">
        <v>5</v>
      </c>
      <c r="E5153" t="s">
        <v>34</v>
      </c>
      <c r="F5153" t="s">
        <v>43</v>
      </c>
      <c r="G5153" t="s">
        <v>107</v>
      </c>
      <c r="H5153" t="s">
        <v>26</v>
      </c>
      <c r="I5153" t="s">
        <v>100</v>
      </c>
      <c r="J5153" t="s">
        <v>61</v>
      </c>
      <c r="M5153">
        <v>0</v>
      </c>
      <c r="N5153">
        <v>32</v>
      </c>
      <c r="O5153">
        <v>6169.03</v>
      </c>
      <c r="P5153">
        <v>272.33</v>
      </c>
      <c r="Q5153">
        <v>6441.36</v>
      </c>
      <c r="R5153" t="s">
        <v>52</v>
      </c>
      <c r="S5153" t="s">
        <v>62</v>
      </c>
      <c r="T5153">
        <v>4.8</v>
      </c>
      <c r="U5153" t="s">
        <v>31</v>
      </c>
    </row>
    <row r="5154" spans="1:21" x14ac:dyDescent="0.25">
      <c r="A5154" t="s">
        <v>8102</v>
      </c>
      <c r="B5154" t="s">
        <v>8103</v>
      </c>
      <c r="C5154" s="2">
        <v>45898</v>
      </c>
      <c r="D5154">
        <v>50</v>
      </c>
      <c r="E5154" t="s">
        <v>23</v>
      </c>
      <c r="F5154" t="s">
        <v>88</v>
      </c>
      <c r="G5154" t="s">
        <v>107</v>
      </c>
      <c r="H5154" t="s">
        <v>44</v>
      </c>
      <c r="I5154" t="s">
        <v>60</v>
      </c>
      <c r="J5154" t="s">
        <v>70</v>
      </c>
      <c r="K5154" s="2">
        <v>45898</v>
      </c>
      <c r="L5154" s="2">
        <v>45912</v>
      </c>
      <c r="M5154">
        <v>14</v>
      </c>
      <c r="N5154">
        <v>48</v>
      </c>
      <c r="O5154">
        <v>5933.08</v>
      </c>
      <c r="P5154">
        <v>2139.08</v>
      </c>
      <c r="Q5154">
        <v>8072.16</v>
      </c>
      <c r="R5154" t="s">
        <v>46</v>
      </c>
      <c r="S5154" t="s">
        <v>40</v>
      </c>
      <c r="T5154">
        <v>3.7</v>
      </c>
      <c r="U5154" t="s">
        <v>31</v>
      </c>
    </row>
    <row r="5155" spans="1:21" x14ac:dyDescent="0.25">
      <c r="A5155" t="s">
        <v>589</v>
      </c>
      <c r="B5155" t="s">
        <v>8104</v>
      </c>
      <c r="C5155" s="2">
        <v>45837</v>
      </c>
      <c r="D5155">
        <v>12</v>
      </c>
      <c r="E5155" t="s">
        <v>34</v>
      </c>
      <c r="F5155" t="s">
        <v>88</v>
      </c>
      <c r="G5155" t="s">
        <v>94</v>
      </c>
      <c r="H5155" t="s">
        <v>44</v>
      </c>
      <c r="I5155" t="s">
        <v>100</v>
      </c>
      <c r="J5155" t="s">
        <v>45</v>
      </c>
      <c r="K5155" s="2">
        <v>45837</v>
      </c>
      <c r="L5155" s="2">
        <v>45851</v>
      </c>
      <c r="M5155">
        <v>14</v>
      </c>
      <c r="N5155">
        <v>36</v>
      </c>
      <c r="O5155">
        <v>5199.5</v>
      </c>
      <c r="P5155">
        <v>4909.3</v>
      </c>
      <c r="Q5155">
        <v>10108.799999999999</v>
      </c>
      <c r="R5155" t="s">
        <v>29</v>
      </c>
      <c r="S5155" t="s">
        <v>62</v>
      </c>
      <c r="T5155">
        <v>3.2</v>
      </c>
      <c r="U5155" t="s">
        <v>73</v>
      </c>
    </row>
    <row r="5156" spans="1:21" x14ac:dyDescent="0.25">
      <c r="A5156" t="s">
        <v>8105</v>
      </c>
      <c r="B5156" t="s">
        <v>8106</v>
      </c>
      <c r="C5156" s="2">
        <v>46011</v>
      </c>
      <c r="D5156">
        <v>65</v>
      </c>
      <c r="E5156" t="s">
        <v>23</v>
      </c>
      <c r="F5156" t="s">
        <v>59</v>
      </c>
      <c r="G5156" t="s">
        <v>107</v>
      </c>
      <c r="H5156" t="s">
        <v>26</v>
      </c>
      <c r="I5156" t="s">
        <v>117</v>
      </c>
      <c r="J5156" t="s">
        <v>45</v>
      </c>
      <c r="M5156">
        <v>0</v>
      </c>
      <c r="N5156">
        <v>41</v>
      </c>
      <c r="O5156">
        <v>19014.830000000002</v>
      </c>
      <c r="P5156">
        <v>6217.07</v>
      </c>
      <c r="Q5156">
        <v>25231.9</v>
      </c>
      <c r="R5156" t="s">
        <v>29</v>
      </c>
      <c r="S5156" t="s">
        <v>62</v>
      </c>
      <c r="T5156">
        <v>4.9000000000000004</v>
      </c>
      <c r="U5156" t="s">
        <v>31</v>
      </c>
    </row>
    <row r="5157" spans="1:21" x14ac:dyDescent="0.25">
      <c r="A5157" t="s">
        <v>257</v>
      </c>
      <c r="B5157" t="s">
        <v>8107</v>
      </c>
      <c r="C5157" s="2">
        <v>45815</v>
      </c>
      <c r="D5157">
        <v>87</v>
      </c>
      <c r="E5157" t="s">
        <v>34</v>
      </c>
      <c r="F5157" t="s">
        <v>59</v>
      </c>
      <c r="G5157" t="s">
        <v>79</v>
      </c>
      <c r="H5157" t="s">
        <v>26</v>
      </c>
      <c r="I5157" t="s">
        <v>65</v>
      </c>
      <c r="J5157" t="s">
        <v>123</v>
      </c>
      <c r="M5157">
        <v>0</v>
      </c>
      <c r="N5157">
        <v>41</v>
      </c>
      <c r="O5157">
        <v>7438.03</v>
      </c>
      <c r="P5157">
        <v>6673.95</v>
      </c>
      <c r="Q5157">
        <v>14111.98</v>
      </c>
      <c r="R5157" t="s">
        <v>52</v>
      </c>
      <c r="S5157" t="s">
        <v>40</v>
      </c>
      <c r="T5157">
        <v>4.2</v>
      </c>
      <c r="U5157" t="s">
        <v>31</v>
      </c>
    </row>
    <row r="5158" spans="1:21" x14ac:dyDescent="0.25">
      <c r="A5158" t="s">
        <v>2553</v>
      </c>
      <c r="B5158" t="s">
        <v>8108</v>
      </c>
      <c r="C5158" s="2">
        <v>45797</v>
      </c>
      <c r="D5158">
        <v>76</v>
      </c>
      <c r="E5158" t="s">
        <v>23</v>
      </c>
      <c r="F5158" t="s">
        <v>49</v>
      </c>
      <c r="G5158" t="s">
        <v>83</v>
      </c>
      <c r="H5158" t="s">
        <v>44</v>
      </c>
      <c r="I5158" t="s">
        <v>117</v>
      </c>
      <c r="J5158" t="s">
        <v>45</v>
      </c>
      <c r="K5158" s="2">
        <v>45797</v>
      </c>
      <c r="L5158" s="2">
        <v>45811</v>
      </c>
      <c r="M5158">
        <v>14</v>
      </c>
      <c r="N5158">
        <v>65</v>
      </c>
      <c r="O5158">
        <v>13605.02</v>
      </c>
      <c r="P5158">
        <v>2764.18</v>
      </c>
      <c r="Q5158">
        <v>16369.2</v>
      </c>
      <c r="R5158" t="s">
        <v>29</v>
      </c>
      <c r="S5158" t="s">
        <v>62</v>
      </c>
      <c r="T5158">
        <v>4</v>
      </c>
      <c r="U5158" t="s">
        <v>73</v>
      </c>
    </row>
    <row r="5159" spans="1:21" x14ac:dyDescent="0.25">
      <c r="A5159" t="s">
        <v>5492</v>
      </c>
      <c r="B5159" t="s">
        <v>8109</v>
      </c>
      <c r="C5159" s="2">
        <v>46022</v>
      </c>
      <c r="D5159">
        <v>9</v>
      </c>
      <c r="E5159" t="s">
        <v>34</v>
      </c>
      <c r="F5159" t="s">
        <v>114</v>
      </c>
      <c r="G5159" t="s">
        <v>25</v>
      </c>
      <c r="H5159" t="s">
        <v>37</v>
      </c>
      <c r="I5159" t="s">
        <v>95</v>
      </c>
      <c r="J5159" t="s">
        <v>39</v>
      </c>
      <c r="K5159" s="2">
        <v>46022</v>
      </c>
      <c r="L5159" s="2">
        <v>46024</v>
      </c>
      <c r="M5159">
        <v>2</v>
      </c>
      <c r="N5159">
        <v>5</v>
      </c>
      <c r="O5159">
        <v>11742.8</v>
      </c>
      <c r="P5159">
        <v>3862.09</v>
      </c>
      <c r="Q5159">
        <v>15604.89</v>
      </c>
      <c r="R5159" t="s">
        <v>46</v>
      </c>
      <c r="S5159" t="s">
        <v>40</v>
      </c>
      <c r="T5159">
        <v>4.7</v>
      </c>
      <c r="U5159" t="s">
        <v>31</v>
      </c>
    </row>
    <row r="5160" spans="1:21" x14ac:dyDescent="0.25">
      <c r="A5160" t="s">
        <v>8110</v>
      </c>
      <c r="B5160" t="s">
        <v>8111</v>
      </c>
      <c r="C5160" s="2">
        <v>45961</v>
      </c>
      <c r="D5160">
        <v>40</v>
      </c>
      <c r="E5160" t="s">
        <v>23</v>
      </c>
      <c r="F5160" t="s">
        <v>44</v>
      </c>
      <c r="G5160" t="s">
        <v>69</v>
      </c>
      <c r="H5160" t="s">
        <v>44</v>
      </c>
      <c r="I5160" t="s">
        <v>117</v>
      </c>
      <c r="J5160" t="s">
        <v>61</v>
      </c>
      <c r="K5160" s="2">
        <v>45961</v>
      </c>
      <c r="L5160" s="2">
        <v>45974</v>
      </c>
      <c r="M5160">
        <v>13</v>
      </c>
      <c r="N5160">
        <v>56</v>
      </c>
      <c r="O5160">
        <v>6314.51</v>
      </c>
      <c r="P5160">
        <v>2348.86</v>
      </c>
      <c r="Q5160">
        <v>8663.3700000000008</v>
      </c>
      <c r="R5160" t="s">
        <v>46</v>
      </c>
      <c r="S5160" t="s">
        <v>40</v>
      </c>
      <c r="T5160">
        <v>2.8</v>
      </c>
      <c r="U5160" t="s">
        <v>31</v>
      </c>
    </row>
    <row r="5161" spans="1:21" x14ac:dyDescent="0.25">
      <c r="A5161" t="s">
        <v>6316</v>
      </c>
      <c r="B5161" t="s">
        <v>8112</v>
      </c>
      <c r="C5161" s="2">
        <v>45776</v>
      </c>
      <c r="D5161">
        <v>48</v>
      </c>
      <c r="E5161" t="s">
        <v>23</v>
      </c>
      <c r="F5161" t="s">
        <v>49</v>
      </c>
      <c r="G5161" t="s">
        <v>69</v>
      </c>
      <c r="H5161" t="s">
        <v>26</v>
      </c>
      <c r="I5161" t="s">
        <v>60</v>
      </c>
      <c r="J5161" t="s">
        <v>39</v>
      </c>
      <c r="M5161">
        <v>0</v>
      </c>
      <c r="N5161">
        <v>63</v>
      </c>
      <c r="O5161">
        <v>15130.11</v>
      </c>
      <c r="P5161">
        <v>2472.9699999999998</v>
      </c>
      <c r="Q5161">
        <v>17603.080000000002</v>
      </c>
      <c r="R5161" t="s">
        <v>52</v>
      </c>
      <c r="S5161" t="s">
        <v>40</v>
      </c>
      <c r="T5161">
        <v>3.2</v>
      </c>
      <c r="U5161" t="s">
        <v>31</v>
      </c>
    </row>
    <row r="5162" spans="1:21" x14ac:dyDescent="0.25">
      <c r="A5162" t="s">
        <v>4804</v>
      </c>
      <c r="B5162" t="s">
        <v>8113</v>
      </c>
      <c r="C5162" s="2">
        <v>45838</v>
      </c>
      <c r="D5162">
        <v>80</v>
      </c>
      <c r="E5162" t="s">
        <v>23</v>
      </c>
      <c r="F5162" t="s">
        <v>35</v>
      </c>
      <c r="G5162" t="s">
        <v>50</v>
      </c>
      <c r="H5162" t="s">
        <v>26</v>
      </c>
      <c r="I5162" t="s">
        <v>38</v>
      </c>
      <c r="J5162" t="s">
        <v>28</v>
      </c>
      <c r="M5162">
        <v>0</v>
      </c>
      <c r="N5162">
        <v>43</v>
      </c>
      <c r="O5162">
        <v>18032.98</v>
      </c>
      <c r="P5162">
        <v>2654.85</v>
      </c>
      <c r="Q5162">
        <v>20687.830000000002</v>
      </c>
      <c r="R5162" t="s">
        <v>29</v>
      </c>
      <c r="S5162" t="s">
        <v>80</v>
      </c>
      <c r="T5162">
        <v>4.5999999999999996</v>
      </c>
      <c r="U5162" t="s">
        <v>31</v>
      </c>
    </row>
    <row r="5163" spans="1:21" x14ac:dyDescent="0.25">
      <c r="A5163" t="s">
        <v>2094</v>
      </c>
      <c r="B5163" t="s">
        <v>8114</v>
      </c>
      <c r="C5163" s="2">
        <v>45871</v>
      </c>
      <c r="D5163">
        <v>47</v>
      </c>
      <c r="E5163" t="s">
        <v>34</v>
      </c>
      <c r="F5163" t="s">
        <v>59</v>
      </c>
      <c r="G5163" t="s">
        <v>76</v>
      </c>
      <c r="H5163" t="s">
        <v>26</v>
      </c>
      <c r="I5163" t="s">
        <v>95</v>
      </c>
      <c r="J5163" t="s">
        <v>28</v>
      </c>
      <c r="M5163">
        <v>0</v>
      </c>
      <c r="N5163">
        <v>20</v>
      </c>
      <c r="O5163">
        <v>18819.03</v>
      </c>
      <c r="P5163">
        <v>2557.02</v>
      </c>
      <c r="Q5163">
        <v>21376.05</v>
      </c>
      <c r="R5163" t="s">
        <v>29</v>
      </c>
      <c r="S5163" t="s">
        <v>80</v>
      </c>
      <c r="T5163">
        <v>4.7</v>
      </c>
      <c r="U5163" t="s">
        <v>31</v>
      </c>
    </row>
    <row r="5164" spans="1:21" x14ac:dyDescent="0.25">
      <c r="A5164" t="s">
        <v>2123</v>
      </c>
      <c r="B5164" t="s">
        <v>8115</v>
      </c>
      <c r="C5164" s="2">
        <v>45683</v>
      </c>
      <c r="D5164">
        <v>81</v>
      </c>
      <c r="E5164" t="s">
        <v>34</v>
      </c>
      <c r="F5164" t="s">
        <v>68</v>
      </c>
      <c r="G5164" t="s">
        <v>50</v>
      </c>
      <c r="H5164" t="s">
        <v>44</v>
      </c>
      <c r="I5164" t="s">
        <v>95</v>
      </c>
      <c r="J5164" t="s">
        <v>45</v>
      </c>
      <c r="K5164" s="2">
        <v>45683</v>
      </c>
      <c r="L5164" s="2">
        <v>45685</v>
      </c>
      <c r="M5164">
        <v>2</v>
      </c>
      <c r="N5164">
        <v>20</v>
      </c>
      <c r="O5164">
        <v>15911.41</v>
      </c>
      <c r="P5164">
        <v>2375.9299999999998</v>
      </c>
      <c r="Q5164">
        <v>18287.34</v>
      </c>
      <c r="R5164" t="s">
        <v>52</v>
      </c>
      <c r="S5164" t="s">
        <v>80</v>
      </c>
      <c r="T5164">
        <v>4.7</v>
      </c>
      <c r="U5164" t="s">
        <v>31</v>
      </c>
    </row>
    <row r="5165" spans="1:21" x14ac:dyDescent="0.25">
      <c r="A5165" t="s">
        <v>8116</v>
      </c>
      <c r="B5165" t="s">
        <v>8117</v>
      </c>
      <c r="C5165" s="2">
        <v>45977</v>
      </c>
      <c r="D5165">
        <v>4</v>
      </c>
      <c r="E5165" t="s">
        <v>23</v>
      </c>
      <c r="F5165" t="s">
        <v>68</v>
      </c>
      <c r="G5165" t="s">
        <v>107</v>
      </c>
      <c r="H5165" t="s">
        <v>37</v>
      </c>
      <c r="I5165" t="s">
        <v>65</v>
      </c>
      <c r="J5165" t="s">
        <v>28</v>
      </c>
      <c r="K5165" s="2">
        <v>45977</v>
      </c>
      <c r="L5165" s="2">
        <v>45980</v>
      </c>
      <c r="M5165">
        <v>3</v>
      </c>
      <c r="N5165">
        <v>7</v>
      </c>
      <c r="O5165">
        <v>10589.28</v>
      </c>
      <c r="P5165">
        <v>298.3</v>
      </c>
      <c r="Q5165">
        <v>10887.58</v>
      </c>
      <c r="R5165" t="s">
        <v>46</v>
      </c>
      <c r="S5165" t="s">
        <v>80</v>
      </c>
      <c r="T5165">
        <v>4.8</v>
      </c>
      <c r="U5165" t="s">
        <v>56</v>
      </c>
    </row>
    <row r="5166" spans="1:21" x14ac:dyDescent="0.25">
      <c r="A5166" t="s">
        <v>836</v>
      </c>
      <c r="B5166" t="s">
        <v>8118</v>
      </c>
      <c r="C5166" s="2">
        <v>45734</v>
      </c>
      <c r="D5166">
        <v>53</v>
      </c>
      <c r="E5166" t="s">
        <v>23</v>
      </c>
      <c r="F5166" t="s">
        <v>88</v>
      </c>
      <c r="G5166" t="s">
        <v>94</v>
      </c>
      <c r="H5166" t="s">
        <v>26</v>
      </c>
      <c r="I5166" t="s">
        <v>100</v>
      </c>
      <c r="J5166" t="s">
        <v>28</v>
      </c>
      <c r="M5166">
        <v>0</v>
      </c>
      <c r="N5166">
        <v>42</v>
      </c>
      <c r="O5166">
        <v>4434.3</v>
      </c>
      <c r="P5166">
        <v>248.79</v>
      </c>
      <c r="Q5166">
        <v>4683.09</v>
      </c>
      <c r="R5166" t="s">
        <v>29</v>
      </c>
      <c r="S5166" t="s">
        <v>40</v>
      </c>
      <c r="T5166">
        <v>2.8</v>
      </c>
      <c r="U5166" t="s">
        <v>31</v>
      </c>
    </row>
    <row r="5167" spans="1:21" x14ac:dyDescent="0.25">
      <c r="A5167" t="s">
        <v>8119</v>
      </c>
      <c r="B5167" t="s">
        <v>8120</v>
      </c>
      <c r="C5167" s="2">
        <v>45658</v>
      </c>
      <c r="D5167">
        <v>60</v>
      </c>
      <c r="E5167" t="s">
        <v>23</v>
      </c>
      <c r="F5167" t="s">
        <v>88</v>
      </c>
      <c r="G5167" t="s">
        <v>89</v>
      </c>
      <c r="H5167" t="s">
        <v>37</v>
      </c>
      <c r="I5167" t="s">
        <v>65</v>
      </c>
      <c r="J5167" t="s">
        <v>123</v>
      </c>
      <c r="K5167" s="2">
        <v>45658</v>
      </c>
      <c r="L5167" s="2">
        <v>45667</v>
      </c>
      <c r="M5167">
        <v>9</v>
      </c>
      <c r="N5167">
        <v>64</v>
      </c>
      <c r="O5167">
        <v>23882.240000000002</v>
      </c>
      <c r="P5167">
        <v>2458.8200000000002</v>
      </c>
      <c r="Q5167">
        <v>26341.06</v>
      </c>
      <c r="R5167" t="s">
        <v>52</v>
      </c>
      <c r="S5167" t="s">
        <v>40</v>
      </c>
      <c r="T5167">
        <v>3.3</v>
      </c>
      <c r="U5167" t="s">
        <v>73</v>
      </c>
    </row>
    <row r="5168" spans="1:21" x14ac:dyDescent="0.25">
      <c r="A5168" t="s">
        <v>6096</v>
      </c>
      <c r="B5168" t="s">
        <v>8121</v>
      </c>
      <c r="C5168" s="2">
        <v>45707</v>
      </c>
      <c r="D5168">
        <v>8</v>
      </c>
      <c r="E5168" t="s">
        <v>34</v>
      </c>
      <c r="F5168" t="s">
        <v>24</v>
      </c>
      <c r="G5168" t="s">
        <v>36</v>
      </c>
      <c r="H5168" t="s">
        <v>37</v>
      </c>
      <c r="I5168" t="s">
        <v>117</v>
      </c>
      <c r="J5168" t="s">
        <v>39</v>
      </c>
      <c r="K5168" s="2">
        <v>45707</v>
      </c>
      <c r="L5168" s="2">
        <v>45709</v>
      </c>
      <c r="M5168">
        <v>2</v>
      </c>
      <c r="N5168">
        <v>29</v>
      </c>
      <c r="O5168">
        <v>19861.95</v>
      </c>
      <c r="P5168">
        <v>2198.67</v>
      </c>
      <c r="Q5168">
        <v>22060.62</v>
      </c>
      <c r="R5168" t="s">
        <v>52</v>
      </c>
      <c r="S5168" t="s">
        <v>40</v>
      </c>
      <c r="T5168">
        <v>3.5</v>
      </c>
      <c r="U5168" t="s">
        <v>144</v>
      </c>
    </row>
    <row r="5169" spans="1:21" x14ac:dyDescent="0.25">
      <c r="A5169" t="s">
        <v>509</v>
      </c>
      <c r="B5169" t="s">
        <v>8122</v>
      </c>
      <c r="C5169" s="2">
        <v>45924</v>
      </c>
      <c r="D5169">
        <v>61</v>
      </c>
      <c r="E5169" t="s">
        <v>34</v>
      </c>
      <c r="F5169" t="s">
        <v>44</v>
      </c>
      <c r="G5169" t="s">
        <v>69</v>
      </c>
      <c r="H5169" t="s">
        <v>26</v>
      </c>
      <c r="I5169" t="s">
        <v>55</v>
      </c>
      <c r="J5169" t="s">
        <v>70</v>
      </c>
      <c r="M5169">
        <v>0</v>
      </c>
      <c r="N5169">
        <v>83</v>
      </c>
      <c r="O5169">
        <v>19058.05</v>
      </c>
      <c r="P5169">
        <v>1019.18</v>
      </c>
      <c r="Q5169">
        <v>20077.23</v>
      </c>
      <c r="R5169" t="s">
        <v>29</v>
      </c>
      <c r="S5169" t="s">
        <v>30</v>
      </c>
      <c r="T5169">
        <v>2.6</v>
      </c>
      <c r="U5169" t="s">
        <v>31</v>
      </c>
    </row>
    <row r="5170" spans="1:21" x14ac:dyDescent="0.25">
      <c r="A5170" t="s">
        <v>4096</v>
      </c>
      <c r="B5170" t="s">
        <v>8123</v>
      </c>
      <c r="C5170" s="2">
        <v>45767</v>
      </c>
      <c r="D5170">
        <v>35</v>
      </c>
      <c r="E5170" t="s">
        <v>23</v>
      </c>
      <c r="F5170" t="s">
        <v>35</v>
      </c>
      <c r="G5170" t="s">
        <v>89</v>
      </c>
      <c r="H5170" t="s">
        <v>37</v>
      </c>
      <c r="I5170" t="s">
        <v>65</v>
      </c>
      <c r="J5170" t="s">
        <v>70</v>
      </c>
      <c r="K5170" s="2">
        <v>45767</v>
      </c>
      <c r="L5170" s="2">
        <v>45774</v>
      </c>
      <c r="M5170">
        <v>7</v>
      </c>
      <c r="N5170">
        <v>13</v>
      </c>
      <c r="O5170">
        <v>20584.21</v>
      </c>
      <c r="P5170">
        <v>3143.9</v>
      </c>
      <c r="Q5170">
        <v>23728.11</v>
      </c>
      <c r="R5170" t="s">
        <v>46</v>
      </c>
      <c r="S5170" t="s">
        <v>62</v>
      </c>
      <c r="T5170">
        <v>2.7</v>
      </c>
      <c r="U5170" t="s">
        <v>56</v>
      </c>
    </row>
    <row r="5171" spans="1:21" x14ac:dyDescent="0.25">
      <c r="A5171" t="s">
        <v>1612</v>
      </c>
      <c r="B5171" t="s">
        <v>8124</v>
      </c>
      <c r="C5171" s="2">
        <v>45808</v>
      </c>
      <c r="D5171">
        <v>29</v>
      </c>
      <c r="E5171" t="s">
        <v>23</v>
      </c>
      <c r="F5171" t="s">
        <v>44</v>
      </c>
      <c r="G5171" t="s">
        <v>89</v>
      </c>
      <c r="H5171" t="s">
        <v>26</v>
      </c>
      <c r="I5171" t="s">
        <v>117</v>
      </c>
      <c r="J5171" t="s">
        <v>61</v>
      </c>
      <c r="M5171">
        <v>0</v>
      </c>
      <c r="N5171">
        <v>19</v>
      </c>
      <c r="O5171">
        <v>4943.51</v>
      </c>
      <c r="P5171">
        <v>1329.75</v>
      </c>
      <c r="Q5171">
        <v>6273.26</v>
      </c>
      <c r="R5171" t="s">
        <v>29</v>
      </c>
      <c r="S5171" t="s">
        <v>80</v>
      </c>
      <c r="T5171">
        <v>4.5999999999999996</v>
      </c>
      <c r="U5171" t="s">
        <v>56</v>
      </c>
    </row>
    <row r="5172" spans="1:21" x14ac:dyDescent="0.25">
      <c r="A5172" t="s">
        <v>4230</v>
      </c>
      <c r="B5172" t="s">
        <v>8125</v>
      </c>
      <c r="C5172" s="2">
        <v>45994</v>
      </c>
      <c r="D5172">
        <v>29</v>
      </c>
      <c r="E5172" t="s">
        <v>23</v>
      </c>
      <c r="F5172" t="s">
        <v>24</v>
      </c>
      <c r="G5172" t="s">
        <v>50</v>
      </c>
      <c r="H5172" t="s">
        <v>37</v>
      </c>
      <c r="I5172" t="s">
        <v>55</v>
      </c>
      <c r="J5172" t="s">
        <v>123</v>
      </c>
      <c r="K5172" s="2">
        <v>45994</v>
      </c>
      <c r="L5172" s="2">
        <v>45997</v>
      </c>
      <c r="M5172">
        <v>3</v>
      </c>
      <c r="N5172">
        <v>5</v>
      </c>
      <c r="O5172">
        <v>12870.92</v>
      </c>
      <c r="P5172">
        <v>155.36000000000001</v>
      </c>
      <c r="Q5172">
        <v>13026.28</v>
      </c>
      <c r="R5172" t="s">
        <v>52</v>
      </c>
      <c r="S5172" t="s">
        <v>80</v>
      </c>
      <c r="T5172">
        <v>4.8</v>
      </c>
      <c r="U5172" t="s">
        <v>73</v>
      </c>
    </row>
    <row r="5173" spans="1:21" x14ac:dyDescent="0.25">
      <c r="A5173" t="s">
        <v>8126</v>
      </c>
      <c r="B5173" t="s">
        <v>8127</v>
      </c>
      <c r="C5173" s="2">
        <v>45675</v>
      </c>
      <c r="D5173">
        <v>83</v>
      </c>
      <c r="E5173" t="s">
        <v>23</v>
      </c>
      <c r="F5173" t="s">
        <v>68</v>
      </c>
      <c r="G5173" t="s">
        <v>36</v>
      </c>
      <c r="H5173" t="s">
        <v>44</v>
      </c>
      <c r="I5173" t="s">
        <v>60</v>
      </c>
      <c r="J5173" t="s">
        <v>45</v>
      </c>
      <c r="K5173" s="2">
        <v>45675</v>
      </c>
      <c r="L5173" s="2">
        <v>45687</v>
      </c>
      <c r="M5173">
        <v>12</v>
      </c>
      <c r="N5173">
        <v>20</v>
      </c>
      <c r="O5173">
        <v>19981.560000000001</v>
      </c>
      <c r="P5173">
        <v>1879.55</v>
      </c>
      <c r="Q5173">
        <v>21861.11</v>
      </c>
      <c r="R5173" t="s">
        <v>46</v>
      </c>
      <c r="S5173" t="s">
        <v>80</v>
      </c>
      <c r="T5173">
        <v>3.5</v>
      </c>
      <c r="U5173" t="s">
        <v>56</v>
      </c>
    </row>
    <row r="5174" spans="1:21" x14ac:dyDescent="0.25">
      <c r="A5174" t="s">
        <v>1580</v>
      </c>
      <c r="B5174" t="s">
        <v>8128</v>
      </c>
      <c r="C5174" s="2">
        <v>45759</v>
      </c>
      <c r="D5174">
        <v>60</v>
      </c>
      <c r="E5174" t="s">
        <v>23</v>
      </c>
      <c r="F5174" t="s">
        <v>88</v>
      </c>
      <c r="G5174" t="s">
        <v>36</v>
      </c>
      <c r="H5174" t="s">
        <v>37</v>
      </c>
      <c r="I5174" t="s">
        <v>95</v>
      </c>
      <c r="J5174" t="s">
        <v>123</v>
      </c>
      <c r="K5174" s="2">
        <v>45759</v>
      </c>
      <c r="L5174" s="2">
        <v>45767</v>
      </c>
      <c r="M5174">
        <v>8</v>
      </c>
      <c r="N5174">
        <v>5</v>
      </c>
      <c r="O5174">
        <v>7037.73</v>
      </c>
      <c r="P5174">
        <v>661.15</v>
      </c>
      <c r="Q5174">
        <v>7698.88</v>
      </c>
      <c r="R5174" t="s">
        <v>29</v>
      </c>
      <c r="S5174" t="s">
        <v>62</v>
      </c>
      <c r="T5174">
        <v>2.8</v>
      </c>
      <c r="U5174" t="s">
        <v>31</v>
      </c>
    </row>
    <row r="5175" spans="1:21" x14ac:dyDescent="0.25">
      <c r="A5175" t="s">
        <v>7625</v>
      </c>
      <c r="B5175" t="s">
        <v>8129</v>
      </c>
      <c r="C5175" s="2">
        <v>45684</v>
      </c>
      <c r="D5175">
        <v>42</v>
      </c>
      <c r="E5175" t="s">
        <v>34</v>
      </c>
      <c r="F5175" t="s">
        <v>24</v>
      </c>
      <c r="G5175" t="s">
        <v>36</v>
      </c>
      <c r="H5175" t="s">
        <v>37</v>
      </c>
      <c r="I5175" t="s">
        <v>55</v>
      </c>
      <c r="J5175" t="s">
        <v>28</v>
      </c>
      <c r="K5175" s="2">
        <v>45684</v>
      </c>
      <c r="L5175" s="2">
        <v>45687</v>
      </c>
      <c r="M5175">
        <v>3</v>
      </c>
      <c r="N5175">
        <v>13</v>
      </c>
      <c r="O5175">
        <v>13226.57</v>
      </c>
      <c r="P5175">
        <v>4851.71</v>
      </c>
      <c r="Q5175">
        <v>18078.28</v>
      </c>
      <c r="R5175" t="s">
        <v>52</v>
      </c>
      <c r="S5175" t="s">
        <v>80</v>
      </c>
      <c r="T5175">
        <v>4.8</v>
      </c>
      <c r="U5175" t="s">
        <v>31</v>
      </c>
    </row>
    <row r="5176" spans="1:21" x14ac:dyDescent="0.25">
      <c r="A5176" t="s">
        <v>215</v>
      </c>
      <c r="B5176" t="s">
        <v>8130</v>
      </c>
      <c r="C5176" s="2">
        <v>45957</v>
      </c>
      <c r="D5176">
        <v>75</v>
      </c>
      <c r="E5176" t="s">
        <v>34</v>
      </c>
      <c r="F5176" t="s">
        <v>35</v>
      </c>
      <c r="G5176" t="s">
        <v>83</v>
      </c>
      <c r="H5176" t="s">
        <v>26</v>
      </c>
      <c r="I5176" t="s">
        <v>117</v>
      </c>
      <c r="J5176" t="s">
        <v>45</v>
      </c>
      <c r="M5176">
        <v>0</v>
      </c>
      <c r="N5176">
        <v>50</v>
      </c>
      <c r="O5176">
        <v>2885.21</v>
      </c>
      <c r="P5176">
        <v>6654.1</v>
      </c>
      <c r="Q5176">
        <v>9539.31</v>
      </c>
      <c r="R5176" t="s">
        <v>29</v>
      </c>
      <c r="S5176" t="s">
        <v>62</v>
      </c>
      <c r="T5176">
        <v>3.4</v>
      </c>
      <c r="U5176" t="s">
        <v>73</v>
      </c>
    </row>
    <row r="5177" spans="1:21" x14ac:dyDescent="0.25">
      <c r="A5177" t="s">
        <v>4201</v>
      </c>
      <c r="B5177" t="s">
        <v>8131</v>
      </c>
      <c r="C5177" s="2">
        <v>45948</v>
      </c>
      <c r="D5177">
        <v>57</v>
      </c>
      <c r="E5177" t="s">
        <v>23</v>
      </c>
      <c r="F5177" t="s">
        <v>88</v>
      </c>
      <c r="G5177" t="s">
        <v>94</v>
      </c>
      <c r="H5177" t="s">
        <v>26</v>
      </c>
      <c r="I5177" t="s">
        <v>38</v>
      </c>
      <c r="J5177" t="s">
        <v>28</v>
      </c>
      <c r="M5177">
        <v>0</v>
      </c>
      <c r="N5177">
        <v>54</v>
      </c>
      <c r="O5177">
        <v>18648.16</v>
      </c>
      <c r="P5177">
        <v>4472.0600000000004</v>
      </c>
      <c r="Q5177">
        <v>23120.22</v>
      </c>
      <c r="R5177" t="s">
        <v>46</v>
      </c>
      <c r="S5177" t="s">
        <v>80</v>
      </c>
      <c r="T5177">
        <v>4</v>
      </c>
      <c r="U5177" t="s">
        <v>73</v>
      </c>
    </row>
    <row r="5178" spans="1:21" x14ac:dyDescent="0.25">
      <c r="A5178" t="s">
        <v>5677</v>
      </c>
      <c r="B5178" t="s">
        <v>8132</v>
      </c>
      <c r="C5178" s="2">
        <v>45944</v>
      </c>
      <c r="D5178">
        <v>60</v>
      </c>
      <c r="E5178" t="s">
        <v>34</v>
      </c>
      <c r="F5178" t="s">
        <v>49</v>
      </c>
      <c r="G5178" t="s">
        <v>25</v>
      </c>
      <c r="H5178" t="s">
        <v>26</v>
      </c>
      <c r="I5178" t="s">
        <v>95</v>
      </c>
      <c r="J5178" t="s">
        <v>123</v>
      </c>
      <c r="M5178">
        <v>0</v>
      </c>
      <c r="N5178">
        <v>40</v>
      </c>
      <c r="O5178">
        <v>5600.22</v>
      </c>
      <c r="P5178">
        <v>6993.45</v>
      </c>
      <c r="Q5178">
        <v>12593.67</v>
      </c>
      <c r="R5178" t="s">
        <v>46</v>
      </c>
      <c r="S5178" t="s">
        <v>80</v>
      </c>
      <c r="T5178">
        <v>4.0999999999999996</v>
      </c>
      <c r="U5178" t="s">
        <v>31</v>
      </c>
    </row>
    <row r="5179" spans="1:21" x14ac:dyDescent="0.25">
      <c r="A5179" t="s">
        <v>5766</v>
      </c>
      <c r="B5179" t="s">
        <v>8133</v>
      </c>
      <c r="C5179" s="2">
        <v>45739</v>
      </c>
      <c r="D5179">
        <v>35</v>
      </c>
      <c r="E5179" t="s">
        <v>34</v>
      </c>
      <c r="F5179" t="s">
        <v>35</v>
      </c>
      <c r="G5179" t="s">
        <v>69</v>
      </c>
      <c r="H5179" t="s">
        <v>44</v>
      </c>
      <c r="I5179" t="s">
        <v>100</v>
      </c>
      <c r="J5179" t="s">
        <v>61</v>
      </c>
      <c r="K5179" s="2">
        <v>45739</v>
      </c>
      <c r="L5179" s="2">
        <v>45740</v>
      </c>
      <c r="M5179">
        <v>1</v>
      </c>
      <c r="N5179">
        <v>25</v>
      </c>
      <c r="O5179">
        <v>4596.17</v>
      </c>
      <c r="P5179">
        <v>4510.9399999999996</v>
      </c>
      <c r="Q5179">
        <v>9107.11</v>
      </c>
      <c r="R5179" t="s">
        <v>29</v>
      </c>
      <c r="S5179" t="s">
        <v>40</v>
      </c>
      <c r="T5179">
        <v>2.8</v>
      </c>
      <c r="U5179" t="s">
        <v>31</v>
      </c>
    </row>
    <row r="5180" spans="1:21" x14ac:dyDescent="0.25">
      <c r="A5180" t="s">
        <v>4589</v>
      </c>
      <c r="B5180" t="s">
        <v>8134</v>
      </c>
      <c r="C5180" s="2">
        <v>45776</v>
      </c>
      <c r="D5180">
        <v>42</v>
      </c>
      <c r="E5180" t="s">
        <v>23</v>
      </c>
      <c r="F5180" t="s">
        <v>114</v>
      </c>
      <c r="G5180" t="s">
        <v>69</v>
      </c>
      <c r="H5180" t="s">
        <v>26</v>
      </c>
      <c r="I5180" t="s">
        <v>38</v>
      </c>
      <c r="J5180" t="s">
        <v>123</v>
      </c>
      <c r="M5180">
        <v>0</v>
      </c>
      <c r="N5180">
        <v>54</v>
      </c>
      <c r="O5180">
        <v>11121.65</v>
      </c>
      <c r="P5180">
        <v>5694.6</v>
      </c>
      <c r="Q5180">
        <v>16816.25</v>
      </c>
      <c r="R5180" t="s">
        <v>29</v>
      </c>
      <c r="S5180" t="s">
        <v>80</v>
      </c>
      <c r="T5180">
        <v>4.3</v>
      </c>
      <c r="U5180" t="s">
        <v>31</v>
      </c>
    </row>
    <row r="5181" spans="1:21" x14ac:dyDescent="0.25">
      <c r="A5181" t="s">
        <v>1323</v>
      </c>
      <c r="B5181" t="s">
        <v>8135</v>
      </c>
      <c r="C5181" s="2">
        <v>45793</v>
      </c>
      <c r="D5181">
        <v>49</v>
      </c>
      <c r="E5181" t="s">
        <v>34</v>
      </c>
      <c r="F5181" t="s">
        <v>35</v>
      </c>
      <c r="G5181" t="s">
        <v>69</v>
      </c>
      <c r="H5181" t="s">
        <v>26</v>
      </c>
      <c r="I5181" t="s">
        <v>55</v>
      </c>
      <c r="J5181" t="s">
        <v>70</v>
      </c>
      <c r="M5181">
        <v>0</v>
      </c>
      <c r="N5181">
        <v>7</v>
      </c>
      <c r="O5181">
        <v>10803.86</v>
      </c>
      <c r="P5181">
        <v>3230.51</v>
      </c>
      <c r="Q5181">
        <v>14034.37</v>
      </c>
      <c r="R5181" t="s">
        <v>52</v>
      </c>
      <c r="S5181" t="s">
        <v>62</v>
      </c>
      <c r="T5181">
        <v>4.9000000000000004</v>
      </c>
      <c r="U5181" t="s">
        <v>144</v>
      </c>
    </row>
    <row r="5182" spans="1:21" x14ac:dyDescent="0.25">
      <c r="A5182" t="s">
        <v>8136</v>
      </c>
      <c r="B5182" t="s">
        <v>8137</v>
      </c>
      <c r="C5182" s="2">
        <v>45775</v>
      </c>
      <c r="D5182">
        <v>70</v>
      </c>
      <c r="E5182" t="s">
        <v>23</v>
      </c>
      <c r="F5182" t="s">
        <v>35</v>
      </c>
      <c r="G5182" t="s">
        <v>83</v>
      </c>
      <c r="H5182" t="s">
        <v>26</v>
      </c>
      <c r="I5182" t="s">
        <v>38</v>
      </c>
      <c r="J5182" t="s">
        <v>70</v>
      </c>
      <c r="M5182">
        <v>0</v>
      </c>
      <c r="N5182">
        <v>49</v>
      </c>
      <c r="O5182">
        <v>8223.48</v>
      </c>
      <c r="P5182">
        <v>2626.18</v>
      </c>
      <c r="Q5182">
        <v>10849.66</v>
      </c>
      <c r="R5182" t="s">
        <v>46</v>
      </c>
      <c r="S5182" t="s">
        <v>62</v>
      </c>
      <c r="T5182">
        <v>4.0999999999999996</v>
      </c>
      <c r="U5182" t="s">
        <v>31</v>
      </c>
    </row>
    <row r="5183" spans="1:21" x14ac:dyDescent="0.25">
      <c r="A5183" t="s">
        <v>8138</v>
      </c>
      <c r="B5183" t="s">
        <v>8139</v>
      </c>
      <c r="C5183" s="2">
        <v>45968</v>
      </c>
      <c r="D5183">
        <v>38</v>
      </c>
      <c r="E5183" t="s">
        <v>23</v>
      </c>
      <c r="F5183" t="s">
        <v>35</v>
      </c>
      <c r="G5183" t="s">
        <v>69</v>
      </c>
      <c r="H5183" t="s">
        <v>37</v>
      </c>
      <c r="I5183" t="s">
        <v>65</v>
      </c>
      <c r="J5183" t="s">
        <v>61</v>
      </c>
      <c r="K5183" s="2">
        <v>45968</v>
      </c>
      <c r="L5183" s="2">
        <v>45978</v>
      </c>
      <c r="M5183">
        <v>10</v>
      </c>
      <c r="N5183">
        <v>18</v>
      </c>
      <c r="O5183">
        <v>14199.54</v>
      </c>
      <c r="P5183">
        <v>550.79999999999995</v>
      </c>
      <c r="Q5183">
        <v>14750.34</v>
      </c>
      <c r="R5183" t="s">
        <v>29</v>
      </c>
      <c r="S5183" t="s">
        <v>40</v>
      </c>
      <c r="T5183">
        <v>4.2</v>
      </c>
      <c r="U5183" t="s">
        <v>56</v>
      </c>
    </row>
    <row r="5184" spans="1:21" x14ac:dyDescent="0.25">
      <c r="A5184" t="s">
        <v>4879</v>
      </c>
      <c r="B5184" t="s">
        <v>8140</v>
      </c>
      <c r="C5184" s="2">
        <v>46008</v>
      </c>
      <c r="D5184">
        <v>33</v>
      </c>
      <c r="E5184" t="s">
        <v>122</v>
      </c>
      <c r="F5184" t="s">
        <v>68</v>
      </c>
      <c r="G5184" t="s">
        <v>79</v>
      </c>
      <c r="H5184" t="s">
        <v>26</v>
      </c>
      <c r="I5184" t="s">
        <v>55</v>
      </c>
      <c r="J5184" t="s">
        <v>45</v>
      </c>
      <c r="M5184">
        <v>0</v>
      </c>
      <c r="N5184">
        <v>43</v>
      </c>
      <c r="O5184">
        <v>20599.400000000001</v>
      </c>
      <c r="P5184">
        <v>2371.66</v>
      </c>
      <c r="Q5184">
        <v>22971.06</v>
      </c>
      <c r="R5184" t="s">
        <v>52</v>
      </c>
      <c r="S5184" t="s">
        <v>62</v>
      </c>
      <c r="T5184">
        <v>2.6</v>
      </c>
      <c r="U5184" t="s">
        <v>73</v>
      </c>
    </row>
    <row r="5185" spans="1:21" x14ac:dyDescent="0.25">
      <c r="A5185" t="s">
        <v>8141</v>
      </c>
      <c r="B5185" t="s">
        <v>8142</v>
      </c>
      <c r="C5185" s="2">
        <v>45780</v>
      </c>
      <c r="D5185">
        <v>21</v>
      </c>
      <c r="E5185" t="s">
        <v>34</v>
      </c>
      <c r="F5185" t="s">
        <v>114</v>
      </c>
      <c r="G5185" t="s">
        <v>69</v>
      </c>
      <c r="H5185" t="s">
        <v>26</v>
      </c>
      <c r="I5185" t="s">
        <v>95</v>
      </c>
      <c r="J5185" t="s">
        <v>28</v>
      </c>
      <c r="M5185">
        <v>0</v>
      </c>
      <c r="N5185">
        <v>58</v>
      </c>
      <c r="O5185">
        <v>2120.91</v>
      </c>
      <c r="P5185">
        <v>994.37</v>
      </c>
      <c r="Q5185">
        <v>3115.28</v>
      </c>
      <c r="R5185" t="s">
        <v>52</v>
      </c>
      <c r="S5185" t="s">
        <v>30</v>
      </c>
      <c r="T5185">
        <v>3.4</v>
      </c>
      <c r="U5185" t="s">
        <v>31</v>
      </c>
    </row>
    <row r="5186" spans="1:21" x14ac:dyDescent="0.25">
      <c r="A5186" t="s">
        <v>767</v>
      </c>
      <c r="B5186" t="s">
        <v>8143</v>
      </c>
      <c r="C5186" s="2">
        <v>45858</v>
      </c>
      <c r="D5186">
        <v>82</v>
      </c>
      <c r="E5186" t="s">
        <v>34</v>
      </c>
      <c r="F5186" t="s">
        <v>44</v>
      </c>
      <c r="G5186" t="s">
        <v>89</v>
      </c>
      <c r="H5186" t="s">
        <v>26</v>
      </c>
      <c r="I5186" t="s">
        <v>60</v>
      </c>
      <c r="J5186" t="s">
        <v>28</v>
      </c>
      <c r="M5186">
        <v>0</v>
      </c>
      <c r="N5186">
        <v>62</v>
      </c>
      <c r="O5186">
        <v>13398.98</v>
      </c>
      <c r="P5186">
        <v>272.94</v>
      </c>
      <c r="Q5186">
        <v>13671.92</v>
      </c>
      <c r="R5186" t="s">
        <v>29</v>
      </c>
      <c r="S5186" t="s">
        <v>62</v>
      </c>
      <c r="T5186">
        <v>4.5</v>
      </c>
      <c r="U5186" t="s">
        <v>56</v>
      </c>
    </row>
    <row r="5187" spans="1:21" x14ac:dyDescent="0.25">
      <c r="A5187" t="s">
        <v>8144</v>
      </c>
      <c r="B5187" t="s">
        <v>8145</v>
      </c>
      <c r="C5187" s="2">
        <v>45670</v>
      </c>
      <c r="D5187">
        <v>88</v>
      </c>
      <c r="E5187" t="s">
        <v>23</v>
      </c>
      <c r="F5187" t="s">
        <v>44</v>
      </c>
      <c r="G5187" t="s">
        <v>25</v>
      </c>
      <c r="H5187" t="s">
        <v>37</v>
      </c>
      <c r="I5187" t="s">
        <v>60</v>
      </c>
      <c r="J5187" t="s">
        <v>45</v>
      </c>
      <c r="K5187" s="2">
        <v>45670</v>
      </c>
      <c r="L5187" s="2">
        <v>45681</v>
      </c>
      <c r="M5187">
        <v>11</v>
      </c>
      <c r="N5187">
        <v>5</v>
      </c>
      <c r="O5187">
        <v>12969.36</v>
      </c>
      <c r="P5187">
        <v>5147.0600000000004</v>
      </c>
      <c r="Q5187">
        <v>18116.419999999998</v>
      </c>
      <c r="R5187" t="s">
        <v>52</v>
      </c>
      <c r="S5187" t="s">
        <v>62</v>
      </c>
      <c r="T5187">
        <v>4.3</v>
      </c>
      <c r="U5187" t="s">
        <v>73</v>
      </c>
    </row>
    <row r="5188" spans="1:21" x14ac:dyDescent="0.25">
      <c r="A5188" t="s">
        <v>105</v>
      </c>
      <c r="B5188" t="s">
        <v>8146</v>
      </c>
      <c r="C5188" s="2">
        <v>45727</v>
      </c>
      <c r="D5188">
        <v>44</v>
      </c>
      <c r="E5188" t="s">
        <v>23</v>
      </c>
      <c r="F5188" t="s">
        <v>59</v>
      </c>
      <c r="G5188" t="s">
        <v>69</v>
      </c>
      <c r="H5188" t="s">
        <v>26</v>
      </c>
      <c r="I5188" t="s">
        <v>51</v>
      </c>
      <c r="J5188" t="s">
        <v>45</v>
      </c>
      <c r="M5188">
        <v>0</v>
      </c>
      <c r="N5188">
        <v>59</v>
      </c>
      <c r="O5188">
        <v>18635</v>
      </c>
      <c r="P5188">
        <v>6296.73</v>
      </c>
      <c r="Q5188">
        <v>24931.73</v>
      </c>
      <c r="R5188" t="s">
        <v>46</v>
      </c>
      <c r="S5188" t="s">
        <v>30</v>
      </c>
      <c r="T5188">
        <v>4.7</v>
      </c>
      <c r="U5188" t="s">
        <v>31</v>
      </c>
    </row>
    <row r="5189" spans="1:21" x14ac:dyDescent="0.25">
      <c r="A5189" t="s">
        <v>4051</v>
      </c>
      <c r="B5189" t="s">
        <v>8147</v>
      </c>
      <c r="C5189" s="2">
        <v>45933</v>
      </c>
      <c r="D5189">
        <v>42</v>
      </c>
      <c r="E5189" t="s">
        <v>34</v>
      </c>
      <c r="F5189" t="s">
        <v>59</v>
      </c>
      <c r="G5189" t="s">
        <v>50</v>
      </c>
      <c r="H5189" t="s">
        <v>26</v>
      </c>
      <c r="I5189" t="s">
        <v>38</v>
      </c>
      <c r="J5189" t="s">
        <v>61</v>
      </c>
      <c r="M5189">
        <v>0</v>
      </c>
      <c r="N5189">
        <v>74</v>
      </c>
      <c r="O5189">
        <v>10834.36</v>
      </c>
      <c r="P5189">
        <v>1469.9</v>
      </c>
      <c r="Q5189">
        <v>12304.26</v>
      </c>
      <c r="R5189" t="s">
        <v>52</v>
      </c>
      <c r="S5189" t="s">
        <v>30</v>
      </c>
      <c r="T5189">
        <v>2.9</v>
      </c>
      <c r="U5189" t="s">
        <v>31</v>
      </c>
    </row>
    <row r="5190" spans="1:21" x14ac:dyDescent="0.25">
      <c r="A5190" t="s">
        <v>4753</v>
      </c>
      <c r="B5190" t="s">
        <v>8148</v>
      </c>
      <c r="C5190" s="2">
        <v>45964</v>
      </c>
      <c r="D5190">
        <v>19</v>
      </c>
      <c r="E5190" t="s">
        <v>23</v>
      </c>
      <c r="F5190" t="s">
        <v>88</v>
      </c>
      <c r="G5190" t="s">
        <v>79</v>
      </c>
      <c r="H5190" t="s">
        <v>26</v>
      </c>
      <c r="I5190" t="s">
        <v>117</v>
      </c>
      <c r="J5190" t="s">
        <v>61</v>
      </c>
      <c r="M5190">
        <v>0</v>
      </c>
      <c r="N5190">
        <v>91</v>
      </c>
      <c r="O5190">
        <v>6908.42</v>
      </c>
      <c r="P5190">
        <v>800.32</v>
      </c>
      <c r="Q5190">
        <v>7708.74</v>
      </c>
      <c r="R5190" t="s">
        <v>52</v>
      </c>
      <c r="S5190" t="s">
        <v>80</v>
      </c>
      <c r="T5190">
        <v>2.5</v>
      </c>
      <c r="U5190" t="s">
        <v>56</v>
      </c>
    </row>
    <row r="5191" spans="1:21" x14ac:dyDescent="0.25">
      <c r="A5191" t="s">
        <v>8149</v>
      </c>
      <c r="B5191" t="s">
        <v>8150</v>
      </c>
      <c r="C5191" s="2">
        <v>45770</v>
      </c>
      <c r="D5191">
        <v>16</v>
      </c>
      <c r="E5191" t="s">
        <v>23</v>
      </c>
      <c r="F5191" t="s">
        <v>43</v>
      </c>
      <c r="G5191" t="s">
        <v>94</v>
      </c>
      <c r="H5191" t="s">
        <v>26</v>
      </c>
      <c r="I5191" t="s">
        <v>100</v>
      </c>
      <c r="J5191" t="s">
        <v>39</v>
      </c>
      <c r="M5191">
        <v>0</v>
      </c>
      <c r="N5191">
        <v>44</v>
      </c>
      <c r="O5191">
        <v>3142.58</v>
      </c>
      <c r="P5191">
        <v>3306.42</v>
      </c>
      <c r="Q5191">
        <v>6449</v>
      </c>
      <c r="R5191" t="s">
        <v>29</v>
      </c>
      <c r="S5191" t="s">
        <v>80</v>
      </c>
      <c r="T5191">
        <v>3.2</v>
      </c>
      <c r="U5191" t="s">
        <v>73</v>
      </c>
    </row>
    <row r="5192" spans="1:21" x14ac:dyDescent="0.25">
      <c r="A5192" t="s">
        <v>2225</v>
      </c>
      <c r="B5192" t="s">
        <v>8151</v>
      </c>
      <c r="C5192" s="2">
        <v>45914</v>
      </c>
      <c r="D5192">
        <v>54</v>
      </c>
      <c r="E5192" t="s">
        <v>34</v>
      </c>
      <c r="F5192" t="s">
        <v>59</v>
      </c>
      <c r="G5192" t="s">
        <v>107</v>
      </c>
      <c r="H5192" t="s">
        <v>44</v>
      </c>
      <c r="I5192" t="s">
        <v>95</v>
      </c>
      <c r="J5192" t="s">
        <v>61</v>
      </c>
      <c r="K5192" s="2">
        <v>45914</v>
      </c>
      <c r="L5192" s="2">
        <v>45927</v>
      </c>
      <c r="M5192">
        <v>13</v>
      </c>
      <c r="N5192">
        <v>5</v>
      </c>
      <c r="O5192">
        <v>9163.1</v>
      </c>
      <c r="P5192">
        <v>3040.08</v>
      </c>
      <c r="Q5192">
        <v>12203.18</v>
      </c>
      <c r="R5192" t="s">
        <v>29</v>
      </c>
      <c r="S5192" t="s">
        <v>30</v>
      </c>
      <c r="T5192">
        <v>5</v>
      </c>
      <c r="U5192" t="s">
        <v>31</v>
      </c>
    </row>
    <row r="5193" spans="1:21" x14ac:dyDescent="0.25">
      <c r="A5193" t="s">
        <v>3045</v>
      </c>
      <c r="B5193" t="s">
        <v>8152</v>
      </c>
      <c r="C5193" s="2">
        <v>45908</v>
      </c>
      <c r="D5193">
        <v>57</v>
      </c>
      <c r="E5193" t="s">
        <v>34</v>
      </c>
      <c r="F5193" t="s">
        <v>35</v>
      </c>
      <c r="G5193" t="s">
        <v>76</v>
      </c>
      <c r="H5193" t="s">
        <v>37</v>
      </c>
      <c r="I5193" t="s">
        <v>65</v>
      </c>
      <c r="J5193" t="s">
        <v>61</v>
      </c>
      <c r="K5193" s="2">
        <v>45908</v>
      </c>
      <c r="L5193" s="2">
        <v>45920</v>
      </c>
      <c r="M5193">
        <v>12</v>
      </c>
      <c r="N5193">
        <v>65</v>
      </c>
      <c r="O5193">
        <v>13639.1</v>
      </c>
      <c r="P5193">
        <v>5418.17</v>
      </c>
      <c r="Q5193">
        <v>19057.27</v>
      </c>
      <c r="R5193" t="s">
        <v>52</v>
      </c>
      <c r="S5193" t="s">
        <v>62</v>
      </c>
      <c r="T5193">
        <v>3.5</v>
      </c>
      <c r="U5193" t="s">
        <v>31</v>
      </c>
    </row>
    <row r="5194" spans="1:21" x14ac:dyDescent="0.25">
      <c r="A5194" t="s">
        <v>7048</v>
      </c>
      <c r="B5194" t="s">
        <v>8153</v>
      </c>
      <c r="C5194" s="2">
        <v>45737</v>
      </c>
      <c r="D5194">
        <v>76</v>
      </c>
      <c r="E5194" t="s">
        <v>34</v>
      </c>
      <c r="F5194" t="s">
        <v>88</v>
      </c>
      <c r="G5194" t="s">
        <v>107</v>
      </c>
      <c r="H5194" t="s">
        <v>37</v>
      </c>
      <c r="I5194" t="s">
        <v>65</v>
      </c>
      <c r="J5194" t="s">
        <v>61</v>
      </c>
      <c r="K5194" s="2">
        <v>45737</v>
      </c>
      <c r="L5194" s="2">
        <v>45750</v>
      </c>
      <c r="M5194">
        <v>13</v>
      </c>
      <c r="N5194">
        <v>5</v>
      </c>
      <c r="O5194">
        <v>5414.85</v>
      </c>
      <c r="P5194">
        <v>6212.23</v>
      </c>
      <c r="Q5194">
        <v>11627.08</v>
      </c>
      <c r="R5194" t="s">
        <v>29</v>
      </c>
      <c r="S5194" t="s">
        <v>80</v>
      </c>
      <c r="T5194">
        <v>3.9</v>
      </c>
      <c r="U5194" t="s">
        <v>31</v>
      </c>
    </row>
    <row r="5195" spans="1:21" x14ac:dyDescent="0.25">
      <c r="A5195" t="s">
        <v>5141</v>
      </c>
      <c r="B5195" t="s">
        <v>8154</v>
      </c>
      <c r="C5195" s="2">
        <v>46018</v>
      </c>
      <c r="D5195">
        <v>43</v>
      </c>
      <c r="E5195" t="s">
        <v>23</v>
      </c>
      <c r="F5195" t="s">
        <v>44</v>
      </c>
      <c r="G5195" t="s">
        <v>79</v>
      </c>
      <c r="H5195" t="s">
        <v>26</v>
      </c>
      <c r="I5195" t="s">
        <v>60</v>
      </c>
      <c r="J5195" t="s">
        <v>45</v>
      </c>
      <c r="M5195">
        <v>0</v>
      </c>
      <c r="N5195">
        <v>48</v>
      </c>
      <c r="O5195">
        <v>7485.37</v>
      </c>
      <c r="P5195">
        <v>5029.38</v>
      </c>
      <c r="Q5195">
        <v>12514.75</v>
      </c>
      <c r="R5195" t="s">
        <v>46</v>
      </c>
      <c r="S5195" t="s">
        <v>30</v>
      </c>
      <c r="T5195">
        <v>4</v>
      </c>
      <c r="U5195" t="s">
        <v>31</v>
      </c>
    </row>
    <row r="5196" spans="1:21" x14ac:dyDescent="0.25">
      <c r="A5196" t="s">
        <v>1307</v>
      </c>
      <c r="B5196" t="s">
        <v>8155</v>
      </c>
      <c r="C5196" s="2">
        <v>45730</v>
      </c>
      <c r="D5196">
        <v>56</v>
      </c>
      <c r="E5196" t="s">
        <v>34</v>
      </c>
      <c r="F5196" t="s">
        <v>24</v>
      </c>
      <c r="G5196" t="s">
        <v>76</v>
      </c>
      <c r="H5196" t="s">
        <v>26</v>
      </c>
      <c r="I5196" t="s">
        <v>51</v>
      </c>
      <c r="J5196" t="s">
        <v>70</v>
      </c>
      <c r="M5196">
        <v>0</v>
      </c>
      <c r="N5196">
        <v>61</v>
      </c>
      <c r="O5196">
        <v>11736.66</v>
      </c>
      <c r="P5196">
        <v>6998.35</v>
      </c>
      <c r="Q5196">
        <v>18735.009999999998</v>
      </c>
      <c r="R5196" t="s">
        <v>46</v>
      </c>
      <c r="S5196" t="s">
        <v>30</v>
      </c>
      <c r="T5196">
        <v>2.8</v>
      </c>
      <c r="U5196" t="s">
        <v>31</v>
      </c>
    </row>
    <row r="5197" spans="1:21" x14ac:dyDescent="0.25">
      <c r="A5197" t="s">
        <v>6560</v>
      </c>
      <c r="B5197" t="s">
        <v>8156</v>
      </c>
      <c r="C5197" s="2">
        <v>45699</v>
      </c>
      <c r="D5197">
        <v>35</v>
      </c>
      <c r="E5197" t="s">
        <v>23</v>
      </c>
      <c r="F5197" t="s">
        <v>59</v>
      </c>
      <c r="G5197" t="s">
        <v>36</v>
      </c>
      <c r="H5197" t="s">
        <v>26</v>
      </c>
      <c r="I5197" t="s">
        <v>95</v>
      </c>
      <c r="J5197" t="s">
        <v>28</v>
      </c>
      <c r="M5197">
        <v>0</v>
      </c>
      <c r="N5197">
        <v>53</v>
      </c>
      <c r="O5197">
        <v>6057.1</v>
      </c>
      <c r="P5197">
        <v>5183.09</v>
      </c>
      <c r="Q5197">
        <v>11240.19</v>
      </c>
      <c r="R5197" t="s">
        <v>52</v>
      </c>
      <c r="S5197" t="s">
        <v>80</v>
      </c>
      <c r="T5197">
        <v>3.7</v>
      </c>
      <c r="U5197" t="s">
        <v>31</v>
      </c>
    </row>
    <row r="5198" spans="1:21" x14ac:dyDescent="0.25">
      <c r="A5198" t="s">
        <v>379</v>
      </c>
      <c r="B5198" t="s">
        <v>8157</v>
      </c>
      <c r="C5198" s="2">
        <v>45662</v>
      </c>
      <c r="D5198">
        <v>77</v>
      </c>
      <c r="E5198" t="s">
        <v>34</v>
      </c>
      <c r="F5198" t="s">
        <v>24</v>
      </c>
      <c r="G5198" t="s">
        <v>79</v>
      </c>
      <c r="H5198" t="s">
        <v>26</v>
      </c>
      <c r="I5198" t="s">
        <v>95</v>
      </c>
      <c r="J5198" t="s">
        <v>39</v>
      </c>
      <c r="M5198">
        <v>0</v>
      </c>
      <c r="N5198">
        <v>11</v>
      </c>
      <c r="O5198">
        <v>12972.9</v>
      </c>
      <c r="P5198">
        <v>972.93</v>
      </c>
      <c r="Q5198">
        <v>13945.83</v>
      </c>
      <c r="R5198" t="s">
        <v>29</v>
      </c>
      <c r="S5198" t="s">
        <v>40</v>
      </c>
      <c r="T5198">
        <v>4.5999999999999996</v>
      </c>
      <c r="U5198" t="s">
        <v>144</v>
      </c>
    </row>
    <row r="5199" spans="1:21" x14ac:dyDescent="0.25">
      <c r="A5199" t="s">
        <v>5846</v>
      </c>
      <c r="B5199" t="s">
        <v>8158</v>
      </c>
      <c r="C5199" s="2">
        <v>45685</v>
      </c>
      <c r="D5199">
        <v>2</v>
      </c>
      <c r="E5199" t="s">
        <v>23</v>
      </c>
      <c r="F5199" t="s">
        <v>24</v>
      </c>
      <c r="G5199" t="s">
        <v>50</v>
      </c>
      <c r="H5199" t="s">
        <v>37</v>
      </c>
      <c r="I5199" t="s">
        <v>117</v>
      </c>
      <c r="J5199" t="s">
        <v>39</v>
      </c>
      <c r="K5199" s="2">
        <v>45685</v>
      </c>
      <c r="L5199" s="2">
        <v>45687</v>
      </c>
      <c r="M5199">
        <v>2</v>
      </c>
      <c r="N5199">
        <v>61</v>
      </c>
      <c r="O5199">
        <v>21122.92</v>
      </c>
      <c r="P5199">
        <v>1177.21</v>
      </c>
      <c r="Q5199">
        <v>22300.13</v>
      </c>
      <c r="R5199" t="s">
        <v>29</v>
      </c>
      <c r="S5199" t="s">
        <v>30</v>
      </c>
      <c r="T5199">
        <v>4.0999999999999996</v>
      </c>
      <c r="U5199" t="s">
        <v>31</v>
      </c>
    </row>
    <row r="5200" spans="1:21" x14ac:dyDescent="0.25">
      <c r="A5200" t="s">
        <v>4098</v>
      </c>
      <c r="B5200" t="s">
        <v>8159</v>
      </c>
      <c r="C5200" s="2">
        <v>45690</v>
      </c>
      <c r="D5200">
        <v>61</v>
      </c>
      <c r="E5200" t="s">
        <v>23</v>
      </c>
      <c r="F5200" t="s">
        <v>114</v>
      </c>
      <c r="G5200" t="s">
        <v>94</v>
      </c>
      <c r="H5200" t="s">
        <v>26</v>
      </c>
      <c r="I5200" t="s">
        <v>51</v>
      </c>
      <c r="J5200" t="s">
        <v>70</v>
      </c>
      <c r="M5200">
        <v>0</v>
      </c>
      <c r="N5200">
        <v>74</v>
      </c>
      <c r="O5200">
        <v>12034.55</v>
      </c>
      <c r="P5200">
        <v>6507.34</v>
      </c>
      <c r="Q5200">
        <v>18541.89</v>
      </c>
      <c r="R5200" t="s">
        <v>52</v>
      </c>
      <c r="S5200" t="s">
        <v>30</v>
      </c>
      <c r="T5200">
        <v>2.5</v>
      </c>
      <c r="U5200" t="s">
        <v>56</v>
      </c>
    </row>
    <row r="5201" spans="1:21" x14ac:dyDescent="0.25">
      <c r="A5201" t="s">
        <v>4358</v>
      </c>
      <c r="B5201" t="s">
        <v>8160</v>
      </c>
      <c r="C5201" s="2">
        <v>45964</v>
      </c>
      <c r="D5201">
        <v>1</v>
      </c>
      <c r="E5201" t="s">
        <v>34</v>
      </c>
      <c r="F5201" t="s">
        <v>59</v>
      </c>
      <c r="G5201" t="s">
        <v>76</v>
      </c>
      <c r="H5201" t="s">
        <v>26</v>
      </c>
      <c r="I5201" t="s">
        <v>60</v>
      </c>
      <c r="J5201" t="s">
        <v>61</v>
      </c>
      <c r="M5201">
        <v>0</v>
      </c>
      <c r="N5201">
        <v>47</v>
      </c>
      <c r="O5201">
        <v>18000.830000000002</v>
      </c>
      <c r="P5201">
        <v>1293.76</v>
      </c>
      <c r="Q5201">
        <v>19294.59</v>
      </c>
      <c r="R5201" t="s">
        <v>52</v>
      </c>
      <c r="S5201" t="s">
        <v>40</v>
      </c>
      <c r="T5201">
        <v>4</v>
      </c>
      <c r="U5201" t="s">
        <v>31</v>
      </c>
    </row>
    <row r="5202" spans="1:21" x14ac:dyDescent="0.25">
      <c r="A5202" t="s">
        <v>8161</v>
      </c>
      <c r="B5202" t="s">
        <v>8162</v>
      </c>
      <c r="C5202" s="2">
        <v>45681</v>
      </c>
      <c r="D5202">
        <v>28</v>
      </c>
      <c r="E5202" t="s">
        <v>23</v>
      </c>
      <c r="F5202" t="s">
        <v>49</v>
      </c>
      <c r="G5202" t="s">
        <v>94</v>
      </c>
      <c r="H5202" t="s">
        <v>37</v>
      </c>
      <c r="I5202" t="s">
        <v>60</v>
      </c>
      <c r="J5202" t="s">
        <v>28</v>
      </c>
      <c r="K5202" s="2">
        <v>45681</v>
      </c>
      <c r="L5202" s="2">
        <v>45690</v>
      </c>
      <c r="M5202">
        <v>9</v>
      </c>
      <c r="N5202">
        <v>6</v>
      </c>
      <c r="O5202">
        <v>22968.5</v>
      </c>
      <c r="P5202">
        <v>3793.86</v>
      </c>
      <c r="Q5202">
        <v>26762.36</v>
      </c>
      <c r="R5202" t="s">
        <v>52</v>
      </c>
      <c r="S5202" t="s">
        <v>40</v>
      </c>
      <c r="T5202">
        <v>3.1</v>
      </c>
      <c r="U5202" t="s">
        <v>56</v>
      </c>
    </row>
    <row r="5203" spans="1:21" x14ac:dyDescent="0.25">
      <c r="A5203" t="s">
        <v>4507</v>
      </c>
      <c r="B5203" t="s">
        <v>8163</v>
      </c>
      <c r="C5203" s="2">
        <v>46013</v>
      </c>
      <c r="D5203">
        <v>13</v>
      </c>
      <c r="E5203" t="s">
        <v>23</v>
      </c>
      <c r="F5203" t="s">
        <v>44</v>
      </c>
      <c r="G5203" t="s">
        <v>76</v>
      </c>
      <c r="H5203" t="s">
        <v>26</v>
      </c>
      <c r="I5203" t="s">
        <v>38</v>
      </c>
      <c r="J5203" t="s">
        <v>28</v>
      </c>
      <c r="M5203">
        <v>0</v>
      </c>
      <c r="N5203">
        <v>95</v>
      </c>
      <c r="O5203">
        <v>16438.13</v>
      </c>
      <c r="P5203">
        <v>4857.1899999999996</v>
      </c>
      <c r="Q5203">
        <v>21295.32</v>
      </c>
      <c r="R5203" t="s">
        <v>46</v>
      </c>
      <c r="S5203" t="s">
        <v>80</v>
      </c>
      <c r="T5203">
        <v>4.9000000000000004</v>
      </c>
      <c r="U5203" t="s">
        <v>31</v>
      </c>
    </row>
    <row r="5204" spans="1:21" x14ac:dyDescent="0.25">
      <c r="A5204" t="s">
        <v>4477</v>
      </c>
      <c r="B5204" t="s">
        <v>8164</v>
      </c>
      <c r="C5204" s="2">
        <v>45761</v>
      </c>
      <c r="D5204">
        <v>35</v>
      </c>
      <c r="E5204" t="s">
        <v>34</v>
      </c>
      <c r="F5204" t="s">
        <v>88</v>
      </c>
      <c r="G5204" t="s">
        <v>107</v>
      </c>
      <c r="H5204" t="s">
        <v>26</v>
      </c>
      <c r="I5204" t="s">
        <v>60</v>
      </c>
      <c r="J5204" t="s">
        <v>28</v>
      </c>
      <c r="M5204">
        <v>0</v>
      </c>
      <c r="N5204">
        <v>51</v>
      </c>
      <c r="O5204">
        <v>10355.6</v>
      </c>
      <c r="P5204">
        <v>3466.64</v>
      </c>
      <c r="Q5204">
        <v>13822.24</v>
      </c>
      <c r="R5204" t="s">
        <v>52</v>
      </c>
      <c r="S5204" t="s">
        <v>62</v>
      </c>
      <c r="T5204">
        <v>3.8</v>
      </c>
      <c r="U5204" t="s">
        <v>31</v>
      </c>
    </row>
    <row r="5205" spans="1:21" x14ac:dyDescent="0.25">
      <c r="A5205" t="s">
        <v>8165</v>
      </c>
      <c r="B5205" t="s">
        <v>8166</v>
      </c>
      <c r="C5205" s="2">
        <v>45861</v>
      </c>
      <c r="D5205">
        <v>67</v>
      </c>
      <c r="E5205" t="s">
        <v>23</v>
      </c>
      <c r="F5205" t="s">
        <v>43</v>
      </c>
      <c r="G5205" t="s">
        <v>79</v>
      </c>
      <c r="H5205" t="s">
        <v>37</v>
      </c>
      <c r="I5205" t="s">
        <v>55</v>
      </c>
      <c r="J5205" t="s">
        <v>39</v>
      </c>
      <c r="K5205" s="2">
        <v>45861</v>
      </c>
      <c r="L5205" s="2">
        <v>45866</v>
      </c>
      <c r="M5205">
        <v>5</v>
      </c>
      <c r="N5205">
        <v>34</v>
      </c>
      <c r="O5205">
        <v>9671.23</v>
      </c>
      <c r="P5205">
        <v>5035.95</v>
      </c>
      <c r="Q5205">
        <v>14707.18</v>
      </c>
      <c r="R5205" t="s">
        <v>29</v>
      </c>
      <c r="S5205" t="s">
        <v>30</v>
      </c>
      <c r="T5205">
        <v>3</v>
      </c>
      <c r="U5205" t="s">
        <v>31</v>
      </c>
    </row>
    <row r="5206" spans="1:21" x14ac:dyDescent="0.25">
      <c r="A5206" t="s">
        <v>1182</v>
      </c>
      <c r="B5206" t="s">
        <v>8167</v>
      </c>
      <c r="C5206" s="2">
        <v>45947</v>
      </c>
      <c r="D5206">
        <v>16</v>
      </c>
      <c r="E5206" t="s">
        <v>34</v>
      </c>
      <c r="F5206" t="s">
        <v>44</v>
      </c>
      <c r="G5206" t="s">
        <v>79</v>
      </c>
      <c r="H5206" t="s">
        <v>37</v>
      </c>
      <c r="I5206" t="s">
        <v>27</v>
      </c>
      <c r="J5206" t="s">
        <v>70</v>
      </c>
      <c r="K5206" s="2">
        <v>45947</v>
      </c>
      <c r="L5206" s="2">
        <v>45956</v>
      </c>
      <c r="M5206">
        <v>9</v>
      </c>
      <c r="N5206">
        <v>29</v>
      </c>
      <c r="O5206">
        <v>17381.400000000001</v>
      </c>
      <c r="P5206">
        <v>550.83000000000004</v>
      </c>
      <c r="Q5206">
        <v>17932.23</v>
      </c>
      <c r="R5206" t="s">
        <v>52</v>
      </c>
      <c r="S5206" t="s">
        <v>40</v>
      </c>
      <c r="T5206">
        <v>2.9</v>
      </c>
      <c r="U5206" t="s">
        <v>56</v>
      </c>
    </row>
    <row r="5207" spans="1:21" x14ac:dyDescent="0.25">
      <c r="A5207" t="s">
        <v>7903</v>
      </c>
      <c r="B5207" t="s">
        <v>8168</v>
      </c>
      <c r="C5207" s="2">
        <v>46015</v>
      </c>
      <c r="D5207">
        <v>78</v>
      </c>
      <c r="E5207" t="s">
        <v>34</v>
      </c>
      <c r="F5207" t="s">
        <v>68</v>
      </c>
      <c r="G5207" t="s">
        <v>79</v>
      </c>
      <c r="H5207" t="s">
        <v>26</v>
      </c>
      <c r="I5207" t="s">
        <v>51</v>
      </c>
      <c r="J5207" t="s">
        <v>45</v>
      </c>
      <c r="M5207">
        <v>0</v>
      </c>
      <c r="N5207">
        <v>32</v>
      </c>
      <c r="O5207">
        <v>16206.7</v>
      </c>
      <c r="P5207">
        <v>5280.23</v>
      </c>
      <c r="Q5207">
        <v>21486.93</v>
      </c>
      <c r="R5207" t="s">
        <v>52</v>
      </c>
      <c r="S5207" t="s">
        <v>62</v>
      </c>
      <c r="T5207">
        <v>4.3</v>
      </c>
      <c r="U5207" t="s">
        <v>56</v>
      </c>
    </row>
    <row r="5208" spans="1:21" x14ac:dyDescent="0.25">
      <c r="A5208" t="s">
        <v>1805</v>
      </c>
      <c r="B5208" t="s">
        <v>8169</v>
      </c>
      <c r="C5208" s="2">
        <v>45903</v>
      </c>
      <c r="D5208">
        <v>60</v>
      </c>
      <c r="E5208" t="s">
        <v>23</v>
      </c>
      <c r="F5208" t="s">
        <v>43</v>
      </c>
      <c r="G5208" t="s">
        <v>36</v>
      </c>
      <c r="H5208" t="s">
        <v>26</v>
      </c>
      <c r="I5208" t="s">
        <v>100</v>
      </c>
      <c r="J5208" t="s">
        <v>70</v>
      </c>
      <c r="M5208">
        <v>0</v>
      </c>
      <c r="N5208">
        <v>64</v>
      </c>
      <c r="O5208">
        <v>8837.2800000000007</v>
      </c>
      <c r="P5208">
        <v>5742.02</v>
      </c>
      <c r="Q5208">
        <v>14579.3</v>
      </c>
      <c r="R5208" t="s">
        <v>29</v>
      </c>
      <c r="S5208" t="s">
        <v>62</v>
      </c>
      <c r="T5208">
        <v>4</v>
      </c>
      <c r="U5208" t="s">
        <v>31</v>
      </c>
    </row>
    <row r="5209" spans="1:21" x14ac:dyDescent="0.25">
      <c r="A5209" t="s">
        <v>1359</v>
      </c>
      <c r="B5209" t="s">
        <v>8170</v>
      </c>
      <c r="C5209" s="2">
        <v>45675</v>
      </c>
      <c r="D5209">
        <v>19</v>
      </c>
      <c r="E5209" t="s">
        <v>34</v>
      </c>
      <c r="F5209" t="s">
        <v>24</v>
      </c>
      <c r="G5209" t="s">
        <v>36</v>
      </c>
      <c r="H5209" t="s">
        <v>26</v>
      </c>
      <c r="I5209" t="s">
        <v>65</v>
      </c>
      <c r="J5209" t="s">
        <v>123</v>
      </c>
      <c r="M5209">
        <v>0</v>
      </c>
      <c r="N5209">
        <v>45</v>
      </c>
      <c r="O5209">
        <v>12500.37</v>
      </c>
      <c r="P5209">
        <v>4452.66</v>
      </c>
      <c r="Q5209">
        <v>16953.03</v>
      </c>
      <c r="R5209" t="s">
        <v>52</v>
      </c>
      <c r="S5209" t="s">
        <v>80</v>
      </c>
      <c r="T5209">
        <v>3.2</v>
      </c>
      <c r="U5209" t="s">
        <v>56</v>
      </c>
    </row>
    <row r="5210" spans="1:21" x14ac:dyDescent="0.25">
      <c r="A5210" t="s">
        <v>8014</v>
      </c>
      <c r="B5210" t="s">
        <v>8171</v>
      </c>
      <c r="C5210" s="2">
        <v>45993</v>
      </c>
      <c r="D5210">
        <v>79</v>
      </c>
      <c r="E5210" t="s">
        <v>23</v>
      </c>
      <c r="F5210" t="s">
        <v>49</v>
      </c>
      <c r="G5210" t="s">
        <v>89</v>
      </c>
      <c r="H5210" t="s">
        <v>37</v>
      </c>
      <c r="I5210" t="s">
        <v>65</v>
      </c>
      <c r="J5210" t="s">
        <v>70</v>
      </c>
      <c r="K5210" s="2">
        <v>45993</v>
      </c>
      <c r="L5210" s="2">
        <v>46001</v>
      </c>
      <c r="M5210">
        <v>8</v>
      </c>
      <c r="N5210">
        <v>38</v>
      </c>
      <c r="O5210">
        <v>20978.86</v>
      </c>
      <c r="P5210">
        <v>2402.0700000000002</v>
      </c>
      <c r="Q5210">
        <v>23380.93</v>
      </c>
      <c r="R5210" t="s">
        <v>46</v>
      </c>
      <c r="S5210" t="s">
        <v>30</v>
      </c>
      <c r="T5210">
        <v>3.6</v>
      </c>
      <c r="U5210" t="s">
        <v>31</v>
      </c>
    </row>
    <row r="5211" spans="1:21" x14ac:dyDescent="0.25">
      <c r="A5211" t="s">
        <v>2499</v>
      </c>
      <c r="B5211" t="s">
        <v>8172</v>
      </c>
      <c r="C5211" s="2">
        <v>45715</v>
      </c>
      <c r="D5211">
        <v>37</v>
      </c>
      <c r="E5211" t="s">
        <v>23</v>
      </c>
      <c r="F5211" t="s">
        <v>88</v>
      </c>
      <c r="G5211" t="s">
        <v>89</v>
      </c>
      <c r="H5211" t="s">
        <v>44</v>
      </c>
      <c r="I5211" t="s">
        <v>51</v>
      </c>
      <c r="J5211" t="s">
        <v>28</v>
      </c>
      <c r="K5211" s="2">
        <v>45715</v>
      </c>
      <c r="L5211" s="2">
        <v>45716</v>
      </c>
      <c r="M5211">
        <v>1</v>
      </c>
      <c r="N5211">
        <v>16</v>
      </c>
      <c r="O5211">
        <v>4193.54</v>
      </c>
      <c r="P5211">
        <v>4454.2</v>
      </c>
      <c r="Q5211">
        <v>8647.74</v>
      </c>
      <c r="R5211" t="s">
        <v>29</v>
      </c>
      <c r="S5211" t="s">
        <v>40</v>
      </c>
      <c r="T5211">
        <v>2.7</v>
      </c>
      <c r="U5211" t="s">
        <v>31</v>
      </c>
    </row>
    <row r="5212" spans="1:21" x14ac:dyDescent="0.25">
      <c r="A5212" t="s">
        <v>987</v>
      </c>
      <c r="B5212" t="s">
        <v>8173</v>
      </c>
      <c r="C5212" s="2">
        <v>45846</v>
      </c>
      <c r="D5212">
        <v>74</v>
      </c>
      <c r="E5212" t="s">
        <v>23</v>
      </c>
      <c r="F5212" t="s">
        <v>114</v>
      </c>
      <c r="G5212" t="s">
        <v>36</v>
      </c>
      <c r="H5212" t="s">
        <v>37</v>
      </c>
      <c r="I5212" t="s">
        <v>27</v>
      </c>
      <c r="J5212" t="s">
        <v>45</v>
      </c>
      <c r="K5212" s="2">
        <v>45846</v>
      </c>
      <c r="L5212" s="2">
        <v>45851</v>
      </c>
      <c r="M5212">
        <v>5</v>
      </c>
      <c r="N5212">
        <v>46</v>
      </c>
      <c r="O5212">
        <v>10941.07</v>
      </c>
      <c r="P5212">
        <v>4990.3999999999996</v>
      </c>
      <c r="Q5212">
        <v>15931.47</v>
      </c>
      <c r="R5212" t="s">
        <v>46</v>
      </c>
      <c r="S5212" t="s">
        <v>40</v>
      </c>
      <c r="T5212">
        <v>2.5</v>
      </c>
      <c r="U5212" t="s">
        <v>31</v>
      </c>
    </row>
    <row r="5213" spans="1:21" x14ac:dyDescent="0.25">
      <c r="A5213" t="s">
        <v>4618</v>
      </c>
      <c r="B5213" t="s">
        <v>8174</v>
      </c>
      <c r="C5213" s="2">
        <v>45836</v>
      </c>
      <c r="D5213">
        <v>59</v>
      </c>
      <c r="E5213" t="s">
        <v>23</v>
      </c>
      <c r="F5213" t="s">
        <v>88</v>
      </c>
      <c r="G5213" t="s">
        <v>94</v>
      </c>
      <c r="H5213" t="s">
        <v>26</v>
      </c>
      <c r="I5213" t="s">
        <v>27</v>
      </c>
      <c r="J5213" t="s">
        <v>45</v>
      </c>
      <c r="M5213">
        <v>0</v>
      </c>
      <c r="N5213">
        <v>30</v>
      </c>
      <c r="O5213">
        <v>18432.77</v>
      </c>
      <c r="P5213">
        <v>1701.5</v>
      </c>
      <c r="Q5213">
        <v>20134.27</v>
      </c>
      <c r="R5213" t="s">
        <v>46</v>
      </c>
      <c r="S5213" t="s">
        <v>80</v>
      </c>
      <c r="T5213">
        <v>3.1</v>
      </c>
      <c r="U5213" t="s">
        <v>31</v>
      </c>
    </row>
    <row r="5214" spans="1:21" x14ac:dyDescent="0.25">
      <c r="A5214" t="s">
        <v>3563</v>
      </c>
      <c r="B5214" t="s">
        <v>8175</v>
      </c>
      <c r="C5214" s="2">
        <v>45690</v>
      </c>
      <c r="D5214">
        <v>45</v>
      </c>
      <c r="E5214" t="s">
        <v>34</v>
      </c>
      <c r="F5214" t="s">
        <v>114</v>
      </c>
      <c r="G5214" t="s">
        <v>36</v>
      </c>
      <c r="H5214" t="s">
        <v>37</v>
      </c>
      <c r="I5214" t="s">
        <v>55</v>
      </c>
      <c r="J5214" t="s">
        <v>70</v>
      </c>
      <c r="K5214" s="2">
        <v>45690</v>
      </c>
      <c r="L5214" s="2">
        <v>45697</v>
      </c>
      <c r="M5214">
        <v>7</v>
      </c>
      <c r="N5214">
        <v>24</v>
      </c>
      <c r="O5214">
        <v>17682.439999999999</v>
      </c>
      <c r="P5214">
        <v>4866.58</v>
      </c>
      <c r="Q5214">
        <v>22549.02</v>
      </c>
      <c r="R5214" t="s">
        <v>29</v>
      </c>
      <c r="S5214" t="s">
        <v>62</v>
      </c>
      <c r="T5214">
        <v>4.5999999999999996</v>
      </c>
      <c r="U5214" t="s">
        <v>56</v>
      </c>
    </row>
    <row r="5215" spans="1:21" x14ac:dyDescent="0.25">
      <c r="A5215" t="s">
        <v>1117</v>
      </c>
      <c r="B5215" t="s">
        <v>8176</v>
      </c>
      <c r="C5215" s="2">
        <v>46020</v>
      </c>
      <c r="D5215">
        <v>72</v>
      </c>
      <c r="E5215" t="s">
        <v>34</v>
      </c>
      <c r="F5215" t="s">
        <v>59</v>
      </c>
      <c r="G5215" t="s">
        <v>83</v>
      </c>
      <c r="H5215" t="s">
        <v>37</v>
      </c>
      <c r="I5215" t="s">
        <v>95</v>
      </c>
      <c r="J5215" t="s">
        <v>123</v>
      </c>
      <c r="K5215" s="2">
        <v>46020</v>
      </c>
      <c r="L5215" s="2">
        <v>46032</v>
      </c>
      <c r="M5215">
        <v>12</v>
      </c>
      <c r="N5215">
        <v>27</v>
      </c>
      <c r="O5215">
        <v>16701.98</v>
      </c>
      <c r="P5215">
        <v>6464.36</v>
      </c>
      <c r="Q5215">
        <v>23166.34</v>
      </c>
      <c r="R5215" t="s">
        <v>46</v>
      </c>
      <c r="S5215" t="s">
        <v>40</v>
      </c>
      <c r="T5215">
        <v>2.6</v>
      </c>
      <c r="U5215" t="s">
        <v>31</v>
      </c>
    </row>
    <row r="5216" spans="1:21" x14ac:dyDescent="0.25">
      <c r="A5216" t="s">
        <v>8177</v>
      </c>
      <c r="B5216" t="s">
        <v>8178</v>
      </c>
      <c r="C5216" s="2">
        <v>45903</v>
      </c>
      <c r="D5216">
        <v>86</v>
      </c>
      <c r="E5216" t="s">
        <v>23</v>
      </c>
      <c r="F5216" t="s">
        <v>24</v>
      </c>
      <c r="G5216" t="s">
        <v>36</v>
      </c>
      <c r="H5216" t="s">
        <v>37</v>
      </c>
      <c r="I5216" t="s">
        <v>51</v>
      </c>
      <c r="J5216" t="s">
        <v>39</v>
      </c>
      <c r="K5216" s="2">
        <v>45903</v>
      </c>
      <c r="L5216" s="2">
        <v>45914</v>
      </c>
      <c r="M5216">
        <v>11</v>
      </c>
      <c r="N5216">
        <v>25</v>
      </c>
      <c r="O5216">
        <v>24387.19</v>
      </c>
      <c r="P5216">
        <v>157.9</v>
      </c>
      <c r="Q5216">
        <v>24545.09</v>
      </c>
      <c r="R5216" t="s">
        <v>46</v>
      </c>
      <c r="S5216" t="s">
        <v>62</v>
      </c>
      <c r="T5216">
        <v>4</v>
      </c>
      <c r="U5216" t="s">
        <v>56</v>
      </c>
    </row>
    <row r="5217" spans="1:21" x14ac:dyDescent="0.25">
      <c r="A5217" t="s">
        <v>233</v>
      </c>
      <c r="B5217" t="s">
        <v>8179</v>
      </c>
      <c r="C5217" s="2">
        <v>45912</v>
      </c>
      <c r="D5217">
        <v>49</v>
      </c>
      <c r="E5217" t="s">
        <v>34</v>
      </c>
      <c r="F5217" t="s">
        <v>44</v>
      </c>
      <c r="G5217" t="s">
        <v>107</v>
      </c>
      <c r="H5217" t="s">
        <v>26</v>
      </c>
      <c r="I5217" t="s">
        <v>117</v>
      </c>
      <c r="J5217" t="s">
        <v>39</v>
      </c>
      <c r="M5217">
        <v>0</v>
      </c>
      <c r="N5217">
        <v>54</v>
      </c>
      <c r="O5217">
        <v>17938.16</v>
      </c>
      <c r="P5217">
        <v>569.1</v>
      </c>
      <c r="Q5217">
        <v>18507.259999999998</v>
      </c>
      <c r="R5217" t="s">
        <v>29</v>
      </c>
      <c r="S5217" t="s">
        <v>62</v>
      </c>
      <c r="T5217">
        <v>3.1</v>
      </c>
      <c r="U5217" t="s">
        <v>31</v>
      </c>
    </row>
    <row r="5218" spans="1:21" x14ac:dyDescent="0.25">
      <c r="A5218" t="s">
        <v>1436</v>
      </c>
      <c r="B5218" t="s">
        <v>8180</v>
      </c>
      <c r="C5218" s="2">
        <v>45923</v>
      </c>
      <c r="D5218">
        <v>58</v>
      </c>
      <c r="E5218" t="s">
        <v>34</v>
      </c>
      <c r="F5218" t="s">
        <v>44</v>
      </c>
      <c r="G5218" t="s">
        <v>50</v>
      </c>
      <c r="H5218" t="s">
        <v>44</v>
      </c>
      <c r="I5218" t="s">
        <v>60</v>
      </c>
      <c r="J5218" t="s">
        <v>45</v>
      </c>
      <c r="K5218" s="2">
        <v>45923</v>
      </c>
      <c r="L5218" s="2">
        <v>45935</v>
      </c>
      <c r="M5218">
        <v>12</v>
      </c>
      <c r="N5218">
        <v>17</v>
      </c>
      <c r="O5218">
        <v>16253.24</v>
      </c>
      <c r="P5218">
        <v>5474.34</v>
      </c>
      <c r="Q5218">
        <v>21727.58</v>
      </c>
      <c r="R5218" t="s">
        <v>29</v>
      </c>
      <c r="S5218" t="s">
        <v>80</v>
      </c>
      <c r="T5218">
        <v>3.8</v>
      </c>
      <c r="U5218" t="s">
        <v>31</v>
      </c>
    </row>
    <row r="5219" spans="1:21" x14ac:dyDescent="0.25">
      <c r="A5219" t="s">
        <v>8181</v>
      </c>
      <c r="B5219" t="s">
        <v>8182</v>
      </c>
      <c r="C5219" s="2">
        <v>45745</v>
      </c>
      <c r="D5219">
        <v>40</v>
      </c>
      <c r="E5219" t="s">
        <v>34</v>
      </c>
      <c r="F5219" t="s">
        <v>49</v>
      </c>
      <c r="G5219" t="s">
        <v>25</v>
      </c>
      <c r="H5219" t="s">
        <v>44</v>
      </c>
      <c r="I5219" t="s">
        <v>38</v>
      </c>
      <c r="J5219" t="s">
        <v>123</v>
      </c>
      <c r="K5219" s="2">
        <v>45745</v>
      </c>
      <c r="L5219" s="2">
        <v>45755</v>
      </c>
      <c r="M5219">
        <v>10</v>
      </c>
      <c r="N5219">
        <v>34</v>
      </c>
      <c r="O5219">
        <v>10645.14</v>
      </c>
      <c r="P5219">
        <v>733.81</v>
      </c>
      <c r="Q5219">
        <v>11378.95</v>
      </c>
      <c r="R5219" t="s">
        <v>29</v>
      </c>
      <c r="S5219" t="s">
        <v>62</v>
      </c>
      <c r="T5219">
        <v>4</v>
      </c>
      <c r="U5219" t="s">
        <v>31</v>
      </c>
    </row>
    <row r="5220" spans="1:21" x14ac:dyDescent="0.25">
      <c r="A5220" t="s">
        <v>6989</v>
      </c>
      <c r="B5220" t="s">
        <v>8183</v>
      </c>
      <c r="C5220" s="2">
        <v>45799</v>
      </c>
      <c r="D5220">
        <v>89</v>
      </c>
      <c r="E5220" t="s">
        <v>34</v>
      </c>
      <c r="F5220" t="s">
        <v>68</v>
      </c>
      <c r="G5220" t="s">
        <v>69</v>
      </c>
      <c r="H5220" t="s">
        <v>44</v>
      </c>
      <c r="I5220" t="s">
        <v>51</v>
      </c>
      <c r="J5220" t="s">
        <v>70</v>
      </c>
      <c r="K5220" s="2">
        <v>45799</v>
      </c>
      <c r="L5220" s="2">
        <v>45805</v>
      </c>
      <c r="M5220">
        <v>6</v>
      </c>
      <c r="N5220">
        <v>46</v>
      </c>
      <c r="O5220">
        <v>21779.25</v>
      </c>
      <c r="P5220">
        <v>6347.85</v>
      </c>
      <c r="Q5220">
        <v>28127.1</v>
      </c>
      <c r="R5220" t="s">
        <v>29</v>
      </c>
      <c r="S5220" t="s">
        <v>80</v>
      </c>
      <c r="T5220">
        <v>3.8</v>
      </c>
      <c r="U5220" t="s">
        <v>31</v>
      </c>
    </row>
    <row r="5221" spans="1:21" x14ac:dyDescent="0.25">
      <c r="A5221" t="s">
        <v>8184</v>
      </c>
      <c r="B5221" t="s">
        <v>8185</v>
      </c>
      <c r="C5221" s="2">
        <v>45738</v>
      </c>
      <c r="D5221">
        <v>16</v>
      </c>
      <c r="E5221" t="s">
        <v>23</v>
      </c>
      <c r="F5221" t="s">
        <v>43</v>
      </c>
      <c r="G5221" t="s">
        <v>25</v>
      </c>
      <c r="H5221" t="s">
        <v>37</v>
      </c>
      <c r="I5221" t="s">
        <v>51</v>
      </c>
      <c r="J5221" t="s">
        <v>39</v>
      </c>
      <c r="K5221" s="2">
        <v>45738</v>
      </c>
      <c r="L5221" s="2">
        <v>45747</v>
      </c>
      <c r="M5221">
        <v>9</v>
      </c>
      <c r="N5221">
        <v>5</v>
      </c>
      <c r="O5221">
        <v>19157.41</v>
      </c>
      <c r="P5221">
        <v>5318.12</v>
      </c>
      <c r="Q5221">
        <v>24475.53</v>
      </c>
      <c r="R5221" t="s">
        <v>29</v>
      </c>
      <c r="S5221" t="s">
        <v>62</v>
      </c>
      <c r="T5221">
        <v>4.7</v>
      </c>
      <c r="U5221" t="s">
        <v>31</v>
      </c>
    </row>
    <row r="5222" spans="1:21" x14ac:dyDescent="0.25">
      <c r="A5222" t="s">
        <v>1695</v>
      </c>
      <c r="B5222" t="s">
        <v>8186</v>
      </c>
      <c r="C5222" s="2">
        <v>45658</v>
      </c>
      <c r="D5222">
        <v>52</v>
      </c>
      <c r="E5222" t="s">
        <v>23</v>
      </c>
      <c r="F5222" t="s">
        <v>35</v>
      </c>
      <c r="G5222" t="s">
        <v>25</v>
      </c>
      <c r="H5222" t="s">
        <v>37</v>
      </c>
      <c r="I5222" t="s">
        <v>55</v>
      </c>
      <c r="J5222" t="s">
        <v>28</v>
      </c>
      <c r="K5222" s="2">
        <v>45658</v>
      </c>
      <c r="L5222" s="2">
        <v>45662</v>
      </c>
      <c r="M5222">
        <v>4</v>
      </c>
      <c r="N5222">
        <v>5</v>
      </c>
      <c r="O5222">
        <v>11595.94</v>
      </c>
      <c r="P5222">
        <v>347.77</v>
      </c>
      <c r="Q5222">
        <v>11943.71</v>
      </c>
      <c r="R5222" t="s">
        <v>29</v>
      </c>
      <c r="S5222" t="s">
        <v>30</v>
      </c>
      <c r="T5222">
        <v>4.2</v>
      </c>
      <c r="U5222" t="s">
        <v>56</v>
      </c>
    </row>
    <row r="5223" spans="1:21" x14ac:dyDescent="0.25">
      <c r="A5223" t="s">
        <v>8187</v>
      </c>
      <c r="B5223" t="s">
        <v>8188</v>
      </c>
      <c r="C5223" s="2">
        <v>45904</v>
      </c>
      <c r="D5223">
        <v>79</v>
      </c>
      <c r="E5223" t="s">
        <v>34</v>
      </c>
      <c r="F5223" t="s">
        <v>44</v>
      </c>
      <c r="G5223" t="s">
        <v>25</v>
      </c>
      <c r="H5223" t="s">
        <v>26</v>
      </c>
      <c r="I5223" t="s">
        <v>60</v>
      </c>
      <c r="J5223" t="s">
        <v>45</v>
      </c>
      <c r="M5223">
        <v>0</v>
      </c>
      <c r="N5223">
        <v>34</v>
      </c>
      <c r="O5223">
        <v>14084.31</v>
      </c>
      <c r="P5223">
        <v>2585.56</v>
      </c>
      <c r="Q5223">
        <v>16669.87</v>
      </c>
      <c r="R5223" t="s">
        <v>29</v>
      </c>
      <c r="S5223" t="s">
        <v>62</v>
      </c>
      <c r="T5223">
        <v>2.9</v>
      </c>
      <c r="U5223" t="s">
        <v>31</v>
      </c>
    </row>
    <row r="5224" spans="1:21" x14ac:dyDescent="0.25">
      <c r="A5224" t="s">
        <v>8189</v>
      </c>
      <c r="B5224" t="s">
        <v>8190</v>
      </c>
      <c r="C5224" s="2">
        <v>45879</v>
      </c>
      <c r="D5224">
        <v>35</v>
      </c>
      <c r="E5224" t="s">
        <v>23</v>
      </c>
      <c r="F5224" t="s">
        <v>68</v>
      </c>
      <c r="G5224" t="s">
        <v>107</v>
      </c>
      <c r="H5224" t="s">
        <v>26</v>
      </c>
      <c r="I5224" t="s">
        <v>51</v>
      </c>
      <c r="J5224" t="s">
        <v>123</v>
      </c>
      <c r="M5224">
        <v>0</v>
      </c>
      <c r="N5224">
        <v>58</v>
      </c>
      <c r="O5224">
        <v>4745.76</v>
      </c>
      <c r="P5224">
        <v>1979.12</v>
      </c>
      <c r="Q5224">
        <v>6724.88</v>
      </c>
      <c r="R5224" t="s">
        <v>29</v>
      </c>
      <c r="S5224" t="s">
        <v>40</v>
      </c>
      <c r="T5224">
        <v>3.1</v>
      </c>
      <c r="U5224" t="s">
        <v>31</v>
      </c>
    </row>
    <row r="5225" spans="1:21" x14ac:dyDescent="0.25">
      <c r="A5225" t="s">
        <v>4351</v>
      </c>
      <c r="B5225" t="s">
        <v>8191</v>
      </c>
      <c r="C5225" s="2">
        <v>45711</v>
      </c>
      <c r="D5225">
        <v>86</v>
      </c>
      <c r="E5225" t="s">
        <v>34</v>
      </c>
      <c r="F5225" t="s">
        <v>68</v>
      </c>
      <c r="G5225" t="s">
        <v>36</v>
      </c>
      <c r="H5225" t="s">
        <v>37</v>
      </c>
      <c r="I5225" t="s">
        <v>55</v>
      </c>
      <c r="J5225" t="s">
        <v>70</v>
      </c>
      <c r="K5225" s="2">
        <v>45711</v>
      </c>
      <c r="L5225" s="2">
        <v>45718</v>
      </c>
      <c r="M5225">
        <v>7</v>
      </c>
      <c r="N5225">
        <v>19</v>
      </c>
      <c r="O5225">
        <v>6395.41</v>
      </c>
      <c r="P5225">
        <v>1424.72</v>
      </c>
      <c r="Q5225">
        <v>7820.13</v>
      </c>
      <c r="R5225" t="s">
        <v>29</v>
      </c>
      <c r="S5225" t="s">
        <v>40</v>
      </c>
      <c r="T5225">
        <v>4.4000000000000004</v>
      </c>
      <c r="U5225" t="s">
        <v>31</v>
      </c>
    </row>
    <row r="5226" spans="1:21" x14ac:dyDescent="0.25">
      <c r="A5226" t="s">
        <v>4149</v>
      </c>
      <c r="B5226" t="s">
        <v>8192</v>
      </c>
      <c r="C5226" s="2">
        <v>45817</v>
      </c>
      <c r="D5226">
        <v>6</v>
      </c>
      <c r="E5226" t="s">
        <v>34</v>
      </c>
      <c r="F5226" t="s">
        <v>114</v>
      </c>
      <c r="G5226" t="s">
        <v>94</v>
      </c>
      <c r="H5226" t="s">
        <v>37</v>
      </c>
      <c r="I5226" t="s">
        <v>65</v>
      </c>
      <c r="J5226" t="s">
        <v>28</v>
      </c>
      <c r="K5226" s="2">
        <v>45817</v>
      </c>
      <c r="L5226" s="2">
        <v>45825</v>
      </c>
      <c r="M5226">
        <v>8</v>
      </c>
      <c r="N5226">
        <v>37</v>
      </c>
      <c r="O5226">
        <v>19621.669999999998</v>
      </c>
      <c r="P5226">
        <v>4814.3999999999996</v>
      </c>
      <c r="Q5226">
        <v>24436.07</v>
      </c>
      <c r="R5226" t="s">
        <v>52</v>
      </c>
      <c r="S5226" t="s">
        <v>80</v>
      </c>
      <c r="T5226">
        <v>4.5</v>
      </c>
      <c r="U5226" t="s">
        <v>31</v>
      </c>
    </row>
    <row r="5227" spans="1:21" x14ac:dyDescent="0.25">
      <c r="A5227" t="s">
        <v>8193</v>
      </c>
      <c r="B5227" t="s">
        <v>8194</v>
      </c>
      <c r="C5227" s="2">
        <v>45790</v>
      </c>
      <c r="D5227">
        <v>58</v>
      </c>
      <c r="E5227" t="s">
        <v>23</v>
      </c>
      <c r="F5227" t="s">
        <v>114</v>
      </c>
      <c r="G5227" t="s">
        <v>89</v>
      </c>
      <c r="H5227" t="s">
        <v>26</v>
      </c>
      <c r="I5227" t="s">
        <v>55</v>
      </c>
      <c r="J5227" t="s">
        <v>45</v>
      </c>
      <c r="M5227">
        <v>0</v>
      </c>
      <c r="N5227">
        <v>58</v>
      </c>
      <c r="O5227">
        <v>6802.2</v>
      </c>
      <c r="P5227">
        <v>4744.28</v>
      </c>
      <c r="Q5227">
        <v>11546.48</v>
      </c>
      <c r="R5227" t="s">
        <v>52</v>
      </c>
      <c r="S5227" t="s">
        <v>62</v>
      </c>
      <c r="T5227">
        <v>3.2</v>
      </c>
      <c r="U5227" t="s">
        <v>31</v>
      </c>
    </row>
    <row r="5228" spans="1:21" x14ac:dyDescent="0.25">
      <c r="A5228" t="s">
        <v>993</v>
      </c>
      <c r="B5228" t="s">
        <v>8195</v>
      </c>
      <c r="C5228" s="2">
        <v>45873</v>
      </c>
      <c r="D5228">
        <v>80</v>
      </c>
      <c r="E5228" t="s">
        <v>23</v>
      </c>
      <c r="F5228" t="s">
        <v>44</v>
      </c>
      <c r="G5228" t="s">
        <v>107</v>
      </c>
      <c r="H5228" t="s">
        <v>26</v>
      </c>
      <c r="I5228" t="s">
        <v>117</v>
      </c>
      <c r="J5228" t="s">
        <v>45</v>
      </c>
      <c r="M5228">
        <v>0</v>
      </c>
      <c r="N5228">
        <v>33</v>
      </c>
      <c r="O5228">
        <v>10742.86</v>
      </c>
      <c r="P5228">
        <v>3606.53</v>
      </c>
      <c r="Q5228">
        <v>14349.39</v>
      </c>
      <c r="R5228" t="s">
        <v>29</v>
      </c>
      <c r="S5228" t="s">
        <v>62</v>
      </c>
      <c r="T5228">
        <v>4.2</v>
      </c>
      <c r="U5228" t="s">
        <v>31</v>
      </c>
    </row>
    <row r="5229" spans="1:21" x14ac:dyDescent="0.25">
      <c r="A5229" t="s">
        <v>2218</v>
      </c>
      <c r="B5229" t="s">
        <v>8196</v>
      </c>
      <c r="C5229" s="2">
        <v>46017</v>
      </c>
      <c r="D5229">
        <v>21</v>
      </c>
      <c r="E5229" t="s">
        <v>34</v>
      </c>
      <c r="F5229" t="s">
        <v>59</v>
      </c>
      <c r="G5229" t="s">
        <v>83</v>
      </c>
      <c r="H5229" t="s">
        <v>44</v>
      </c>
      <c r="I5229" t="s">
        <v>51</v>
      </c>
      <c r="J5229" t="s">
        <v>39</v>
      </c>
      <c r="K5229" s="2">
        <v>46017</v>
      </c>
      <c r="L5229" s="2">
        <v>46021</v>
      </c>
      <c r="M5229">
        <v>4</v>
      </c>
      <c r="N5229">
        <v>38</v>
      </c>
      <c r="O5229">
        <v>13453.31</v>
      </c>
      <c r="P5229">
        <v>926.96</v>
      </c>
      <c r="Q5229">
        <v>14380.27</v>
      </c>
      <c r="R5229" t="s">
        <v>29</v>
      </c>
      <c r="S5229" t="s">
        <v>30</v>
      </c>
      <c r="T5229">
        <v>4.5999999999999996</v>
      </c>
      <c r="U5229" t="s">
        <v>73</v>
      </c>
    </row>
    <row r="5230" spans="1:21" x14ac:dyDescent="0.25">
      <c r="A5230" t="s">
        <v>3869</v>
      </c>
      <c r="B5230" t="s">
        <v>8197</v>
      </c>
      <c r="C5230" s="2">
        <v>45906</v>
      </c>
      <c r="D5230">
        <v>76</v>
      </c>
      <c r="E5230" t="s">
        <v>34</v>
      </c>
      <c r="F5230" t="s">
        <v>49</v>
      </c>
      <c r="G5230" t="s">
        <v>89</v>
      </c>
      <c r="H5230" t="s">
        <v>26</v>
      </c>
      <c r="I5230" t="s">
        <v>27</v>
      </c>
      <c r="J5230" t="s">
        <v>70</v>
      </c>
      <c r="M5230">
        <v>0</v>
      </c>
      <c r="N5230">
        <v>53</v>
      </c>
      <c r="O5230">
        <v>8485.74</v>
      </c>
      <c r="P5230">
        <v>5269.25</v>
      </c>
      <c r="Q5230">
        <v>13754.99</v>
      </c>
      <c r="R5230" t="s">
        <v>46</v>
      </c>
      <c r="S5230" t="s">
        <v>30</v>
      </c>
      <c r="T5230">
        <v>4.7</v>
      </c>
      <c r="U5230" t="s">
        <v>31</v>
      </c>
    </row>
    <row r="5231" spans="1:21" x14ac:dyDescent="0.25">
      <c r="A5231" t="s">
        <v>1547</v>
      </c>
      <c r="B5231" t="s">
        <v>8198</v>
      </c>
      <c r="C5231" s="2">
        <v>45859</v>
      </c>
      <c r="D5231">
        <v>85</v>
      </c>
      <c r="E5231" t="s">
        <v>34</v>
      </c>
      <c r="F5231" t="s">
        <v>59</v>
      </c>
      <c r="G5231" t="s">
        <v>79</v>
      </c>
      <c r="H5231" t="s">
        <v>26</v>
      </c>
      <c r="I5231" t="s">
        <v>38</v>
      </c>
      <c r="J5231" t="s">
        <v>28</v>
      </c>
      <c r="M5231">
        <v>0</v>
      </c>
      <c r="N5231">
        <v>45</v>
      </c>
      <c r="O5231">
        <v>13262.06</v>
      </c>
      <c r="P5231">
        <v>4528.75</v>
      </c>
      <c r="Q5231">
        <v>17790.810000000001</v>
      </c>
      <c r="R5231" t="s">
        <v>29</v>
      </c>
      <c r="S5231" t="s">
        <v>40</v>
      </c>
      <c r="T5231">
        <v>3.5</v>
      </c>
      <c r="U5231" t="s">
        <v>144</v>
      </c>
    </row>
    <row r="5232" spans="1:21" x14ac:dyDescent="0.25">
      <c r="A5232" t="s">
        <v>8199</v>
      </c>
      <c r="B5232" t="s">
        <v>8200</v>
      </c>
      <c r="C5232" s="2">
        <v>45687</v>
      </c>
      <c r="D5232">
        <v>20</v>
      </c>
      <c r="E5232" t="s">
        <v>34</v>
      </c>
      <c r="F5232" t="s">
        <v>114</v>
      </c>
      <c r="G5232" t="s">
        <v>79</v>
      </c>
      <c r="H5232" t="s">
        <v>37</v>
      </c>
      <c r="I5232" t="s">
        <v>60</v>
      </c>
      <c r="J5232" t="s">
        <v>123</v>
      </c>
      <c r="K5232" s="2">
        <v>45687</v>
      </c>
      <c r="L5232" s="2">
        <v>45697</v>
      </c>
      <c r="M5232">
        <v>10</v>
      </c>
      <c r="N5232">
        <v>27</v>
      </c>
      <c r="O5232">
        <v>21739.26</v>
      </c>
      <c r="P5232">
        <v>6310.03</v>
      </c>
      <c r="Q5232">
        <v>28049.29</v>
      </c>
      <c r="R5232" t="s">
        <v>29</v>
      </c>
      <c r="S5232" t="s">
        <v>40</v>
      </c>
      <c r="T5232">
        <v>3.3</v>
      </c>
      <c r="U5232" t="s">
        <v>56</v>
      </c>
    </row>
    <row r="5233" spans="1:21" x14ac:dyDescent="0.25">
      <c r="A5233" t="s">
        <v>96</v>
      </c>
      <c r="B5233" t="s">
        <v>8201</v>
      </c>
      <c r="C5233" s="2">
        <v>45813</v>
      </c>
      <c r="D5233">
        <v>48</v>
      </c>
      <c r="E5233" t="s">
        <v>23</v>
      </c>
      <c r="F5233" t="s">
        <v>68</v>
      </c>
      <c r="G5233" t="s">
        <v>83</v>
      </c>
      <c r="H5233" t="s">
        <v>26</v>
      </c>
      <c r="I5233" t="s">
        <v>95</v>
      </c>
      <c r="J5233" t="s">
        <v>39</v>
      </c>
      <c r="M5233">
        <v>0</v>
      </c>
      <c r="N5233">
        <v>53</v>
      </c>
      <c r="O5233">
        <v>11692.69</v>
      </c>
      <c r="P5233">
        <v>2128.15</v>
      </c>
      <c r="Q5233">
        <v>13820.84</v>
      </c>
      <c r="R5233" t="s">
        <v>29</v>
      </c>
      <c r="S5233" t="s">
        <v>30</v>
      </c>
      <c r="T5233">
        <v>3.8</v>
      </c>
      <c r="U5233" t="s">
        <v>31</v>
      </c>
    </row>
    <row r="5234" spans="1:21" x14ac:dyDescent="0.25">
      <c r="A5234" t="s">
        <v>450</v>
      </c>
      <c r="B5234" t="s">
        <v>8202</v>
      </c>
      <c r="C5234" s="2">
        <v>45887</v>
      </c>
      <c r="D5234">
        <v>78</v>
      </c>
      <c r="E5234" t="s">
        <v>34</v>
      </c>
      <c r="F5234" t="s">
        <v>68</v>
      </c>
      <c r="G5234" t="s">
        <v>83</v>
      </c>
      <c r="H5234" t="s">
        <v>26</v>
      </c>
      <c r="I5234" t="s">
        <v>65</v>
      </c>
      <c r="J5234" t="s">
        <v>28</v>
      </c>
      <c r="M5234">
        <v>0</v>
      </c>
      <c r="N5234">
        <v>56</v>
      </c>
      <c r="O5234">
        <v>6758.28</v>
      </c>
      <c r="P5234">
        <v>4545.58</v>
      </c>
      <c r="Q5234">
        <v>11303.86</v>
      </c>
      <c r="R5234" t="s">
        <v>29</v>
      </c>
      <c r="S5234" t="s">
        <v>62</v>
      </c>
      <c r="T5234">
        <v>4.4000000000000004</v>
      </c>
      <c r="U5234" t="s">
        <v>31</v>
      </c>
    </row>
    <row r="5235" spans="1:21" x14ac:dyDescent="0.25">
      <c r="A5235" t="s">
        <v>4950</v>
      </c>
      <c r="B5235" t="s">
        <v>8203</v>
      </c>
      <c r="C5235" s="2">
        <v>45855</v>
      </c>
      <c r="D5235">
        <v>40</v>
      </c>
      <c r="E5235" t="s">
        <v>23</v>
      </c>
      <c r="F5235" t="s">
        <v>88</v>
      </c>
      <c r="G5235" t="s">
        <v>25</v>
      </c>
      <c r="H5235" t="s">
        <v>26</v>
      </c>
      <c r="I5235" t="s">
        <v>60</v>
      </c>
      <c r="J5235" t="s">
        <v>123</v>
      </c>
      <c r="M5235">
        <v>0</v>
      </c>
      <c r="N5235">
        <v>50</v>
      </c>
      <c r="O5235">
        <v>14502.94</v>
      </c>
      <c r="P5235">
        <v>5915.34</v>
      </c>
      <c r="Q5235">
        <v>20418.28</v>
      </c>
      <c r="R5235" t="s">
        <v>29</v>
      </c>
      <c r="S5235" t="s">
        <v>62</v>
      </c>
      <c r="T5235">
        <v>2.6</v>
      </c>
      <c r="U5235" t="s">
        <v>31</v>
      </c>
    </row>
    <row r="5236" spans="1:21" x14ac:dyDescent="0.25">
      <c r="A5236" t="s">
        <v>7343</v>
      </c>
      <c r="B5236" t="s">
        <v>8204</v>
      </c>
      <c r="C5236" s="2">
        <v>45728</v>
      </c>
      <c r="D5236">
        <v>37</v>
      </c>
      <c r="E5236" t="s">
        <v>23</v>
      </c>
      <c r="F5236" t="s">
        <v>68</v>
      </c>
      <c r="G5236" t="s">
        <v>83</v>
      </c>
      <c r="H5236" t="s">
        <v>26</v>
      </c>
      <c r="I5236" t="s">
        <v>65</v>
      </c>
      <c r="J5236" t="s">
        <v>39</v>
      </c>
      <c r="M5236">
        <v>0</v>
      </c>
      <c r="N5236">
        <v>73</v>
      </c>
      <c r="O5236">
        <v>13610.81</v>
      </c>
      <c r="P5236">
        <v>4753.34</v>
      </c>
      <c r="Q5236">
        <v>18364.150000000001</v>
      </c>
      <c r="R5236" t="s">
        <v>29</v>
      </c>
      <c r="S5236" t="s">
        <v>40</v>
      </c>
      <c r="T5236">
        <v>3.4</v>
      </c>
      <c r="U5236" t="s">
        <v>31</v>
      </c>
    </row>
    <row r="5237" spans="1:21" x14ac:dyDescent="0.25">
      <c r="A5237" t="s">
        <v>3047</v>
      </c>
      <c r="B5237" t="s">
        <v>8205</v>
      </c>
      <c r="C5237" s="2">
        <v>45823</v>
      </c>
      <c r="D5237">
        <v>48</v>
      </c>
      <c r="E5237" t="s">
        <v>23</v>
      </c>
      <c r="F5237" t="s">
        <v>59</v>
      </c>
      <c r="G5237" t="s">
        <v>76</v>
      </c>
      <c r="H5237" t="s">
        <v>26</v>
      </c>
      <c r="I5237" t="s">
        <v>100</v>
      </c>
      <c r="J5237" t="s">
        <v>70</v>
      </c>
      <c r="M5237">
        <v>0</v>
      </c>
      <c r="N5237">
        <v>64</v>
      </c>
      <c r="O5237">
        <v>5697.2</v>
      </c>
      <c r="P5237">
        <v>1489.11</v>
      </c>
      <c r="Q5237">
        <v>7186.31</v>
      </c>
      <c r="R5237" t="s">
        <v>52</v>
      </c>
      <c r="S5237" t="s">
        <v>62</v>
      </c>
      <c r="T5237">
        <v>2.8</v>
      </c>
      <c r="U5237" t="s">
        <v>31</v>
      </c>
    </row>
    <row r="5238" spans="1:21" x14ac:dyDescent="0.25">
      <c r="A5238" t="s">
        <v>8206</v>
      </c>
      <c r="B5238" t="s">
        <v>8207</v>
      </c>
      <c r="C5238" s="2">
        <v>45747</v>
      </c>
      <c r="D5238">
        <v>12</v>
      </c>
      <c r="E5238" t="s">
        <v>23</v>
      </c>
      <c r="F5238" t="s">
        <v>114</v>
      </c>
      <c r="G5238" t="s">
        <v>83</v>
      </c>
      <c r="H5238" t="s">
        <v>26</v>
      </c>
      <c r="I5238" t="s">
        <v>51</v>
      </c>
      <c r="J5238" t="s">
        <v>61</v>
      </c>
      <c r="M5238">
        <v>0</v>
      </c>
      <c r="N5238">
        <v>67</v>
      </c>
      <c r="O5238">
        <v>10745.3</v>
      </c>
      <c r="P5238">
        <v>6669.58</v>
      </c>
      <c r="Q5238">
        <v>17414.88</v>
      </c>
      <c r="R5238" t="s">
        <v>29</v>
      </c>
      <c r="S5238" t="s">
        <v>80</v>
      </c>
      <c r="T5238">
        <v>3.2</v>
      </c>
      <c r="U5238" t="s">
        <v>31</v>
      </c>
    </row>
    <row r="5239" spans="1:21" x14ac:dyDescent="0.25">
      <c r="A5239" t="s">
        <v>6441</v>
      </c>
      <c r="B5239" t="s">
        <v>8208</v>
      </c>
      <c r="C5239" s="2">
        <v>45849</v>
      </c>
      <c r="D5239">
        <v>51</v>
      </c>
      <c r="E5239" t="s">
        <v>34</v>
      </c>
      <c r="F5239" t="s">
        <v>43</v>
      </c>
      <c r="G5239" t="s">
        <v>76</v>
      </c>
      <c r="H5239" t="s">
        <v>26</v>
      </c>
      <c r="I5239" t="s">
        <v>95</v>
      </c>
      <c r="J5239" t="s">
        <v>39</v>
      </c>
      <c r="M5239">
        <v>0</v>
      </c>
      <c r="N5239">
        <v>63</v>
      </c>
      <c r="O5239">
        <v>2997.76</v>
      </c>
      <c r="P5239">
        <v>5604.19</v>
      </c>
      <c r="Q5239">
        <v>8601.9500000000007</v>
      </c>
      <c r="R5239" t="s">
        <v>29</v>
      </c>
      <c r="S5239" t="s">
        <v>40</v>
      </c>
      <c r="T5239">
        <v>3.4</v>
      </c>
      <c r="U5239" t="s">
        <v>73</v>
      </c>
    </row>
    <row r="5240" spans="1:21" x14ac:dyDescent="0.25">
      <c r="A5240" t="s">
        <v>7395</v>
      </c>
      <c r="B5240" t="s">
        <v>8209</v>
      </c>
      <c r="C5240" s="2">
        <v>45805</v>
      </c>
      <c r="D5240">
        <v>18</v>
      </c>
      <c r="E5240" t="s">
        <v>23</v>
      </c>
      <c r="F5240" t="s">
        <v>68</v>
      </c>
      <c r="G5240" t="s">
        <v>25</v>
      </c>
      <c r="H5240" t="s">
        <v>26</v>
      </c>
      <c r="I5240" t="s">
        <v>95</v>
      </c>
      <c r="J5240" t="s">
        <v>61</v>
      </c>
      <c r="M5240">
        <v>0</v>
      </c>
      <c r="N5240">
        <v>76</v>
      </c>
      <c r="O5240">
        <v>3095.55</v>
      </c>
      <c r="P5240">
        <v>4040.51</v>
      </c>
      <c r="Q5240">
        <v>7136.06</v>
      </c>
      <c r="R5240" t="s">
        <v>52</v>
      </c>
      <c r="S5240" t="s">
        <v>80</v>
      </c>
      <c r="T5240">
        <v>4.8</v>
      </c>
      <c r="U5240" t="s">
        <v>31</v>
      </c>
    </row>
    <row r="5241" spans="1:21" x14ac:dyDescent="0.25">
      <c r="A5241" t="s">
        <v>5215</v>
      </c>
      <c r="B5241" t="s">
        <v>8210</v>
      </c>
      <c r="C5241" s="2">
        <v>45747</v>
      </c>
      <c r="D5241">
        <v>61</v>
      </c>
      <c r="E5241" t="s">
        <v>23</v>
      </c>
      <c r="F5241" t="s">
        <v>88</v>
      </c>
      <c r="G5241" t="s">
        <v>94</v>
      </c>
      <c r="H5241" t="s">
        <v>26</v>
      </c>
      <c r="I5241" t="s">
        <v>117</v>
      </c>
      <c r="J5241" t="s">
        <v>123</v>
      </c>
      <c r="M5241">
        <v>0</v>
      </c>
      <c r="N5241">
        <v>58</v>
      </c>
      <c r="O5241">
        <v>6682.59</v>
      </c>
      <c r="P5241">
        <v>753.88</v>
      </c>
      <c r="Q5241">
        <v>7436.47</v>
      </c>
      <c r="R5241" t="s">
        <v>29</v>
      </c>
      <c r="S5241" t="s">
        <v>40</v>
      </c>
      <c r="T5241">
        <v>2.6</v>
      </c>
      <c r="U5241" t="s">
        <v>31</v>
      </c>
    </row>
    <row r="5242" spans="1:21" x14ac:dyDescent="0.25">
      <c r="A5242" t="s">
        <v>2235</v>
      </c>
      <c r="B5242" t="s">
        <v>8211</v>
      </c>
      <c r="C5242" s="2">
        <v>45718</v>
      </c>
      <c r="D5242">
        <v>34</v>
      </c>
      <c r="E5242" t="s">
        <v>23</v>
      </c>
      <c r="F5242" t="s">
        <v>49</v>
      </c>
      <c r="G5242" t="s">
        <v>36</v>
      </c>
      <c r="H5242" t="s">
        <v>37</v>
      </c>
      <c r="I5242" t="s">
        <v>95</v>
      </c>
      <c r="J5242" t="s">
        <v>39</v>
      </c>
      <c r="K5242" s="2">
        <v>45718</v>
      </c>
      <c r="L5242" s="2">
        <v>45723</v>
      </c>
      <c r="M5242">
        <v>5</v>
      </c>
      <c r="N5242">
        <v>51</v>
      </c>
      <c r="O5242">
        <v>23562.25</v>
      </c>
      <c r="P5242">
        <v>4181.2700000000004</v>
      </c>
      <c r="Q5242">
        <v>27743.52</v>
      </c>
      <c r="R5242" t="s">
        <v>52</v>
      </c>
      <c r="S5242" t="s">
        <v>40</v>
      </c>
      <c r="T5242">
        <v>2.6</v>
      </c>
      <c r="U5242" t="s">
        <v>31</v>
      </c>
    </row>
    <row r="5243" spans="1:21" x14ac:dyDescent="0.25">
      <c r="A5243" t="s">
        <v>4778</v>
      </c>
      <c r="B5243" t="s">
        <v>8212</v>
      </c>
      <c r="C5243" s="2">
        <v>45851</v>
      </c>
      <c r="D5243">
        <v>27</v>
      </c>
      <c r="E5243" t="s">
        <v>23</v>
      </c>
      <c r="F5243" t="s">
        <v>44</v>
      </c>
      <c r="G5243" t="s">
        <v>107</v>
      </c>
      <c r="H5243" t="s">
        <v>26</v>
      </c>
      <c r="I5243" t="s">
        <v>65</v>
      </c>
      <c r="J5243" t="s">
        <v>28</v>
      </c>
      <c r="M5243">
        <v>0</v>
      </c>
      <c r="N5243">
        <v>63</v>
      </c>
      <c r="O5243">
        <v>6955.1</v>
      </c>
      <c r="P5243">
        <v>2470.71</v>
      </c>
      <c r="Q5243">
        <v>9425.81</v>
      </c>
      <c r="R5243" t="s">
        <v>46</v>
      </c>
      <c r="S5243" t="s">
        <v>40</v>
      </c>
      <c r="T5243">
        <v>3.2</v>
      </c>
      <c r="U5243" t="s">
        <v>56</v>
      </c>
    </row>
    <row r="5244" spans="1:21" x14ac:dyDescent="0.25">
      <c r="A5244" t="s">
        <v>4316</v>
      </c>
      <c r="B5244" t="s">
        <v>8213</v>
      </c>
      <c r="C5244" s="2">
        <v>45678</v>
      </c>
      <c r="D5244">
        <v>62</v>
      </c>
      <c r="E5244" t="s">
        <v>23</v>
      </c>
      <c r="F5244" t="s">
        <v>49</v>
      </c>
      <c r="G5244" t="s">
        <v>36</v>
      </c>
      <c r="H5244" t="s">
        <v>26</v>
      </c>
      <c r="I5244" t="s">
        <v>117</v>
      </c>
      <c r="J5244" t="s">
        <v>28</v>
      </c>
      <c r="M5244">
        <v>0</v>
      </c>
      <c r="N5244">
        <v>68</v>
      </c>
      <c r="O5244">
        <v>20616.87</v>
      </c>
      <c r="P5244">
        <v>2893.2</v>
      </c>
      <c r="Q5244">
        <v>23510.07</v>
      </c>
      <c r="R5244" t="s">
        <v>29</v>
      </c>
      <c r="S5244" t="s">
        <v>62</v>
      </c>
      <c r="T5244">
        <v>3.4</v>
      </c>
      <c r="U5244" t="s">
        <v>31</v>
      </c>
    </row>
    <row r="5245" spans="1:21" x14ac:dyDescent="0.25">
      <c r="A5245" t="s">
        <v>1847</v>
      </c>
      <c r="B5245" t="s">
        <v>8214</v>
      </c>
      <c r="C5245" s="2">
        <v>45891</v>
      </c>
      <c r="D5245">
        <v>89</v>
      </c>
      <c r="E5245" t="s">
        <v>34</v>
      </c>
      <c r="F5245" t="s">
        <v>43</v>
      </c>
      <c r="G5245" t="s">
        <v>50</v>
      </c>
      <c r="H5245" t="s">
        <v>37</v>
      </c>
      <c r="I5245" t="s">
        <v>38</v>
      </c>
      <c r="J5245" t="s">
        <v>70</v>
      </c>
      <c r="K5245" s="2">
        <v>45891</v>
      </c>
      <c r="L5245" s="2">
        <v>45902</v>
      </c>
      <c r="M5245">
        <v>11</v>
      </c>
      <c r="N5245">
        <v>42</v>
      </c>
      <c r="O5245">
        <v>6771.35</v>
      </c>
      <c r="P5245">
        <v>5284.8</v>
      </c>
      <c r="Q5245">
        <v>12056.15</v>
      </c>
      <c r="R5245" t="s">
        <v>46</v>
      </c>
      <c r="S5245" t="s">
        <v>80</v>
      </c>
      <c r="T5245">
        <v>3.5</v>
      </c>
      <c r="U5245" t="s">
        <v>56</v>
      </c>
    </row>
    <row r="5246" spans="1:21" x14ac:dyDescent="0.25">
      <c r="A5246" t="s">
        <v>3156</v>
      </c>
      <c r="B5246" t="s">
        <v>8215</v>
      </c>
      <c r="C5246" s="2">
        <v>45787</v>
      </c>
      <c r="D5246">
        <v>71</v>
      </c>
      <c r="E5246" t="s">
        <v>34</v>
      </c>
      <c r="F5246" t="s">
        <v>114</v>
      </c>
      <c r="G5246" t="s">
        <v>69</v>
      </c>
      <c r="H5246" t="s">
        <v>44</v>
      </c>
      <c r="I5246" t="s">
        <v>27</v>
      </c>
      <c r="J5246" t="s">
        <v>61</v>
      </c>
      <c r="K5246" s="2">
        <v>45787</v>
      </c>
      <c r="L5246" s="2">
        <v>45799</v>
      </c>
      <c r="M5246">
        <v>12</v>
      </c>
      <c r="N5246">
        <v>37</v>
      </c>
      <c r="O5246">
        <v>6106.24</v>
      </c>
      <c r="P5246">
        <v>1314.41</v>
      </c>
      <c r="Q5246">
        <v>7420.65</v>
      </c>
      <c r="R5246" t="s">
        <v>29</v>
      </c>
      <c r="S5246" t="s">
        <v>40</v>
      </c>
      <c r="T5246">
        <v>2.6</v>
      </c>
      <c r="U5246" t="s">
        <v>31</v>
      </c>
    </row>
    <row r="5247" spans="1:21" x14ac:dyDescent="0.25">
      <c r="A5247" t="s">
        <v>8216</v>
      </c>
      <c r="B5247" t="s">
        <v>8217</v>
      </c>
      <c r="C5247" s="2">
        <v>45722</v>
      </c>
      <c r="D5247">
        <v>11</v>
      </c>
      <c r="E5247" t="s">
        <v>23</v>
      </c>
      <c r="F5247" t="s">
        <v>68</v>
      </c>
      <c r="G5247" t="s">
        <v>76</v>
      </c>
      <c r="H5247" t="s">
        <v>26</v>
      </c>
      <c r="I5247" t="s">
        <v>27</v>
      </c>
      <c r="J5247" t="s">
        <v>28</v>
      </c>
      <c r="M5247">
        <v>0</v>
      </c>
      <c r="N5247">
        <v>66</v>
      </c>
      <c r="O5247">
        <v>8792.56</v>
      </c>
      <c r="P5247">
        <v>4495.13</v>
      </c>
      <c r="Q5247">
        <v>13287.69</v>
      </c>
      <c r="R5247" t="s">
        <v>46</v>
      </c>
      <c r="S5247" t="s">
        <v>40</v>
      </c>
      <c r="T5247">
        <v>3</v>
      </c>
      <c r="U5247" t="s">
        <v>31</v>
      </c>
    </row>
    <row r="5248" spans="1:21" x14ac:dyDescent="0.25">
      <c r="A5248" t="s">
        <v>7943</v>
      </c>
      <c r="B5248" t="s">
        <v>8218</v>
      </c>
      <c r="C5248" s="2">
        <v>45906</v>
      </c>
      <c r="D5248">
        <v>17</v>
      </c>
      <c r="E5248" t="s">
        <v>34</v>
      </c>
      <c r="F5248" t="s">
        <v>24</v>
      </c>
      <c r="G5248" t="s">
        <v>76</v>
      </c>
      <c r="H5248" t="s">
        <v>37</v>
      </c>
      <c r="I5248" t="s">
        <v>65</v>
      </c>
      <c r="J5248" t="s">
        <v>123</v>
      </c>
      <c r="K5248" s="2">
        <v>45906</v>
      </c>
      <c r="L5248" s="2">
        <v>45913</v>
      </c>
      <c r="M5248">
        <v>7</v>
      </c>
      <c r="N5248">
        <v>79</v>
      </c>
      <c r="O5248">
        <v>16111.88</v>
      </c>
      <c r="P5248">
        <v>2187.19</v>
      </c>
      <c r="Q5248">
        <v>18299.07</v>
      </c>
      <c r="R5248" t="s">
        <v>29</v>
      </c>
      <c r="S5248" t="s">
        <v>40</v>
      </c>
      <c r="T5248">
        <v>3.8</v>
      </c>
      <c r="U5248" t="s">
        <v>31</v>
      </c>
    </row>
    <row r="5249" spans="1:21" x14ac:dyDescent="0.25">
      <c r="A5249" t="s">
        <v>8219</v>
      </c>
      <c r="B5249" t="s">
        <v>8220</v>
      </c>
      <c r="C5249" s="2">
        <v>45762</v>
      </c>
      <c r="D5249">
        <v>50</v>
      </c>
      <c r="E5249" t="s">
        <v>34</v>
      </c>
      <c r="F5249" t="s">
        <v>24</v>
      </c>
      <c r="G5249" t="s">
        <v>79</v>
      </c>
      <c r="H5249" t="s">
        <v>26</v>
      </c>
      <c r="I5249" t="s">
        <v>55</v>
      </c>
      <c r="J5249" t="s">
        <v>28</v>
      </c>
      <c r="M5249">
        <v>0</v>
      </c>
      <c r="N5249">
        <v>68</v>
      </c>
      <c r="O5249">
        <v>12871.7</v>
      </c>
      <c r="P5249">
        <v>2115.38</v>
      </c>
      <c r="Q5249">
        <v>14987.08</v>
      </c>
      <c r="R5249" t="s">
        <v>52</v>
      </c>
      <c r="S5249" t="s">
        <v>40</v>
      </c>
      <c r="T5249">
        <v>4.3</v>
      </c>
      <c r="U5249" t="s">
        <v>73</v>
      </c>
    </row>
    <row r="5250" spans="1:21" x14ac:dyDescent="0.25">
      <c r="A5250" t="s">
        <v>4386</v>
      </c>
      <c r="B5250" t="s">
        <v>8221</v>
      </c>
      <c r="C5250" s="2">
        <v>45873</v>
      </c>
      <c r="D5250">
        <v>26</v>
      </c>
      <c r="E5250" t="s">
        <v>23</v>
      </c>
      <c r="F5250" t="s">
        <v>35</v>
      </c>
      <c r="G5250" t="s">
        <v>50</v>
      </c>
      <c r="H5250" t="s">
        <v>26</v>
      </c>
      <c r="I5250" t="s">
        <v>100</v>
      </c>
      <c r="J5250" t="s">
        <v>123</v>
      </c>
      <c r="M5250">
        <v>0</v>
      </c>
      <c r="N5250">
        <v>49</v>
      </c>
      <c r="O5250">
        <v>18538.05</v>
      </c>
      <c r="P5250">
        <v>5011.74</v>
      </c>
      <c r="Q5250">
        <v>23549.79</v>
      </c>
      <c r="R5250" t="s">
        <v>52</v>
      </c>
      <c r="S5250" t="s">
        <v>40</v>
      </c>
      <c r="T5250">
        <v>3</v>
      </c>
      <c r="U5250" t="s">
        <v>31</v>
      </c>
    </row>
    <row r="5251" spans="1:21" x14ac:dyDescent="0.25">
      <c r="A5251" t="s">
        <v>1328</v>
      </c>
      <c r="B5251" t="s">
        <v>8222</v>
      </c>
      <c r="C5251" s="2">
        <v>45894</v>
      </c>
      <c r="D5251">
        <v>18</v>
      </c>
      <c r="E5251" t="s">
        <v>34</v>
      </c>
      <c r="F5251" t="s">
        <v>24</v>
      </c>
      <c r="G5251" t="s">
        <v>25</v>
      </c>
      <c r="H5251" t="s">
        <v>26</v>
      </c>
      <c r="I5251" t="s">
        <v>27</v>
      </c>
      <c r="J5251" t="s">
        <v>28</v>
      </c>
      <c r="M5251">
        <v>0</v>
      </c>
      <c r="N5251">
        <v>50</v>
      </c>
      <c r="O5251">
        <v>11715.09</v>
      </c>
      <c r="P5251">
        <v>6938.68</v>
      </c>
      <c r="Q5251">
        <v>18653.77</v>
      </c>
      <c r="R5251" t="s">
        <v>29</v>
      </c>
      <c r="S5251" t="s">
        <v>40</v>
      </c>
      <c r="T5251">
        <v>4.3</v>
      </c>
      <c r="U5251" t="s">
        <v>31</v>
      </c>
    </row>
    <row r="5252" spans="1:21" x14ac:dyDescent="0.25">
      <c r="A5252" t="s">
        <v>4440</v>
      </c>
      <c r="B5252" t="s">
        <v>8223</v>
      </c>
      <c r="C5252" s="2">
        <v>45684</v>
      </c>
      <c r="D5252">
        <v>65</v>
      </c>
      <c r="E5252" t="s">
        <v>34</v>
      </c>
      <c r="F5252" t="s">
        <v>43</v>
      </c>
      <c r="G5252" t="s">
        <v>69</v>
      </c>
      <c r="H5252" t="s">
        <v>26</v>
      </c>
      <c r="I5252" t="s">
        <v>55</v>
      </c>
      <c r="J5252" t="s">
        <v>45</v>
      </c>
      <c r="M5252">
        <v>0</v>
      </c>
      <c r="N5252">
        <v>83</v>
      </c>
      <c r="O5252">
        <v>9066.07</v>
      </c>
      <c r="P5252">
        <v>1298.8599999999999</v>
      </c>
      <c r="Q5252">
        <v>10364.93</v>
      </c>
      <c r="R5252" t="s">
        <v>29</v>
      </c>
      <c r="S5252" t="s">
        <v>80</v>
      </c>
      <c r="T5252">
        <v>3.3</v>
      </c>
      <c r="U5252" t="s">
        <v>31</v>
      </c>
    </row>
    <row r="5253" spans="1:21" x14ac:dyDescent="0.25">
      <c r="A5253" t="s">
        <v>6685</v>
      </c>
      <c r="B5253" t="s">
        <v>8224</v>
      </c>
      <c r="C5253" s="2">
        <v>45873</v>
      </c>
      <c r="D5253">
        <v>23</v>
      </c>
      <c r="E5253" t="s">
        <v>34</v>
      </c>
      <c r="F5253" t="s">
        <v>49</v>
      </c>
      <c r="G5253" t="s">
        <v>69</v>
      </c>
      <c r="H5253" t="s">
        <v>37</v>
      </c>
      <c r="I5253" t="s">
        <v>27</v>
      </c>
      <c r="J5253" t="s">
        <v>123</v>
      </c>
      <c r="K5253" s="2">
        <v>45873</v>
      </c>
      <c r="L5253" s="2">
        <v>45879</v>
      </c>
      <c r="M5253">
        <v>6</v>
      </c>
      <c r="N5253">
        <v>51</v>
      </c>
      <c r="O5253">
        <v>20485.39</v>
      </c>
      <c r="P5253">
        <v>601.07000000000005</v>
      </c>
      <c r="Q5253">
        <v>21086.46</v>
      </c>
      <c r="R5253" t="s">
        <v>52</v>
      </c>
      <c r="S5253" t="s">
        <v>30</v>
      </c>
      <c r="T5253">
        <v>4.5</v>
      </c>
      <c r="U5253" t="s">
        <v>31</v>
      </c>
    </row>
    <row r="5254" spans="1:21" x14ac:dyDescent="0.25">
      <c r="A5254" t="s">
        <v>8225</v>
      </c>
      <c r="B5254" t="s">
        <v>8226</v>
      </c>
      <c r="C5254" s="2">
        <v>45804</v>
      </c>
      <c r="D5254">
        <v>51</v>
      </c>
      <c r="E5254" t="s">
        <v>34</v>
      </c>
      <c r="F5254" t="s">
        <v>59</v>
      </c>
      <c r="G5254" t="s">
        <v>76</v>
      </c>
      <c r="H5254" t="s">
        <v>26</v>
      </c>
      <c r="I5254" t="s">
        <v>55</v>
      </c>
      <c r="J5254" t="s">
        <v>28</v>
      </c>
      <c r="M5254">
        <v>0</v>
      </c>
      <c r="N5254">
        <v>59</v>
      </c>
      <c r="O5254">
        <v>6663.82</v>
      </c>
      <c r="P5254">
        <v>5474.26</v>
      </c>
      <c r="Q5254">
        <v>12138.08</v>
      </c>
      <c r="R5254" t="s">
        <v>46</v>
      </c>
      <c r="S5254" t="s">
        <v>40</v>
      </c>
      <c r="T5254">
        <v>3.8</v>
      </c>
      <c r="U5254" t="s">
        <v>31</v>
      </c>
    </row>
    <row r="5255" spans="1:21" x14ac:dyDescent="0.25">
      <c r="A5255" t="s">
        <v>6384</v>
      </c>
      <c r="B5255" t="s">
        <v>8227</v>
      </c>
      <c r="C5255" s="2">
        <v>45854</v>
      </c>
      <c r="D5255">
        <v>48</v>
      </c>
      <c r="E5255" t="s">
        <v>23</v>
      </c>
      <c r="F5255" t="s">
        <v>88</v>
      </c>
      <c r="G5255" t="s">
        <v>36</v>
      </c>
      <c r="H5255" t="s">
        <v>44</v>
      </c>
      <c r="I5255" t="s">
        <v>117</v>
      </c>
      <c r="J5255" t="s">
        <v>39</v>
      </c>
      <c r="K5255" s="2">
        <v>45854</v>
      </c>
      <c r="L5255" s="2">
        <v>45857</v>
      </c>
      <c r="M5255">
        <v>3</v>
      </c>
      <c r="N5255">
        <v>47</v>
      </c>
      <c r="O5255">
        <v>17597.98</v>
      </c>
      <c r="P5255">
        <v>2113.61</v>
      </c>
      <c r="Q5255">
        <v>19711.59</v>
      </c>
      <c r="R5255" t="s">
        <v>46</v>
      </c>
      <c r="S5255" t="s">
        <v>40</v>
      </c>
      <c r="T5255">
        <v>4.3</v>
      </c>
      <c r="U5255" t="s">
        <v>31</v>
      </c>
    </row>
    <row r="5256" spans="1:21" x14ac:dyDescent="0.25">
      <c r="A5256" t="s">
        <v>851</v>
      </c>
      <c r="B5256" t="s">
        <v>8228</v>
      </c>
      <c r="C5256" s="2">
        <v>45914</v>
      </c>
      <c r="D5256">
        <v>59</v>
      </c>
      <c r="E5256" t="s">
        <v>34</v>
      </c>
      <c r="F5256" t="s">
        <v>49</v>
      </c>
      <c r="G5256" t="s">
        <v>69</v>
      </c>
      <c r="H5256" t="s">
        <v>26</v>
      </c>
      <c r="I5256" t="s">
        <v>95</v>
      </c>
      <c r="J5256" t="s">
        <v>61</v>
      </c>
      <c r="M5256">
        <v>0</v>
      </c>
      <c r="N5256">
        <v>26</v>
      </c>
      <c r="O5256">
        <v>5951.89</v>
      </c>
      <c r="P5256">
        <v>1619.78</v>
      </c>
      <c r="Q5256">
        <v>7571.67</v>
      </c>
      <c r="R5256" t="s">
        <v>52</v>
      </c>
      <c r="S5256" t="s">
        <v>80</v>
      </c>
      <c r="T5256">
        <v>3.4</v>
      </c>
      <c r="U5256" t="s">
        <v>73</v>
      </c>
    </row>
    <row r="5257" spans="1:21" x14ac:dyDescent="0.25">
      <c r="A5257" t="s">
        <v>5707</v>
      </c>
      <c r="B5257" t="s">
        <v>8229</v>
      </c>
      <c r="C5257" s="2">
        <v>45785</v>
      </c>
      <c r="D5257">
        <v>58</v>
      </c>
      <c r="E5257" t="s">
        <v>34</v>
      </c>
      <c r="F5257" t="s">
        <v>44</v>
      </c>
      <c r="G5257" t="s">
        <v>76</v>
      </c>
      <c r="H5257" t="s">
        <v>26</v>
      </c>
      <c r="I5257" t="s">
        <v>51</v>
      </c>
      <c r="J5257" t="s">
        <v>28</v>
      </c>
      <c r="M5257">
        <v>0</v>
      </c>
      <c r="N5257">
        <v>36</v>
      </c>
      <c r="O5257">
        <v>12738.2</v>
      </c>
      <c r="P5257">
        <v>1291.19</v>
      </c>
      <c r="Q5257">
        <v>14029.39</v>
      </c>
      <c r="R5257" t="s">
        <v>46</v>
      </c>
      <c r="S5257" t="s">
        <v>40</v>
      </c>
      <c r="T5257">
        <v>5</v>
      </c>
      <c r="U5257" t="s">
        <v>31</v>
      </c>
    </row>
    <row r="5258" spans="1:21" x14ac:dyDescent="0.25">
      <c r="A5258" t="s">
        <v>5383</v>
      </c>
      <c r="B5258" t="s">
        <v>8230</v>
      </c>
      <c r="C5258" s="2">
        <v>45959</v>
      </c>
      <c r="D5258">
        <v>33</v>
      </c>
      <c r="E5258" t="s">
        <v>23</v>
      </c>
      <c r="F5258" t="s">
        <v>88</v>
      </c>
      <c r="G5258" t="s">
        <v>107</v>
      </c>
      <c r="H5258" t="s">
        <v>26</v>
      </c>
      <c r="I5258" t="s">
        <v>60</v>
      </c>
      <c r="J5258" t="s">
        <v>61</v>
      </c>
      <c r="M5258">
        <v>0</v>
      </c>
      <c r="N5258">
        <v>45</v>
      </c>
      <c r="O5258">
        <v>18187.29</v>
      </c>
      <c r="P5258">
        <v>6363.97</v>
      </c>
      <c r="Q5258">
        <v>24551.26</v>
      </c>
      <c r="R5258" t="s">
        <v>46</v>
      </c>
      <c r="S5258" t="s">
        <v>40</v>
      </c>
      <c r="T5258">
        <v>3</v>
      </c>
      <c r="U5258" t="s">
        <v>31</v>
      </c>
    </row>
    <row r="5259" spans="1:21" x14ac:dyDescent="0.25">
      <c r="A5259" t="s">
        <v>1135</v>
      </c>
      <c r="B5259" t="s">
        <v>8231</v>
      </c>
      <c r="C5259" s="2">
        <v>45873</v>
      </c>
      <c r="D5259">
        <v>2</v>
      </c>
      <c r="E5259" t="s">
        <v>23</v>
      </c>
      <c r="F5259" t="s">
        <v>44</v>
      </c>
      <c r="G5259" t="s">
        <v>25</v>
      </c>
      <c r="H5259" t="s">
        <v>44</v>
      </c>
      <c r="I5259" t="s">
        <v>100</v>
      </c>
      <c r="J5259" t="s">
        <v>39</v>
      </c>
      <c r="K5259" s="2">
        <v>45873</v>
      </c>
      <c r="L5259" s="2">
        <v>45886</v>
      </c>
      <c r="M5259">
        <v>13</v>
      </c>
      <c r="N5259">
        <v>17</v>
      </c>
      <c r="O5259">
        <v>3534.13</v>
      </c>
      <c r="P5259">
        <v>4473.1099999999997</v>
      </c>
      <c r="Q5259">
        <v>8007.24</v>
      </c>
      <c r="R5259" t="s">
        <v>52</v>
      </c>
      <c r="S5259" t="s">
        <v>62</v>
      </c>
      <c r="T5259">
        <v>4.2</v>
      </c>
      <c r="U5259" t="s">
        <v>31</v>
      </c>
    </row>
    <row r="5260" spans="1:21" x14ac:dyDescent="0.25">
      <c r="A5260" t="s">
        <v>3942</v>
      </c>
      <c r="B5260" t="s">
        <v>8232</v>
      </c>
      <c r="C5260" s="2">
        <v>45749</v>
      </c>
      <c r="D5260">
        <v>9</v>
      </c>
      <c r="E5260" t="s">
        <v>23</v>
      </c>
      <c r="F5260" t="s">
        <v>44</v>
      </c>
      <c r="G5260" t="s">
        <v>94</v>
      </c>
      <c r="H5260" t="s">
        <v>26</v>
      </c>
      <c r="I5260" t="s">
        <v>95</v>
      </c>
      <c r="J5260" t="s">
        <v>61</v>
      </c>
      <c r="M5260">
        <v>0</v>
      </c>
      <c r="N5260">
        <v>56</v>
      </c>
      <c r="O5260">
        <v>17381.18</v>
      </c>
      <c r="P5260">
        <v>2338.9</v>
      </c>
      <c r="Q5260">
        <v>19720.080000000002</v>
      </c>
      <c r="R5260" t="s">
        <v>46</v>
      </c>
      <c r="S5260" t="s">
        <v>62</v>
      </c>
      <c r="T5260">
        <v>3.3</v>
      </c>
      <c r="U5260" t="s">
        <v>31</v>
      </c>
    </row>
    <row r="5261" spans="1:21" x14ac:dyDescent="0.25">
      <c r="A5261" t="s">
        <v>8233</v>
      </c>
      <c r="B5261" t="s">
        <v>8234</v>
      </c>
      <c r="C5261" s="2">
        <v>45758</v>
      </c>
      <c r="D5261">
        <v>65</v>
      </c>
      <c r="E5261" t="s">
        <v>23</v>
      </c>
      <c r="F5261" t="s">
        <v>68</v>
      </c>
      <c r="G5261" t="s">
        <v>76</v>
      </c>
      <c r="H5261" t="s">
        <v>37</v>
      </c>
      <c r="I5261" t="s">
        <v>65</v>
      </c>
      <c r="J5261" t="s">
        <v>28</v>
      </c>
      <c r="K5261" s="2">
        <v>45758</v>
      </c>
      <c r="L5261" s="2">
        <v>45768</v>
      </c>
      <c r="M5261">
        <v>10</v>
      </c>
      <c r="N5261">
        <v>19</v>
      </c>
      <c r="O5261">
        <v>7766.37</v>
      </c>
      <c r="P5261">
        <v>5283.47</v>
      </c>
      <c r="Q5261">
        <v>13049.84</v>
      </c>
      <c r="R5261" t="s">
        <v>29</v>
      </c>
      <c r="S5261" t="s">
        <v>30</v>
      </c>
      <c r="T5261">
        <v>2.5</v>
      </c>
      <c r="U5261" t="s">
        <v>31</v>
      </c>
    </row>
    <row r="5262" spans="1:21" x14ac:dyDescent="0.25">
      <c r="A5262" t="s">
        <v>8235</v>
      </c>
      <c r="B5262" t="s">
        <v>8236</v>
      </c>
      <c r="C5262" s="2">
        <v>45834</v>
      </c>
      <c r="D5262">
        <v>17</v>
      </c>
      <c r="E5262" t="s">
        <v>23</v>
      </c>
      <c r="F5262" t="s">
        <v>114</v>
      </c>
      <c r="G5262" t="s">
        <v>79</v>
      </c>
      <c r="H5262" t="s">
        <v>26</v>
      </c>
      <c r="I5262" t="s">
        <v>100</v>
      </c>
      <c r="J5262" t="s">
        <v>39</v>
      </c>
      <c r="M5262">
        <v>0</v>
      </c>
      <c r="N5262">
        <v>82</v>
      </c>
      <c r="O5262">
        <v>6639.68</v>
      </c>
      <c r="P5262">
        <v>3705.48</v>
      </c>
      <c r="Q5262">
        <v>10345.16</v>
      </c>
      <c r="R5262" t="s">
        <v>29</v>
      </c>
      <c r="S5262" t="s">
        <v>40</v>
      </c>
      <c r="T5262">
        <v>4.9000000000000004</v>
      </c>
      <c r="U5262" t="s">
        <v>31</v>
      </c>
    </row>
    <row r="5263" spans="1:21" x14ac:dyDescent="0.25">
      <c r="A5263" t="s">
        <v>5266</v>
      </c>
      <c r="B5263" t="s">
        <v>8237</v>
      </c>
      <c r="C5263" s="2">
        <v>45932</v>
      </c>
      <c r="D5263">
        <v>6</v>
      </c>
      <c r="E5263" t="s">
        <v>23</v>
      </c>
      <c r="F5263" t="s">
        <v>88</v>
      </c>
      <c r="G5263" t="s">
        <v>36</v>
      </c>
      <c r="H5263" t="s">
        <v>44</v>
      </c>
      <c r="I5263" t="s">
        <v>51</v>
      </c>
      <c r="J5263" t="s">
        <v>45</v>
      </c>
      <c r="K5263" s="2">
        <v>45932</v>
      </c>
      <c r="L5263" s="2">
        <v>45945</v>
      </c>
      <c r="M5263">
        <v>13</v>
      </c>
      <c r="N5263">
        <v>52</v>
      </c>
      <c r="O5263">
        <v>8728.84</v>
      </c>
      <c r="P5263">
        <v>3975.13</v>
      </c>
      <c r="Q5263">
        <v>12703.97</v>
      </c>
      <c r="R5263" t="s">
        <v>46</v>
      </c>
      <c r="S5263" t="s">
        <v>40</v>
      </c>
      <c r="T5263">
        <v>2.6</v>
      </c>
      <c r="U5263" t="s">
        <v>56</v>
      </c>
    </row>
    <row r="5264" spans="1:21" x14ac:dyDescent="0.25">
      <c r="A5264" t="s">
        <v>7878</v>
      </c>
      <c r="B5264" t="s">
        <v>8238</v>
      </c>
      <c r="C5264" s="2">
        <v>45732</v>
      </c>
      <c r="D5264">
        <v>33</v>
      </c>
      <c r="E5264" t="s">
        <v>23</v>
      </c>
      <c r="F5264" t="s">
        <v>68</v>
      </c>
      <c r="G5264" t="s">
        <v>83</v>
      </c>
      <c r="H5264" t="s">
        <v>26</v>
      </c>
      <c r="I5264" t="s">
        <v>27</v>
      </c>
      <c r="J5264" t="s">
        <v>70</v>
      </c>
      <c r="M5264">
        <v>0</v>
      </c>
      <c r="N5264">
        <v>56</v>
      </c>
      <c r="O5264">
        <v>1173.4000000000001</v>
      </c>
      <c r="P5264">
        <v>3811.66</v>
      </c>
      <c r="Q5264">
        <v>4985.0600000000004</v>
      </c>
      <c r="R5264" t="s">
        <v>52</v>
      </c>
      <c r="S5264" t="s">
        <v>40</v>
      </c>
      <c r="T5264">
        <v>2.9</v>
      </c>
      <c r="U5264" t="s">
        <v>31</v>
      </c>
    </row>
    <row r="5265" spans="1:21" x14ac:dyDescent="0.25">
      <c r="A5265" t="s">
        <v>1965</v>
      </c>
      <c r="B5265" t="s">
        <v>8239</v>
      </c>
      <c r="C5265" s="2">
        <v>45690</v>
      </c>
      <c r="D5265">
        <v>4</v>
      </c>
      <c r="E5265" t="s">
        <v>23</v>
      </c>
      <c r="F5265" t="s">
        <v>24</v>
      </c>
      <c r="G5265" t="s">
        <v>89</v>
      </c>
      <c r="H5265" t="s">
        <v>37</v>
      </c>
      <c r="I5265" t="s">
        <v>95</v>
      </c>
      <c r="J5265" t="s">
        <v>45</v>
      </c>
      <c r="K5265" s="2">
        <v>45690</v>
      </c>
      <c r="L5265" s="2">
        <v>45691</v>
      </c>
      <c r="M5265">
        <v>1</v>
      </c>
      <c r="N5265">
        <v>47</v>
      </c>
      <c r="O5265">
        <v>20576.64</v>
      </c>
      <c r="P5265">
        <v>2238.91</v>
      </c>
      <c r="Q5265">
        <v>22815.55</v>
      </c>
      <c r="R5265" t="s">
        <v>46</v>
      </c>
      <c r="S5265" t="s">
        <v>80</v>
      </c>
      <c r="T5265">
        <v>4.5999999999999996</v>
      </c>
      <c r="U5265" t="s">
        <v>56</v>
      </c>
    </row>
    <row r="5266" spans="1:21" x14ac:dyDescent="0.25">
      <c r="A5266" t="s">
        <v>8240</v>
      </c>
      <c r="B5266" t="s">
        <v>8241</v>
      </c>
      <c r="C5266" s="2">
        <v>45737</v>
      </c>
      <c r="D5266">
        <v>38</v>
      </c>
      <c r="E5266" t="s">
        <v>23</v>
      </c>
      <c r="F5266" t="s">
        <v>24</v>
      </c>
      <c r="G5266" t="s">
        <v>107</v>
      </c>
      <c r="H5266" t="s">
        <v>26</v>
      </c>
      <c r="I5266" t="s">
        <v>100</v>
      </c>
      <c r="J5266" t="s">
        <v>123</v>
      </c>
      <c r="M5266">
        <v>0</v>
      </c>
      <c r="N5266">
        <v>66</v>
      </c>
      <c r="O5266">
        <v>1240.22</v>
      </c>
      <c r="P5266">
        <v>4673.05</v>
      </c>
      <c r="Q5266">
        <v>5913.27</v>
      </c>
      <c r="R5266" t="s">
        <v>52</v>
      </c>
      <c r="S5266" t="s">
        <v>40</v>
      </c>
      <c r="T5266">
        <v>3.6</v>
      </c>
      <c r="U5266" t="s">
        <v>31</v>
      </c>
    </row>
    <row r="5267" spans="1:21" x14ac:dyDescent="0.25">
      <c r="A5267" t="s">
        <v>5266</v>
      </c>
      <c r="B5267" t="s">
        <v>8242</v>
      </c>
      <c r="C5267" s="2">
        <v>46004</v>
      </c>
      <c r="D5267">
        <v>48</v>
      </c>
      <c r="E5267" t="s">
        <v>34</v>
      </c>
      <c r="F5267" t="s">
        <v>68</v>
      </c>
      <c r="G5267" t="s">
        <v>107</v>
      </c>
      <c r="H5267" t="s">
        <v>26</v>
      </c>
      <c r="I5267" t="s">
        <v>55</v>
      </c>
      <c r="J5267" t="s">
        <v>28</v>
      </c>
      <c r="M5267">
        <v>0</v>
      </c>
      <c r="N5267">
        <v>55</v>
      </c>
      <c r="O5267">
        <v>1835.87</v>
      </c>
      <c r="P5267">
        <v>3643.66</v>
      </c>
      <c r="Q5267">
        <v>5479.53</v>
      </c>
      <c r="R5267" t="s">
        <v>29</v>
      </c>
      <c r="S5267" t="s">
        <v>40</v>
      </c>
      <c r="T5267">
        <v>3.1</v>
      </c>
      <c r="U5267" t="s">
        <v>31</v>
      </c>
    </row>
    <row r="5268" spans="1:21" x14ac:dyDescent="0.25">
      <c r="A5268" t="s">
        <v>3899</v>
      </c>
      <c r="B5268" t="s">
        <v>8243</v>
      </c>
      <c r="C5268" s="2">
        <v>45882</v>
      </c>
      <c r="D5268">
        <v>19</v>
      </c>
      <c r="E5268" t="s">
        <v>23</v>
      </c>
      <c r="F5268" t="s">
        <v>88</v>
      </c>
      <c r="G5268" t="s">
        <v>79</v>
      </c>
      <c r="H5268" t="s">
        <v>26</v>
      </c>
      <c r="I5268" t="s">
        <v>27</v>
      </c>
      <c r="J5268" t="s">
        <v>45</v>
      </c>
      <c r="M5268">
        <v>0</v>
      </c>
      <c r="N5268">
        <v>42</v>
      </c>
      <c r="O5268">
        <v>18576.47</v>
      </c>
      <c r="P5268">
        <v>4919.8</v>
      </c>
      <c r="Q5268">
        <v>23496.27</v>
      </c>
      <c r="R5268" t="s">
        <v>46</v>
      </c>
      <c r="S5268" t="s">
        <v>40</v>
      </c>
      <c r="T5268">
        <v>4.9000000000000004</v>
      </c>
      <c r="U5268" t="s">
        <v>31</v>
      </c>
    </row>
    <row r="5269" spans="1:21" x14ac:dyDescent="0.25">
      <c r="A5269" t="s">
        <v>1276</v>
      </c>
      <c r="B5269" t="s">
        <v>8244</v>
      </c>
      <c r="C5269" s="2">
        <v>45677</v>
      </c>
      <c r="D5269">
        <v>57</v>
      </c>
      <c r="E5269" t="s">
        <v>23</v>
      </c>
      <c r="F5269" t="s">
        <v>35</v>
      </c>
      <c r="G5269" t="s">
        <v>79</v>
      </c>
      <c r="H5269" t="s">
        <v>26</v>
      </c>
      <c r="I5269" t="s">
        <v>65</v>
      </c>
      <c r="J5269" t="s">
        <v>28</v>
      </c>
      <c r="M5269">
        <v>0</v>
      </c>
      <c r="N5269">
        <v>40</v>
      </c>
      <c r="O5269">
        <v>11640.69</v>
      </c>
      <c r="P5269">
        <v>260.14999999999998</v>
      </c>
      <c r="Q5269">
        <v>11900.84</v>
      </c>
      <c r="R5269" t="s">
        <v>46</v>
      </c>
      <c r="S5269" t="s">
        <v>40</v>
      </c>
      <c r="T5269">
        <v>5</v>
      </c>
      <c r="U5269" t="s">
        <v>144</v>
      </c>
    </row>
    <row r="5270" spans="1:21" x14ac:dyDescent="0.25">
      <c r="A5270" t="s">
        <v>8245</v>
      </c>
      <c r="B5270" t="s">
        <v>8246</v>
      </c>
      <c r="C5270" s="2">
        <v>45743</v>
      </c>
      <c r="D5270">
        <v>25</v>
      </c>
      <c r="E5270" t="s">
        <v>23</v>
      </c>
      <c r="F5270" t="s">
        <v>43</v>
      </c>
      <c r="G5270" t="s">
        <v>69</v>
      </c>
      <c r="H5270" t="s">
        <v>44</v>
      </c>
      <c r="I5270" t="s">
        <v>38</v>
      </c>
      <c r="J5270" t="s">
        <v>61</v>
      </c>
      <c r="K5270" s="2">
        <v>45743</v>
      </c>
      <c r="L5270" s="2">
        <v>45747</v>
      </c>
      <c r="M5270">
        <v>4</v>
      </c>
      <c r="N5270">
        <v>58</v>
      </c>
      <c r="O5270">
        <v>13677.77</v>
      </c>
      <c r="P5270">
        <v>3850.55</v>
      </c>
      <c r="Q5270">
        <v>17528.32</v>
      </c>
      <c r="R5270" t="s">
        <v>29</v>
      </c>
      <c r="S5270" t="s">
        <v>40</v>
      </c>
      <c r="T5270">
        <v>3.2</v>
      </c>
      <c r="U5270" t="s">
        <v>31</v>
      </c>
    </row>
    <row r="5271" spans="1:21" x14ac:dyDescent="0.25">
      <c r="A5271" t="s">
        <v>5703</v>
      </c>
      <c r="B5271" t="s">
        <v>8247</v>
      </c>
      <c r="C5271" s="2">
        <v>45750</v>
      </c>
      <c r="D5271">
        <v>21</v>
      </c>
      <c r="E5271" t="s">
        <v>34</v>
      </c>
      <c r="F5271" t="s">
        <v>44</v>
      </c>
      <c r="G5271" t="s">
        <v>50</v>
      </c>
      <c r="H5271" t="s">
        <v>44</v>
      </c>
      <c r="I5271" t="s">
        <v>55</v>
      </c>
      <c r="J5271" t="s">
        <v>28</v>
      </c>
      <c r="K5271" s="2">
        <v>45750</v>
      </c>
      <c r="L5271" s="2">
        <v>45758</v>
      </c>
      <c r="M5271">
        <v>8</v>
      </c>
      <c r="N5271">
        <v>54</v>
      </c>
      <c r="O5271">
        <v>22797.31</v>
      </c>
      <c r="P5271">
        <v>5055.3100000000004</v>
      </c>
      <c r="Q5271">
        <v>27852.62</v>
      </c>
      <c r="R5271" t="s">
        <v>29</v>
      </c>
      <c r="S5271" t="s">
        <v>30</v>
      </c>
      <c r="T5271">
        <v>4.2</v>
      </c>
      <c r="U5271" t="s">
        <v>31</v>
      </c>
    </row>
    <row r="5272" spans="1:21" x14ac:dyDescent="0.25">
      <c r="A5272" t="s">
        <v>8248</v>
      </c>
      <c r="B5272" t="s">
        <v>8249</v>
      </c>
      <c r="C5272" s="2">
        <v>45681</v>
      </c>
      <c r="D5272">
        <v>77</v>
      </c>
      <c r="E5272" t="s">
        <v>23</v>
      </c>
      <c r="F5272" t="s">
        <v>114</v>
      </c>
      <c r="G5272" t="s">
        <v>25</v>
      </c>
      <c r="H5272" t="s">
        <v>44</v>
      </c>
      <c r="I5272" t="s">
        <v>55</v>
      </c>
      <c r="J5272" t="s">
        <v>61</v>
      </c>
      <c r="K5272" s="2">
        <v>45681</v>
      </c>
      <c r="L5272" s="2">
        <v>45683</v>
      </c>
      <c r="M5272">
        <v>2</v>
      </c>
      <c r="N5272">
        <v>5</v>
      </c>
      <c r="O5272">
        <v>10182.01</v>
      </c>
      <c r="P5272">
        <v>3316.41</v>
      </c>
      <c r="Q5272">
        <v>13498.42</v>
      </c>
      <c r="R5272" t="s">
        <v>29</v>
      </c>
      <c r="S5272" t="s">
        <v>62</v>
      </c>
      <c r="T5272">
        <v>4</v>
      </c>
      <c r="U5272" t="s">
        <v>31</v>
      </c>
    </row>
    <row r="5273" spans="1:21" x14ac:dyDescent="0.25">
      <c r="A5273" t="s">
        <v>8250</v>
      </c>
      <c r="B5273" t="s">
        <v>8251</v>
      </c>
      <c r="C5273" s="2">
        <v>45808</v>
      </c>
      <c r="D5273">
        <v>28</v>
      </c>
      <c r="E5273" t="s">
        <v>23</v>
      </c>
      <c r="F5273" t="s">
        <v>88</v>
      </c>
      <c r="G5273" t="s">
        <v>94</v>
      </c>
      <c r="H5273" t="s">
        <v>26</v>
      </c>
      <c r="I5273" t="s">
        <v>51</v>
      </c>
      <c r="J5273" t="s">
        <v>70</v>
      </c>
      <c r="M5273">
        <v>0</v>
      </c>
      <c r="N5273">
        <v>80</v>
      </c>
      <c r="O5273">
        <v>19136.21</v>
      </c>
      <c r="P5273">
        <v>1678.07</v>
      </c>
      <c r="Q5273">
        <v>20814.28</v>
      </c>
      <c r="R5273" t="s">
        <v>52</v>
      </c>
      <c r="S5273" t="s">
        <v>62</v>
      </c>
      <c r="T5273">
        <v>4.2</v>
      </c>
      <c r="U5273" t="s">
        <v>56</v>
      </c>
    </row>
    <row r="5274" spans="1:21" x14ac:dyDescent="0.25">
      <c r="A5274" t="s">
        <v>440</v>
      </c>
      <c r="B5274" t="s">
        <v>8252</v>
      </c>
      <c r="C5274" s="2">
        <v>45900</v>
      </c>
      <c r="D5274">
        <v>66</v>
      </c>
      <c r="E5274" t="s">
        <v>34</v>
      </c>
      <c r="F5274" t="s">
        <v>43</v>
      </c>
      <c r="G5274" t="s">
        <v>89</v>
      </c>
      <c r="H5274" t="s">
        <v>26</v>
      </c>
      <c r="I5274" t="s">
        <v>117</v>
      </c>
      <c r="J5274" t="s">
        <v>45</v>
      </c>
      <c r="M5274">
        <v>0</v>
      </c>
      <c r="N5274">
        <v>57</v>
      </c>
      <c r="O5274">
        <v>17773.21</v>
      </c>
      <c r="P5274">
        <v>6776.48</v>
      </c>
      <c r="Q5274">
        <v>24549.69</v>
      </c>
      <c r="R5274" t="s">
        <v>29</v>
      </c>
      <c r="S5274" t="s">
        <v>80</v>
      </c>
      <c r="T5274">
        <v>4.9000000000000004</v>
      </c>
      <c r="U5274" t="s">
        <v>31</v>
      </c>
    </row>
    <row r="5275" spans="1:21" x14ac:dyDescent="0.25">
      <c r="A5275" t="s">
        <v>723</v>
      </c>
      <c r="B5275" t="s">
        <v>8253</v>
      </c>
      <c r="C5275" s="2">
        <v>45695</v>
      </c>
      <c r="D5275">
        <v>86</v>
      </c>
      <c r="E5275" t="s">
        <v>34</v>
      </c>
      <c r="F5275" t="s">
        <v>88</v>
      </c>
      <c r="G5275" t="s">
        <v>36</v>
      </c>
      <c r="H5275" t="s">
        <v>26</v>
      </c>
      <c r="I5275" t="s">
        <v>51</v>
      </c>
      <c r="J5275" t="s">
        <v>45</v>
      </c>
      <c r="M5275">
        <v>0</v>
      </c>
      <c r="N5275">
        <v>79</v>
      </c>
      <c r="O5275">
        <v>20642.02</v>
      </c>
      <c r="P5275">
        <v>6867.57</v>
      </c>
      <c r="Q5275">
        <v>27509.59</v>
      </c>
      <c r="R5275" t="s">
        <v>52</v>
      </c>
      <c r="S5275" t="s">
        <v>80</v>
      </c>
      <c r="T5275">
        <v>4.3</v>
      </c>
      <c r="U5275" t="s">
        <v>31</v>
      </c>
    </row>
    <row r="5276" spans="1:21" x14ac:dyDescent="0.25">
      <c r="A5276" t="s">
        <v>5980</v>
      </c>
      <c r="B5276" t="s">
        <v>8254</v>
      </c>
      <c r="C5276" s="2">
        <v>45826</v>
      </c>
      <c r="D5276">
        <v>4</v>
      </c>
      <c r="E5276" t="s">
        <v>34</v>
      </c>
      <c r="F5276" t="s">
        <v>68</v>
      </c>
      <c r="G5276" t="s">
        <v>83</v>
      </c>
      <c r="H5276" t="s">
        <v>26</v>
      </c>
      <c r="I5276" t="s">
        <v>51</v>
      </c>
      <c r="J5276" t="s">
        <v>61</v>
      </c>
      <c r="M5276">
        <v>0</v>
      </c>
      <c r="N5276">
        <v>82</v>
      </c>
      <c r="O5276">
        <v>17490.599999999999</v>
      </c>
      <c r="P5276">
        <v>3231.98</v>
      </c>
      <c r="Q5276">
        <v>20722.580000000002</v>
      </c>
      <c r="R5276" t="s">
        <v>29</v>
      </c>
      <c r="S5276" t="s">
        <v>40</v>
      </c>
      <c r="T5276">
        <v>2.7</v>
      </c>
      <c r="U5276" t="s">
        <v>31</v>
      </c>
    </row>
    <row r="5277" spans="1:21" x14ac:dyDescent="0.25">
      <c r="A5277" t="s">
        <v>6105</v>
      </c>
      <c r="B5277" t="s">
        <v>8255</v>
      </c>
      <c r="C5277" s="2">
        <v>45684</v>
      </c>
      <c r="D5277">
        <v>23</v>
      </c>
      <c r="E5277" t="s">
        <v>34</v>
      </c>
      <c r="F5277" t="s">
        <v>49</v>
      </c>
      <c r="G5277" t="s">
        <v>107</v>
      </c>
      <c r="H5277" t="s">
        <v>37</v>
      </c>
      <c r="I5277" t="s">
        <v>100</v>
      </c>
      <c r="J5277" t="s">
        <v>123</v>
      </c>
      <c r="K5277" s="2">
        <v>45684</v>
      </c>
      <c r="L5277" s="2">
        <v>45688</v>
      </c>
      <c r="M5277">
        <v>4</v>
      </c>
      <c r="N5277">
        <v>38</v>
      </c>
      <c r="O5277">
        <v>4808.01</v>
      </c>
      <c r="P5277">
        <v>6542.91</v>
      </c>
      <c r="Q5277">
        <v>11350.92</v>
      </c>
      <c r="R5277" t="s">
        <v>46</v>
      </c>
      <c r="S5277" t="s">
        <v>80</v>
      </c>
      <c r="T5277">
        <v>3.2</v>
      </c>
      <c r="U5277" t="s">
        <v>31</v>
      </c>
    </row>
    <row r="5278" spans="1:21" x14ac:dyDescent="0.25">
      <c r="A5278" t="s">
        <v>8256</v>
      </c>
      <c r="B5278" t="s">
        <v>8257</v>
      </c>
      <c r="C5278" s="2">
        <v>45721</v>
      </c>
      <c r="D5278">
        <v>17</v>
      </c>
      <c r="E5278" t="s">
        <v>23</v>
      </c>
      <c r="F5278" t="s">
        <v>49</v>
      </c>
      <c r="G5278" t="s">
        <v>50</v>
      </c>
      <c r="H5278" t="s">
        <v>26</v>
      </c>
      <c r="I5278" t="s">
        <v>117</v>
      </c>
      <c r="J5278" t="s">
        <v>45</v>
      </c>
      <c r="M5278">
        <v>0</v>
      </c>
      <c r="N5278">
        <v>58</v>
      </c>
      <c r="O5278">
        <v>7228.37</v>
      </c>
      <c r="P5278">
        <v>4642.3100000000004</v>
      </c>
      <c r="Q5278">
        <v>11870.68</v>
      </c>
      <c r="R5278" t="s">
        <v>46</v>
      </c>
      <c r="S5278" t="s">
        <v>80</v>
      </c>
      <c r="T5278">
        <v>3.1</v>
      </c>
      <c r="U5278" t="s">
        <v>31</v>
      </c>
    </row>
    <row r="5279" spans="1:21" x14ac:dyDescent="0.25">
      <c r="A5279" t="s">
        <v>2735</v>
      </c>
      <c r="B5279" t="s">
        <v>8258</v>
      </c>
      <c r="C5279" s="2">
        <v>45690</v>
      </c>
      <c r="D5279">
        <v>51</v>
      </c>
      <c r="E5279" t="s">
        <v>34</v>
      </c>
      <c r="F5279" t="s">
        <v>88</v>
      </c>
      <c r="G5279" t="s">
        <v>76</v>
      </c>
      <c r="H5279" t="s">
        <v>44</v>
      </c>
      <c r="I5279" t="s">
        <v>95</v>
      </c>
      <c r="J5279" t="s">
        <v>28</v>
      </c>
      <c r="K5279" s="2">
        <v>45690</v>
      </c>
      <c r="L5279" s="2">
        <v>45703</v>
      </c>
      <c r="M5279">
        <v>13</v>
      </c>
      <c r="N5279">
        <v>5</v>
      </c>
      <c r="O5279">
        <v>4215.82</v>
      </c>
      <c r="P5279">
        <v>4129.04</v>
      </c>
      <c r="Q5279">
        <v>8344.86</v>
      </c>
      <c r="R5279" t="s">
        <v>29</v>
      </c>
      <c r="S5279" t="s">
        <v>30</v>
      </c>
      <c r="T5279">
        <v>4.4000000000000004</v>
      </c>
      <c r="U5279" t="s">
        <v>31</v>
      </c>
    </row>
    <row r="5280" spans="1:21" x14ac:dyDescent="0.25">
      <c r="A5280" t="s">
        <v>6241</v>
      </c>
      <c r="B5280" t="s">
        <v>8259</v>
      </c>
      <c r="C5280" s="2">
        <v>45894</v>
      </c>
      <c r="D5280">
        <v>72</v>
      </c>
      <c r="E5280" t="s">
        <v>23</v>
      </c>
      <c r="F5280" t="s">
        <v>24</v>
      </c>
      <c r="G5280" t="s">
        <v>69</v>
      </c>
      <c r="H5280" t="s">
        <v>26</v>
      </c>
      <c r="I5280" t="s">
        <v>27</v>
      </c>
      <c r="J5280" t="s">
        <v>70</v>
      </c>
      <c r="M5280">
        <v>0</v>
      </c>
      <c r="N5280">
        <v>103</v>
      </c>
      <c r="O5280">
        <v>2579.54</v>
      </c>
      <c r="P5280">
        <v>6087.45</v>
      </c>
      <c r="Q5280">
        <v>8666.99</v>
      </c>
      <c r="R5280" t="s">
        <v>29</v>
      </c>
      <c r="S5280" t="s">
        <v>62</v>
      </c>
      <c r="T5280">
        <v>4.7</v>
      </c>
      <c r="U5280" t="s">
        <v>56</v>
      </c>
    </row>
    <row r="5281" spans="1:21" x14ac:dyDescent="0.25">
      <c r="A5281" t="s">
        <v>3147</v>
      </c>
      <c r="B5281" t="s">
        <v>8260</v>
      </c>
      <c r="C5281" s="2">
        <v>45677</v>
      </c>
      <c r="D5281">
        <v>69</v>
      </c>
      <c r="E5281" t="s">
        <v>23</v>
      </c>
      <c r="F5281" t="s">
        <v>24</v>
      </c>
      <c r="G5281" t="s">
        <v>36</v>
      </c>
      <c r="H5281" t="s">
        <v>26</v>
      </c>
      <c r="I5281" t="s">
        <v>55</v>
      </c>
      <c r="J5281" t="s">
        <v>28</v>
      </c>
      <c r="M5281">
        <v>0</v>
      </c>
      <c r="N5281">
        <v>24</v>
      </c>
      <c r="O5281">
        <v>9970.49</v>
      </c>
      <c r="P5281">
        <v>6703.4</v>
      </c>
      <c r="Q5281">
        <v>16673.89</v>
      </c>
      <c r="R5281" t="s">
        <v>29</v>
      </c>
      <c r="S5281" t="s">
        <v>80</v>
      </c>
      <c r="T5281">
        <v>4.9000000000000004</v>
      </c>
      <c r="U5281" t="s">
        <v>31</v>
      </c>
    </row>
    <row r="5282" spans="1:21" x14ac:dyDescent="0.25">
      <c r="A5282" t="s">
        <v>189</v>
      </c>
      <c r="B5282" t="s">
        <v>8261</v>
      </c>
      <c r="C5282" s="2">
        <v>46014</v>
      </c>
      <c r="D5282">
        <v>85</v>
      </c>
      <c r="E5282" t="s">
        <v>34</v>
      </c>
      <c r="F5282" t="s">
        <v>68</v>
      </c>
      <c r="G5282" t="s">
        <v>83</v>
      </c>
      <c r="H5282" t="s">
        <v>26</v>
      </c>
      <c r="I5282" t="s">
        <v>65</v>
      </c>
      <c r="J5282" t="s">
        <v>70</v>
      </c>
      <c r="M5282">
        <v>0</v>
      </c>
      <c r="N5282">
        <v>78</v>
      </c>
      <c r="O5282">
        <v>8460.85</v>
      </c>
      <c r="P5282">
        <v>3385.5</v>
      </c>
      <c r="Q5282">
        <v>11846.35</v>
      </c>
      <c r="R5282" t="s">
        <v>29</v>
      </c>
      <c r="S5282" t="s">
        <v>30</v>
      </c>
      <c r="T5282">
        <v>3.7</v>
      </c>
      <c r="U5282" t="s">
        <v>56</v>
      </c>
    </row>
    <row r="5283" spans="1:21" x14ac:dyDescent="0.25">
      <c r="A5283" t="s">
        <v>2510</v>
      </c>
      <c r="B5283" t="s">
        <v>8262</v>
      </c>
      <c r="C5283" s="2">
        <v>45684</v>
      </c>
      <c r="D5283">
        <v>12</v>
      </c>
      <c r="E5283" t="s">
        <v>34</v>
      </c>
      <c r="F5283" t="s">
        <v>49</v>
      </c>
      <c r="G5283" t="s">
        <v>107</v>
      </c>
      <c r="H5283" t="s">
        <v>37</v>
      </c>
      <c r="I5283" t="s">
        <v>38</v>
      </c>
      <c r="J5283" t="s">
        <v>70</v>
      </c>
      <c r="K5283" s="2">
        <v>45684</v>
      </c>
      <c r="L5283" s="2">
        <v>45686</v>
      </c>
      <c r="M5283">
        <v>2</v>
      </c>
      <c r="N5283">
        <v>35</v>
      </c>
      <c r="O5283">
        <v>11124.89</v>
      </c>
      <c r="P5283">
        <v>5703.89</v>
      </c>
      <c r="Q5283">
        <v>16828.78</v>
      </c>
      <c r="R5283" t="s">
        <v>29</v>
      </c>
      <c r="S5283" t="s">
        <v>40</v>
      </c>
      <c r="T5283">
        <v>3</v>
      </c>
      <c r="U5283" t="s">
        <v>31</v>
      </c>
    </row>
    <row r="5284" spans="1:21" x14ac:dyDescent="0.25">
      <c r="A5284" t="s">
        <v>8119</v>
      </c>
      <c r="B5284" t="s">
        <v>8263</v>
      </c>
      <c r="C5284" s="2">
        <v>45716</v>
      </c>
      <c r="D5284">
        <v>6</v>
      </c>
      <c r="E5284" t="s">
        <v>23</v>
      </c>
      <c r="F5284" t="s">
        <v>49</v>
      </c>
      <c r="G5284" t="s">
        <v>36</v>
      </c>
      <c r="H5284" t="s">
        <v>37</v>
      </c>
      <c r="I5284" t="s">
        <v>27</v>
      </c>
      <c r="J5284" t="s">
        <v>123</v>
      </c>
      <c r="K5284" s="2">
        <v>45716</v>
      </c>
      <c r="L5284" s="2">
        <v>45722</v>
      </c>
      <c r="M5284">
        <v>6</v>
      </c>
      <c r="N5284">
        <v>5</v>
      </c>
      <c r="O5284">
        <v>7752.1</v>
      </c>
      <c r="P5284">
        <v>4173.59</v>
      </c>
      <c r="Q5284">
        <v>11925.69</v>
      </c>
      <c r="R5284" t="s">
        <v>46</v>
      </c>
      <c r="S5284" t="s">
        <v>62</v>
      </c>
      <c r="T5284">
        <v>3.8</v>
      </c>
      <c r="U5284" t="s">
        <v>31</v>
      </c>
    </row>
    <row r="5285" spans="1:21" x14ac:dyDescent="0.25">
      <c r="A5285" t="s">
        <v>450</v>
      </c>
      <c r="B5285" t="s">
        <v>8264</v>
      </c>
      <c r="C5285" s="2">
        <v>45724</v>
      </c>
      <c r="D5285">
        <v>30</v>
      </c>
      <c r="E5285" t="s">
        <v>23</v>
      </c>
      <c r="F5285" t="s">
        <v>114</v>
      </c>
      <c r="G5285" t="s">
        <v>25</v>
      </c>
      <c r="H5285" t="s">
        <v>26</v>
      </c>
      <c r="I5285" t="s">
        <v>95</v>
      </c>
      <c r="J5285" t="s">
        <v>45</v>
      </c>
      <c r="M5285">
        <v>0</v>
      </c>
      <c r="N5285">
        <v>85</v>
      </c>
      <c r="O5285">
        <v>5839.47</v>
      </c>
      <c r="P5285">
        <v>5149.8599999999997</v>
      </c>
      <c r="Q5285">
        <v>10989.33</v>
      </c>
      <c r="R5285" t="s">
        <v>29</v>
      </c>
      <c r="S5285" t="s">
        <v>30</v>
      </c>
      <c r="T5285">
        <v>4</v>
      </c>
      <c r="U5285" t="s">
        <v>31</v>
      </c>
    </row>
    <row r="5286" spans="1:21" x14ac:dyDescent="0.25">
      <c r="A5286" t="s">
        <v>1845</v>
      </c>
      <c r="B5286" t="s">
        <v>8265</v>
      </c>
      <c r="C5286" s="2">
        <v>45782</v>
      </c>
      <c r="D5286">
        <v>45</v>
      </c>
      <c r="E5286" t="s">
        <v>23</v>
      </c>
      <c r="F5286" t="s">
        <v>68</v>
      </c>
      <c r="G5286" t="s">
        <v>69</v>
      </c>
      <c r="H5286" t="s">
        <v>37</v>
      </c>
      <c r="I5286" t="s">
        <v>95</v>
      </c>
      <c r="J5286" t="s">
        <v>28</v>
      </c>
      <c r="K5286" s="2">
        <v>45782</v>
      </c>
      <c r="L5286" s="2">
        <v>45783</v>
      </c>
      <c r="M5286">
        <v>1</v>
      </c>
      <c r="N5286">
        <v>49</v>
      </c>
      <c r="O5286">
        <v>22620.69</v>
      </c>
      <c r="P5286">
        <v>5030.26</v>
      </c>
      <c r="Q5286">
        <v>27650.95</v>
      </c>
      <c r="R5286" t="s">
        <v>29</v>
      </c>
      <c r="S5286" t="s">
        <v>40</v>
      </c>
      <c r="T5286">
        <v>5</v>
      </c>
      <c r="U5286" t="s">
        <v>31</v>
      </c>
    </row>
    <row r="5287" spans="1:21" x14ac:dyDescent="0.25">
      <c r="A5287" t="s">
        <v>8266</v>
      </c>
      <c r="B5287" t="s">
        <v>8267</v>
      </c>
      <c r="C5287" s="2">
        <v>45977</v>
      </c>
      <c r="D5287">
        <v>42</v>
      </c>
      <c r="E5287" t="s">
        <v>34</v>
      </c>
      <c r="F5287" t="s">
        <v>88</v>
      </c>
      <c r="G5287" t="s">
        <v>25</v>
      </c>
      <c r="H5287" t="s">
        <v>37</v>
      </c>
      <c r="I5287" t="s">
        <v>27</v>
      </c>
      <c r="J5287" t="s">
        <v>28</v>
      </c>
      <c r="K5287" s="2">
        <v>45977</v>
      </c>
      <c r="L5287" s="2">
        <v>45987</v>
      </c>
      <c r="M5287">
        <v>10</v>
      </c>
      <c r="N5287">
        <v>49</v>
      </c>
      <c r="O5287">
        <v>12066.09</v>
      </c>
      <c r="P5287">
        <v>5678.46</v>
      </c>
      <c r="Q5287">
        <v>17744.55</v>
      </c>
      <c r="R5287" t="s">
        <v>46</v>
      </c>
      <c r="S5287" t="s">
        <v>62</v>
      </c>
      <c r="T5287">
        <v>3.8</v>
      </c>
      <c r="U5287" t="s">
        <v>31</v>
      </c>
    </row>
    <row r="5288" spans="1:21" x14ac:dyDescent="0.25">
      <c r="A5288" t="s">
        <v>2327</v>
      </c>
      <c r="B5288" t="s">
        <v>8268</v>
      </c>
      <c r="C5288" s="2">
        <v>45954</v>
      </c>
      <c r="D5288">
        <v>61</v>
      </c>
      <c r="E5288" t="s">
        <v>23</v>
      </c>
      <c r="F5288" t="s">
        <v>49</v>
      </c>
      <c r="G5288" t="s">
        <v>76</v>
      </c>
      <c r="H5288" t="s">
        <v>26</v>
      </c>
      <c r="I5288" t="s">
        <v>100</v>
      </c>
      <c r="J5288" t="s">
        <v>39</v>
      </c>
      <c r="M5288">
        <v>0</v>
      </c>
      <c r="N5288">
        <v>79</v>
      </c>
      <c r="O5288">
        <v>9819.57</v>
      </c>
      <c r="P5288">
        <v>5970.64</v>
      </c>
      <c r="Q5288">
        <v>15790.21</v>
      </c>
      <c r="R5288" t="s">
        <v>46</v>
      </c>
      <c r="S5288" t="s">
        <v>62</v>
      </c>
      <c r="T5288">
        <v>4.2</v>
      </c>
      <c r="U5288" t="s">
        <v>31</v>
      </c>
    </row>
    <row r="5289" spans="1:21" x14ac:dyDescent="0.25">
      <c r="A5289" t="s">
        <v>7985</v>
      </c>
      <c r="B5289" t="s">
        <v>8269</v>
      </c>
      <c r="C5289" s="2">
        <v>45991</v>
      </c>
      <c r="D5289">
        <v>45</v>
      </c>
      <c r="E5289" t="s">
        <v>122</v>
      </c>
      <c r="F5289" t="s">
        <v>43</v>
      </c>
      <c r="G5289" t="s">
        <v>25</v>
      </c>
      <c r="H5289" t="s">
        <v>26</v>
      </c>
      <c r="I5289" t="s">
        <v>38</v>
      </c>
      <c r="J5289" t="s">
        <v>39</v>
      </c>
      <c r="M5289">
        <v>0</v>
      </c>
      <c r="N5289">
        <v>41</v>
      </c>
      <c r="O5289">
        <v>13150.22</v>
      </c>
      <c r="P5289">
        <v>902.42</v>
      </c>
      <c r="Q5289">
        <v>14052.64</v>
      </c>
      <c r="R5289" t="s">
        <v>46</v>
      </c>
      <c r="S5289" t="s">
        <v>30</v>
      </c>
      <c r="T5289">
        <v>3.7</v>
      </c>
      <c r="U5289" t="s">
        <v>31</v>
      </c>
    </row>
    <row r="5290" spans="1:21" x14ac:dyDescent="0.25">
      <c r="A5290" t="s">
        <v>8270</v>
      </c>
      <c r="B5290" t="s">
        <v>8271</v>
      </c>
      <c r="C5290" s="2">
        <v>45672</v>
      </c>
      <c r="D5290">
        <v>3</v>
      </c>
      <c r="E5290" t="s">
        <v>23</v>
      </c>
      <c r="F5290" t="s">
        <v>88</v>
      </c>
      <c r="G5290" t="s">
        <v>76</v>
      </c>
      <c r="H5290" t="s">
        <v>37</v>
      </c>
      <c r="I5290" t="s">
        <v>55</v>
      </c>
      <c r="J5290" t="s">
        <v>123</v>
      </c>
      <c r="K5290" s="2">
        <v>45672</v>
      </c>
      <c r="L5290" s="2">
        <v>45678</v>
      </c>
      <c r="M5290">
        <v>6</v>
      </c>
      <c r="N5290">
        <v>47</v>
      </c>
      <c r="O5290">
        <v>10644.92</v>
      </c>
      <c r="P5290">
        <v>5564.19</v>
      </c>
      <c r="Q5290">
        <v>16209.11</v>
      </c>
      <c r="R5290" t="s">
        <v>46</v>
      </c>
      <c r="S5290" t="s">
        <v>30</v>
      </c>
      <c r="T5290">
        <v>4.9000000000000004</v>
      </c>
      <c r="U5290" t="s">
        <v>31</v>
      </c>
    </row>
    <row r="5291" spans="1:21" x14ac:dyDescent="0.25">
      <c r="A5291" t="s">
        <v>1006</v>
      </c>
      <c r="B5291" t="s">
        <v>8272</v>
      </c>
      <c r="C5291" s="2">
        <v>45838</v>
      </c>
      <c r="D5291">
        <v>74</v>
      </c>
      <c r="E5291" t="s">
        <v>23</v>
      </c>
      <c r="F5291" t="s">
        <v>88</v>
      </c>
      <c r="G5291" t="s">
        <v>94</v>
      </c>
      <c r="H5291" t="s">
        <v>26</v>
      </c>
      <c r="I5291" t="s">
        <v>38</v>
      </c>
      <c r="J5291" t="s">
        <v>70</v>
      </c>
      <c r="M5291">
        <v>0</v>
      </c>
      <c r="N5291">
        <v>44</v>
      </c>
      <c r="O5291">
        <v>17687.41</v>
      </c>
      <c r="P5291">
        <v>3308.86</v>
      </c>
      <c r="Q5291">
        <v>20996.27</v>
      </c>
      <c r="R5291" t="s">
        <v>29</v>
      </c>
      <c r="S5291" t="s">
        <v>40</v>
      </c>
      <c r="T5291">
        <v>3.5</v>
      </c>
      <c r="U5291" t="s">
        <v>31</v>
      </c>
    </row>
    <row r="5292" spans="1:21" x14ac:dyDescent="0.25">
      <c r="A5292" t="s">
        <v>503</v>
      </c>
      <c r="B5292" t="s">
        <v>8273</v>
      </c>
      <c r="C5292" s="2">
        <v>45867</v>
      </c>
      <c r="D5292">
        <v>57</v>
      </c>
      <c r="E5292" t="s">
        <v>34</v>
      </c>
      <c r="F5292" t="s">
        <v>43</v>
      </c>
      <c r="G5292" t="s">
        <v>83</v>
      </c>
      <c r="H5292" t="s">
        <v>37</v>
      </c>
      <c r="I5292" t="s">
        <v>27</v>
      </c>
      <c r="J5292" t="s">
        <v>28</v>
      </c>
      <c r="K5292" s="2">
        <v>45867</v>
      </c>
      <c r="L5292" s="2">
        <v>45871</v>
      </c>
      <c r="M5292">
        <v>4</v>
      </c>
      <c r="N5292">
        <v>24</v>
      </c>
      <c r="O5292">
        <v>17598.759999999998</v>
      </c>
      <c r="P5292">
        <v>5185.7700000000004</v>
      </c>
      <c r="Q5292">
        <v>22784.53</v>
      </c>
      <c r="R5292" t="s">
        <v>46</v>
      </c>
      <c r="S5292" t="s">
        <v>80</v>
      </c>
      <c r="T5292">
        <v>4.8</v>
      </c>
      <c r="U5292" t="s">
        <v>144</v>
      </c>
    </row>
    <row r="5293" spans="1:21" x14ac:dyDescent="0.25">
      <c r="A5293" t="s">
        <v>7506</v>
      </c>
      <c r="B5293" t="s">
        <v>8274</v>
      </c>
      <c r="C5293" s="2">
        <v>46020</v>
      </c>
      <c r="D5293">
        <v>56</v>
      </c>
      <c r="E5293" t="s">
        <v>34</v>
      </c>
      <c r="F5293" t="s">
        <v>88</v>
      </c>
      <c r="G5293" t="s">
        <v>69</v>
      </c>
      <c r="H5293" t="s">
        <v>26</v>
      </c>
      <c r="I5293" t="s">
        <v>27</v>
      </c>
      <c r="J5293" t="s">
        <v>39</v>
      </c>
      <c r="M5293">
        <v>0</v>
      </c>
      <c r="N5293">
        <v>52</v>
      </c>
      <c r="O5293">
        <v>17068.599999999999</v>
      </c>
      <c r="P5293">
        <v>3635.03</v>
      </c>
      <c r="Q5293">
        <v>20703.63</v>
      </c>
      <c r="R5293" t="s">
        <v>52</v>
      </c>
      <c r="S5293" t="s">
        <v>40</v>
      </c>
      <c r="T5293">
        <v>4</v>
      </c>
      <c r="U5293" t="s">
        <v>56</v>
      </c>
    </row>
    <row r="5294" spans="1:21" x14ac:dyDescent="0.25">
      <c r="A5294" t="s">
        <v>8275</v>
      </c>
      <c r="B5294" t="s">
        <v>8276</v>
      </c>
      <c r="C5294" s="2">
        <v>45950</v>
      </c>
      <c r="D5294">
        <v>22</v>
      </c>
      <c r="E5294" t="s">
        <v>23</v>
      </c>
      <c r="F5294" t="s">
        <v>88</v>
      </c>
      <c r="G5294" t="s">
        <v>69</v>
      </c>
      <c r="H5294" t="s">
        <v>26</v>
      </c>
      <c r="I5294" t="s">
        <v>38</v>
      </c>
      <c r="J5294" t="s">
        <v>39</v>
      </c>
      <c r="M5294">
        <v>0</v>
      </c>
      <c r="N5294">
        <v>48</v>
      </c>
      <c r="O5294">
        <v>1369.17</v>
      </c>
      <c r="P5294">
        <v>644.87</v>
      </c>
      <c r="Q5294">
        <v>2014.04</v>
      </c>
      <c r="R5294" t="s">
        <v>29</v>
      </c>
      <c r="S5294" t="s">
        <v>80</v>
      </c>
      <c r="T5294">
        <v>4.4000000000000004</v>
      </c>
      <c r="U5294" t="s">
        <v>31</v>
      </c>
    </row>
    <row r="5295" spans="1:21" x14ac:dyDescent="0.25">
      <c r="A5295" t="s">
        <v>3145</v>
      </c>
      <c r="B5295" t="s">
        <v>8277</v>
      </c>
      <c r="C5295" s="2">
        <v>45923</v>
      </c>
      <c r="D5295">
        <v>21</v>
      </c>
      <c r="E5295" t="s">
        <v>23</v>
      </c>
      <c r="F5295" t="s">
        <v>59</v>
      </c>
      <c r="G5295" t="s">
        <v>50</v>
      </c>
      <c r="H5295" t="s">
        <v>26</v>
      </c>
      <c r="I5295" t="s">
        <v>27</v>
      </c>
      <c r="J5295" t="s">
        <v>70</v>
      </c>
      <c r="M5295">
        <v>0</v>
      </c>
      <c r="N5295">
        <v>41</v>
      </c>
      <c r="O5295">
        <v>3104.98</v>
      </c>
      <c r="P5295">
        <v>2049.58</v>
      </c>
      <c r="Q5295">
        <v>5154.5600000000004</v>
      </c>
      <c r="R5295" t="s">
        <v>29</v>
      </c>
      <c r="S5295" t="s">
        <v>62</v>
      </c>
      <c r="T5295">
        <v>3.4</v>
      </c>
      <c r="U5295" t="s">
        <v>56</v>
      </c>
    </row>
    <row r="5296" spans="1:21" x14ac:dyDescent="0.25">
      <c r="A5296" t="s">
        <v>991</v>
      </c>
      <c r="B5296" t="s">
        <v>8278</v>
      </c>
      <c r="C5296" s="2">
        <v>45834</v>
      </c>
      <c r="D5296">
        <v>50</v>
      </c>
      <c r="E5296" t="s">
        <v>23</v>
      </c>
      <c r="F5296" t="s">
        <v>114</v>
      </c>
      <c r="G5296" t="s">
        <v>94</v>
      </c>
      <c r="H5296" t="s">
        <v>26</v>
      </c>
      <c r="I5296" t="s">
        <v>65</v>
      </c>
      <c r="J5296" t="s">
        <v>61</v>
      </c>
      <c r="M5296">
        <v>0</v>
      </c>
      <c r="N5296">
        <v>52</v>
      </c>
      <c r="O5296">
        <v>7299.39</v>
      </c>
      <c r="P5296">
        <v>227.4</v>
      </c>
      <c r="Q5296">
        <v>7526.79</v>
      </c>
      <c r="R5296" t="s">
        <v>29</v>
      </c>
      <c r="S5296" t="s">
        <v>30</v>
      </c>
      <c r="T5296">
        <v>3.1</v>
      </c>
      <c r="U5296" t="s">
        <v>31</v>
      </c>
    </row>
    <row r="5297" spans="1:21" x14ac:dyDescent="0.25">
      <c r="A5297" t="s">
        <v>8279</v>
      </c>
      <c r="B5297" t="s">
        <v>8280</v>
      </c>
      <c r="C5297" s="2">
        <v>45974</v>
      </c>
      <c r="D5297">
        <v>20</v>
      </c>
      <c r="E5297" t="s">
        <v>34</v>
      </c>
      <c r="F5297" t="s">
        <v>44</v>
      </c>
      <c r="G5297" t="s">
        <v>89</v>
      </c>
      <c r="H5297" t="s">
        <v>26</v>
      </c>
      <c r="I5297" t="s">
        <v>65</v>
      </c>
      <c r="J5297" t="s">
        <v>61</v>
      </c>
      <c r="M5297">
        <v>0</v>
      </c>
      <c r="N5297">
        <v>38</v>
      </c>
      <c r="O5297">
        <v>15297.73</v>
      </c>
      <c r="P5297">
        <v>1086.04</v>
      </c>
      <c r="Q5297">
        <v>16383.77</v>
      </c>
      <c r="R5297" t="s">
        <v>46</v>
      </c>
      <c r="S5297" t="s">
        <v>80</v>
      </c>
      <c r="T5297">
        <v>3.9</v>
      </c>
      <c r="U5297" t="s">
        <v>31</v>
      </c>
    </row>
    <row r="5298" spans="1:21" x14ac:dyDescent="0.25">
      <c r="A5298" t="s">
        <v>1192</v>
      </c>
      <c r="B5298" t="s">
        <v>8281</v>
      </c>
      <c r="C5298" s="2">
        <v>45988</v>
      </c>
      <c r="D5298">
        <v>21</v>
      </c>
      <c r="E5298" t="s">
        <v>23</v>
      </c>
      <c r="F5298" t="s">
        <v>49</v>
      </c>
      <c r="G5298" t="s">
        <v>36</v>
      </c>
      <c r="H5298" t="s">
        <v>26</v>
      </c>
      <c r="I5298" t="s">
        <v>55</v>
      </c>
      <c r="J5298" t="s">
        <v>28</v>
      </c>
      <c r="M5298">
        <v>0</v>
      </c>
      <c r="N5298">
        <v>45</v>
      </c>
      <c r="O5298">
        <v>13761.93</v>
      </c>
      <c r="P5298">
        <v>545.21</v>
      </c>
      <c r="Q5298">
        <v>14307.14</v>
      </c>
      <c r="R5298" t="s">
        <v>29</v>
      </c>
      <c r="S5298" t="s">
        <v>62</v>
      </c>
      <c r="T5298">
        <v>4.9000000000000004</v>
      </c>
      <c r="U5298" t="s">
        <v>31</v>
      </c>
    </row>
    <row r="5299" spans="1:21" x14ac:dyDescent="0.25">
      <c r="A5299" t="s">
        <v>5970</v>
      </c>
      <c r="B5299" t="s">
        <v>8282</v>
      </c>
      <c r="C5299" s="2">
        <v>45709</v>
      </c>
      <c r="D5299">
        <v>78</v>
      </c>
      <c r="E5299" t="s">
        <v>34</v>
      </c>
      <c r="F5299" t="s">
        <v>49</v>
      </c>
      <c r="G5299" t="s">
        <v>36</v>
      </c>
      <c r="H5299" t="s">
        <v>26</v>
      </c>
      <c r="I5299" t="s">
        <v>55</v>
      </c>
      <c r="J5299" t="s">
        <v>123</v>
      </c>
      <c r="M5299">
        <v>0</v>
      </c>
      <c r="N5299">
        <v>72</v>
      </c>
      <c r="O5299">
        <v>14445.8</v>
      </c>
      <c r="P5299">
        <v>665.8</v>
      </c>
      <c r="Q5299">
        <v>15111.6</v>
      </c>
      <c r="R5299" t="s">
        <v>52</v>
      </c>
      <c r="S5299" t="s">
        <v>62</v>
      </c>
      <c r="T5299">
        <v>3.3</v>
      </c>
      <c r="U5299" t="s">
        <v>73</v>
      </c>
    </row>
    <row r="5300" spans="1:21" x14ac:dyDescent="0.25">
      <c r="A5300" t="s">
        <v>7241</v>
      </c>
      <c r="B5300" t="s">
        <v>8283</v>
      </c>
      <c r="C5300" s="2">
        <v>45754</v>
      </c>
      <c r="D5300">
        <v>54</v>
      </c>
      <c r="E5300" t="s">
        <v>23</v>
      </c>
      <c r="F5300" t="s">
        <v>68</v>
      </c>
      <c r="G5300" t="s">
        <v>50</v>
      </c>
      <c r="H5300" t="s">
        <v>44</v>
      </c>
      <c r="I5300" t="s">
        <v>65</v>
      </c>
      <c r="J5300" t="s">
        <v>28</v>
      </c>
      <c r="K5300" s="2">
        <v>45754</v>
      </c>
      <c r="L5300" s="2">
        <v>45759</v>
      </c>
      <c r="M5300">
        <v>5</v>
      </c>
      <c r="N5300">
        <v>34</v>
      </c>
      <c r="O5300">
        <v>6448.62</v>
      </c>
      <c r="P5300">
        <v>2012.02</v>
      </c>
      <c r="Q5300">
        <v>8460.64</v>
      </c>
      <c r="R5300" t="s">
        <v>29</v>
      </c>
      <c r="S5300" t="s">
        <v>30</v>
      </c>
      <c r="T5300">
        <v>2.9</v>
      </c>
      <c r="U5300" t="s">
        <v>73</v>
      </c>
    </row>
    <row r="5301" spans="1:21" x14ac:dyDescent="0.25">
      <c r="A5301" t="s">
        <v>3453</v>
      </c>
      <c r="B5301" t="s">
        <v>8284</v>
      </c>
      <c r="C5301" s="2">
        <v>45939</v>
      </c>
      <c r="D5301">
        <v>52</v>
      </c>
      <c r="E5301" t="s">
        <v>34</v>
      </c>
      <c r="F5301" t="s">
        <v>35</v>
      </c>
      <c r="G5301" t="s">
        <v>107</v>
      </c>
      <c r="H5301" t="s">
        <v>37</v>
      </c>
      <c r="I5301" t="s">
        <v>27</v>
      </c>
      <c r="J5301" t="s">
        <v>61</v>
      </c>
      <c r="K5301" s="2">
        <v>45939</v>
      </c>
      <c r="L5301" s="2">
        <v>45949</v>
      </c>
      <c r="M5301">
        <v>10</v>
      </c>
      <c r="N5301">
        <v>24</v>
      </c>
      <c r="O5301">
        <v>6829.1</v>
      </c>
      <c r="P5301">
        <v>4110.53</v>
      </c>
      <c r="Q5301">
        <v>10939.63</v>
      </c>
      <c r="R5301" t="s">
        <v>29</v>
      </c>
      <c r="S5301" t="s">
        <v>40</v>
      </c>
      <c r="T5301">
        <v>3.1</v>
      </c>
      <c r="U5301" t="s">
        <v>31</v>
      </c>
    </row>
    <row r="5302" spans="1:21" x14ac:dyDescent="0.25">
      <c r="A5302" t="s">
        <v>3978</v>
      </c>
      <c r="B5302" t="s">
        <v>8285</v>
      </c>
      <c r="C5302" s="2">
        <v>45892</v>
      </c>
      <c r="D5302">
        <v>3</v>
      </c>
      <c r="E5302" t="s">
        <v>23</v>
      </c>
      <c r="F5302" t="s">
        <v>88</v>
      </c>
      <c r="G5302" t="s">
        <v>69</v>
      </c>
      <c r="H5302" t="s">
        <v>26</v>
      </c>
      <c r="I5302" t="s">
        <v>55</v>
      </c>
      <c r="J5302" t="s">
        <v>45</v>
      </c>
      <c r="M5302">
        <v>0</v>
      </c>
      <c r="N5302">
        <v>31</v>
      </c>
      <c r="O5302">
        <v>6768.95</v>
      </c>
      <c r="P5302">
        <v>1579.22</v>
      </c>
      <c r="Q5302">
        <v>8348.17</v>
      </c>
      <c r="R5302" t="s">
        <v>46</v>
      </c>
      <c r="S5302" t="s">
        <v>62</v>
      </c>
      <c r="T5302">
        <v>3.5</v>
      </c>
      <c r="U5302" t="s">
        <v>31</v>
      </c>
    </row>
    <row r="5303" spans="1:21" x14ac:dyDescent="0.25">
      <c r="A5303" t="s">
        <v>2986</v>
      </c>
      <c r="B5303" t="s">
        <v>8286</v>
      </c>
      <c r="C5303" s="2">
        <v>45839</v>
      </c>
      <c r="D5303">
        <v>75</v>
      </c>
      <c r="E5303" t="s">
        <v>23</v>
      </c>
      <c r="F5303" t="s">
        <v>59</v>
      </c>
      <c r="G5303" t="s">
        <v>89</v>
      </c>
      <c r="H5303" t="s">
        <v>26</v>
      </c>
      <c r="I5303" t="s">
        <v>117</v>
      </c>
      <c r="J5303" t="s">
        <v>61</v>
      </c>
      <c r="M5303">
        <v>0</v>
      </c>
      <c r="N5303">
        <v>37</v>
      </c>
      <c r="O5303">
        <v>9665.7000000000007</v>
      </c>
      <c r="P5303">
        <v>5908.55</v>
      </c>
      <c r="Q5303">
        <v>15574.25</v>
      </c>
      <c r="R5303" t="s">
        <v>52</v>
      </c>
      <c r="S5303" t="s">
        <v>30</v>
      </c>
      <c r="T5303">
        <v>3</v>
      </c>
      <c r="U5303" t="s">
        <v>31</v>
      </c>
    </row>
    <row r="5304" spans="1:21" x14ac:dyDescent="0.25">
      <c r="A5304" t="s">
        <v>576</v>
      </c>
      <c r="B5304" t="s">
        <v>8287</v>
      </c>
      <c r="C5304" s="2">
        <v>45839</v>
      </c>
      <c r="D5304">
        <v>31</v>
      </c>
      <c r="E5304" t="s">
        <v>34</v>
      </c>
      <c r="F5304" t="s">
        <v>49</v>
      </c>
      <c r="G5304" t="s">
        <v>107</v>
      </c>
      <c r="H5304" t="s">
        <v>26</v>
      </c>
      <c r="I5304" t="s">
        <v>100</v>
      </c>
      <c r="J5304" t="s">
        <v>61</v>
      </c>
      <c r="M5304">
        <v>0</v>
      </c>
      <c r="N5304">
        <v>55</v>
      </c>
      <c r="O5304">
        <v>4033.91</v>
      </c>
      <c r="P5304">
        <v>2674.4</v>
      </c>
      <c r="Q5304">
        <v>6708.31</v>
      </c>
      <c r="R5304" t="s">
        <v>29</v>
      </c>
      <c r="S5304" t="s">
        <v>40</v>
      </c>
      <c r="T5304">
        <v>2.9</v>
      </c>
      <c r="U5304" t="s">
        <v>31</v>
      </c>
    </row>
    <row r="5305" spans="1:21" x14ac:dyDescent="0.25">
      <c r="A5305" t="s">
        <v>6615</v>
      </c>
      <c r="B5305" t="s">
        <v>8288</v>
      </c>
      <c r="C5305" s="2">
        <v>45687</v>
      </c>
      <c r="D5305">
        <v>33</v>
      </c>
      <c r="E5305" t="s">
        <v>34</v>
      </c>
      <c r="F5305" t="s">
        <v>88</v>
      </c>
      <c r="G5305" t="s">
        <v>107</v>
      </c>
      <c r="H5305" t="s">
        <v>37</v>
      </c>
      <c r="I5305" t="s">
        <v>65</v>
      </c>
      <c r="J5305" t="s">
        <v>45</v>
      </c>
      <c r="K5305" s="2">
        <v>45687</v>
      </c>
      <c r="L5305" s="2">
        <v>45692</v>
      </c>
      <c r="M5305">
        <v>5</v>
      </c>
      <c r="N5305">
        <v>29</v>
      </c>
      <c r="O5305">
        <v>17974.12</v>
      </c>
      <c r="P5305">
        <v>836.29</v>
      </c>
      <c r="Q5305">
        <v>18810.41</v>
      </c>
      <c r="R5305" t="s">
        <v>52</v>
      </c>
      <c r="S5305" t="s">
        <v>62</v>
      </c>
      <c r="T5305">
        <v>4.8</v>
      </c>
      <c r="U5305" t="s">
        <v>56</v>
      </c>
    </row>
    <row r="5306" spans="1:21" x14ac:dyDescent="0.25">
      <c r="A5306" t="s">
        <v>904</v>
      </c>
      <c r="B5306" t="s">
        <v>8289</v>
      </c>
      <c r="C5306" s="2">
        <v>45903</v>
      </c>
      <c r="D5306">
        <v>21</v>
      </c>
      <c r="E5306" t="s">
        <v>34</v>
      </c>
      <c r="F5306" t="s">
        <v>59</v>
      </c>
      <c r="G5306" t="s">
        <v>83</v>
      </c>
      <c r="H5306" t="s">
        <v>26</v>
      </c>
      <c r="I5306" t="s">
        <v>27</v>
      </c>
      <c r="J5306" t="s">
        <v>61</v>
      </c>
      <c r="M5306">
        <v>0</v>
      </c>
      <c r="N5306">
        <v>71</v>
      </c>
      <c r="O5306">
        <v>2017.56</v>
      </c>
      <c r="P5306">
        <v>421.05</v>
      </c>
      <c r="Q5306">
        <v>2438.61</v>
      </c>
      <c r="R5306" t="s">
        <v>29</v>
      </c>
      <c r="S5306" t="s">
        <v>62</v>
      </c>
      <c r="T5306">
        <v>3.3</v>
      </c>
      <c r="U5306" t="s">
        <v>73</v>
      </c>
    </row>
    <row r="5307" spans="1:21" x14ac:dyDescent="0.25">
      <c r="A5307" t="s">
        <v>6294</v>
      </c>
      <c r="B5307" t="s">
        <v>8290</v>
      </c>
      <c r="C5307" s="2">
        <v>45680</v>
      </c>
      <c r="D5307">
        <v>47</v>
      </c>
      <c r="E5307" t="s">
        <v>23</v>
      </c>
      <c r="F5307" t="s">
        <v>35</v>
      </c>
      <c r="G5307" t="s">
        <v>76</v>
      </c>
      <c r="H5307" t="s">
        <v>26</v>
      </c>
      <c r="I5307" t="s">
        <v>100</v>
      </c>
      <c r="J5307" t="s">
        <v>45</v>
      </c>
      <c r="M5307">
        <v>0</v>
      </c>
      <c r="N5307">
        <v>85</v>
      </c>
      <c r="O5307">
        <v>18569.04</v>
      </c>
      <c r="P5307">
        <v>6289.53</v>
      </c>
      <c r="Q5307">
        <v>24858.57</v>
      </c>
      <c r="R5307" t="s">
        <v>52</v>
      </c>
      <c r="S5307" t="s">
        <v>80</v>
      </c>
      <c r="T5307">
        <v>2.9</v>
      </c>
      <c r="U5307" t="s">
        <v>31</v>
      </c>
    </row>
    <row r="5308" spans="1:21" x14ac:dyDescent="0.25">
      <c r="A5308" t="s">
        <v>8291</v>
      </c>
      <c r="B5308" t="s">
        <v>8292</v>
      </c>
      <c r="C5308" s="2">
        <v>45673</v>
      </c>
      <c r="D5308">
        <v>70</v>
      </c>
      <c r="E5308" t="s">
        <v>34</v>
      </c>
      <c r="F5308" t="s">
        <v>43</v>
      </c>
      <c r="G5308" t="s">
        <v>83</v>
      </c>
      <c r="H5308" t="s">
        <v>44</v>
      </c>
      <c r="I5308" t="s">
        <v>100</v>
      </c>
      <c r="J5308" t="s">
        <v>28</v>
      </c>
      <c r="K5308" s="2">
        <v>45673</v>
      </c>
      <c r="L5308" s="2">
        <v>45686</v>
      </c>
      <c r="M5308">
        <v>13</v>
      </c>
      <c r="N5308">
        <v>40</v>
      </c>
      <c r="O5308">
        <v>11385.05</v>
      </c>
      <c r="P5308">
        <v>958.38</v>
      </c>
      <c r="Q5308">
        <v>12343.43</v>
      </c>
      <c r="R5308" t="s">
        <v>29</v>
      </c>
      <c r="S5308" t="s">
        <v>40</v>
      </c>
      <c r="T5308">
        <v>3.1</v>
      </c>
      <c r="U5308" t="s">
        <v>56</v>
      </c>
    </row>
    <row r="5309" spans="1:21" x14ac:dyDescent="0.25">
      <c r="A5309" t="s">
        <v>8293</v>
      </c>
      <c r="B5309" t="s">
        <v>8294</v>
      </c>
      <c r="C5309" s="2">
        <v>45858</v>
      </c>
      <c r="D5309">
        <v>3</v>
      </c>
      <c r="E5309" t="s">
        <v>23</v>
      </c>
      <c r="F5309" t="s">
        <v>49</v>
      </c>
      <c r="G5309" t="s">
        <v>25</v>
      </c>
      <c r="H5309" t="s">
        <v>26</v>
      </c>
      <c r="I5309" t="s">
        <v>38</v>
      </c>
      <c r="J5309" t="s">
        <v>61</v>
      </c>
      <c r="M5309">
        <v>0</v>
      </c>
      <c r="N5309">
        <v>64</v>
      </c>
      <c r="O5309">
        <v>20456.060000000001</v>
      </c>
      <c r="P5309">
        <v>6504.18</v>
      </c>
      <c r="Q5309">
        <v>26960.240000000002</v>
      </c>
      <c r="R5309" t="s">
        <v>52</v>
      </c>
      <c r="S5309" t="s">
        <v>62</v>
      </c>
      <c r="T5309">
        <v>3.9</v>
      </c>
      <c r="U5309" t="s">
        <v>73</v>
      </c>
    </row>
    <row r="5310" spans="1:21" x14ac:dyDescent="0.25">
      <c r="A5310" t="s">
        <v>6424</v>
      </c>
      <c r="B5310" t="s">
        <v>8295</v>
      </c>
      <c r="C5310" s="2">
        <v>45912</v>
      </c>
      <c r="D5310">
        <v>40</v>
      </c>
      <c r="E5310" t="s">
        <v>23</v>
      </c>
      <c r="F5310" t="s">
        <v>88</v>
      </c>
      <c r="G5310" t="s">
        <v>89</v>
      </c>
      <c r="H5310" t="s">
        <v>37</v>
      </c>
      <c r="I5310" t="s">
        <v>95</v>
      </c>
      <c r="J5310" t="s">
        <v>45</v>
      </c>
      <c r="K5310" s="2">
        <v>45912</v>
      </c>
      <c r="L5310" s="2">
        <v>45925</v>
      </c>
      <c r="M5310">
        <v>13</v>
      </c>
      <c r="N5310">
        <v>42</v>
      </c>
      <c r="O5310">
        <v>17590.27</v>
      </c>
      <c r="P5310">
        <v>418.25</v>
      </c>
      <c r="Q5310">
        <v>18008.52</v>
      </c>
      <c r="R5310" t="s">
        <v>29</v>
      </c>
      <c r="S5310" t="s">
        <v>30</v>
      </c>
      <c r="T5310">
        <v>3</v>
      </c>
      <c r="U5310" t="s">
        <v>31</v>
      </c>
    </row>
    <row r="5311" spans="1:21" x14ac:dyDescent="0.25">
      <c r="A5311" t="s">
        <v>8296</v>
      </c>
      <c r="B5311" t="s">
        <v>8297</v>
      </c>
      <c r="C5311" s="2">
        <v>45765</v>
      </c>
      <c r="D5311">
        <v>15</v>
      </c>
      <c r="E5311" t="s">
        <v>34</v>
      </c>
      <c r="F5311" t="s">
        <v>43</v>
      </c>
      <c r="G5311" t="s">
        <v>94</v>
      </c>
      <c r="H5311" t="s">
        <v>26</v>
      </c>
      <c r="I5311" t="s">
        <v>65</v>
      </c>
      <c r="J5311" t="s">
        <v>45</v>
      </c>
      <c r="M5311">
        <v>0</v>
      </c>
      <c r="N5311">
        <v>50</v>
      </c>
      <c r="O5311">
        <v>19551.29</v>
      </c>
      <c r="P5311">
        <v>6159.04</v>
      </c>
      <c r="Q5311">
        <v>25710.33</v>
      </c>
      <c r="R5311" t="s">
        <v>46</v>
      </c>
      <c r="S5311" t="s">
        <v>80</v>
      </c>
      <c r="T5311">
        <v>4.7</v>
      </c>
      <c r="U5311" t="s">
        <v>31</v>
      </c>
    </row>
    <row r="5312" spans="1:21" x14ac:dyDescent="0.25">
      <c r="A5312" t="s">
        <v>325</v>
      </c>
      <c r="B5312" t="s">
        <v>8298</v>
      </c>
      <c r="C5312" s="2">
        <v>45852</v>
      </c>
      <c r="D5312">
        <v>50</v>
      </c>
      <c r="E5312" t="s">
        <v>23</v>
      </c>
      <c r="F5312" t="s">
        <v>43</v>
      </c>
      <c r="G5312" t="s">
        <v>36</v>
      </c>
      <c r="H5312" t="s">
        <v>26</v>
      </c>
      <c r="I5312" t="s">
        <v>100</v>
      </c>
      <c r="J5312" t="s">
        <v>45</v>
      </c>
      <c r="M5312">
        <v>0</v>
      </c>
      <c r="N5312">
        <v>73</v>
      </c>
      <c r="O5312">
        <v>9695.83</v>
      </c>
      <c r="P5312">
        <v>3071.42</v>
      </c>
      <c r="Q5312">
        <v>12767.25</v>
      </c>
      <c r="R5312" t="s">
        <v>46</v>
      </c>
      <c r="S5312" t="s">
        <v>30</v>
      </c>
      <c r="T5312">
        <v>3.7</v>
      </c>
      <c r="U5312" t="s">
        <v>31</v>
      </c>
    </row>
    <row r="5313" spans="1:21" x14ac:dyDescent="0.25">
      <c r="A5313" t="s">
        <v>8299</v>
      </c>
      <c r="B5313" t="s">
        <v>8300</v>
      </c>
      <c r="C5313" s="2">
        <v>46006</v>
      </c>
      <c r="D5313">
        <v>38</v>
      </c>
      <c r="E5313" t="s">
        <v>23</v>
      </c>
      <c r="F5313" t="s">
        <v>59</v>
      </c>
      <c r="G5313" t="s">
        <v>69</v>
      </c>
      <c r="H5313" t="s">
        <v>37</v>
      </c>
      <c r="I5313" t="s">
        <v>27</v>
      </c>
      <c r="J5313" t="s">
        <v>39</v>
      </c>
      <c r="K5313" s="2">
        <v>46006</v>
      </c>
      <c r="L5313" s="2">
        <v>46011</v>
      </c>
      <c r="M5313">
        <v>5</v>
      </c>
      <c r="N5313">
        <v>5</v>
      </c>
      <c r="O5313">
        <v>10458.969999999999</v>
      </c>
      <c r="P5313">
        <v>3832.91</v>
      </c>
      <c r="Q5313">
        <v>14291.88</v>
      </c>
      <c r="R5313" t="s">
        <v>46</v>
      </c>
      <c r="S5313" t="s">
        <v>30</v>
      </c>
      <c r="T5313">
        <v>3.9</v>
      </c>
      <c r="U5313" t="s">
        <v>31</v>
      </c>
    </row>
    <row r="5314" spans="1:21" x14ac:dyDescent="0.25">
      <c r="A5314" t="s">
        <v>8301</v>
      </c>
      <c r="B5314" t="s">
        <v>8302</v>
      </c>
      <c r="C5314" s="2">
        <v>45910</v>
      </c>
      <c r="D5314">
        <v>72</v>
      </c>
      <c r="E5314" t="s">
        <v>34</v>
      </c>
      <c r="F5314" t="s">
        <v>24</v>
      </c>
      <c r="G5314" t="s">
        <v>50</v>
      </c>
      <c r="H5314" t="s">
        <v>26</v>
      </c>
      <c r="I5314" t="s">
        <v>51</v>
      </c>
      <c r="J5314" t="s">
        <v>61</v>
      </c>
      <c r="M5314">
        <v>0</v>
      </c>
      <c r="N5314">
        <v>38</v>
      </c>
      <c r="O5314">
        <v>10079.780000000001</v>
      </c>
      <c r="P5314">
        <v>4569.1000000000004</v>
      </c>
      <c r="Q5314">
        <v>14648.88</v>
      </c>
      <c r="R5314" t="s">
        <v>52</v>
      </c>
      <c r="S5314" t="s">
        <v>80</v>
      </c>
      <c r="T5314">
        <v>2.7</v>
      </c>
      <c r="U5314" t="s">
        <v>31</v>
      </c>
    </row>
    <row r="5315" spans="1:21" x14ac:dyDescent="0.25">
      <c r="A5315" t="s">
        <v>6934</v>
      </c>
      <c r="B5315" t="s">
        <v>8303</v>
      </c>
      <c r="C5315" s="2">
        <v>45910</v>
      </c>
      <c r="D5315">
        <v>12</v>
      </c>
      <c r="E5315" t="s">
        <v>23</v>
      </c>
      <c r="F5315" t="s">
        <v>88</v>
      </c>
      <c r="G5315" t="s">
        <v>50</v>
      </c>
      <c r="H5315" t="s">
        <v>26</v>
      </c>
      <c r="I5315" t="s">
        <v>51</v>
      </c>
      <c r="J5315" t="s">
        <v>61</v>
      </c>
      <c r="M5315">
        <v>0</v>
      </c>
      <c r="N5315">
        <v>57</v>
      </c>
      <c r="O5315">
        <v>8012.28</v>
      </c>
      <c r="P5315">
        <v>2174.7600000000002</v>
      </c>
      <c r="Q5315">
        <v>10187.040000000001</v>
      </c>
      <c r="R5315" t="s">
        <v>29</v>
      </c>
      <c r="S5315" t="s">
        <v>62</v>
      </c>
      <c r="T5315">
        <v>2.5</v>
      </c>
      <c r="U5315" t="s">
        <v>31</v>
      </c>
    </row>
    <row r="5316" spans="1:21" x14ac:dyDescent="0.25">
      <c r="A5316" t="s">
        <v>257</v>
      </c>
      <c r="B5316" t="s">
        <v>8304</v>
      </c>
      <c r="C5316" s="2">
        <v>45936</v>
      </c>
      <c r="D5316">
        <v>33</v>
      </c>
      <c r="E5316" t="s">
        <v>34</v>
      </c>
      <c r="F5316" t="s">
        <v>49</v>
      </c>
      <c r="G5316" t="s">
        <v>36</v>
      </c>
      <c r="H5316" t="s">
        <v>37</v>
      </c>
      <c r="I5316" t="s">
        <v>100</v>
      </c>
      <c r="J5316" t="s">
        <v>70</v>
      </c>
      <c r="K5316" s="2">
        <v>45936</v>
      </c>
      <c r="L5316" s="2">
        <v>45945</v>
      </c>
      <c r="M5316">
        <v>9</v>
      </c>
      <c r="N5316">
        <v>45</v>
      </c>
      <c r="O5316">
        <v>8967.49</v>
      </c>
      <c r="P5316">
        <v>6242.48</v>
      </c>
      <c r="Q5316">
        <v>15209.97</v>
      </c>
      <c r="R5316" t="s">
        <v>52</v>
      </c>
      <c r="S5316" t="s">
        <v>62</v>
      </c>
      <c r="T5316">
        <v>4.8</v>
      </c>
      <c r="U5316" t="s">
        <v>31</v>
      </c>
    </row>
    <row r="5317" spans="1:21" x14ac:dyDescent="0.25">
      <c r="A5317" t="s">
        <v>273</v>
      </c>
      <c r="B5317" t="s">
        <v>8305</v>
      </c>
      <c r="C5317" s="2">
        <v>45718</v>
      </c>
      <c r="D5317">
        <v>65</v>
      </c>
      <c r="E5317" t="s">
        <v>23</v>
      </c>
      <c r="F5317" t="s">
        <v>114</v>
      </c>
      <c r="G5317" t="s">
        <v>69</v>
      </c>
      <c r="H5317" t="s">
        <v>44</v>
      </c>
      <c r="I5317" t="s">
        <v>65</v>
      </c>
      <c r="J5317" t="s">
        <v>39</v>
      </c>
      <c r="K5317" s="2">
        <v>45718</v>
      </c>
      <c r="L5317" s="2">
        <v>45728</v>
      </c>
      <c r="M5317">
        <v>10</v>
      </c>
      <c r="N5317">
        <v>63</v>
      </c>
      <c r="O5317">
        <v>18834.75</v>
      </c>
      <c r="P5317">
        <v>4628.2299999999996</v>
      </c>
      <c r="Q5317">
        <v>23462.98</v>
      </c>
      <c r="R5317" t="s">
        <v>46</v>
      </c>
      <c r="S5317" t="s">
        <v>80</v>
      </c>
      <c r="T5317">
        <v>4.3</v>
      </c>
      <c r="U5317" t="s">
        <v>56</v>
      </c>
    </row>
    <row r="5318" spans="1:21" x14ac:dyDescent="0.25">
      <c r="A5318" t="s">
        <v>6215</v>
      </c>
      <c r="B5318" t="s">
        <v>8306</v>
      </c>
      <c r="C5318" s="2">
        <v>45797</v>
      </c>
      <c r="D5318">
        <v>29</v>
      </c>
      <c r="E5318" t="s">
        <v>23</v>
      </c>
      <c r="F5318" t="s">
        <v>43</v>
      </c>
      <c r="G5318" t="s">
        <v>94</v>
      </c>
      <c r="H5318" t="s">
        <v>26</v>
      </c>
      <c r="I5318" t="s">
        <v>65</v>
      </c>
      <c r="J5318" t="s">
        <v>61</v>
      </c>
      <c r="M5318">
        <v>0</v>
      </c>
      <c r="N5318">
        <v>97</v>
      </c>
      <c r="O5318">
        <v>6540.18</v>
      </c>
      <c r="P5318">
        <v>6194.3</v>
      </c>
      <c r="Q5318">
        <v>12734.48</v>
      </c>
      <c r="R5318" t="s">
        <v>46</v>
      </c>
      <c r="S5318" t="s">
        <v>30</v>
      </c>
      <c r="T5318">
        <v>3.3</v>
      </c>
      <c r="U5318" t="s">
        <v>31</v>
      </c>
    </row>
    <row r="5319" spans="1:21" x14ac:dyDescent="0.25">
      <c r="A5319" t="s">
        <v>6611</v>
      </c>
      <c r="B5319" t="s">
        <v>8307</v>
      </c>
      <c r="C5319" s="2">
        <v>45774</v>
      </c>
      <c r="D5319">
        <v>36</v>
      </c>
      <c r="E5319" t="s">
        <v>23</v>
      </c>
      <c r="F5319" t="s">
        <v>49</v>
      </c>
      <c r="G5319" t="s">
        <v>89</v>
      </c>
      <c r="H5319" t="s">
        <v>26</v>
      </c>
      <c r="I5319" t="s">
        <v>27</v>
      </c>
      <c r="J5319" t="s">
        <v>45</v>
      </c>
      <c r="M5319">
        <v>0</v>
      </c>
      <c r="N5319">
        <v>53</v>
      </c>
      <c r="O5319">
        <v>4175.9799999999996</v>
      </c>
      <c r="P5319">
        <v>2039.19</v>
      </c>
      <c r="Q5319">
        <v>6215.17</v>
      </c>
      <c r="R5319" t="s">
        <v>52</v>
      </c>
      <c r="S5319" t="s">
        <v>62</v>
      </c>
      <c r="T5319">
        <v>4.7</v>
      </c>
      <c r="U5319" t="s">
        <v>73</v>
      </c>
    </row>
    <row r="5320" spans="1:21" x14ac:dyDescent="0.25">
      <c r="A5320" t="s">
        <v>4813</v>
      </c>
      <c r="B5320" t="s">
        <v>8308</v>
      </c>
      <c r="C5320" s="2">
        <v>45695</v>
      </c>
      <c r="D5320">
        <v>58</v>
      </c>
      <c r="E5320" t="s">
        <v>23</v>
      </c>
      <c r="F5320" t="s">
        <v>114</v>
      </c>
      <c r="G5320" t="s">
        <v>25</v>
      </c>
      <c r="H5320" t="s">
        <v>37</v>
      </c>
      <c r="I5320" t="s">
        <v>60</v>
      </c>
      <c r="J5320" t="s">
        <v>39</v>
      </c>
      <c r="K5320" s="2">
        <v>45695</v>
      </c>
      <c r="L5320" s="2">
        <v>45701</v>
      </c>
      <c r="M5320">
        <v>6</v>
      </c>
      <c r="N5320">
        <v>18</v>
      </c>
      <c r="O5320">
        <v>10520.32</v>
      </c>
      <c r="P5320">
        <v>5819.61</v>
      </c>
      <c r="Q5320">
        <v>16339.93</v>
      </c>
      <c r="R5320" t="s">
        <v>29</v>
      </c>
      <c r="S5320" t="s">
        <v>30</v>
      </c>
      <c r="T5320">
        <v>3.2</v>
      </c>
      <c r="U5320" t="s">
        <v>31</v>
      </c>
    </row>
    <row r="5321" spans="1:21" x14ac:dyDescent="0.25">
      <c r="A5321" t="s">
        <v>8309</v>
      </c>
      <c r="B5321" t="s">
        <v>8310</v>
      </c>
      <c r="C5321" s="2">
        <v>45894</v>
      </c>
      <c r="D5321">
        <v>13</v>
      </c>
      <c r="E5321" t="s">
        <v>23</v>
      </c>
      <c r="F5321" t="s">
        <v>88</v>
      </c>
      <c r="G5321" t="s">
        <v>50</v>
      </c>
      <c r="H5321" t="s">
        <v>26</v>
      </c>
      <c r="I5321" t="s">
        <v>100</v>
      </c>
      <c r="J5321" t="s">
        <v>45</v>
      </c>
      <c r="M5321">
        <v>0</v>
      </c>
      <c r="N5321">
        <v>6</v>
      </c>
      <c r="O5321">
        <v>7931.42</v>
      </c>
      <c r="P5321">
        <v>774.34</v>
      </c>
      <c r="Q5321">
        <v>8705.76</v>
      </c>
      <c r="R5321" t="s">
        <v>29</v>
      </c>
      <c r="S5321" t="s">
        <v>80</v>
      </c>
      <c r="T5321">
        <v>4.3</v>
      </c>
      <c r="U5321" t="s">
        <v>31</v>
      </c>
    </row>
    <row r="5322" spans="1:21" x14ac:dyDescent="0.25">
      <c r="A5322" t="s">
        <v>8311</v>
      </c>
      <c r="B5322" t="s">
        <v>8312</v>
      </c>
      <c r="C5322" s="2">
        <v>45942</v>
      </c>
      <c r="D5322">
        <v>42</v>
      </c>
      <c r="E5322" t="s">
        <v>23</v>
      </c>
      <c r="F5322" t="s">
        <v>35</v>
      </c>
      <c r="G5322" t="s">
        <v>79</v>
      </c>
      <c r="H5322" t="s">
        <v>26</v>
      </c>
      <c r="I5322" t="s">
        <v>100</v>
      </c>
      <c r="J5322" t="s">
        <v>123</v>
      </c>
      <c r="M5322">
        <v>0</v>
      </c>
      <c r="N5322">
        <v>46</v>
      </c>
      <c r="O5322">
        <v>5355.59</v>
      </c>
      <c r="P5322">
        <v>4258.96</v>
      </c>
      <c r="Q5322">
        <v>9614.5499999999993</v>
      </c>
      <c r="R5322" t="s">
        <v>52</v>
      </c>
      <c r="S5322" t="s">
        <v>80</v>
      </c>
      <c r="T5322">
        <v>3.5</v>
      </c>
      <c r="U5322" t="s">
        <v>31</v>
      </c>
    </row>
    <row r="5323" spans="1:21" x14ac:dyDescent="0.25">
      <c r="A5323" t="s">
        <v>1355</v>
      </c>
      <c r="B5323" t="s">
        <v>8313</v>
      </c>
      <c r="C5323" s="2">
        <v>45836</v>
      </c>
      <c r="D5323">
        <v>59</v>
      </c>
      <c r="E5323" t="s">
        <v>23</v>
      </c>
      <c r="F5323" t="s">
        <v>59</v>
      </c>
      <c r="G5323" t="s">
        <v>83</v>
      </c>
      <c r="H5323" t="s">
        <v>26</v>
      </c>
      <c r="I5323" t="s">
        <v>27</v>
      </c>
      <c r="J5323" t="s">
        <v>28</v>
      </c>
      <c r="M5323">
        <v>0</v>
      </c>
      <c r="N5323">
        <v>89</v>
      </c>
      <c r="O5323">
        <v>1814.29</v>
      </c>
      <c r="P5323">
        <v>2123.5100000000002</v>
      </c>
      <c r="Q5323">
        <v>3937.8</v>
      </c>
      <c r="R5323" t="s">
        <v>29</v>
      </c>
      <c r="S5323" t="s">
        <v>30</v>
      </c>
      <c r="T5323">
        <v>3.3</v>
      </c>
      <c r="U5323" t="s">
        <v>31</v>
      </c>
    </row>
    <row r="5324" spans="1:21" x14ac:dyDescent="0.25">
      <c r="A5324" t="s">
        <v>7617</v>
      </c>
      <c r="B5324" t="s">
        <v>8314</v>
      </c>
      <c r="C5324" s="2">
        <v>45875</v>
      </c>
      <c r="D5324">
        <v>27</v>
      </c>
      <c r="E5324" t="s">
        <v>34</v>
      </c>
      <c r="F5324" t="s">
        <v>68</v>
      </c>
      <c r="G5324" t="s">
        <v>89</v>
      </c>
      <c r="H5324" t="s">
        <v>26</v>
      </c>
      <c r="I5324" t="s">
        <v>38</v>
      </c>
      <c r="J5324" t="s">
        <v>70</v>
      </c>
      <c r="M5324">
        <v>0</v>
      </c>
      <c r="N5324">
        <v>69</v>
      </c>
      <c r="O5324">
        <v>7130.68</v>
      </c>
      <c r="P5324">
        <v>2729.95</v>
      </c>
      <c r="Q5324">
        <v>9860.6299999999992</v>
      </c>
      <c r="R5324" t="s">
        <v>52</v>
      </c>
      <c r="S5324" t="s">
        <v>80</v>
      </c>
      <c r="T5324">
        <v>2.8</v>
      </c>
      <c r="U5324" t="s">
        <v>73</v>
      </c>
    </row>
    <row r="5325" spans="1:21" x14ac:dyDescent="0.25">
      <c r="A5325" t="s">
        <v>8315</v>
      </c>
      <c r="B5325" t="s">
        <v>8316</v>
      </c>
      <c r="C5325" s="2">
        <v>45946</v>
      </c>
      <c r="D5325">
        <v>46</v>
      </c>
      <c r="E5325" t="s">
        <v>23</v>
      </c>
      <c r="F5325" t="s">
        <v>68</v>
      </c>
      <c r="G5325" t="s">
        <v>25</v>
      </c>
      <c r="H5325" t="s">
        <v>26</v>
      </c>
      <c r="I5325" t="s">
        <v>51</v>
      </c>
      <c r="J5325" t="s">
        <v>61</v>
      </c>
      <c r="M5325">
        <v>0</v>
      </c>
      <c r="N5325">
        <v>35</v>
      </c>
      <c r="O5325">
        <v>8562.09</v>
      </c>
      <c r="P5325">
        <v>2224.1999999999998</v>
      </c>
      <c r="Q5325">
        <v>10786.29</v>
      </c>
      <c r="R5325" t="s">
        <v>29</v>
      </c>
      <c r="S5325" t="s">
        <v>80</v>
      </c>
      <c r="T5325">
        <v>3.2</v>
      </c>
      <c r="U5325" t="s">
        <v>56</v>
      </c>
    </row>
    <row r="5326" spans="1:21" x14ac:dyDescent="0.25">
      <c r="A5326" t="s">
        <v>5983</v>
      </c>
      <c r="B5326" t="s">
        <v>8317</v>
      </c>
      <c r="C5326" s="2">
        <v>45914</v>
      </c>
      <c r="D5326">
        <v>57</v>
      </c>
      <c r="E5326" t="s">
        <v>34</v>
      </c>
      <c r="F5326" t="s">
        <v>49</v>
      </c>
      <c r="G5326" t="s">
        <v>36</v>
      </c>
      <c r="H5326" t="s">
        <v>26</v>
      </c>
      <c r="I5326" t="s">
        <v>55</v>
      </c>
      <c r="J5326" t="s">
        <v>39</v>
      </c>
      <c r="M5326">
        <v>0</v>
      </c>
      <c r="N5326">
        <v>79</v>
      </c>
      <c r="O5326">
        <v>13878.07</v>
      </c>
      <c r="P5326">
        <v>5256.65</v>
      </c>
      <c r="Q5326">
        <v>19134.72</v>
      </c>
      <c r="R5326" t="s">
        <v>29</v>
      </c>
      <c r="S5326" t="s">
        <v>62</v>
      </c>
      <c r="T5326">
        <v>4</v>
      </c>
      <c r="U5326" t="s">
        <v>31</v>
      </c>
    </row>
    <row r="5327" spans="1:21" x14ac:dyDescent="0.25">
      <c r="A5327" t="s">
        <v>8318</v>
      </c>
      <c r="B5327" t="s">
        <v>8319</v>
      </c>
      <c r="C5327" s="2">
        <v>45923</v>
      </c>
      <c r="D5327">
        <v>60</v>
      </c>
      <c r="E5327" t="s">
        <v>34</v>
      </c>
      <c r="F5327" t="s">
        <v>49</v>
      </c>
      <c r="G5327" t="s">
        <v>69</v>
      </c>
      <c r="H5327" t="s">
        <v>26</v>
      </c>
      <c r="I5327" t="s">
        <v>60</v>
      </c>
      <c r="J5327" t="s">
        <v>39</v>
      </c>
      <c r="M5327">
        <v>0</v>
      </c>
      <c r="N5327">
        <v>59</v>
      </c>
      <c r="O5327">
        <v>16261.69</v>
      </c>
      <c r="P5327">
        <v>4202.63</v>
      </c>
      <c r="Q5327">
        <v>20464.32</v>
      </c>
      <c r="R5327" t="s">
        <v>29</v>
      </c>
      <c r="S5327" t="s">
        <v>62</v>
      </c>
      <c r="T5327">
        <v>3.2</v>
      </c>
      <c r="U5327" t="s">
        <v>31</v>
      </c>
    </row>
    <row r="5328" spans="1:21" x14ac:dyDescent="0.25">
      <c r="A5328" t="s">
        <v>8320</v>
      </c>
      <c r="B5328" t="s">
        <v>8321</v>
      </c>
      <c r="C5328" s="2">
        <v>45781</v>
      </c>
      <c r="D5328">
        <v>51</v>
      </c>
      <c r="E5328" t="s">
        <v>34</v>
      </c>
      <c r="F5328" t="s">
        <v>49</v>
      </c>
      <c r="G5328" t="s">
        <v>36</v>
      </c>
      <c r="H5328" t="s">
        <v>26</v>
      </c>
      <c r="I5328" t="s">
        <v>95</v>
      </c>
      <c r="J5328" t="s">
        <v>123</v>
      </c>
      <c r="M5328">
        <v>0</v>
      </c>
      <c r="N5328">
        <v>38</v>
      </c>
      <c r="O5328">
        <v>10955.55</v>
      </c>
      <c r="P5328">
        <v>3460.75</v>
      </c>
      <c r="Q5328">
        <v>14416.3</v>
      </c>
      <c r="R5328" t="s">
        <v>29</v>
      </c>
      <c r="S5328" t="s">
        <v>30</v>
      </c>
      <c r="T5328">
        <v>3.8</v>
      </c>
      <c r="U5328" t="s">
        <v>56</v>
      </c>
    </row>
    <row r="5329" spans="1:21" x14ac:dyDescent="0.25">
      <c r="A5329" t="s">
        <v>6065</v>
      </c>
      <c r="B5329" t="s">
        <v>8322</v>
      </c>
      <c r="C5329" s="2">
        <v>45905</v>
      </c>
      <c r="D5329">
        <v>85</v>
      </c>
      <c r="E5329" t="s">
        <v>23</v>
      </c>
      <c r="F5329" t="s">
        <v>68</v>
      </c>
      <c r="G5329" t="s">
        <v>76</v>
      </c>
      <c r="H5329" t="s">
        <v>26</v>
      </c>
      <c r="I5329" t="s">
        <v>27</v>
      </c>
      <c r="J5329" t="s">
        <v>45</v>
      </c>
      <c r="M5329">
        <v>0</v>
      </c>
      <c r="N5329">
        <v>50</v>
      </c>
      <c r="O5329">
        <v>6779.49</v>
      </c>
      <c r="P5329">
        <v>4875.3599999999997</v>
      </c>
      <c r="Q5329">
        <v>11654.85</v>
      </c>
      <c r="R5329" t="s">
        <v>29</v>
      </c>
      <c r="S5329" t="s">
        <v>40</v>
      </c>
      <c r="T5329">
        <v>2.6</v>
      </c>
      <c r="U5329" t="s">
        <v>31</v>
      </c>
    </row>
    <row r="5330" spans="1:21" x14ac:dyDescent="0.25">
      <c r="A5330" t="s">
        <v>2743</v>
      </c>
      <c r="B5330" t="s">
        <v>8323</v>
      </c>
      <c r="C5330" s="2">
        <v>46005</v>
      </c>
      <c r="D5330">
        <v>83</v>
      </c>
      <c r="E5330" t="s">
        <v>23</v>
      </c>
      <c r="F5330" t="s">
        <v>68</v>
      </c>
      <c r="G5330" t="s">
        <v>79</v>
      </c>
      <c r="H5330" t="s">
        <v>26</v>
      </c>
      <c r="I5330" t="s">
        <v>95</v>
      </c>
      <c r="J5330" t="s">
        <v>61</v>
      </c>
      <c r="M5330">
        <v>0</v>
      </c>
      <c r="N5330">
        <v>60</v>
      </c>
      <c r="O5330">
        <v>20580.349999999999</v>
      </c>
      <c r="P5330">
        <v>4097.16</v>
      </c>
      <c r="Q5330">
        <v>24677.51</v>
      </c>
      <c r="R5330" t="s">
        <v>46</v>
      </c>
      <c r="S5330" t="s">
        <v>30</v>
      </c>
      <c r="T5330">
        <v>4</v>
      </c>
      <c r="U5330" t="s">
        <v>31</v>
      </c>
    </row>
    <row r="5331" spans="1:21" x14ac:dyDescent="0.25">
      <c r="A5331" t="s">
        <v>390</v>
      </c>
      <c r="B5331" t="s">
        <v>8324</v>
      </c>
      <c r="C5331" s="2">
        <v>45988</v>
      </c>
      <c r="D5331">
        <v>43</v>
      </c>
      <c r="E5331" t="s">
        <v>23</v>
      </c>
      <c r="F5331" t="s">
        <v>43</v>
      </c>
      <c r="G5331" t="s">
        <v>89</v>
      </c>
      <c r="H5331" t="s">
        <v>44</v>
      </c>
      <c r="I5331" t="s">
        <v>117</v>
      </c>
      <c r="J5331" t="s">
        <v>70</v>
      </c>
      <c r="K5331" s="2">
        <v>45988</v>
      </c>
      <c r="L5331" s="2">
        <v>45998</v>
      </c>
      <c r="M5331">
        <v>10</v>
      </c>
      <c r="N5331">
        <v>69</v>
      </c>
      <c r="O5331">
        <v>12486.04</v>
      </c>
      <c r="P5331">
        <v>5857.07</v>
      </c>
      <c r="Q5331">
        <v>18343.11</v>
      </c>
      <c r="R5331" t="s">
        <v>29</v>
      </c>
      <c r="S5331" t="s">
        <v>40</v>
      </c>
      <c r="T5331">
        <v>3.2</v>
      </c>
      <c r="U5331" t="s">
        <v>73</v>
      </c>
    </row>
    <row r="5332" spans="1:21" x14ac:dyDescent="0.25">
      <c r="A5332" t="s">
        <v>3770</v>
      </c>
      <c r="B5332" t="s">
        <v>8325</v>
      </c>
      <c r="C5332" s="2">
        <v>45982</v>
      </c>
      <c r="D5332">
        <v>62</v>
      </c>
      <c r="E5332" t="s">
        <v>34</v>
      </c>
      <c r="F5332" t="s">
        <v>68</v>
      </c>
      <c r="G5332" t="s">
        <v>94</v>
      </c>
      <c r="H5332" t="s">
        <v>37</v>
      </c>
      <c r="I5332" t="s">
        <v>55</v>
      </c>
      <c r="J5332" t="s">
        <v>70</v>
      </c>
      <c r="K5332" s="2">
        <v>45982</v>
      </c>
      <c r="L5332" s="2">
        <v>45995</v>
      </c>
      <c r="M5332">
        <v>13</v>
      </c>
      <c r="N5332">
        <v>56</v>
      </c>
      <c r="O5332">
        <v>4877.7</v>
      </c>
      <c r="P5332">
        <v>1580.24</v>
      </c>
      <c r="Q5332">
        <v>6457.94</v>
      </c>
      <c r="R5332" t="s">
        <v>46</v>
      </c>
      <c r="S5332" t="s">
        <v>30</v>
      </c>
      <c r="T5332">
        <v>3.1</v>
      </c>
      <c r="U5332" t="s">
        <v>31</v>
      </c>
    </row>
    <row r="5333" spans="1:21" x14ac:dyDescent="0.25">
      <c r="A5333" t="s">
        <v>4542</v>
      </c>
      <c r="B5333" t="s">
        <v>8326</v>
      </c>
      <c r="C5333" s="2">
        <v>45774</v>
      </c>
      <c r="D5333">
        <v>23</v>
      </c>
      <c r="E5333" t="s">
        <v>23</v>
      </c>
      <c r="F5333" t="s">
        <v>49</v>
      </c>
      <c r="G5333" t="s">
        <v>79</v>
      </c>
      <c r="H5333" t="s">
        <v>26</v>
      </c>
      <c r="I5333" t="s">
        <v>95</v>
      </c>
      <c r="J5333" t="s">
        <v>70</v>
      </c>
      <c r="M5333">
        <v>0</v>
      </c>
      <c r="N5333">
        <v>38</v>
      </c>
      <c r="O5333">
        <v>3618.88</v>
      </c>
      <c r="P5333">
        <v>1362.78</v>
      </c>
      <c r="Q5333">
        <v>4981.66</v>
      </c>
      <c r="R5333" t="s">
        <v>29</v>
      </c>
      <c r="S5333" t="s">
        <v>40</v>
      </c>
      <c r="T5333">
        <v>4.0999999999999996</v>
      </c>
      <c r="U5333" t="s">
        <v>31</v>
      </c>
    </row>
    <row r="5334" spans="1:21" x14ac:dyDescent="0.25">
      <c r="A5334" t="s">
        <v>353</v>
      </c>
      <c r="B5334" t="s">
        <v>8327</v>
      </c>
      <c r="C5334" s="2">
        <v>45824</v>
      </c>
      <c r="D5334">
        <v>34</v>
      </c>
      <c r="E5334" t="s">
        <v>23</v>
      </c>
      <c r="F5334" t="s">
        <v>44</v>
      </c>
      <c r="G5334" t="s">
        <v>89</v>
      </c>
      <c r="H5334" t="s">
        <v>26</v>
      </c>
      <c r="I5334" t="s">
        <v>95</v>
      </c>
      <c r="J5334" t="s">
        <v>45</v>
      </c>
      <c r="M5334">
        <v>0</v>
      </c>
      <c r="N5334">
        <v>46</v>
      </c>
      <c r="O5334">
        <v>7358.38</v>
      </c>
      <c r="P5334">
        <v>6003.72</v>
      </c>
      <c r="Q5334">
        <v>13362.1</v>
      </c>
      <c r="R5334" t="s">
        <v>52</v>
      </c>
      <c r="S5334" t="s">
        <v>30</v>
      </c>
      <c r="T5334">
        <v>4.7</v>
      </c>
      <c r="U5334" t="s">
        <v>31</v>
      </c>
    </row>
    <row r="5335" spans="1:21" x14ac:dyDescent="0.25">
      <c r="A5335" t="s">
        <v>3202</v>
      </c>
      <c r="B5335" t="s">
        <v>8328</v>
      </c>
      <c r="C5335" s="2">
        <v>45682</v>
      </c>
      <c r="D5335">
        <v>19</v>
      </c>
      <c r="E5335" t="s">
        <v>34</v>
      </c>
      <c r="F5335" t="s">
        <v>43</v>
      </c>
      <c r="G5335" t="s">
        <v>107</v>
      </c>
      <c r="H5335" t="s">
        <v>37</v>
      </c>
      <c r="I5335" t="s">
        <v>65</v>
      </c>
      <c r="J5335" t="s">
        <v>45</v>
      </c>
      <c r="K5335" s="2">
        <v>45682</v>
      </c>
      <c r="L5335" s="2">
        <v>45695</v>
      </c>
      <c r="M5335">
        <v>13</v>
      </c>
      <c r="N5335">
        <v>72</v>
      </c>
      <c r="O5335">
        <v>14104.87</v>
      </c>
      <c r="P5335">
        <v>742.68</v>
      </c>
      <c r="Q5335">
        <v>14847.55</v>
      </c>
      <c r="R5335" t="s">
        <v>29</v>
      </c>
      <c r="S5335" t="s">
        <v>40</v>
      </c>
      <c r="T5335">
        <v>2.6</v>
      </c>
      <c r="U5335" t="s">
        <v>31</v>
      </c>
    </row>
    <row r="5336" spans="1:21" x14ac:dyDescent="0.25">
      <c r="A5336" t="s">
        <v>377</v>
      </c>
      <c r="B5336" t="s">
        <v>8329</v>
      </c>
      <c r="C5336" s="2">
        <v>45751</v>
      </c>
      <c r="D5336">
        <v>31</v>
      </c>
      <c r="E5336" t="s">
        <v>23</v>
      </c>
      <c r="F5336" t="s">
        <v>35</v>
      </c>
      <c r="G5336" t="s">
        <v>76</v>
      </c>
      <c r="H5336" t="s">
        <v>37</v>
      </c>
      <c r="I5336" t="s">
        <v>95</v>
      </c>
      <c r="J5336" t="s">
        <v>70</v>
      </c>
      <c r="K5336" s="2">
        <v>45751</v>
      </c>
      <c r="L5336" s="2">
        <v>45762</v>
      </c>
      <c r="M5336">
        <v>11</v>
      </c>
      <c r="N5336">
        <v>41</v>
      </c>
      <c r="O5336">
        <v>8091.11</v>
      </c>
      <c r="P5336">
        <v>2203.62</v>
      </c>
      <c r="Q5336">
        <v>10294.73</v>
      </c>
      <c r="R5336" t="s">
        <v>46</v>
      </c>
      <c r="S5336" t="s">
        <v>30</v>
      </c>
      <c r="T5336">
        <v>3.5</v>
      </c>
      <c r="U5336" t="s">
        <v>31</v>
      </c>
    </row>
    <row r="5337" spans="1:21" x14ac:dyDescent="0.25">
      <c r="A5337" t="s">
        <v>4756</v>
      </c>
      <c r="B5337" t="s">
        <v>8330</v>
      </c>
      <c r="C5337" s="2">
        <v>45927</v>
      </c>
      <c r="D5337">
        <v>65</v>
      </c>
      <c r="E5337" t="s">
        <v>23</v>
      </c>
      <c r="F5337" t="s">
        <v>68</v>
      </c>
      <c r="G5337" t="s">
        <v>89</v>
      </c>
      <c r="H5337" t="s">
        <v>26</v>
      </c>
      <c r="I5337" t="s">
        <v>60</v>
      </c>
      <c r="J5337" t="s">
        <v>70</v>
      </c>
      <c r="M5337">
        <v>0</v>
      </c>
      <c r="N5337">
        <v>66</v>
      </c>
      <c r="O5337">
        <v>6514.04</v>
      </c>
      <c r="P5337">
        <v>2086.38</v>
      </c>
      <c r="Q5337">
        <v>8600.42</v>
      </c>
      <c r="R5337" t="s">
        <v>52</v>
      </c>
      <c r="S5337" t="s">
        <v>30</v>
      </c>
      <c r="T5337">
        <v>3.8</v>
      </c>
      <c r="U5337" t="s">
        <v>31</v>
      </c>
    </row>
    <row r="5338" spans="1:21" x14ac:dyDescent="0.25">
      <c r="A5338" t="s">
        <v>3962</v>
      </c>
      <c r="B5338" t="s">
        <v>8331</v>
      </c>
      <c r="C5338" s="2">
        <v>46000</v>
      </c>
      <c r="D5338">
        <v>19</v>
      </c>
      <c r="E5338" t="s">
        <v>34</v>
      </c>
      <c r="F5338" t="s">
        <v>114</v>
      </c>
      <c r="G5338" t="s">
        <v>36</v>
      </c>
      <c r="H5338" t="s">
        <v>26</v>
      </c>
      <c r="I5338" t="s">
        <v>51</v>
      </c>
      <c r="J5338" t="s">
        <v>123</v>
      </c>
      <c r="M5338">
        <v>0</v>
      </c>
      <c r="N5338">
        <v>59</v>
      </c>
      <c r="O5338">
        <v>8489.7099999999991</v>
      </c>
      <c r="P5338">
        <v>6003.91</v>
      </c>
      <c r="Q5338">
        <v>14493.62</v>
      </c>
      <c r="R5338" t="s">
        <v>29</v>
      </c>
      <c r="S5338" t="s">
        <v>80</v>
      </c>
      <c r="T5338">
        <v>3.9</v>
      </c>
      <c r="U5338" t="s">
        <v>31</v>
      </c>
    </row>
    <row r="5339" spans="1:21" x14ac:dyDescent="0.25">
      <c r="A5339" t="s">
        <v>8332</v>
      </c>
      <c r="B5339" t="s">
        <v>8333</v>
      </c>
      <c r="C5339" s="2">
        <v>45919</v>
      </c>
      <c r="D5339">
        <v>85</v>
      </c>
      <c r="E5339" t="s">
        <v>23</v>
      </c>
      <c r="F5339" t="s">
        <v>59</v>
      </c>
      <c r="G5339" t="s">
        <v>25</v>
      </c>
      <c r="H5339" t="s">
        <v>44</v>
      </c>
      <c r="I5339" t="s">
        <v>60</v>
      </c>
      <c r="J5339" t="s">
        <v>70</v>
      </c>
      <c r="K5339" s="2">
        <v>45919</v>
      </c>
      <c r="L5339" s="2">
        <v>45923</v>
      </c>
      <c r="M5339">
        <v>4</v>
      </c>
      <c r="N5339">
        <v>23</v>
      </c>
      <c r="O5339">
        <v>21178.5</v>
      </c>
      <c r="P5339">
        <v>4610.8599999999997</v>
      </c>
      <c r="Q5339">
        <v>25789.360000000001</v>
      </c>
      <c r="R5339" t="s">
        <v>46</v>
      </c>
      <c r="S5339" t="s">
        <v>30</v>
      </c>
      <c r="T5339">
        <v>2.9</v>
      </c>
      <c r="U5339" t="s">
        <v>73</v>
      </c>
    </row>
    <row r="5340" spans="1:21" x14ac:dyDescent="0.25">
      <c r="A5340" t="s">
        <v>1772</v>
      </c>
      <c r="B5340" t="s">
        <v>8334</v>
      </c>
      <c r="C5340" s="2">
        <v>45690</v>
      </c>
      <c r="D5340">
        <v>4</v>
      </c>
      <c r="E5340" t="s">
        <v>23</v>
      </c>
      <c r="F5340" t="s">
        <v>49</v>
      </c>
      <c r="G5340" t="s">
        <v>83</v>
      </c>
      <c r="H5340" t="s">
        <v>26</v>
      </c>
      <c r="I5340" t="s">
        <v>117</v>
      </c>
      <c r="J5340" t="s">
        <v>61</v>
      </c>
      <c r="M5340">
        <v>0</v>
      </c>
      <c r="N5340">
        <v>34</v>
      </c>
      <c r="O5340">
        <v>19640.23</v>
      </c>
      <c r="P5340">
        <v>5742.19</v>
      </c>
      <c r="Q5340">
        <v>25382.42</v>
      </c>
      <c r="R5340" t="s">
        <v>46</v>
      </c>
      <c r="S5340" t="s">
        <v>30</v>
      </c>
      <c r="T5340">
        <v>4</v>
      </c>
      <c r="U5340" t="s">
        <v>31</v>
      </c>
    </row>
    <row r="5341" spans="1:21" x14ac:dyDescent="0.25">
      <c r="A5341" t="s">
        <v>6818</v>
      </c>
      <c r="B5341" t="s">
        <v>8335</v>
      </c>
      <c r="C5341" s="2">
        <v>45984</v>
      </c>
      <c r="D5341">
        <v>85</v>
      </c>
      <c r="E5341" t="s">
        <v>34</v>
      </c>
      <c r="F5341" t="s">
        <v>49</v>
      </c>
      <c r="G5341" t="s">
        <v>25</v>
      </c>
      <c r="H5341" t="s">
        <v>37</v>
      </c>
      <c r="I5341" t="s">
        <v>100</v>
      </c>
      <c r="J5341" t="s">
        <v>39</v>
      </c>
      <c r="K5341" s="2">
        <v>45984</v>
      </c>
      <c r="L5341" s="2">
        <v>45991</v>
      </c>
      <c r="M5341">
        <v>7</v>
      </c>
      <c r="N5341">
        <v>56</v>
      </c>
      <c r="O5341">
        <v>10532.42</v>
      </c>
      <c r="P5341">
        <v>6306.54</v>
      </c>
      <c r="Q5341">
        <v>16838.96</v>
      </c>
      <c r="R5341" t="s">
        <v>46</v>
      </c>
      <c r="S5341" t="s">
        <v>80</v>
      </c>
      <c r="T5341">
        <v>3.3</v>
      </c>
      <c r="U5341" t="s">
        <v>56</v>
      </c>
    </row>
    <row r="5342" spans="1:21" x14ac:dyDescent="0.25">
      <c r="A5342" t="s">
        <v>8336</v>
      </c>
      <c r="B5342" t="s">
        <v>8337</v>
      </c>
      <c r="C5342" s="2">
        <v>45976</v>
      </c>
      <c r="D5342">
        <v>16</v>
      </c>
      <c r="E5342" t="s">
        <v>23</v>
      </c>
      <c r="F5342" t="s">
        <v>44</v>
      </c>
      <c r="G5342" t="s">
        <v>107</v>
      </c>
      <c r="H5342" t="s">
        <v>37</v>
      </c>
      <c r="I5342" t="s">
        <v>38</v>
      </c>
      <c r="J5342" t="s">
        <v>39</v>
      </c>
      <c r="K5342" s="2">
        <v>45976</v>
      </c>
      <c r="L5342" s="2">
        <v>45989</v>
      </c>
      <c r="M5342">
        <v>13</v>
      </c>
      <c r="N5342">
        <v>53</v>
      </c>
      <c r="O5342">
        <v>8953.64</v>
      </c>
      <c r="P5342">
        <v>3794.32</v>
      </c>
      <c r="Q5342">
        <v>12747.96</v>
      </c>
      <c r="R5342" t="s">
        <v>46</v>
      </c>
      <c r="S5342" t="s">
        <v>30</v>
      </c>
      <c r="T5342">
        <v>4.5</v>
      </c>
      <c r="U5342" t="s">
        <v>31</v>
      </c>
    </row>
    <row r="5343" spans="1:21" x14ac:dyDescent="0.25">
      <c r="A5343" t="s">
        <v>513</v>
      </c>
      <c r="B5343" t="s">
        <v>8338</v>
      </c>
      <c r="C5343" s="2">
        <v>45712</v>
      </c>
      <c r="D5343">
        <v>48</v>
      </c>
      <c r="E5343" t="s">
        <v>23</v>
      </c>
      <c r="F5343" t="s">
        <v>88</v>
      </c>
      <c r="G5343" t="s">
        <v>69</v>
      </c>
      <c r="H5343" t="s">
        <v>26</v>
      </c>
      <c r="I5343" t="s">
        <v>117</v>
      </c>
      <c r="J5343" t="s">
        <v>70</v>
      </c>
      <c r="M5343">
        <v>0</v>
      </c>
      <c r="N5343">
        <v>34</v>
      </c>
      <c r="O5343">
        <v>20453.849999999999</v>
      </c>
      <c r="P5343">
        <v>870.38</v>
      </c>
      <c r="Q5343">
        <v>21324.23</v>
      </c>
      <c r="R5343" t="s">
        <v>29</v>
      </c>
      <c r="S5343" t="s">
        <v>80</v>
      </c>
      <c r="T5343">
        <v>4.5999999999999996</v>
      </c>
      <c r="U5343" t="s">
        <v>31</v>
      </c>
    </row>
    <row r="5344" spans="1:21" x14ac:dyDescent="0.25">
      <c r="A5344" t="s">
        <v>8339</v>
      </c>
      <c r="B5344" t="s">
        <v>8340</v>
      </c>
      <c r="C5344" s="2">
        <v>45764</v>
      </c>
      <c r="D5344">
        <v>85</v>
      </c>
      <c r="E5344" t="s">
        <v>23</v>
      </c>
      <c r="F5344" t="s">
        <v>24</v>
      </c>
      <c r="G5344" t="s">
        <v>76</v>
      </c>
      <c r="H5344" t="s">
        <v>37</v>
      </c>
      <c r="I5344" t="s">
        <v>55</v>
      </c>
      <c r="J5344" t="s">
        <v>28</v>
      </c>
      <c r="K5344" s="2">
        <v>45764</v>
      </c>
      <c r="L5344" s="2">
        <v>45773</v>
      </c>
      <c r="M5344">
        <v>9</v>
      </c>
      <c r="N5344">
        <v>42</v>
      </c>
      <c r="O5344">
        <v>11481.14</v>
      </c>
      <c r="P5344">
        <v>1736.74</v>
      </c>
      <c r="Q5344">
        <v>13217.88</v>
      </c>
      <c r="R5344" t="s">
        <v>29</v>
      </c>
      <c r="S5344" t="s">
        <v>62</v>
      </c>
      <c r="T5344">
        <v>4.5999999999999996</v>
      </c>
      <c r="U5344" t="s">
        <v>31</v>
      </c>
    </row>
    <row r="5345" spans="1:21" x14ac:dyDescent="0.25">
      <c r="A5345" t="s">
        <v>2427</v>
      </c>
      <c r="B5345" t="s">
        <v>8341</v>
      </c>
      <c r="C5345" s="2">
        <v>45918</v>
      </c>
      <c r="D5345">
        <v>23</v>
      </c>
      <c r="E5345" t="s">
        <v>23</v>
      </c>
      <c r="F5345" t="s">
        <v>114</v>
      </c>
      <c r="G5345" t="s">
        <v>69</v>
      </c>
      <c r="H5345" t="s">
        <v>26</v>
      </c>
      <c r="I5345" t="s">
        <v>65</v>
      </c>
      <c r="J5345" t="s">
        <v>45</v>
      </c>
      <c r="M5345">
        <v>0</v>
      </c>
      <c r="N5345">
        <v>56</v>
      </c>
      <c r="O5345">
        <v>8870.36</v>
      </c>
      <c r="P5345">
        <v>3844.54</v>
      </c>
      <c r="Q5345">
        <v>12714.9</v>
      </c>
      <c r="R5345" t="s">
        <v>46</v>
      </c>
      <c r="S5345" t="s">
        <v>80</v>
      </c>
      <c r="T5345">
        <v>2.5</v>
      </c>
      <c r="U5345" t="s">
        <v>31</v>
      </c>
    </row>
    <row r="5346" spans="1:21" x14ac:dyDescent="0.25">
      <c r="A5346" t="s">
        <v>4318</v>
      </c>
      <c r="B5346" t="s">
        <v>8342</v>
      </c>
      <c r="C5346" s="2">
        <v>45903</v>
      </c>
      <c r="D5346">
        <v>22</v>
      </c>
      <c r="E5346" t="s">
        <v>23</v>
      </c>
      <c r="F5346" t="s">
        <v>44</v>
      </c>
      <c r="G5346" t="s">
        <v>79</v>
      </c>
      <c r="H5346" t="s">
        <v>37</v>
      </c>
      <c r="I5346" t="s">
        <v>100</v>
      </c>
      <c r="J5346" t="s">
        <v>123</v>
      </c>
      <c r="K5346" s="2">
        <v>45903</v>
      </c>
      <c r="L5346" s="2">
        <v>45917</v>
      </c>
      <c r="M5346">
        <v>14</v>
      </c>
      <c r="N5346">
        <v>19</v>
      </c>
      <c r="O5346">
        <v>23886.26</v>
      </c>
      <c r="P5346">
        <v>2598.2600000000002</v>
      </c>
      <c r="Q5346">
        <v>26484.52</v>
      </c>
      <c r="R5346" t="s">
        <v>29</v>
      </c>
      <c r="S5346" t="s">
        <v>62</v>
      </c>
      <c r="T5346">
        <v>3.9</v>
      </c>
      <c r="U5346" t="s">
        <v>31</v>
      </c>
    </row>
    <row r="5347" spans="1:21" x14ac:dyDescent="0.25">
      <c r="A5347" t="s">
        <v>189</v>
      </c>
      <c r="B5347" t="s">
        <v>8343</v>
      </c>
      <c r="C5347" s="2">
        <v>46014</v>
      </c>
      <c r="D5347">
        <v>84</v>
      </c>
      <c r="E5347" t="s">
        <v>34</v>
      </c>
      <c r="F5347" t="s">
        <v>24</v>
      </c>
      <c r="G5347" t="s">
        <v>107</v>
      </c>
      <c r="H5347" t="s">
        <v>26</v>
      </c>
      <c r="I5347" t="s">
        <v>55</v>
      </c>
      <c r="J5347" t="s">
        <v>39</v>
      </c>
      <c r="M5347">
        <v>0</v>
      </c>
      <c r="N5347">
        <v>22</v>
      </c>
      <c r="O5347">
        <v>19085.38</v>
      </c>
      <c r="P5347">
        <v>2600.65</v>
      </c>
      <c r="Q5347">
        <v>21686.03</v>
      </c>
      <c r="R5347" t="s">
        <v>29</v>
      </c>
      <c r="S5347" t="s">
        <v>30</v>
      </c>
      <c r="T5347">
        <v>2.8</v>
      </c>
      <c r="U5347" t="s">
        <v>31</v>
      </c>
    </row>
    <row r="5348" spans="1:21" x14ac:dyDescent="0.25">
      <c r="A5348" t="s">
        <v>414</v>
      </c>
      <c r="B5348" t="s">
        <v>8344</v>
      </c>
      <c r="C5348" s="2">
        <v>45890</v>
      </c>
      <c r="D5348">
        <v>29</v>
      </c>
      <c r="E5348" t="s">
        <v>34</v>
      </c>
      <c r="F5348" t="s">
        <v>59</v>
      </c>
      <c r="G5348" t="s">
        <v>107</v>
      </c>
      <c r="H5348" t="s">
        <v>37</v>
      </c>
      <c r="I5348" t="s">
        <v>117</v>
      </c>
      <c r="J5348" t="s">
        <v>61</v>
      </c>
      <c r="K5348" s="2">
        <v>45890</v>
      </c>
      <c r="L5348" s="2">
        <v>45903</v>
      </c>
      <c r="M5348">
        <v>13</v>
      </c>
      <c r="N5348">
        <v>34</v>
      </c>
      <c r="O5348">
        <v>10607.25</v>
      </c>
      <c r="P5348">
        <v>181.86</v>
      </c>
      <c r="Q5348">
        <v>10789.11</v>
      </c>
      <c r="R5348" t="s">
        <v>29</v>
      </c>
      <c r="S5348" t="s">
        <v>30</v>
      </c>
      <c r="T5348">
        <v>2.8</v>
      </c>
      <c r="U5348" t="s">
        <v>31</v>
      </c>
    </row>
    <row r="5349" spans="1:21" x14ac:dyDescent="0.25">
      <c r="A5349" t="s">
        <v>3942</v>
      </c>
      <c r="B5349" t="s">
        <v>8345</v>
      </c>
      <c r="C5349" s="2">
        <v>45839</v>
      </c>
      <c r="D5349">
        <v>5</v>
      </c>
      <c r="E5349" t="s">
        <v>34</v>
      </c>
      <c r="F5349" t="s">
        <v>49</v>
      </c>
      <c r="G5349" t="s">
        <v>94</v>
      </c>
      <c r="H5349" t="s">
        <v>26</v>
      </c>
      <c r="I5349" t="s">
        <v>65</v>
      </c>
      <c r="J5349" t="s">
        <v>39</v>
      </c>
      <c r="M5349">
        <v>0</v>
      </c>
      <c r="N5349">
        <v>41</v>
      </c>
      <c r="O5349">
        <v>16006.59</v>
      </c>
      <c r="P5349">
        <v>3020.38</v>
      </c>
      <c r="Q5349">
        <v>19026.97</v>
      </c>
      <c r="R5349" t="s">
        <v>52</v>
      </c>
      <c r="S5349" t="s">
        <v>80</v>
      </c>
      <c r="T5349">
        <v>3.5</v>
      </c>
      <c r="U5349" t="s">
        <v>31</v>
      </c>
    </row>
    <row r="5350" spans="1:21" x14ac:dyDescent="0.25">
      <c r="A5350" t="s">
        <v>3754</v>
      </c>
      <c r="B5350" t="s">
        <v>8346</v>
      </c>
      <c r="C5350" s="2">
        <v>45768</v>
      </c>
      <c r="D5350">
        <v>42</v>
      </c>
      <c r="E5350" t="s">
        <v>23</v>
      </c>
      <c r="F5350" t="s">
        <v>44</v>
      </c>
      <c r="G5350" t="s">
        <v>50</v>
      </c>
      <c r="H5350" t="s">
        <v>26</v>
      </c>
      <c r="I5350" t="s">
        <v>38</v>
      </c>
      <c r="J5350" t="s">
        <v>45</v>
      </c>
      <c r="M5350">
        <v>0</v>
      </c>
      <c r="N5350">
        <v>51</v>
      </c>
      <c r="O5350">
        <v>16930.45</v>
      </c>
      <c r="P5350">
        <v>692.31</v>
      </c>
      <c r="Q5350">
        <v>17622.759999999998</v>
      </c>
      <c r="R5350" t="s">
        <v>29</v>
      </c>
      <c r="S5350" t="s">
        <v>80</v>
      </c>
      <c r="T5350">
        <v>3.8</v>
      </c>
      <c r="U5350" t="s">
        <v>31</v>
      </c>
    </row>
    <row r="5351" spans="1:21" x14ac:dyDescent="0.25">
      <c r="A5351" t="s">
        <v>1452</v>
      </c>
      <c r="B5351" t="s">
        <v>8347</v>
      </c>
      <c r="C5351" s="2">
        <v>45796</v>
      </c>
      <c r="D5351">
        <v>24</v>
      </c>
      <c r="E5351" t="s">
        <v>34</v>
      </c>
      <c r="F5351" t="s">
        <v>88</v>
      </c>
      <c r="G5351" t="s">
        <v>79</v>
      </c>
      <c r="H5351" t="s">
        <v>26</v>
      </c>
      <c r="I5351" t="s">
        <v>65</v>
      </c>
      <c r="J5351" t="s">
        <v>45</v>
      </c>
      <c r="M5351">
        <v>0</v>
      </c>
      <c r="N5351">
        <v>5</v>
      </c>
      <c r="O5351">
        <v>5398.56</v>
      </c>
      <c r="P5351">
        <v>388.29</v>
      </c>
      <c r="Q5351">
        <v>5786.85</v>
      </c>
      <c r="R5351" t="s">
        <v>29</v>
      </c>
      <c r="S5351" t="s">
        <v>80</v>
      </c>
      <c r="T5351">
        <v>2.8</v>
      </c>
      <c r="U5351" t="s">
        <v>56</v>
      </c>
    </row>
    <row r="5352" spans="1:21" x14ac:dyDescent="0.25">
      <c r="A5352" t="s">
        <v>8348</v>
      </c>
      <c r="B5352" t="s">
        <v>8349</v>
      </c>
      <c r="C5352" s="2">
        <v>45960</v>
      </c>
      <c r="D5352">
        <v>1</v>
      </c>
      <c r="E5352" t="s">
        <v>34</v>
      </c>
      <c r="F5352" t="s">
        <v>59</v>
      </c>
      <c r="G5352" t="s">
        <v>107</v>
      </c>
      <c r="H5352" t="s">
        <v>26</v>
      </c>
      <c r="I5352" t="s">
        <v>55</v>
      </c>
      <c r="J5352" t="s">
        <v>45</v>
      </c>
      <c r="M5352">
        <v>0</v>
      </c>
      <c r="N5352">
        <v>70</v>
      </c>
      <c r="O5352">
        <v>18326.62</v>
      </c>
      <c r="P5352">
        <v>6010.6</v>
      </c>
      <c r="Q5352">
        <v>24337.22</v>
      </c>
      <c r="R5352" t="s">
        <v>52</v>
      </c>
      <c r="S5352" t="s">
        <v>80</v>
      </c>
      <c r="T5352">
        <v>4.2</v>
      </c>
      <c r="U5352" t="s">
        <v>144</v>
      </c>
    </row>
    <row r="5353" spans="1:21" x14ac:dyDescent="0.25">
      <c r="A5353" t="s">
        <v>1622</v>
      </c>
      <c r="B5353" t="s">
        <v>8350</v>
      </c>
      <c r="C5353" s="2">
        <v>45996</v>
      </c>
      <c r="D5353">
        <v>4</v>
      </c>
      <c r="E5353" t="s">
        <v>23</v>
      </c>
      <c r="F5353" t="s">
        <v>49</v>
      </c>
      <c r="G5353" t="s">
        <v>50</v>
      </c>
      <c r="H5353" t="s">
        <v>26</v>
      </c>
      <c r="I5353" t="s">
        <v>38</v>
      </c>
      <c r="J5353" t="s">
        <v>70</v>
      </c>
      <c r="M5353">
        <v>0</v>
      </c>
      <c r="N5353">
        <v>89</v>
      </c>
      <c r="O5353">
        <v>2341.65</v>
      </c>
      <c r="P5353">
        <v>5906.37</v>
      </c>
      <c r="Q5353">
        <v>8248.02</v>
      </c>
      <c r="R5353" t="s">
        <v>29</v>
      </c>
      <c r="S5353" t="s">
        <v>62</v>
      </c>
      <c r="T5353">
        <v>2.8</v>
      </c>
      <c r="U5353" t="s">
        <v>56</v>
      </c>
    </row>
    <row r="5354" spans="1:21" x14ac:dyDescent="0.25">
      <c r="A5354" t="s">
        <v>7195</v>
      </c>
      <c r="B5354" t="s">
        <v>8351</v>
      </c>
      <c r="C5354" s="2">
        <v>45676</v>
      </c>
      <c r="D5354">
        <v>14</v>
      </c>
      <c r="E5354" t="s">
        <v>34</v>
      </c>
      <c r="F5354" t="s">
        <v>43</v>
      </c>
      <c r="G5354" t="s">
        <v>94</v>
      </c>
      <c r="H5354" t="s">
        <v>26</v>
      </c>
      <c r="I5354" t="s">
        <v>51</v>
      </c>
      <c r="J5354" t="s">
        <v>70</v>
      </c>
      <c r="M5354">
        <v>0</v>
      </c>
      <c r="N5354">
        <v>67</v>
      </c>
      <c r="O5354">
        <v>6724.02</v>
      </c>
      <c r="P5354">
        <v>1561.88</v>
      </c>
      <c r="Q5354">
        <v>8285.9</v>
      </c>
      <c r="R5354" t="s">
        <v>29</v>
      </c>
      <c r="S5354" t="s">
        <v>40</v>
      </c>
      <c r="T5354">
        <v>4.5</v>
      </c>
      <c r="U5354" t="s">
        <v>31</v>
      </c>
    </row>
    <row r="5355" spans="1:21" x14ac:dyDescent="0.25">
      <c r="A5355" t="s">
        <v>8352</v>
      </c>
      <c r="B5355" t="s">
        <v>8353</v>
      </c>
      <c r="C5355" s="2">
        <v>45771</v>
      </c>
      <c r="D5355">
        <v>68</v>
      </c>
      <c r="E5355" t="s">
        <v>34</v>
      </c>
      <c r="F5355" t="s">
        <v>24</v>
      </c>
      <c r="G5355" t="s">
        <v>69</v>
      </c>
      <c r="H5355" t="s">
        <v>26</v>
      </c>
      <c r="I5355" t="s">
        <v>55</v>
      </c>
      <c r="J5355" t="s">
        <v>39</v>
      </c>
      <c r="M5355">
        <v>0</v>
      </c>
      <c r="N5355">
        <v>37</v>
      </c>
      <c r="O5355">
        <v>9798.01</v>
      </c>
      <c r="P5355">
        <v>3458.06</v>
      </c>
      <c r="Q5355">
        <v>13256.07</v>
      </c>
      <c r="R5355" t="s">
        <v>46</v>
      </c>
      <c r="S5355" t="s">
        <v>62</v>
      </c>
      <c r="T5355">
        <v>4.4000000000000004</v>
      </c>
      <c r="U5355" t="s">
        <v>31</v>
      </c>
    </row>
    <row r="5356" spans="1:21" x14ac:dyDescent="0.25">
      <c r="A5356" t="s">
        <v>6982</v>
      </c>
      <c r="B5356" t="s">
        <v>8354</v>
      </c>
      <c r="C5356" s="2">
        <v>45942</v>
      </c>
      <c r="D5356">
        <v>39</v>
      </c>
      <c r="E5356" t="s">
        <v>23</v>
      </c>
      <c r="F5356" t="s">
        <v>44</v>
      </c>
      <c r="G5356" t="s">
        <v>107</v>
      </c>
      <c r="H5356" t="s">
        <v>26</v>
      </c>
      <c r="I5356" t="s">
        <v>55</v>
      </c>
      <c r="J5356" t="s">
        <v>123</v>
      </c>
      <c r="M5356">
        <v>0</v>
      </c>
      <c r="N5356">
        <v>47</v>
      </c>
      <c r="O5356">
        <v>16143.15</v>
      </c>
      <c r="P5356">
        <v>1009.36</v>
      </c>
      <c r="Q5356">
        <v>17152.509999999998</v>
      </c>
      <c r="R5356" t="s">
        <v>46</v>
      </c>
      <c r="S5356" t="s">
        <v>30</v>
      </c>
      <c r="T5356">
        <v>4.9000000000000004</v>
      </c>
      <c r="U5356" t="s">
        <v>31</v>
      </c>
    </row>
    <row r="5357" spans="1:21" x14ac:dyDescent="0.25">
      <c r="A5357" t="s">
        <v>4589</v>
      </c>
      <c r="B5357" t="s">
        <v>8355</v>
      </c>
      <c r="C5357" s="2">
        <v>45962</v>
      </c>
      <c r="D5357">
        <v>26</v>
      </c>
      <c r="E5357" t="s">
        <v>34</v>
      </c>
      <c r="F5357" t="s">
        <v>114</v>
      </c>
      <c r="G5357" t="s">
        <v>79</v>
      </c>
      <c r="H5357" t="s">
        <v>37</v>
      </c>
      <c r="I5357" t="s">
        <v>95</v>
      </c>
      <c r="J5357" t="s">
        <v>45</v>
      </c>
      <c r="K5357" s="2">
        <v>45962</v>
      </c>
      <c r="L5357" s="2">
        <v>45965</v>
      </c>
      <c r="M5357">
        <v>3</v>
      </c>
      <c r="N5357">
        <v>22</v>
      </c>
      <c r="O5357">
        <v>13672.09</v>
      </c>
      <c r="P5357">
        <v>5964.81</v>
      </c>
      <c r="Q5357">
        <v>19636.900000000001</v>
      </c>
      <c r="R5357" t="s">
        <v>29</v>
      </c>
      <c r="S5357" t="s">
        <v>30</v>
      </c>
      <c r="T5357">
        <v>4.5999999999999996</v>
      </c>
      <c r="U5357" t="s">
        <v>31</v>
      </c>
    </row>
    <row r="5358" spans="1:21" x14ac:dyDescent="0.25">
      <c r="A5358" t="s">
        <v>2371</v>
      </c>
      <c r="B5358" t="s">
        <v>8356</v>
      </c>
      <c r="C5358" s="2">
        <v>45818</v>
      </c>
      <c r="D5358">
        <v>20</v>
      </c>
      <c r="E5358" t="s">
        <v>34</v>
      </c>
      <c r="F5358" t="s">
        <v>88</v>
      </c>
      <c r="G5358" t="s">
        <v>76</v>
      </c>
      <c r="H5358" t="s">
        <v>26</v>
      </c>
      <c r="I5358" t="s">
        <v>27</v>
      </c>
      <c r="J5358" t="s">
        <v>123</v>
      </c>
      <c r="M5358">
        <v>0</v>
      </c>
      <c r="N5358">
        <v>45</v>
      </c>
      <c r="O5358">
        <v>6542.45</v>
      </c>
      <c r="P5358">
        <v>697.47</v>
      </c>
      <c r="Q5358">
        <v>7239.92</v>
      </c>
      <c r="R5358" t="s">
        <v>46</v>
      </c>
      <c r="S5358" t="s">
        <v>80</v>
      </c>
      <c r="T5358">
        <v>3.2</v>
      </c>
      <c r="U5358" t="s">
        <v>31</v>
      </c>
    </row>
    <row r="5359" spans="1:21" x14ac:dyDescent="0.25">
      <c r="A5359" t="s">
        <v>8357</v>
      </c>
      <c r="B5359" t="s">
        <v>8358</v>
      </c>
      <c r="C5359" s="2">
        <v>45676</v>
      </c>
      <c r="D5359">
        <v>27</v>
      </c>
      <c r="E5359" t="s">
        <v>34</v>
      </c>
      <c r="F5359" t="s">
        <v>35</v>
      </c>
      <c r="G5359" t="s">
        <v>89</v>
      </c>
      <c r="H5359" t="s">
        <v>26</v>
      </c>
      <c r="I5359" t="s">
        <v>27</v>
      </c>
      <c r="J5359" t="s">
        <v>70</v>
      </c>
      <c r="M5359">
        <v>0</v>
      </c>
      <c r="N5359">
        <v>59</v>
      </c>
      <c r="O5359">
        <v>1817.46</v>
      </c>
      <c r="P5359">
        <v>1025.1300000000001</v>
      </c>
      <c r="Q5359">
        <v>2842.59</v>
      </c>
      <c r="R5359" t="s">
        <v>52</v>
      </c>
      <c r="S5359" t="s">
        <v>80</v>
      </c>
      <c r="T5359">
        <v>2.6</v>
      </c>
      <c r="U5359" t="s">
        <v>31</v>
      </c>
    </row>
    <row r="5360" spans="1:21" x14ac:dyDescent="0.25">
      <c r="A5360" t="s">
        <v>2297</v>
      </c>
      <c r="B5360" t="s">
        <v>8359</v>
      </c>
      <c r="C5360" s="2">
        <v>45846</v>
      </c>
      <c r="D5360">
        <v>69</v>
      </c>
      <c r="E5360" t="s">
        <v>34</v>
      </c>
      <c r="F5360" t="s">
        <v>24</v>
      </c>
      <c r="G5360" t="s">
        <v>69</v>
      </c>
      <c r="H5360" t="s">
        <v>26</v>
      </c>
      <c r="I5360" t="s">
        <v>38</v>
      </c>
      <c r="J5360" t="s">
        <v>123</v>
      </c>
      <c r="M5360">
        <v>0</v>
      </c>
      <c r="N5360">
        <v>72</v>
      </c>
      <c r="O5360">
        <v>18653.439999999999</v>
      </c>
      <c r="P5360">
        <v>5440.42</v>
      </c>
      <c r="Q5360">
        <v>24093.86</v>
      </c>
      <c r="R5360" t="s">
        <v>52</v>
      </c>
      <c r="S5360" t="s">
        <v>80</v>
      </c>
      <c r="T5360">
        <v>4</v>
      </c>
      <c r="U5360" t="s">
        <v>31</v>
      </c>
    </row>
    <row r="5361" spans="1:21" x14ac:dyDescent="0.25">
      <c r="A5361" t="s">
        <v>8360</v>
      </c>
      <c r="B5361" t="s">
        <v>8361</v>
      </c>
      <c r="C5361" s="2">
        <v>45933</v>
      </c>
      <c r="D5361">
        <v>66</v>
      </c>
      <c r="E5361" t="s">
        <v>23</v>
      </c>
      <c r="F5361" t="s">
        <v>35</v>
      </c>
      <c r="G5361" t="s">
        <v>69</v>
      </c>
      <c r="H5361" t="s">
        <v>26</v>
      </c>
      <c r="I5361" t="s">
        <v>95</v>
      </c>
      <c r="J5361" t="s">
        <v>39</v>
      </c>
      <c r="M5361">
        <v>0</v>
      </c>
      <c r="N5361">
        <v>22</v>
      </c>
      <c r="O5361">
        <v>14930.22</v>
      </c>
      <c r="P5361">
        <v>1361.13</v>
      </c>
      <c r="Q5361">
        <v>16291.35</v>
      </c>
      <c r="R5361" t="s">
        <v>29</v>
      </c>
      <c r="S5361" t="s">
        <v>40</v>
      </c>
      <c r="T5361">
        <v>4.5</v>
      </c>
      <c r="U5361" t="s">
        <v>56</v>
      </c>
    </row>
    <row r="5362" spans="1:21" x14ac:dyDescent="0.25">
      <c r="A5362" t="s">
        <v>2651</v>
      </c>
      <c r="B5362" t="s">
        <v>8362</v>
      </c>
      <c r="C5362" s="2">
        <v>45995</v>
      </c>
      <c r="D5362">
        <v>1</v>
      </c>
      <c r="E5362" t="s">
        <v>34</v>
      </c>
      <c r="F5362" t="s">
        <v>43</v>
      </c>
      <c r="G5362" t="s">
        <v>89</v>
      </c>
      <c r="H5362" t="s">
        <v>26</v>
      </c>
      <c r="I5362" t="s">
        <v>38</v>
      </c>
      <c r="J5362" t="s">
        <v>61</v>
      </c>
      <c r="M5362">
        <v>0</v>
      </c>
      <c r="N5362">
        <v>58</v>
      </c>
      <c r="O5362">
        <v>7926.25</v>
      </c>
      <c r="P5362">
        <v>619.86</v>
      </c>
      <c r="Q5362">
        <v>8546.11</v>
      </c>
      <c r="R5362" t="s">
        <v>29</v>
      </c>
      <c r="S5362" t="s">
        <v>62</v>
      </c>
      <c r="T5362">
        <v>4.2</v>
      </c>
      <c r="U5362" t="s">
        <v>73</v>
      </c>
    </row>
    <row r="5363" spans="1:21" x14ac:dyDescent="0.25">
      <c r="A5363" t="s">
        <v>5890</v>
      </c>
      <c r="B5363" t="s">
        <v>8363</v>
      </c>
      <c r="C5363" s="2">
        <v>45729</v>
      </c>
      <c r="D5363">
        <v>34</v>
      </c>
      <c r="E5363" t="s">
        <v>23</v>
      </c>
      <c r="F5363" t="s">
        <v>49</v>
      </c>
      <c r="G5363" t="s">
        <v>25</v>
      </c>
      <c r="H5363" t="s">
        <v>37</v>
      </c>
      <c r="I5363" t="s">
        <v>65</v>
      </c>
      <c r="J5363" t="s">
        <v>39</v>
      </c>
      <c r="K5363" s="2">
        <v>45729</v>
      </c>
      <c r="L5363" s="2">
        <v>45730</v>
      </c>
      <c r="M5363">
        <v>1</v>
      </c>
      <c r="N5363">
        <v>15</v>
      </c>
      <c r="O5363">
        <v>15332.8</v>
      </c>
      <c r="P5363">
        <v>4745.33</v>
      </c>
      <c r="Q5363">
        <v>20078.13</v>
      </c>
      <c r="R5363" t="s">
        <v>52</v>
      </c>
      <c r="S5363" t="s">
        <v>40</v>
      </c>
      <c r="T5363">
        <v>2.9</v>
      </c>
      <c r="U5363" t="s">
        <v>56</v>
      </c>
    </row>
    <row r="5364" spans="1:21" x14ac:dyDescent="0.25">
      <c r="A5364" t="s">
        <v>2207</v>
      </c>
      <c r="B5364" t="s">
        <v>8364</v>
      </c>
      <c r="C5364" s="2">
        <v>45971</v>
      </c>
      <c r="D5364">
        <v>56</v>
      </c>
      <c r="E5364" t="s">
        <v>34</v>
      </c>
      <c r="F5364" t="s">
        <v>114</v>
      </c>
      <c r="G5364" t="s">
        <v>76</v>
      </c>
      <c r="H5364" t="s">
        <v>26</v>
      </c>
      <c r="I5364" t="s">
        <v>27</v>
      </c>
      <c r="J5364" t="s">
        <v>39</v>
      </c>
      <c r="M5364">
        <v>0</v>
      </c>
      <c r="N5364">
        <v>53</v>
      </c>
      <c r="O5364">
        <v>16129.31</v>
      </c>
      <c r="P5364">
        <v>5573.2</v>
      </c>
      <c r="Q5364">
        <v>21702.51</v>
      </c>
      <c r="R5364" t="s">
        <v>29</v>
      </c>
      <c r="S5364" t="s">
        <v>80</v>
      </c>
      <c r="T5364">
        <v>4.4000000000000004</v>
      </c>
      <c r="U5364" t="s">
        <v>31</v>
      </c>
    </row>
    <row r="5365" spans="1:21" x14ac:dyDescent="0.25">
      <c r="A5365" t="s">
        <v>8365</v>
      </c>
      <c r="B5365" t="s">
        <v>8366</v>
      </c>
      <c r="C5365" s="2">
        <v>45905</v>
      </c>
      <c r="D5365">
        <v>81</v>
      </c>
      <c r="E5365" t="s">
        <v>23</v>
      </c>
      <c r="F5365" t="s">
        <v>24</v>
      </c>
      <c r="G5365" t="s">
        <v>89</v>
      </c>
      <c r="H5365" t="s">
        <v>37</v>
      </c>
      <c r="I5365" t="s">
        <v>55</v>
      </c>
      <c r="J5365" t="s">
        <v>61</v>
      </c>
      <c r="K5365" s="2">
        <v>45905</v>
      </c>
      <c r="L5365" s="2">
        <v>45912</v>
      </c>
      <c r="M5365">
        <v>7</v>
      </c>
      <c r="N5365">
        <v>33</v>
      </c>
      <c r="O5365">
        <v>17409.79</v>
      </c>
      <c r="P5365">
        <v>2106.6</v>
      </c>
      <c r="Q5365">
        <v>19516.39</v>
      </c>
      <c r="R5365" t="s">
        <v>29</v>
      </c>
      <c r="S5365" t="s">
        <v>62</v>
      </c>
      <c r="T5365">
        <v>2.9</v>
      </c>
      <c r="U5365" t="s">
        <v>31</v>
      </c>
    </row>
    <row r="5366" spans="1:21" x14ac:dyDescent="0.25">
      <c r="A5366" t="s">
        <v>6887</v>
      </c>
      <c r="B5366" t="s">
        <v>8367</v>
      </c>
      <c r="C5366" s="2">
        <v>45906</v>
      </c>
      <c r="D5366">
        <v>79</v>
      </c>
      <c r="E5366" t="s">
        <v>23</v>
      </c>
      <c r="F5366" t="s">
        <v>43</v>
      </c>
      <c r="G5366" t="s">
        <v>94</v>
      </c>
      <c r="H5366" t="s">
        <v>26</v>
      </c>
      <c r="I5366" t="s">
        <v>51</v>
      </c>
      <c r="J5366" t="s">
        <v>28</v>
      </c>
      <c r="M5366">
        <v>0</v>
      </c>
      <c r="N5366">
        <v>69</v>
      </c>
      <c r="O5366">
        <v>16587.849999999999</v>
      </c>
      <c r="P5366">
        <v>2319.98</v>
      </c>
      <c r="Q5366">
        <v>18907.830000000002</v>
      </c>
      <c r="R5366" t="s">
        <v>46</v>
      </c>
      <c r="S5366" t="s">
        <v>30</v>
      </c>
      <c r="T5366">
        <v>3.1</v>
      </c>
      <c r="U5366" t="s">
        <v>31</v>
      </c>
    </row>
    <row r="5367" spans="1:21" x14ac:dyDescent="0.25">
      <c r="A5367" t="s">
        <v>8368</v>
      </c>
      <c r="B5367" t="s">
        <v>8369</v>
      </c>
      <c r="C5367" s="2">
        <v>45914</v>
      </c>
      <c r="D5367">
        <v>19</v>
      </c>
      <c r="E5367" t="s">
        <v>23</v>
      </c>
      <c r="F5367" t="s">
        <v>114</v>
      </c>
      <c r="G5367" t="s">
        <v>83</v>
      </c>
      <c r="H5367" t="s">
        <v>37</v>
      </c>
      <c r="I5367" t="s">
        <v>38</v>
      </c>
      <c r="J5367" t="s">
        <v>123</v>
      </c>
      <c r="K5367" s="2">
        <v>45914</v>
      </c>
      <c r="L5367" s="2">
        <v>45927</v>
      </c>
      <c r="M5367">
        <v>13</v>
      </c>
      <c r="N5367">
        <v>35</v>
      </c>
      <c r="O5367">
        <v>17138.98</v>
      </c>
      <c r="P5367">
        <v>5001.18</v>
      </c>
      <c r="Q5367">
        <v>22140.16</v>
      </c>
      <c r="R5367" t="s">
        <v>29</v>
      </c>
      <c r="S5367" t="s">
        <v>30</v>
      </c>
      <c r="T5367">
        <v>3.2</v>
      </c>
      <c r="U5367" t="s">
        <v>31</v>
      </c>
    </row>
    <row r="5368" spans="1:21" x14ac:dyDescent="0.25">
      <c r="A5368" t="s">
        <v>1171</v>
      </c>
      <c r="B5368" t="s">
        <v>8370</v>
      </c>
      <c r="C5368" s="2">
        <v>45981</v>
      </c>
      <c r="D5368">
        <v>81</v>
      </c>
      <c r="E5368" t="s">
        <v>23</v>
      </c>
      <c r="F5368" t="s">
        <v>68</v>
      </c>
      <c r="G5368" t="s">
        <v>79</v>
      </c>
      <c r="H5368" t="s">
        <v>26</v>
      </c>
      <c r="I5368" t="s">
        <v>100</v>
      </c>
      <c r="J5368" t="s">
        <v>70</v>
      </c>
      <c r="M5368">
        <v>0</v>
      </c>
      <c r="N5368">
        <v>35</v>
      </c>
      <c r="O5368">
        <v>2161.4299999999998</v>
      </c>
      <c r="P5368">
        <v>4977.67</v>
      </c>
      <c r="Q5368">
        <v>7139.1</v>
      </c>
      <c r="R5368" t="s">
        <v>29</v>
      </c>
      <c r="S5368" t="s">
        <v>40</v>
      </c>
      <c r="T5368">
        <v>3</v>
      </c>
      <c r="U5368" t="s">
        <v>31</v>
      </c>
    </row>
    <row r="5369" spans="1:21" x14ac:dyDescent="0.25">
      <c r="A5369" t="s">
        <v>5494</v>
      </c>
      <c r="B5369" t="s">
        <v>8371</v>
      </c>
      <c r="C5369" s="2">
        <v>45721</v>
      </c>
      <c r="D5369">
        <v>8</v>
      </c>
      <c r="E5369" t="s">
        <v>23</v>
      </c>
      <c r="F5369" t="s">
        <v>114</v>
      </c>
      <c r="G5369" t="s">
        <v>69</v>
      </c>
      <c r="H5369" t="s">
        <v>26</v>
      </c>
      <c r="I5369" t="s">
        <v>100</v>
      </c>
      <c r="J5369" t="s">
        <v>28</v>
      </c>
      <c r="M5369">
        <v>0</v>
      </c>
      <c r="N5369">
        <v>41</v>
      </c>
      <c r="O5369">
        <v>20169.939999999999</v>
      </c>
      <c r="P5369">
        <v>1842.66</v>
      </c>
      <c r="Q5369">
        <v>22012.6</v>
      </c>
      <c r="R5369" t="s">
        <v>52</v>
      </c>
      <c r="S5369" t="s">
        <v>80</v>
      </c>
      <c r="T5369">
        <v>4.5999999999999996</v>
      </c>
      <c r="U5369" t="s">
        <v>31</v>
      </c>
    </row>
    <row r="5370" spans="1:21" x14ac:dyDescent="0.25">
      <c r="A5370" t="s">
        <v>1589</v>
      </c>
      <c r="B5370" t="s">
        <v>8372</v>
      </c>
      <c r="C5370" s="2">
        <v>46010</v>
      </c>
      <c r="D5370">
        <v>80</v>
      </c>
      <c r="E5370" t="s">
        <v>34</v>
      </c>
      <c r="F5370" t="s">
        <v>68</v>
      </c>
      <c r="G5370" t="s">
        <v>94</v>
      </c>
      <c r="H5370" t="s">
        <v>37</v>
      </c>
      <c r="I5370" t="s">
        <v>27</v>
      </c>
      <c r="J5370" t="s">
        <v>123</v>
      </c>
      <c r="K5370" s="2">
        <v>46010</v>
      </c>
      <c r="L5370" s="2">
        <v>46024</v>
      </c>
      <c r="M5370">
        <v>14</v>
      </c>
      <c r="N5370">
        <v>30</v>
      </c>
      <c r="O5370">
        <v>22371.73</v>
      </c>
      <c r="P5370">
        <v>460.88</v>
      </c>
      <c r="Q5370">
        <v>22832.61</v>
      </c>
      <c r="R5370" t="s">
        <v>29</v>
      </c>
      <c r="S5370" t="s">
        <v>80</v>
      </c>
      <c r="T5370">
        <v>2.6</v>
      </c>
      <c r="U5370" t="s">
        <v>56</v>
      </c>
    </row>
    <row r="5371" spans="1:21" x14ac:dyDescent="0.25">
      <c r="A5371" t="s">
        <v>8373</v>
      </c>
      <c r="B5371" t="s">
        <v>8374</v>
      </c>
      <c r="C5371" s="2">
        <v>46022</v>
      </c>
      <c r="D5371">
        <v>79</v>
      </c>
      <c r="E5371" t="s">
        <v>34</v>
      </c>
      <c r="F5371" t="s">
        <v>43</v>
      </c>
      <c r="G5371" t="s">
        <v>36</v>
      </c>
      <c r="H5371" t="s">
        <v>26</v>
      </c>
      <c r="I5371" t="s">
        <v>55</v>
      </c>
      <c r="J5371" t="s">
        <v>61</v>
      </c>
      <c r="M5371">
        <v>0</v>
      </c>
      <c r="N5371">
        <v>14</v>
      </c>
      <c r="O5371">
        <v>7717.68</v>
      </c>
      <c r="P5371">
        <v>811.07</v>
      </c>
      <c r="Q5371">
        <v>8528.75</v>
      </c>
      <c r="R5371" t="s">
        <v>52</v>
      </c>
      <c r="S5371" t="s">
        <v>40</v>
      </c>
      <c r="T5371">
        <v>4.9000000000000004</v>
      </c>
      <c r="U5371" t="s">
        <v>31</v>
      </c>
    </row>
    <row r="5372" spans="1:21" x14ac:dyDescent="0.25">
      <c r="A5372" t="s">
        <v>8375</v>
      </c>
      <c r="B5372" t="s">
        <v>8376</v>
      </c>
      <c r="C5372" s="2">
        <v>45760</v>
      </c>
      <c r="D5372">
        <v>30</v>
      </c>
      <c r="E5372" t="s">
        <v>23</v>
      </c>
      <c r="F5372" t="s">
        <v>24</v>
      </c>
      <c r="G5372" t="s">
        <v>25</v>
      </c>
      <c r="H5372" t="s">
        <v>26</v>
      </c>
      <c r="I5372" t="s">
        <v>95</v>
      </c>
      <c r="J5372" t="s">
        <v>123</v>
      </c>
      <c r="M5372">
        <v>0</v>
      </c>
      <c r="N5372">
        <v>32</v>
      </c>
      <c r="O5372">
        <v>12043.01</v>
      </c>
      <c r="P5372">
        <v>6585.72</v>
      </c>
      <c r="Q5372">
        <v>18628.73</v>
      </c>
      <c r="R5372" t="s">
        <v>29</v>
      </c>
      <c r="S5372" t="s">
        <v>62</v>
      </c>
      <c r="T5372">
        <v>4.5999999999999996</v>
      </c>
      <c r="U5372" t="s">
        <v>31</v>
      </c>
    </row>
    <row r="5373" spans="1:21" x14ac:dyDescent="0.25">
      <c r="A5373" t="s">
        <v>6907</v>
      </c>
      <c r="B5373" t="s">
        <v>8377</v>
      </c>
      <c r="C5373" s="2">
        <v>45847</v>
      </c>
      <c r="D5373">
        <v>33</v>
      </c>
      <c r="E5373" t="s">
        <v>34</v>
      </c>
      <c r="F5373" t="s">
        <v>24</v>
      </c>
      <c r="G5373" t="s">
        <v>107</v>
      </c>
      <c r="H5373" t="s">
        <v>37</v>
      </c>
      <c r="I5373" t="s">
        <v>65</v>
      </c>
      <c r="J5373" t="s">
        <v>28</v>
      </c>
      <c r="K5373" s="2">
        <v>45847</v>
      </c>
      <c r="L5373" s="2">
        <v>45854</v>
      </c>
      <c r="M5373">
        <v>7</v>
      </c>
      <c r="N5373">
        <v>28</v>
      </c>
      <c r="O5373">
        <v>19266.88</v>
      </c>
      <c r="P5373">
        <v>2206.41</v>
      </c>
      <c r="Q5373">
        <v>21473.29</v>
      </c>
      <c r="R5373" t="s">
        <v>29</v>
      </c>
      <c r="S5373" t="s">
        <v>40</v>
      </c>
      <c r="T5373">
        <v>4</v>
      </c>
      <c r="U5373" t="s">
        <v>31</v>
      </c>
    </row>
    <row r="5374" spans="1:21" x14ac:dyDescent="0.25">
      <c r="A5374" t="s">
        <v>6278</v>
      </c>
      <c r="B5374" t="s">
        <v>8378</v>
      </c>
      <c r="C5374" s="2">
        <v>45773</v>
      </c>
      <c r="D5374">
        <v>83</v>
      </c>
      <c r="E5374" t="s">
        <v>23</v>
      </c>
      <c r="F5374" t="s">
        <v>59</v>
      </c>
      <c r="G5374" t="s">
        <v>50</v>
      </c>
      <c r="H5374" t="s">
        <v>26</v>
      </c>
      <c r="I5374" t="s">
        <v>60</v>
      </c>
      <c r="J5374" t="s">
        <v>39</v>
      </c>
      <c r="M5374">
        <v>0</v>
      </c>
      <c r="N5374">
        <v>41</v>
      </c>
      <c r="O5374">
        <v>7621.1</v>
      </c>
      <c r="P5374">
        <v>4761.74</v>
      </c>
      <c r="Q5374">
        <v>12382.84</v>
      </c>
      <c r="R5374" t="s">
        <v>29</v>
      </c>
      <c r="S5374" t="s">
        <v>30</v>
      </c>
      <c r="T5374">
        <v>2.9</v>
      </c>
      <c r="U5374" t="s">
        <v>31</v>
      </c>
    </row>
    <row r="5375" spans="1:21" x14ac:dyDescent="0.25">
      <c r="A5375" t="s">
        <v>4360</v>
      </c>
      <c r="B5375" t="s">
        <v>8379</v>
      </c>
      <c r="C5375" s="2">
        <v>45853</v>
      </c>
      <c r="D5375">
        <v>39</v>
      </c>
      <c r="E5375" t="s">
        <v>23</v>
      </c>
      <c r="F5375" t="s">
        <v>49</v>
      </c>
      <c r="G5375" t="s">
        <v>107</v>
      </c>
      <c r="H5375" t="s">
        <v>37</v>
      </c>
      <c r="I5375" t="s">
        <v>60</v>
      </c>
      <c r="J5375" t="s">
        <v>28</v>
      </c>
      <c r="K5375" s="2">
        <v>45853</v>
      </c>
      <c r="L5375" s="2">
        <v>45857</v>
      </c>
      <c r="M5375">
        <v>4</v>
      </c>
      <c r="N5375">
        <v>43</v>
      </c>
      <c r="O5375">
        <v>5578.89</v>
      </c>
      <c r="P5375">
        <v>3093.96</v>
      </c>
      <c r="Q5375">
        <v>8672.85</v>
      </c>
      <c r="R5375" t="s">
        <v>29</v>
      </c>
      <c r="S5375" t="s">
        <v>30</v>
      </c>
      <c r="T5375">
        <v>2.6</v>
      </c>
      <c r="U5375" t="s">
        <v>31</v>
      </c>
    </row>
    <row r="5376" spans="1:21" x14ac:dyDescent="0.25">
      <c r="A5376" t="s">
        <v>1062</v>
      </c>
      <c r="B5376" t="s">
        <v>8380</v>
      </c>
      <c r="C5376" s="2">
        <v>45995</v>
      </c>
      <c r="D5376">
        <v>30</v>
      </c>
      <c r="E5376" t="s">
        <v>23</v>
      </c>
      <c r="F5376" t="s">
        <v>114</v>
      </c>
      <c r="G5376" t="s">
        <v>69</v>
      </c>
      <c r="H5376" t="s">
        <v>26</v>
      </c>
      <c r="I5376" t="s">
        <v>60</v>
      </c>
      <c r="J5376" t="s">
        <v>28</v>
      </c>
      <c r="M5376">
        <v>0</v>
      </c>
      <c r="N5376">
        <v>73</v>
      </c>
      <c r="O5376">
        <v>6041.33</v>
      </c>
      <c r="P5376">
        <v>4897.34</v>
      </c>
      <c r="Q5376">
        <v>10938.67</v>
      </c>
      <c r="R5376" t="s">
        <v>52</v>
      </c>
      <c r="S5376" t="s">
        <v>62</v>
      </c>
      <c r="T5376">
        <v>3.5</v>
      </c>
      <c r="U5376" t="s">
        <v>31</v>
      </c>
    </row>
    <row r="5377" spans="1:21" x14ac:dyDescent="0.25">
      <c r="A5377" t="s">
        <v>5266</v>
      </c>
      <c r="B5377" t="s">
        <v>8381</v>
      </c>
      <c r="C5377" s="2">
        <v>45730</v>
      </c>
      <c r="D5377">
        <v>54</v>
      </c>
      <c r="E5377" t="s">
        <v>34</v>
      </c>
      <c r="F5377" t="s">
        <v>44</v>
      </c>
      <c r="G5377" t="s">
        <v>36</v>
      </c>
      <c r="H5377" t="s">
        <v>44</v>
      </c>
      <c r="I5377" t="s">
        <v>55</v>
      </c>
      <c r="J5377" t="s">
        <v>28</v>
      </c>
      <c r="K5377" s="2">
        <v>45730</v>
      </c>
      <c r="L5377" s="2">
        <v>45737</v>
      </c>
      <c r="M5377">
        <v>7</v>
      </c>
      <c r="N5377">
        <v>31</v>
      </c>
      <c r="O5377">
        <v>8260.02</v>
      </c>
      <c r="P5377">
        <v>5538.42</v>
      </c>
      <c r="Q5377">
        <v>13798.44</v>
      </c>
      <c r="R5377" t="s">
        <v>52</v>
      </c>
      <c r="S5377" t="s">
        <v>30</v>
      </c>
      <c r="T5377">
        <v>4</v>
      </c>
      <c r="U5377" t="s">
        <v>56</v>
      </c>
    </row>
    <row r="5378" spans="1:21" x14ac:dyDescent="0.25">
      <c r="A5378" t="s">
        <v>5190</v>
      </c>
      <c r="B5378" t="s">
        <v>8382</v>
      </c>
      <c r="C5378" s="2">
        <v>45743</v>
      </c>
      <c r="D5378">
        <v>61</v>
      </c>
      <c r="E5378" t="s">
        <v>23</v>
      </c>
      <c r="F5378" t="s">
        <v>59</v>
      </c>
      <c r="G5378" t="s">
        <v>50</v>
      </c>
      <c r="H5378" t="s">
        <v>26</v>
      </c>
      <c r="I5378" t="s">
        <v>60</v>
      </c>
      <c r="J5378" t="s">
        <v>28</v>
      </c>
      <c r="M5378">
        <v>0</v>
      </c>
      <c r="N5378">
        <v>59</v>
      </c>
      <c r="O5378">
        <v>14178.59</v>
      </c>
      <c r="P5378">
        <v>4507.45</v>
      </c>
      <c r="Q5378">
        <v>18686.04</v>
      </c>
      <c r="R5378" t="s">
        <v>29</v>
      </c>
      <c r="S5378" t="s">
        <v>62</v>
      </c>
      <c r="T5378">
        <v>3.5</v>
      </c>
      <c r="U5378" t="s">
        <v>31</v>
      </c>
    </row>
    <row r="5379" spans="1:21" x14ac:dyDescent="0.25">
      <c r="A5379" t="s">
        <v>3342</v>
      </c>
      <c r="B5379" t="s">
        <v>8383</v>
      </c>
      <c r="C5379" s="2">
        <v>45815</v>
      </c>
      <c r="D5379">
        <v>17</v>
      </c>
      <c r="E5379" t="s">
        <v>34</v>
      </c>
      <c r="F5379" t="s">
        <v>35</v>
      </c>
      <c r="G5379" t="s">
        <v>79</v>
      </c>
      <c r="H5379" t="s">
        <v>26</v>
      </c>
      <c r="I5379" t="s">
        <v>55</v>
      </c>
      <c r="J5379" t="s">
        <v>45</v>
      </c>
      <c r="M5379">
        <v>0</v>
      </c>
      <c r="N5379">
        <v>30</v>
      </c>
      <c r="O5379">
        <v>9558.49</v>
      </c>
      <c r="P5379">
        <v>3281.27</v>
      </c>
      <c r="Q5379">
        <v>12839.76</v>
      </c>
      <c r="R5379" t="s">
        <v>46</v>
      </c>
      <c r="S5379" t="s">
        <v>62</v>
      </c>
      <c r="T5379">
        <v>4.2</v>
      </c>
      <c r="U5379" t="s">
        <v>31</v>
      </c>
    </row>
    <row r="5380" spans="1:21" x14ac:dyDescent="0.25">
      <c r="A5380" t="s">
        <v>1671</v>
      </c>
      <c r="B5380" t="s">
        <v>8384</v>
      </c>
      <c r="C5380" s="2">
        <v>45757</v>
      </c>
      <c r="D5380">
        <v>4</v>
      </c>
      <c r="E5380" t="s">
        <v>34</v>
      </c>
      <c r="F5380" t="s">
        <v>24</v>
      </c>
      <c r="G5380" t="s">
        <v>94</v>
      </c>
      <c r="H5380" t="s">
        <v>26</v>
      </c>
      <c r="I5380" t="s">
        <v>60</v>
      </c>
      <c r="J5380" t="s">
        <v>61</v>
      </c>
      <c r="M5380">
        <v>0</v>
      </c>
      <c r="N5380">
        <v>57</v>
      </c>
      <c r="O5380">
        <v>6871.32</v>
      </c>
      <c r="P5380">
        <v>616.79</v>
      </c>
      <c r="Q5380">
        <v>7488.11</v>
      </c>
      <c r="R5380" t="s">
        <v>29</v>
      </c>
      <c r="S5380" t="s">
        <v>40</v>
      </c>
      <c r="T5380">
        <v>3.2</v>
      </c>
      <c r="U5380" t="s">
        <v>56</v>
      </c>
    </row>
    <row r="5381" spans="1:21" x14ac:dyDescent="0.25">
      <c r="A5381" t="s">
        <v>382</v>
      </c>
      <c r="B5381" t="s">
        <v>8385</v>
      </c>
      <c r="C5381" s="2">
        <v>45956</v>
      </c>
      <c r="D5381">
        <v>76</v>
      </c>
      <c r="E5381" t="s">
        <v>34</v>
      </c>
      <c r="F5381" t="s">
        <v>88</v>
      </c>
      <c r="G5381" t="s">
        <v>83</v>
      </c>
      <c r="H5381" t="s">
        <v>26</v>
      </c>
      <c r="I5381" t="s">
        <v>27</v>
      </c>
      <c r="J5381" t="s">
        <v>39</v>
      </c>
      <c r="M5381">
        <v>0</v>
      </c>
      <c r="N5381">
        <v>73</v>
      </c>
      <c r="O5381">
        <v>6043.76</v>
      </c>
      <c r="P5381">
        <v>6848.41</v>
      </c>
      <c r="Q5381">
        <v>12892.17</v>
      </c>
      <c r="R5381" t="s">
        <v>29</v>
      </c>
      <c r="S5381" t="s">
        <v>80</v>
      </c>
      <c r="T5381">
        <v>2.6</v>
      </c>
      <c r="U5381" t="s">
        <v>31</v>
      </c>
    </row>
    <row r="5382" spans="1:21" x14ac:dyDescent="0.25">
      <c r="A5382" t="s">
        <v>8386</v>
      </c>
      <c r="B5382" t="s">
        <v>8387</v>
      </c>
      <c r="C5382" s="2">
        <v>45678</v>
      </c>
      <c r="D5382">
        <v>37</v>
      </c>
      <c r="E5382" t="s">
        <v>23</v>
      </c>
      <c r="F5382" t="s">
        <v>88</v>
      </c>
      <c r="G5382" t="s">
        <v>107</v>
      </c>
      <c r="H5382" t="s">
        <v>44</v>
      </c>
      <c r="I5382" t="s">
        <v>100</v>
      </c>
      <c r="J5382" t="s">
        <v>70</v>
      </c>
      <c r="K5382" s="2">
        <v>45678</v>
      </c>
      <c r="L5382" s="2">
        <v>45687</v>
      </c>
      <c r="M5382">
        <v>9</v>
      </c>
      <c r="N5382">
        <v>5</v>
      </c>
      <c r="O5382">
        <v>5762.84</v>
      </c>
      <c r="P5382">
        <v>4495.32</v>
      </c>
      <c r="Q5382">
        <v>10258.16</v>
      </c>
      <c r="R5382" t="s">
        <v>29</v>
      </c>
      <c r="S5382" t="s">
        <v>40</v>
      </c>
      <c r="T5382">
        <v>4.3</v>
      </c>
      <c r="U5382" t="s">
        <v>56</v>
      </c>
    </row>
    <row r="5383" spans="1:21" x14ac:dyDescent="0.25">
      <c r="A5383" t="s">
        <v>911</v>
      </c>
      <c r="B5383" t="s">
        <v>8388</v>
      </c>
      <c r="C5383" s="2">
        <v>45762</v>
      </c>
      <c r="D5383">
        <v>4</v>
      </c>
      <c r="E5383" t="s">
        <v>34</v>
      </c>
      <c r="F5383" t="s">
        <v>44</v>
      </c>
      <c r="G5383" t="s">
        <v>79</v>
      </c>
      <c r="H5383" t="s">
        <v>26</v>
      </c>
      <c r="I5383" t="s">
        <v>100</v>
      </c>
      <c r="J5383" t="s">
        <v>70</v>
      </c>
      <c r="M5383">
        <v>0</v>
      </c>
      <c r="N5383">
        <v>68</v>
      </c>
      <c r="O5383">
        <v>16000.85</v>
      </c>
      <c r="P5383">
        <v>231.56</v>
      </c>
      <c r="Q5383">
        <v>16232.41</v>
      </c>
      <c r="R5383" t="s">
        <v>29</v>
      </c>
      <c r="S5383" t="s">
        <v>62</v>
      </c>
      <c r="T5383">
        <v>2.7</v>
      </c>
      <c r="U5383" t="s">
        <v>31</v>
      </c>
    </row>
    <row r="5384" spans="1:21" x14ac:dyDescent="0.25">
      <c r="A5384" t="s">
        <v>6419</v>
      </c>
      <c r="B5384" t="s">
        <v>8389</v>
      </c>
      <c r="C5384" s="2">
        <v>45668</v>
      </c>
      <c r="D5384">
        <v>25</v>
      </c>
      <c r="E5384" t="s">
        <v>34</v>
      </c>
      <c r="F5384" t="s">
        <v>35</v>
      </c>
      <c r="G5384" t="s">
        <v>69</v>
      </c>
      <c r="H5384" t="s">
        <v>26</v>
      </c>
      <c r="I5384" t="s">
        <v>38</v>
      </c>
      <c r="J5384" t="s">
        <v>61</v>
      </c>
      <c r="M5384">
        <v>0</v>
      </c>
      <c r="N5384">
        <v>37</v>
      </c>
      <c r="O5384">
        <v>19629.78</v>
      </c>
      <c r="P5384">
        <v>1910.75</v>
      </c>
      <c r="Q5384">
        <v>21540.53</v>
      </c>
      <c r="R5384" t="s">
        <v>29</v>
      </c>
      <c r="S5384" t="s">
        <v>40</v>
      </c>
      <c r="T5384">
        <v>4.0999999999999996</v>
      </c>
      <c r="U5384" t="s">
        <v>31</v>
      </c>
    </row>
    <row r="5385" spans="1:21" x14ac:dyDescent="0.25">
      <c r="A5385" t="s">
        <v>2052</v>
      </c>
      <c r="B5385" t="s">
        <v>8390</v>
      </c>
      <c r="C5385" s="2">
        <v>45886</v>
      </c>
      <c r="D5385">
        <v>20</v>
      </c>
      <c r="E5385" t="s">
        <v>34</v>
      </c>
      <c r="F5385" t="s">
        <v>49</v>
      </c>
      <c r="G5385" t="s">
        <v>83</v>
      </c>
      <c r="H5385" t="s">
        <v>26</v>
      </c>
      <c r="I5385" t="s">
        <v>51</v>
      </c>
      <c r="J5385" t="s">
        <v>39</v>
      </c>
      <c r="M5385">
        <v>0</v>
      </c>
      <c r="N5385">
        <v>62</v>
      </c>
      <c r="O5385">
        <v>17215.89</v>
      </c>
      <c r="P5385">
        <v>5852.83</v>
      </c>
      <c r="Q5385">
        <v>23068.720000000001</v>
      </c>
      <c r="R5385" t="s">
        <v>29</v>
      </c>
      <c r="S5385" t="s">
        <v>62</v>
      </c>
      <c r="T5385">
        <v>2.6</v>
      </c>
      <c r="U5385" t="s">
        <v>56</v>
      </c>
    </row>
    <row r="5386" spans="1:21" x14ac:dyDescent="0.25">
      <c r="A5386" t="s">
        <v>382</v>
      </c>
      <c r="B5386" t="s">
        <v>8391</v>
      </c>
      <c r="C5386" s="2">
        <v>45814</v>
      </c>
      <c r="D5386">
        <v>39</v>
      </c>
      <c r="E5386" t="s">
        <v>23</v>
      </c>
      <c r="F5386" t="s">
        <v>35</v>
      </c>
      <c r="G5386" t="s">
        <v>76</v>
      </c>
      <c r="H5386" t="s">
        <v>26</v>
      </c>
      <c r="I5386" t="s">
        <v>95</v>
      </c>
      <c r="J5386" t="s">
        <v>45</v>
      </c>
      <c r="M5386">
        <v>0</v>
      </c>
      <c r="N5386">
        <v>26</v>
      </c>
      <c r="O5386">
        <v>12672.63</v>
      </c>
      <c r="P5386">
        <v>5159.51</v>
      </c>
      <c r="Q5386">
        <v>17832.14</v>
      </c>
      <c r="R5386" t="s">
        <v>46</v>
      </c>
      <c r="S5386" t="s">
        <v>62</v>
      </c>
      <c r="T5386">
        <v>2.8</v>
      </c>
      <c r="U5386" t="s">
        <v>73</v>
      </c>
    </row>
    <row r="5387" spans="1:21" x14ac:dyDescent="0.25">
      <c r="A5387" t="s">
        <v>6045</v>
      </c>
      <c r="B5387" t="s">
        <v>8392</v>
      </c>
      <c r="C5387" s="2">
        <v>45693</v>
      </c>
      <c r="D5387">
        <v>41</v>
      </c>
      <c r="E5387" t="s">
        <v>23</v>
      </c>
      <c r="F5387" t="s">
        <v>114</v>
      </c>
      <c r="G5387" t="s">
        <v>76</v>
      </c>
      <c r="H5387" t="s">
        <v>26</v>
      </c>
      <c r="I5387" t="s">
        <v>60</v>
      </c>
      <c r="J5387" t="s">
        <v>39</v>
      </c>
      <c r="M5387">
        <v>0</v>
      </c>
      <c r="N5387">
        <v>17</v>
      </c>
      <c r="O5387">
        <v>9283.3799999999992</v>
      </c>
      <c r="P5387">
        <v>4462.3599999999997</v>
      </c>
      <c r="Q5387">
        <v>13745.74</v>
      </c>
      <c r="R5387" t="s">
        <v>52</v>
      </c>
      <c r="S5387" t="s">
        <v>30</v>
      </c>
      <c r="T5387">
        <v>3.5</v>
      </c>
      <c r="U5387" t="s">
        <v>73</v>
      </c>
    </row>
    <row r="5388" spans="1:21" x14ac:dyDescent="0.25">
      <c r="A5388" t="s">
        <v>3313</v>
      </c>
      <c r="B5388" t="s">
        <v>8393</v>
      </c>
      <c r="C5388" s="2">
        <v>45879</v>
      </c>
      <c r="D5388">
        <v>12</v>
      </c>
      <c r="E5388" t="s">
        <v>34</v>
      </c>
      <c r="F5388" t="s">
        <v>24</v>
      </c>
      <c r="G5388" t="s">
        <v>50</v>
      </c>
      <c r="H5388" t="s">
        <v>26</v>
      </c>
      <c r="I5388" t="s">
        <v>117</v>
      </c>
      <c r="J5388" t="s">
        <v>28</v>
      </c>
      <c r="M5388">
        <v>0</v>
      </c>
      <c r="N5388">
        <v>48</v>
      </c>
      <c r="O5388">
        <v>12193.53</v>
      </c>
      <c r="P5388">
        <v>1333.32</v>
      </c>
      <c r="Q5388">
        <v>13526.85</v>
      </c>
      <c r="R5388" t="s">
        <v>52</v>
      </c>
      <c r="S5388" t="s">
        <v>80</v>
      </c>
      <c r="T5388">
        <v>2.5</v>
      </c>
      <c r="U5388" t="s">
        <v>31</v>
      </c>
    </row>
    <row r="5389" spans="1:21" x14ac:dyDescent="0.25">
      <c r="A5389" t="s">
        <v>7506</v>
      </c>
      <c r="B5389" t="s">
        <v>8394</v>
      </c>
      <c r="C5389" s="2">
        <v>45900</v>
      </c>
      <c r="D5389">
        <v>74</v>
      </c>
      <c r="E5389" t="s">
        <v>23</v>
      </c>
      <c r="F5389" t="s">
        <v>59</v>
      </c>
      <c r="G5389" t="s">
        <v>94</v>
      </c>
      <c r="H5389" t="s">
        <v>26</v>
      </c>
      <c r="I5389" t="s">
        <v>60</v>
      </c>
      <c r="J5389" t="s">
        <v>45</v>
      </c>
      <c r="M5389">
        <v>0</v>
      </c>
      <c r="N5389">
        <v>40</v>
      </c>
      <c r="O5389">
        <v>11624.78</v>
      </c>
      <c r="P5389">
        <v>1766.45</v>
      </c>
      <c r="Q5389">
        <v>13391.23</v>
      </c>
      <c r="R5389" t="s">
        <v>29</v>
      </c>
      <c r="S5389" t="s">
        <v>40</v>
      </c>
      <c r="T5389">
        <v>3.8</v>
      </c>
      <c r="U5389" t="s">
        <v>73</v>
      </c>
    </row>
    <row r="5390" spans="1:21" x14ac:dyDescent="0.25">
      <c r="A5390" t="s">
        <v>7167</v>
      </c>
      <c r="B5390" t="s">
        <v>8395</v>
      </c>
      <c r="C5390" s="2">
        <v>45778</v>
      </c>
      <c r="D5390">
        <v>22</v>
      </c>
      <c r="E5390" t="s">
        <v>34</v>
      </c>
      <c r="F5390" t="s">
        <v>68</v>
      </c>
      <c r="G5390" t="s">
        <v>83</v>
      </c>
      <c r="H5390" t="s">
        <v>26</v>
      </c>
      <c r="I5390" t="s">
        <v>95</v>
      </c>
      <c r="J5390" t="s">
        <v>28</v>
      </c>
      <c r="M5390">
        <v>0</v>
      </c>
      <c r="N5390">
        <v>67</v>
      </c>
      <c r="O5390">
        <v>15884.69</v>
      </c>
      <c r="P5390">
        <v>5807.75</v>
      </c>
      <c r="Q5390">
        <v>21692.44</v>
      </c>
      <c r="R5390" t="s">
        <v>29</v>
      </c>
      <c r="S5390" t="s">
        <v>80</v>
      </c>
      <c r="T5390">
        <v>5</v>
      </c>
      <c r="U5390" t="s">
        <v>31</v>
      </c>
    </row>
    <row r="5391" spans="1:21" x14ac:dyDescent="0.25">
      <c r="A5391" t="s">
        <v>2942</v>
      </c>
      <c r="B5391" t="s">
        <v>8396</v>
      </c>
      <c r="C5391" s="2">
        <v>45950</v>
      </c>
      <c r="D5391">
        <v>21</v>
      </c>
      <c r="E5391" t="s">
        <v>23</v>
      </c>
      <c r="F5391" t="s">
        <v>68</v>
      </c>
      <c r="G5391" t="s">
        <v>89</v>
      </c>
      <c r="H5391" t="s">
        <v>26</v>
      </c>
      <c r="I5391" t="s">
        <v>55</v>
      </c>
      <c r="J5391" t="s">
        <v>70</v>
      </c>
      <c r="M5391">
        <v>0</v>
      </c>
      <c r="N5391">
        <v>20</v>
      </c>
      <c r="O5391">
        <v>15729.51</v>
      </c>
      <c r="P5391">
        <v>642.41999999999996</v>
      </c>
      <c r="Q5391">
        <v>16371.93</v>
      </c>
      <c r="R5391" t="s">
        <v>29</v>
      </c>
      <c r="S5391" t="s">
        <v>40</v>
      </c>
      <c r="T5391">
        <v>4.9000000000000004</v>
      </c>
      <c r="U5391" t="s">
        <v>31</v>
      </c>
    </row>
    <row r="5392" spans="1:21" x14ac:dyDescent="0.25">
      <c r="A5392" t="s">
        <v>5987</v>
      </c>
      <c r="B5392" t="s">
        <v>8397</v>
      </c>
      <c r="C5392" s="2">
        <v>45748</v>
      </c>
      <c r="D5392">
        <v>23</v>
      </c>
      <c r="E5392" t="s">
        <v>23</v>
      </c>
      <c r="F5392" t="s">
        <v>44</v>
      </c>
      <c r="G5392" t="s">
        <v>50</v>
      </c>
      <c r="H5392" t="s">
        <v>26</v>
      </c>
      <c r="I5392" t="s">
        <v>60</v>
      </c>
      <c r="J5392" t="s">
        <v>61</v>
      </c>
      <c r="M5392">
        <v>0</v>
      </c>
      <c r="N5392">
        <v>63</v>
      </c>
      <c r="O5392">
        <v>16180.11</v>
      </c>
      <c r="P5392">
        <v>2201.6799999999998</v>
      </c>
      <c r="Q5392">
        <v>18381.79</v>
      </c>
      <c r="R5392" t="s">
        <v>29</v>
      </c>
      <c r="S5392" t="s">
        <v>30</v>
      </c>
      <c r="T5392">
        <v>3</v>
      </c>
      <c r="U5392" t="s">
        <v>31</v>
      </c>
    </row>
    <row r="5393" spans="1:21" x14ac:dyDescent="0.25">
      <c r="A5393" t="s">
        <v>8398</v>
      </c>
      <c r="B5393" t="s">
        <v>8399</v>
      </c>
      <c r="C5393" s="2">
        <v>45816</v>
      </c>
      <c r="D5393">
        <v>84</v>
      </c>
      <c r="E5393" t="s">
        <v>34</v>
      </c>
      <c r="F5393" t="s">
        <v>59</v>
      </c>
      <c r="G5393" t="s">
        <v>50</v>
      </c>
      <c r="H5393" t="s">
        <v>37</v>
      </c>
      <c r="I5393" t="s">
        <v>38</v>
      </c>
      <c r="J5393" t="s">
        <v>123</v>
      </c>
      <c r="K5393" s="2">
        <v>45816</v>
      </c>
      <c r="L5393" s="2">
        <v>45829</v>
      </c>
      <c r="M5393">
        <v>13</v>
      </c>
      <c r="N5393">
        <v>76</v>
      </c>
      <c r="O5393">
        <v>18580.46</v>
      </c>
      <c r="P5393">
        <v>6931.03</v>
      </c>
      <c r="Q5393">
        <v>25511.49</v>
      </c>
      <c r="R5393" t="s">
        <v>46</v>
      </c>
      <c r="S5393" t="s">
        <v>80</v>
      </c>
      <c r="T5393">
        <v>4.8</v>
      </c>
      <c r="U5393" t="s">
        <v>31</v>
      </c>
    </row>
    <row r="5394" spans="1:21" x14ac:dyDescent="0.25">
      <c r="A5394" t="s">
        <v>4397</v>
      </c>
      <c r="B5394" t="s">
        <v>8400</v>
      </c>
      <c r="C5394" s="2">
        <v>45929</v>
      </c>
      <c r="D5394">
        <v>6</v>
      </c>
      <c r="E5394" t="s">
        <v>34</v>
      </c>
      <c r="F5394" t="s">
        <v>24</v>
      </c>
      <c r="G5394" t="s">
        <v>89</v>
      </c>
      <c r="H5394" t="s">
        <v>26</v>
      </c>
      <c r="I5394" t="s">
        <v>100</v>
      </c>
      <c r="J5394" t="s">
        <v>123</v>
      </c>
      <c r="M5394">
        <v>0</v>
      </c>
      <c r="N5394">
        <v>99</v>
      </c>
      <c r="O5394">
        <v>6077.91</v>
      </c>
      <c r="P5394">
        <v>3215.7</v>
      </c>
      <c r="Q5394">
        <v>9293.61</v>
      </c>
      <c r="R5394" t="s">
        <v>29</v>
      </c>
      <c r="S5394" t="s">
        <v>40</v>
      </c>
      <c r="T5394">
        <v>4.9000000000000004</v>
      </c>
      <c r="U5394" t="s">
        <v>31</v>
      </c>
    </row>
    <row r="5395" spans="1:21" x14ac:dyDescent="0.25">
      <c r="A5395" t="s">
        <v>6254</v>
      </c>
      <c r="B5395" t="s">
        <v>8401</v>
      </c>
      <c r="C5395" s="2">
        <v>45843</v>
      </c>
      <c r="D5395">
        <v>25</v>
      </c>
      <c r="E5395" t="s">
        <v>34</v>
      </c>
      <c r="F5395" t="s">
        <v>88</v>
      </c>
      <c r="G5395" t="s">
        <v>83</v>
      </c>
      <c r="H5395" t="s">
        <v>37</v>
      </c>
      <c r="I5395" t="s">
        <v>117</v>
      </c>
      <c r="J5395" t="s">
        <v>45</v>
      </c>
      <c r="K5395" s="2">
        <v>45843</v>
      </c>
      <c r="L5395" s="2">
        <v>45852</v>
      </c>
      <c r="M5395">
        <v>9</v>
      </c>
      <c r="N5395">
        <v>21</v>
      </c>
      <c r="O5395">
        <v>10377.209999999999</v>
      </c>
      <c r="P5395">
        <v>292.44</v>
      </c>
      <c r="Q5395">
        <v>10669.65</v>
      </c>
      <c r="R5395" t="s">
        <v>46</v>
      </c>
      <c r="S5395" t="s">
        <v>62</v>
      </c>
      <c r="T5395">
        <v>3.8</v>
      </c>
      <c r="U5395" t="s">
        <v>31</v>
      </c>
    </row>
    <row r="5396" spans="1:21" x14ac:dyDescent="0.25">
      <c r="A5396" t="s">
        <v>1690</v>
      </c>
      <c r="B5396" t="s">
        <v>8402</v>
      </c>
      <c r="C5396" s="2">
        <v>45840</v>
      </c>
      <c r="D5396">
        <v>56</v>
      </c>
      <c r="E5396" t="s">
        <v>23</v>
      </c>
      <c r="F5396" t="s">
        <v>24</v>
      </c>
      <c r="G5396" t="s">
        <v>76</v>
      </c>
      <c r="H5396" t="s">
        <v>26</v>
      </c>
      <c r="I5396" t="s">
        <v>95</v>
      </c>
      <c r="J5396" t="s">
        <v>123</v>
      </c>
      <c r="M5396">
        <v>0</v>
      </c>
      <c r="N5396">
        <v>46</v>
      </c>
      <c r="O5396">
        <v>3435.27</v>
      </c>
      <c r="P5396">
        <v>5778.71</v>
      </c>
      <c r="Q5396">
        <v>9213.98</v>
      </c>
      <c r="R5396" t="s">
        <v>52</v>
      </c>
      <c r="S5396" t="s">
        <v>80</v>
      </c>
      <c r="T5396">
        <v>3.7</v>
      </c>
      <c r="U5396" t="s">
        <v>31</v>
      </c>
    </row>
    <row r="5397" spans="1:21" x14ac:dyDescent="0.25">
      <c r="A5397" t="s">
        <v>695</v>
      </c>
      <c r="B5397" t="s">
        <v>8403</v>
      </c>
      <c r="C5397" s="2">
        <v>45761</v>
      </c>
      <c r="D5397">
        <v>33</v>
      </c>
      <c r="E5397" t="s">
        <v>34</v>
      </c>
      <c r="F5397" t="s">
        <v>43</v>
      </c>
      <c r="G5397" t="s">
        <v>36</v>
      </c>
      <c r="H5397" t="s">
        <v>26</v>
      </c>
      <c r="I5397" t="s">
        <v>38</v>
      </c>
      <c r="J5397" t="s">
        <v>61</v>
      </c>
      <c r="M5397">
        <v>0</v>
      </c>
      <c r="N5397">
        <v>54</v>
      </c>
      <c r="O5397">
        <v>18980.71</v>
      </c>
      <c r="P5397">
        <v>512.08000000000004</v>
      </c>
      <c r="Q5397">
        <v>19492.79</v>
      </c>
      <c r="R5397" t="s">
        <v>29</v>
      </c>
      <c r="S5397" t="s">
        <v>40</v>
      </c>
      <c r="T5397">
        <v>4</v>
      </c>
      <c r="U5397" t="s">
        <v>31</v>
      </c>
    </row>
    <row r="5398" spans="1:21" x14ac:dyDescent="0.25">
      <c r="A5398" t="s">
        <v>4962</v>
      </c>
      <c r="B5398" t="s">
        <v>8404</v>
      </c>
      <c r="C5398" s="2">
        <v>45914</v>
      </c>
      <c r="D5398">
        <v>87</v>
      </c>
      <c r="E5398" t="s">
        <v>34</v>
      </c>
      <c r="F5398" t="s">
        <v>88</v>
      </c>
      <c r="G5398" t="s">
        <v>94</v>
      </c>
      <c r="H5398" t="s">
        <v>44</v>
      </c>
      <c r="I5398" t="s">
        <v>100</v>
      </c>
      <c r="J5398" t="s">
        <v>39</v>
      </c>
      <c r="K5398" s="2">
        <v>45914</v>
      </c>
      <c r="L5398" s="2">
        <v>45927</v>
      </c>
      <c r="M5398">
        <v>13</v>
      </c>
      <c r="N5398">
        <v>44</v>
      </c>
      <c r="O5398">
        <v>3306.2</v>
      </c>
      <c r="P5398">
        <v>3402.18</v>
      </c>
      <c r="Q5398">
        <v>6708.38</v>
      </c>
      <c r="R5398" t="s">
        <v>52</v>
      </c>
      <c r="S5398" t="s">
        <v>62</v>
      </c>
      <c r="T5398">
        <v>4.5</v>
      </c>
      <c r="U5398" t="s">
        <v>31</v>
      </c>
    </row>
    <row r="5399" spans="1:21" x14ac:dyDescent="0.25">
      <c r="A5399" t="s">
        <v>8405</v>
      </c>
      <c r="B5399" t="s">
        <v>8406</v>
      </c>
      <c r="C5399" s="2">
        <v>45725</v>
      </c>
      <c r="D5399">
        <v>60</v>
      </c>
      <c r="E5399" t="s">
        <v>34</v>
      </c>
      <c r="F5399" t="s">
        <v>114</v>
      </c>
      <c r="G5399" t="s">
        <v>79</v>
      </c>
      <c r="H5399" t="s">
        <v>37</v>
      </c>
      <c r="I5399" t="s">
        <v>117</v>
      </c>
      <c r="J5399" t="s">
        <v>39</v>
      </c>
      <c r="K5399" s="2">
        <v>45725</v>
      </c>
      <c r="L5399" s="2">
        <v>45731</v>
      </c>
      <c r="M5399">
        <v>6</v>
      </c>
      <c r="N5399">
        <v>31</v>
      </c>
      <c r="O5399">
        <v>13339.15</v>
      </c>
      <c r="P5399">
        <v>4863.49</v>
      </c>
      <c r="Q5399">
        <v>18202.64</v>
      </c>
      <c r="R5399" t="s">
        <v>46</v>
      </c>
      <c r="S5399" t="s">
        <v>40</v>
      </c>
      <c r="T5399">
        <v>4.9000000000000004</v>
      </c>
      <c r="U5399" t="s">
        <v>144</v>
      </c>
    </row>
    <row r="5400" spans="1:21" x14ac:dyDescent="0.25">
      <c r="A5400" t="s">
        <v>1377</v>
      </c>
      <c r="B5400" t="s">
        <v>8407</v>
      </c>
      <c r="C5400" s="2">
        <v>45891</v>
      </c>
      <c r="D5400">
        <v>84</v>
      </c>
      <c r="E5400" t="s">
        <v>23</v>
      </c>
      <c r="F5400" t="s">
        <v>35</v>
      </c>
      <c r="G5400" t="s">
        <v>76</v>
      </c>
      <c r="H5400" t="s">
        <v>37</v>
      </c>
      <c r="I5400" t="s">
        <v>27</v>
      </c>
      <c r="J5400" t="s">
        <v>45</v>
      </c>
      <c r="K5400" s="2">
        <v>45891</v>
      </c>
      <c r="L5400" s="2">
        <v>45894</v>
      </c>
      <c r="M5400">
        <v>3</v>
      </c>
      <c r="N5400">
        <v>11</v>
      </c>
      <c r="O5400">
        <v>22613.3</v>
      </c>
      <c r="P5400">
        <v>549.66</v>
      </c>
      <c r="Q5400">
        <v>23162.959999999999</v>
      </c>
      <c r="R5400" t="s">
        <v>29</v>
      </c>
      <c r="S5400" t="s">
        <v>80</v>
      </c>
      <c r="T5400">
        <v>4.9000000000000004</v>
      </c>
      <c r="U5400" t="s">
        <v>56</v>
      </c>
    </row>
    <row r="5401" spans="1:21" x14ac:dyDescent="0.25">
      <c r="A5401" t="s">
        <v>3812</v>
      </c>
      <c r="B5401" t="s">
        <v>8408</v>
      </c>
      <c r="C5401" s="2">
        <v>45696</v>
      </c>
      <c r="D5401">
        <v>24</v>
      </c>
      <c r="E5401" t="s">
        <v>23</v>
      </c>
      <c r="F5401" t="s">
        <v>44</v>
      </c>
      <c r="G5401" t="s">
        <v>36</v>
      </c>
      <c r="H5401" t="s">
        <v>37</v>
      </c>
      <c r="I5401" t="s">
        <v>27</v>
      </c>
      <c r="J5401" t="s">
        <v>39</v>
      </c>
      <c r="K5401" s="2">
        <v>45696</v>
      </c>
      <c r="L5401" s="2">
        <v>45705</v>
      </c>
      <c r="M5401">
        <v>9</v>
      </c>
      <c r="N5401">
        <v>42</v>
      </c>
      <c r="O5401">
        <v>8606</v>
      </c>
      <c r="P5401">
        <v>637.72</v>
      </c>
      <c r="Q5401">
        <v>9243.7199999999993</v>
      </c>
      <c r="R5401" t="s">
        <v>29</v>
      </c>
      <c r="S5401" t="s">
        <v>30</v>
      </c>
      <c r="T5401">
        <v>2.8</v>
      </c>
      <c r="U5401" t="s">
        <v>31</v>
      </c>
    </row>
    <row r="5402" spans="1:21" x14ac:dyDescent="0.25">
      <c r="A5402" t="s">
        <v>8409</v>
      </c>
      <c r="B5402" t="s">
        <v>8410</v>
      </c>
      <c r="C5402" s="2">
        <v>46014</v>
      </c>
      <c r="D5402">
        <v>45</v>
      </c>
      <c r="E5402" t="s">
        <v>34</v>
      </c>
      <c r="F5402" t="s">
        <v>24</v>
      </c>
      <c r="G5402" t="s">
        <v>107</v>
      </c>
      <c r="H5402" t="s">
        <v>26</v>
      </c>
      <c r="I5402" t="s">
        <v>100</v>
      </c>
      <c r="J5402" t="s">
        <v>45</v>
      </c>
      <c r="M5402">
        <v>0</v>
      </c>
      <c r="N5402">
        <v>52</v>
      </c>
      <c r="O5402">
        <v>17937.36</v>
      </c>
      <c r="P5402">
        <v>3604.45</v>
      </c>
      <c r="Q5402">
        <v>21541.81</v>
      </c>
      <c r="R5402" t="s">
        <v>29</v>
      </c>
      <c r="S5402" t="s">
        <v>80</v>
      </c>
      <c r="T5402">
        <v>4.7</v>
      </c>
      <c r="U5402" t="s">
        <v>73</v>
      </c>
    </row>
    <row r="5403" spans="1:21" x14ac:dyDescent="0.25">
      <c r="A5403" t="s">
        <v>8411</v>
      </c>
      <c r="B5403" t="s">
        <v>8412</v>
      </c>
      <c r="C5403" s="2">
        <v>45762</v>
      </c>
      <c r="D5403">
        <v>41</v>
      </c>
      <c r="E5403" t="s">
        <v>34</v>
      </c>
      <c r="F5403" t="s">
        <v>44</v>
      </c>
      <c r="G5403" t="s">
        <v>25</v>
      </c>
      <c r="H5403" t="s">
        <v>26</v>
      </c>
      <c r="I5403" t="s">
        <v>38</v>
      </c>
      <c r="J5403" t="s">
        <v>45</v>
      </c>
      <c r="M5403">
        <v>0</v>
      </c>
      <c r="N5403">
        <v>86</v>
      </c>
      <c r="O5403">
        <v>14512.27</v>
      </c>
      <c r="P5403">
        <v>1797.51</v>
      </c>
      <c r="Q5403">
        <v>16309.78</v>
      </c>
      <c r="R5403" t="s">
        <v>46</v>
      </c>
      <c r="S5403" t="s">
        <v>30</v>
      </c>
      <c r="T5403">
        <v>2.5</v>
      </c>
      <c r="U5403" t="s">
        <v>31</v>
      </c>
    </row>
    <row r="5404" spans="1:21" x14ac:dyDescent="0.25">
      <c r="A5404" t="s">
        <v>8413</v>
      </c>
      <c r="B5404" t="s">
        <v>8414</v>
      </c>
      <c r="C5404" s="2">
        <v>45678</v>
      </c>
      <c r="D5404">
        <v>75</v>
      </c>
      <c r="E5404" t="s">
        <v>34</v>
      </c>
      <c r="F5404" t="s">
        <v>59</v>
      </c>
      <c r="G5404" t="s">
        <v>89</v>
      </c>
      <c r="H5404" t="s">
        <v>26</v>
      </c>
      <c r="I5404" t="s">
        <v>60</v>
      </c>
      <c r="J5404" t="s">
        <v>45</v>
      </c>
      <c r="M5404">
        <v>0</v>
      </c>
      <c r="N5404">
        <v>58</v>
      </c>
      <c r="O5404">
        <v>16414.650000000001</v>
      </c>
      <c r="P5404">
        <v>4257.96</v>
      </c>
      <c r="Q5404">
        <v>20672.61</v>
      </c>
      <c r="R5404" t="s">
        <v>29</v>
      </c>
      <c r="S5404" t="s">
        <v>62</v>
      </c>
      <c r="T5404">
        <v>3.5</v>
      </c>
      <c r="U5404" t="s">
        <v>144</v>
      </c>
    </row>
    <row r="5405" spans="1:21" x14ac:dyDescent="0.25">
      <c r="A5405" t="s">
        <v>2046</v>
      </c>
      <c r="B5405" t="s">
        <v>8415</v>
      </c>
      <c r="C5405" s="2">
        <v>45861</v>
      </c>
      <c r="D5405">
        <v>5</v>
      </c>
      <c r="E5405" t="s">
        <v>23</v>
      </c>
      <c r="F5405" t="s">
        <v>44</v>
      </c>
      <c r="G5405" t="s">
        <v>107</v>
      </c>
      <c r="H5405" t="s">
        <v>37</v>
      </c>
      <c r="I5405" t="s">
        <v>38</v>
      </c>
      <c r="J5405" t="s">
        <v>61</v>
      </c>
      <c r="K5405" s="2">
        <v>45861</v>
      </c>
      <c r="L5405" s="2">
        <v>45870</v>
      </c>
      <c r="M5405">
        <v>9</v>
      </c>
      <c r="N5405">
        <v>32</v>
      </c>
      <c r="O5405">
        <v>18548.740000000002</v>
      </c>
      <c r="P5405">
        <v>3743.63</v>
      </c>
      <c r="Q5405">
        <v>22292.37</v>
      </c>
      <c r="R5405" t="s">
        <v>29</v>
      </c>
      <c r="S5405" t="s">
        <v>80</v>
      </c>
      <c r="T5405">
        <v>2.8</v>
      </c>
      <c r="U5405" t="s">
        <v>31</v>
      </c>
    </row>
    <row r="5406" spans="1:21" x14ac:dyDescent="0.25">
      <c r="A5406" t="s">
        <v>6019</v>
      </c>
      <c r="B5406" t="s">
        <v>8416</v>
      </c>
      <c r="C5406" s="2">
        <v>45676</v>
      </c>
      <c r="D5406">
        <v>2</v>
      </c>
      <c r="E5406" t="s">
        <v>23</v>
      </c>
      <c r="F5406" t="s">
        <v>35</v>
      </c>
      <c r="G5406" t="s">
        <v>69</v>
      </c>
      <c r="H5406" t="s">
        <v>26</v>
      </c>
      <c r="I5406" t="s">
        <v>38</v>
      </c>
      <c r="J5406" t="s">
        <v>123</v>
      </c>
      <c r="M5406">
        <v>0</v>
      </c>
      <c r="N5406">
        <v>31</v>
      </c>
      <c r="O5406">
        <v>11125.87</v>
      </c>
      <c r="P5406">
        <v>3878.13</v>
      </c>
      <c r="Q5406">
        <v>15004</v>
      </c>
      <c r="R5406" t="s">
        <v>29</v>
      </c>
      <c r="S5406" t="s">
        <v>30</v>
      </c>
      <c r="T5406">
        <v>5</v>
      </c>
      <c r="U5406" t="s">
        <v>73</v>
      </c>
    </row>
    <row r="5407" spans="1:21" x14ac:dyDescent="0.25">
      <c r="A5407" t="s">
        <v>5935</v>
      </c>
      <c r="B5407" t="s">
        <v>8417</v>
      </c>
      <c r="C5407" s="2">
        <v>46019</v>
      </c>
      <c r="D5407">
        <v>17</v>
      </c>
      <c r="E5407" t="s">
        <v>23</v>
      </c>
      <c r="F5407" t="s">
        <v>59</v>
      </c>
      <c r="G5407" t="s">
        <v>36</v>
      </c>
      <c r="H5407" t="s">
        <v>26</v>
      </c>
      <c r="I5407" t="s">
        <v>95</v>
      </c>
      <c r="J5407" t="s">
        <v>61</v>
      </c>
      <c r="M5407">
        <v>0</v>
      </c>
      <c r="N5407">
        <v>34</v>
      </c>
      <c r="O5407">
        <v>8851.84</v>
      </c>
      <c r="P5407">
        <v>2356.4899999999998</v>
      </c>
      <c r="Q5407">
        <v>11208.33</v>
      </c>
      <c r="R5407" t="s">
        <v>46</v>
      </c>
      <c r="S5407" t="s">
        <v>30</v>
      </c>
      <c r="T5407">
        <v>4.0999999999999996</v>
      </c>
      <c r="U5407" t="s">
        <v>31</v>
      </c>
    </row>
    <row r="5408" spans="1:21" x14ac:dyDescent="0.25">
      <c r="A5408" t="s">
        <v>7514</v>
      </c>
      <c r="B5408" t="s">
        <v>8418</v>
      </c>
      <c r="C5408" s="2">
        <v>45967</v>
      </c>
      <c r="D5408">
        <v>44</v>
      </c>
      <c r="E5408" t="s">
        <v>34</v>
      </c>
      <c r="F5408" t="s">
        <v>49</v>
      </c>
      <c r="G5408" t="s">
        <v>36</v>
      </c>
      <c r="H5408" t="s">
        <v>44</v>
      </c>
      <c r="I5408" t="s">
        <v>55</v>
      </c>
      <c r="J5408" t="s">
        <v>61</v>
      </c>
      <c r="K5408" s="2">
        <v>45967</v>
      </c>
      <c r="L5408" s="2">
        <v>45969</v>
      </c>
      <c r="M5408">
        <v>2</v>
      </c>
      <c r="N5408">
        <v>13</v>
      </c>
      <c r="O5408">
        <v>22947.35</v>
      </c>
      <c r="P5408">
        <v>2565.13</v>
      </c>
      <c r="Q5408">
        <v>25512.48</v>
      </c>
      <c r="R5408" t="s">
        <v>46</v>
      </c>
      <c r="S5408" t="s">
        <v>40</v>
      </c>
      <c r="T5408">
        <v>3.3</v>
      </c>
      <c r="U5408" t="s">
        <v>31</v>
      </c>
    </row>
    <row r="5409" spans="1:21" x14ac:dyDescent="0.25">
      <c r="A5409" t="s">
        <v>8419</v>
      </c>
      <c r="B5409" t="s">
        <v>8420</v>
      </c>
      <c r="C5409" s="2">
        <v>45790</v>
      </c>
      <c r="D5409">
        <v>67</v>
      </c>
      <c r="E5409" t="s">
        <v>23</v>
      </c>
      <c r="F5409" t="s">
        <v>35</v>
      </c>
      <c r="G5409" t="s">
        <v>50</v>
      </c>
      <c r="H5409" t="s">
        <v>26</v>
      </c>
      <c r="I5409" t="s">
        <v>95</v>
      </c>
      <c r="J5409" t="s">
        <v>28</v>
      </c>
      <c r="M5409">
        <v>0</v>
      </c>
      <c r="N5409">
        <v>57</v>
      </c>
      <c r="O5409">
        <v>15416.68</v>
      </c>
      <c r="P5409">
        <v>4267.3900000000003</v>
      </c>
      <c r="Q5409">
        <v>19684.07</v>
      </c>
      <c r="R5409" t="s">
        <v>29</v>
      </c>
      <c r="S5409" t="s">
        <v>30</v>
      </c>
      <c r="T5409">
        <v>3.3</v>
      </c>
      <c r="U5409" t="s">
        <v>31</v>
      </c>
    </row>
    <row r="5410" spans="1:21" x14ac:dyDescent="0.25">
      <c r="A5410" t="s">
        <v>8421</v>
      </c>
      <c r="B5410" t="s">
        <v>8422</v>
      </c>
      <c r="C5410" s="2">
        <v>45816</v>
      </c>
      <c r="D5410">
        <v>19</v>
      </c>
      <c r="E5410" t="s">
        <v>34</v>
      </c>
      <c r="F5410" t="s">
        <v>35</v>
      </c>
      <c r="G5410" t="s">
        <v>89</v>
      </c>
      <c r="H5410" t="s">
        <v>37</v>
      </c>
      <c r="I5410" t="s">
        <v>95</v>
      </c>
      <c r="J5410" t="s">
        <v>45</v>
      </c>
      <c r="K5410" s="2">
        <v>45816</v>
      </c>
      <c r="L5410" s="2">
        <v>45825</v>
      </c>
      <c r="M5410">
        <v>9</v>
      </c>
      <c r="N5410">
        <v>53</v>
      </c>
      <c r="O5410">
        <v>10916.91</v>
      </c>
      <c r="P5410">
        <v>883.56</v>
      </c>
      <c r="Q5410">
        <v>11800.47</v>
      </c>
      <c r="R5410" t="s">
        <v>52</v>
      </c>
      <c r="S5410" t="s">
        <v>40</v>
      </c>
      <c r="T5410">
        <v>3.9</v>
      </c>
      <c r="U5410" t="s">
        <v>56</v>
      </c>
    </row>
    <row r="5411" spans="1:21" x14ac:dyDescent="0.25">
      <c r="A5411" t="s">
        <v>2655</v>
      </c>
      <c r="B5411" t="s">
        <v>8423</v>
      </c>
      <c r="C5411" s="2">
        <v>45921</v>
      </c>
      <c r="D5411">
        <v>40</v>
      </c>
      <c r="E5411" t="s">
        <v>34</v>
      </c>
      <c r="F5411" t="s">
        <v>44</v>
      </c>
      <c r="G5411" t="s">
        <v>107</v>
      </c>
      <c r="H5411" t="s">
        <v>26</v>
      </c>
      <c r="I5411" t="s">
        <v>100</v>
      </c>
      <c r="J5411" t="s">
        <v>28</v>
      </c>
      <c r="M5411">
        <v>0</v>
      </c>
      <c r="N5411">
        <v>25</v>
      </c>
      <c r="O5411">
        <v>9711.61</v>
      </c>
      <c r="P5411">
        <v>1923.73</v>
      </c>
      <c r="Q5411">
        <v>11635.34</v>
      </c>
      <c r="R5411" t="s">
        <v>29</v>
      </c>
      <c r="S5411" t="s">
        <v>40</v>
      </c>
      <c r="T5411">
        <v>2.6</v>
      </c>
      <c r="U5411" t="s">
        <v>56</v>
      </c>
    </row>
    <row r="5412" spans="1:21" x14ac:dyDescent="0.25">
      <c r="A5412" t="s">
        <v>6669</v>
      </c>
      <c r="B5412" t="s">
        <v>8424</v>
      </c>
      <c r="C5412" s="2">
        <v>45811</v>
      </c>
      <c r="D5412">
        <v>48</v>
      </c>
      <c r="E5412" t="s">
        <v>23</v>
      </c>
      <c r="F5412" t="s">
        <v>24</v>
      </c>
      <c r="G5412" t="s">
        <v>89</v>
      </c>
      <c r="H5412" t="s">
        <v>26</v>
      </c>
      <c r="I5412" t="s">
        <v>60</v>
      </c>
      <c r="J5412" t="s">
        <v>45</v>
      </c>
      <c r="M5412">
        <v>0</v>
      </c>
      <c r="N5412">
        <v>73</v>
      </c>
      <c r="O5412">
        <v>3516.24</v>
      </c>
      <c r="P5412">
        <v>3531.17</v>
      </c>
      <c r="Q5412">
        <v>7047.41</v>
      </c>
      <c r="R5412" t="s">
        <v>46</v>
      </c>
      <c r="S5412" t="s">
        <v>80</v>
      </c>
      <c r="T5412">
        <v>4.5999999999999996</v>
      </c>
      <c r="U5412" t="s">
        <v>56</v>
      </c>
    </row>
    <row r="5413" spans="1:21" x14ac:dyDescent="0.25">
      <c r="A5413" t="s">
        <v>6729</v>
      </c>
      <c r="B5413" t="s">
        <v>8425</v>
      </c>
      <c r="C5413" s="2">
        <v>45928</v>
      </c>
      <c r="D5413">
        <v>57</v>
      </c>
      <c r="E5413" t="s">
        <v>23</v>
      </c>
      <c r="F5413" t="s">
        <v>24</v>
      </c>
      <c r="G5413" t="s">
        <v>76</v>
      </c>
      <c r="H5413" t="s">
        <v>26</v>
      </c>
      <c r="I5413" t="s">
        <v>95</v>
      </c>
      <c r="J5413" t="s">
        <v>39</v>
      </c>
      <c r="M5413">
        <v>0</v>
      </c>
      <c r="N5413">
        <v>31</v>
      </c>
      <c r="O5413">
        <v>5029.24</v>
      </c>
      <c r="P5413">
        <v>5113.71</v>
      </c>
      <c r="Q5413">
        <v>10142.950000000001</v>
      </c>
      <c r="R5413" t="s">
        <v>29</v>
      </c>
      <c r="S5413" t="s">
        <v>40</v>
      </c>
      <c r="T5413">
        <v>3.5</v>
      </c>
      <c r="U5413" t="s">
        <v>31</v>
      </c>
    </row>
    <row r="5414" spans="1:21" x14ac:dyDescent="0.25">
      <c r="A5414" t="s">
        <v>884</v>
      </c>
      <c r="B5414" t="s">
        <v>8426</v>
      </c>
      <c r="C5414" s="2">
        <v>45744</v>
      </c>
      <c r="D5414">
        <v>33</v>
      </c>
      <c r="E5414" t="s">
        <v>23</v>
      </c>
      <c r="F5414" t="s">
        <v>49</v>
      </c>
      <c r="G5414" t="s">
        <v>94</v>
      </c>
      <c r="H5414" t="s">
        <v>26</v>
      </c>
      <c r="I5414" t="s">
        <v>95</v>
      </c>
      <c r="J5414" t="s">
        <v>123</v>
      </c>
      <c r="M5414">
        <v>0</v>
      </c>
      <c r="N5414">
        <v>24</v>
      </c>
      <c r="O5414">
        <v>10622.17</v>
      </c>
      <c r="P5414">
        <v>3544.83</v>
      </c>
      <c r="Q5414">
        <v>14167</v>
      </c>
      <c r="R5414" t="s">
        <v>29</v>
      </c>
      <c r="S5414" t="s">
        <v>80</v>
      </c>
      <c r="T5414">
        <v>4.9000000000000004</v>
      </c>
      <c r="U5414" t="s">
        <v>56</v>
      </c>
    </row>
    <row r="5415" spans="1:21" x14ac:dyDescent="0.25">
      <c r="A5415" t="s">
        <v>1537</v>
      </c>
      <c r="B5415" t="s">
        <v>8427</v>
      </c>
      <c r="C5415" s="2">
        <v>45855</v>
      </c>
      <c r="D5415">
        <v>37</v>
      </c>
      <c r="E5415" t="s">
        <v>23</v>
      </c>
      <c r="F5415" t="s">
        <v>59</v>
      </c>
      <c r="G5415" t="s">
        <v>36</v>
      </c>
      <c r="H5415" t="s">
        <v>26</v>
      </c>
      <c r="I5415" t="s">
        <v>60</v>
      </c>
      <c r="J5415" t="s">
        <v>70</v>
      </c>
      <c r="M5415">
        <v>0</v>
      </c>
      <c r="N5415">
        <v>43</v>
      </c>
      <c r="O5415">
        <v>12098.79</v>
      </c>
      <c r="P5415">
        <v>4004.25</v>
      </c>
      <c r="Q5415">
        <v>16103.04</v>
      </c>
      <c r="R5415" t="s">
        <v>29</v>
      </c>
      <c r="S5415" t="s">
        <v>30</v>
      </c>
      <c r="T5415">
        <v>2.8</v>
      </c>
      <c r="U5415" t="s">
        <v>73</v>
      </c>
    </row>
    <row r="5416" spans="1:21" x14ac:dyDescent="0.25">
      <c r="A5416" t="s">
        <v>2916</v>
      </c>
      <c r="B5416" t="s">
        <v>8428</v>
      </c>
      <c r="C5416" s="2">
        <v>45904</v>
      </c>
      <c r="D5416">
        <v>25</v>
      </c>
      <c r="E5416" t="s">
        <v>34</v>
      </c>
      <c r="F5416" t="s">
        <v>59</v>
      </c>
      <c r="G5416" t="s">
        <v>94</v>
      </c>
      <c r="H5416" t="s">
        <v>26</v>
      </c>
      <c r="I5416" t="s">
        <v>27</v>
      </c>
      <c r="J5416" t="s">
        <v>123</v>
      </c>
      <c r="M5416">
        <v>0</v>
      </c>
      <c r="N5416">
        <v>14</v>
      </c>
      <c r="O5416">
        <v>6804.89</v>
      </c>
      <c r="P5416">
        <v>3014.93</v>
      </c>
      <c r="Q5416">
        <v>9819.82</v>
      </c>
      <c r="R5416" t="s">
        <v>29</v>
      </c>
      <c r="S5416" t="s">
        <v>62</v>
      </c>
      <c r="T5416">
        <v>4.0999999999999996</v>
      </c>
      <c r="U5416" t="s">
        <v>31</v>
      </c>
    </row>
    <row r="5417" spans="1:21" x14ac:dyDescent="0.25">
      <c r="A5417" t="s">
        <v>8429</v>
      </c>
      <c r="B5417" t="s">
        <v>8430</v>
      </c>
      <c r="C5417" s="2">
        <v>45981</v>
      </c>
      <c r="D5417">
        <v>41</v>
      </c>
      <c r="E5417" t="s">
        <v>34</v>
      </c>
      <c r="F5417" t="s">
        <v>59</v>
      </c>
      <c r="G5417" t="s">
        <v>69</v>
      </c>
      <c r="H5417" t="s">
        <v>26</v>
      </c>
      <c r="I5417" t="s">
        <v>65</v>
      </c>
      <c r="J5417" t="s">
        <v>45</v>
      </c>
      <c r="M5417">
        <v>0</v>
      </c>
      <c r="N5417">
        <v>72</v>
      </c>
      <c r="O5417">
        <v>8430.9699999999993</v>
      </c>
      <c r="P5417">
        <v>3571.02</v>
      </c>
      <c r="Q5417">
        <v>12001.99</v>
      </c>
      <c r="R5417" t="s">
        <v>29</v>
      </c>
      <c r="S5417" t="s">
        <v>62</v>
      </c>
      <c r="T5417">
        <v>3.3</v>
      </c>
      <c r="U5417" t="s">
        <v>31</v>
      </c>
    </row>
    <row r="5418" spans="1:21" x14ac:dyDescent="0.25">
      <c r="A5418" t="s">
        <v>7264</v>
      </c>
      <c r="B5418" t="s">
        <v>8431</v>
      </c>
      <c r="C5418" s="2">
        <v>45733</v>
      </c>
      <c r="D5418">
        <v>33</v>
      </c>
      <c r="E5418" t="s">
        <v>34</v>
      </c>
      <c r="F5418" t="s">
        <v>49</v>
      </c>
      <c r="G5418" t="s">
        <v>25</v>
      </c>
      <c r="H5418" t="s">
        <v>44</v>
      </c>
      <c r="I5418" t="s">
        <v>60</v>
      </c>
      <c r="J5418" t="s">
        <v>28</v>
      </c>
      <c r="K5418" s="2">
        <v>45733</v>
      </c>
      <c r="L5418" s="2">
        <v>45739</v>
      </c>
      <c r="M5418">
        <v>6</v>
      </c>
      <c r="N5418">
        <v>26</v>
      </c>
      <c r="O5418">
        <v>5084.08</v>
      </c>
      <c r="P5418">
        <v>6420.61</v>
      </c>
      <c r="Q5418">
        <v>11504.69</v>
      </c>
      <c r="R5418" t="s">
        <v>52</v>
      </c>
      <c r="S5418" t="s">
        <v>62</v>
      </c>
      <c r="T5418">
        <v>4.2</v>
      </c>
      <c r="U5418" t="s">
        <v>31</v>
      </c>
    </row>
    <row r="5419" spans="1:21" x14ac:dyDescent="0.25">
      <c r="A5419" t="s">
        <v>2034</v>
      </c>
      <c r="B5419" t="s">
        <v>8432</v>
      </c>
      <c r="C5419" s="2">
        <v>45712</v>
      </c>
      <c r="D5419">
        <v>22</v>
      </c>
      <c r="E5419" t="s">
        <v>23</v>
      </c>
      <c r="F5419" t="s">
        <v>43</v>
      </c>
      <c r="G5419" t="s">
        <v>50</v>
      </c>
      <c r="H5419" t="s">
        <v>44</v>
      </c>
      <c r="I5419" t="s">
        <v>38</v>
      </c>
      <c r="J5419" t="s">
        <v>61</v>
      </c>
      <c r="K5419" s="2">
        <v>45712</v>
      </c>
      <c r="L5419" s="2">
        <v>45724</v>
      </c>
      <c r="M5419">
        <v>12</v>
      </c>
      <c r="N5419">
        <v>8</v>
      </c>
      <c r="O5419">
        <v>17476.919999999998</v>
      </c>
      <c r="P5419">
        <v>1027.99</v>
      </c>
      <c r="Q5419">
        <v>18504.91</v>
      </c>
      <c r="R5419" t="s">
        <v>46</v>
      </c>
      <c r="S5419" t="s">
        <v>80</v>
      </c>
      <c r="T5419">
        <v>2.8</v>
      </c>
      <c r="U5419" t="s">
        <v>31</v>
      </c>
    </row>
    <row r="5420" spans="1:21" x14ac:dyDescent="0.25">
      <c r="A5420" t="s">
        <v>7605</v>
      </c>
      <c r="B5420" t="s">
        <v>8433</v>
      </c>
      <c r="C5420" s="2">
        <v>45906</v>
      </c>
      <c r="D5420">
        <v>29</v>
      </c>
      <c r="E5420" t="s">
        <v>23</v>
      </c>
      <c r="F5420" t="s">
        <v>49</v>
      </c>
      <c r="G5420" t="s">
        <v>83</v>
      </c>
      <c r="H5420" t="s">
        <v>26</v>
      </c>
      <c r="I5420" t="s">
        <v>55</v>
      </c>
      <c r="J5420" t="s">
        <v>28</v>
      </c>
      <c r="M5420">
        <v>0</v>
      </c>
      <c r="N5420">
        <v>8</v>
      </c>
      <c r="O5420">
        <v>10172.86</v>
      </c>
      <c r="P5420">
        <v>5807.04</v>
      </c>
      <c r="Q5420">
        <v>15979.9</v>
      </c>
      <c r="R5420" t="s">
        <v>46</v>
      </c>
      <c r="S5420" t="s">
        <v>62</v>
      </c>
      <c r="T5420">
        <v>3.6</v>
      </c>
      <c r="U5420" t="s">
        <v>31</v>
      </c>
    </row>
    <row r="5421" spans="1:21" x14ac:dyDescent="0.25">
      <c r="A5421" t="s">
        <v>8434</v>
      </c>
      <c r="B5421" t="s">
        <v>8435</v>
      </c>
      <c r="C5421" s="2">
        <v>45914</v>
      </c>
      <c r="D5421">
        <v>89</v>
      </c>
      <c r="E5421" t="s">
        <v>23</v>
      </c>
      <c r="F5421" t="s">
        <v>44</v>
      </c>
      <c r="G5421" t="s">
        <v>89</v>
      </c>
      <c r="H5421" t="s">
        <v>44</v>
      </c>
      <c r="I5421" t="s">
        <v>27</v>
      </c>
      <c r="J5421" t="s">
        <v>28</v>
      </c>
      <c r="K5421" s="2">
        <v>45914</v>
      </c>
      <c r="L5421" s="2">
        <v>45927</v>
      </c>
      <c r="M5421">
        <v>13</v>
      </c>
      <c r="N5421">
        <v>20</v>
      </c>
      <c r="O5421">
        <v>6155.88</v>
      </c>
      <c r="P5421">
        <v>4960.12</v>
      </c>
      <c r="Q5421">
        <v>11116</v>
      </c>
      <c r="R5421" t="s">
        <v>46</v>
      </c>
      <c r="S5421" t="s">
        <v>80</v>
      </c>
      <c r="T5421">
        <v>4.0999999999999996</v>
      </c>
      <c r="U5421" t="s">
        <v>31</v>
      </c>
    </row>
    <row r="5422" spans="1:21" x14ac:dyDescent="0.25">
      <c r="A5422" t="s">
        <v>6913</v>
      </c>
      <c r="B5422" t="s">
        <v>8436</v>
      </c>
      <c r="C5422" s="2">
        <v>45811</v>
      </c>
      <c r="D5422">
        <v>12</v>
      </c>
      <c r="E5422" t="s">
        <v>34</v>
      </c>
      <c r="F5422" t="s">
        <v>24</v>
      </c>
      <c r="G5422" t="s">
        <v>36</v>
      </c>
      <c r="H5422" t="s">
        <v>26</v>
      </c>
      <c r="I5422" t="s">
        <v>38</v>
      </c>
      <c r="J5422" t="s">
        <v>61</v>
      </c>
      <c r="M5422">
        <v>0</v>
      </c>
      <c r="N5422">
        <v>59</v>
      </c>
      <c r="O5422">
        <v>8519.32</v>
      </c>
      <c r="P5422">
        <v>6316.09</v>
      </c>
      <c r="Q5422">
        <v>14835.41</v>
      </c>
      <c r="R5422" t="s">
        <v>29</v>
      </c>
      <c r="S5422" t="s">
        <v>40</v>
      </c>
      <c r="T5422">
        <v>3.6</v>
      </c>
      <c r="U5422" t="s">
        <v>31</v>
      </c>
    </row>
    <row r="5423" spans="1:21" x14ac:dyDescent="0.25">
      <c r="A5423" t="s">
        <v>7655</v>
      </c>
      <c r="B5423" t="s">
        <v>8437</v>
      </c>
      <c r="C5423" s="2">
        <v>45689</v>
      </c>
      <c r="D5423">
        <v>26</v>
      </c>
      <c r="E5423" t="s">
        <v>34</v>
      </c>
      <c r="F5423" t="s">
        <v>59</v>
      </c>
      <c r="G5423" t="s">
        <v>25</v>
      </c>
      <c r="H5423" t="s">
        <v>26</v>
      </c>
      <c r="I5423" t="s">
        <v>51</v>
      </c>
      <c r="J5423" t="s">
        <v>123</v>
      </c>
      <c r="M5423">
        <v>0</v>
      </c>
      <c r="N5423">
        <v>80</v>
      </c>
      <c r="O5423">
        <v>6651.85</v>
      </c>
      <c r="P5423">
        <v>174.95</v>
      </c>
      <c r="Q5423">
        <v>6826.8</v>
      </c>
      <c r="R5423" t="s">
        <v>29</v>
      </c>
      <c r="S5423" t="s">
        <v>30</v>
      </c>
      <c r="T5423">
        <v>4.0999999999999996</v>
      </c>
      <c r="U5423" t="s">
        <v>31</v>
      </c>
    </row>
    <row r="5424" spans="1:21" x14ac:dyDescent="0.25">
      <c r="A5424" t="s">
        <v>4006</v>
      </c>
      <c r="B5424" t="s">
        <v>8438</v>
      </c>
      <c r="C5424" s="2">
        <v>45757</v>
      </c>
      <c r="D5424">
        <v>87</v>
      </c>
      <c r="E5424" t="s">
        <v>23</v>
      </c>
      <c r="F5424" t="s">
        <v>44</v>
      </c>
      <c r="G5424" t="s">
        <v>69</v>
      </c>
      <c r="H5424" t="s">
        <v>26</v>
      </c>
      <c r="I5424" t="s">
        <v>38</v>
      </c>
      <c r="J5424" t="s">
        <v>61</v>
      </c>
      <c r="M5424">
        <v>0</v>
      </c>
      <c r="N5424">
        <v>67</v>
      </c>
      <c r="O5424">
        <v>2514.06</v>
      </c>
      <c r="P5424">
        <v>775.55</v>
      </c>
      <c r="Q5424">
        <v>3289.61</v>
      </c>
      <c r="R5424" t="s">
        <v>29</v>
      </c>
      <c r="S5424" t="s">
        <v>62</v>
      </c>
      <c r="T5424">
        <v>4.0999999999999996</v>
      </c>
      <c r="U5424" t="s">
        <v>31</v>
      </c>
    </row>
    <row r="5425" spans="1:21" x14ac:dyDescent="0.25">
      <c r="A5425" t="s">
        <v>1547</v>
      </c>
      <c r="B5425" t="s">
        <v>8439</v>
      </c>
      <c r="C5425" s="2">
        <v>45991</v>
      </c>
      <c r="D5425">
        <v>61</v>
      </c>
      <c r="E5425" t="s">
        <v>23</v>
      </c>
      <c r="F5425" t="s">
        <v>43</v>
      </c>
      <c r="G5425" t="s">
        <v>36</v>
      </c>
      <c r="H5425" t="s">
        <v>26</v>
      </c>
      <c r="I5425" t="s">
        <v>38</v>
      </c>
      <c r="J5425" t="s">
        <v>39</v>
      </c>
      <c r="M5425">
        <v>0</v>
      </c>
      <c r="N5425">
        <v>62</v>
      </c>
      <c r="O5425">
        <v>7633.61</v>
      </c>
      <c r="P5425">
        <v>896.55</v>
      </c>
      <c r="Q5425">
        <v>8530.16</v>
      </c>
      <c r="R5425" t="s">
        <v>29</v>
      </c>
      <c r="S5425" t="s">
        <v>80</v>
      </c>
      <c r="T5425">
        <v>3.6</v>
      </c>
      <c r="U5425" t="s">
        <v>56</v>
      </c>
    </row>
    <row r="5426" spans="1:21" x14ac:dyDescent="0.25">
      <c r="A5426" t="s">
        <v>5854</v>
      </c>
      <c r="B5426" t="s">
        <v>8440</v>
      </c>
      <c r="C5426" s="2">
        <v>45924</v>
      </c>
      <c r="D5426">
        <v>14</v>
      </c>
      <c r="E5426" t="s">
        <v>34</v>
      </c>
      <c r="F5426" t="s">
        <v>24</v>
      </c>
      <c r="G5426" t="s">
        <v>36</v>
      </c>
      <c r="H5426" t="s">
        <v>44</v>
      </c>
      <c r="I5426" t="s">
        <v>100</v>
      </c>
      <c r="J5426" t="s">
        <v>45</v>
      </c>
      <c r="K5426" s="2">
        <v>45924</v>
      </c>
      <c r="L5426" s="2">
        <v>45937</v>
      </c>
      <c r="M5426">
        <v>13</v>
      </c>
      <c r="N5426">
        <v>5</v>
      </c>
      <c r="O5426">
        <v>22282.639999999999</v>
      </c>
      <c r="P5426">
        <v>4555.42</v>
      </c>
      <c r="Q5426">
        <v>26838.06</v>
      </c>
      <c r="R5426" t="s">
        <v>29</v>
      </c>
      <c r="S5426" t="s">
        <v>80</v>
      </c>
      <c r="T5426">
        <v>2.6</v>
      </c>
      <c r="U5426" t="s">
        <v>73</v>
      </c>
    </row>
    <row r="5427" spans="1:21" x14ac:dyDescent="0.25">
      <c r="A5427" t="s">
        <v>8126</v>
      </c>
      <c r="B5427" t="s">
        <v>8441</v>
      </c>
      <c r="C5427" s="2">
        <v>45905</v>
      </c>
      <c r="D5427">
        <v>81</v>
      </c>
      <c r="E5427" t="s">
        <v>34</v>
      </c>
      <c r="F5427" t="s">
        <v>24</v>
      </c>
      <c r="G5427" t="s">
        <v>50</v>
      </c>
      <c r="H5427" t="s">
        <v>44</v>
      </c>
      <c r="I5427" t="s">
        <v>60</v>
      </c>
      <c r="J5427" t="s">
        <v>70</v>
      </c>
      <c r="K5427" s="2">
        <v>45905</v>
      </c>
      <c r="L5427" s="2">
        <v>45919</v>
      </c>
      <c r="M5427">
        <v>14</v>
      </c>
      <c r="N5427">
        <v>41</v>
      </c>
      <c r="O5427">
        <v>14062.78</v>
      </c>
      <c r="P5427">
        <v>6985.13</v>
      </c>
      <c r="Q5427">
        <v>21047.91</v>
      </c>
      <c r="R5427" t="s">
        <v>46</v>
      </c>
      <c r="S5427" t="s">
        <v>30</v>
      </c>
      <c r="T5427">
        <v>3.4</v>
      </c>
      <c r="U5427" t="s">
        <v>31</v>
      </c>
    </row>
    <row r="5428" spans="1:21" x14ac:dyDescent="0.25">
      <c r="A5428" t="s">
        <v>1562</v>
      </c>
      <c r="B5428" t="s">
        <v>8442</v>
      </c>
      <c r="C5428" s="2">
        <v>45660</v>
      </c>
      <c r="D5428">
        <v>79</v>
      </c>
      <c r="E5428" t="s">
        <v>34</v>
      </c>
      <c r="F5428" t="s">
        <v>114</v>
      </c>
      <c r="G5428" t="s">
        <v>69</v>
      </c>
      <c r="H5428" t="s">
        <v>26</v>
      </c>
      <c r="I5428" t="s">
        <v>27</v>
      </c>
      <c r="J5428" t="s">
        <v>39</v>
      </c>
      <c r="M5428">
        <v>0</v>
      </c>
      <c r="N5428">
        <v>19</v>
      </c>
      <c r="O5428">
        <v>18379.490000000002</v>
      </c>
      <c r="P5428">
        <v>2715.55</v>
      </c>
      <c r="Q5428">
        <v>21095.040000000001</v>
      </c>
      <c r="R5428" t="s">
        <v>52</v>
      </c>
      <c r="S5428" t="s">
        <v>62</v>
      </c>
      <c r="T5428">
        <v>4.3</v>
      </c>
      <c r="U5428" t="s">
        <v>31</v>
      </c>
    </row>
    <row r="5429" spans="1:21" x14ac:dyDescent="0.25">
      <c r="A5429" t="s">
        <v>275</v>
      </c>
      <c r="B5429" t="s">
        <v>8443</v>
      </c>
      <c r="C5429" s="2">
        <v>45777</v>
      </c>
      <c r="D5429">
        <v>62</v>
      </c>
      <c r="E5429" t="s">
        <v>34</v>
      </c>
      <c r="F5429" t="s">
        <v>49</v>
      </c>
      <c r="G5429" t="s">
        <v>50</v>
      </c>
      <c r="H5429" t="s">
        <v>37</v>
      </c>
      <c r="I5429" t="s">
        <v>51</v>
      </c>
      <c r="J5429" t="s">
        <v>61</v>
      </c>
      <c r="K5429" s="2">
        <v>45777</v>
      </c>
      <c r="L5429" s="2">
        <v>45779</v>
      </c>
      <c r="M5429">
        <v>2</v>
      </c>
      <c r="N5429">
        <v>70</v>
      </c>
      <c r="O5429">
        <v>11686.25</v>
      </c>
      <c r="P5429">
        <v>6304.91</v>
      </c>
      <c r="Q5429">
        <v>17991.16</v>
      </c>
      <c r="R5429" t="s">
        <v>46</v>
      </c>
      <c r="S5429" t="s">
        <v>80</v>
      </c>
      <c r="T5429">
        <v>4.5999999999999996</v>
      </c>
      <c r="U5429" t="s">
        <v>73</v>
      </c>
    </row>
    <row r="5430" spans="1:21" x14ac:dyDescent="0.25">
      <c r="A5430" t="s">
        <v>2948</v>
      </c>
      <c r="B5430" t="s">
        <v>8444</v>
      </c>
      <c r="C5430" s="2">
        <v>45771</v>
      </c>
      <c r="D5430">
        <v>46</v>
      </c>
      <c r="E5430" t="s">
        <v>34</v>
      </c>
      <c r="F5430" t="s">
        <v>49</v>
      </c>
      <c r="G5430" t="s">
        <v>69</v>
      </c>
      <c r="H5430" t="s">
        <v>26</v>
      </c>
      <c r="I5430" t="s">
        <v>55</v>
      </c>
      <c r="J5430" t="s">
        <v>70</v>
      </c>
      <c r="M5430">
        <v>0</v>
      </c>
      <c r="N5430">
        <v>36</v>
      </c>
      <c r="O5430">
        <v>13315.01</v>
      </c>
      <c r="P5430">
        <v>1918.8</v>
      </c>
      <c r="Q5430">
        <v>15233.81</v>
      </c>
      <c r="R5430" t="s">
        <v>29</v>
      </c>
      <c r="S5430" t="s">
        <v>40</v>
      </c>
      <c r="T5430">
        <v>4.5</v>
      </c>
      <c r="U5430" t="s">
        <v>31</v>
      </c>
    </row>
    <row r="5431" spans="1:21" x14ac:dyDescent="0.25">
      <c r="A5431" t="s">
        <v>3059</v>
      </c>
      <c r="B5431" t="s">
        <v>8445</v>
      </c>
      <c r="C5431" s="2">
        <v>45794</v>
      </c>
      <c r="D5431">
        <v>10</v>
      </c>
      <c r="E5431" t="s">
        <v>34</v>
      </c>
      <c r="F5431" t="s">
        <v>49</v>
      </c>
      <c r="G5431" t="s">
        <v>94</v>
      </c>
      <c r="H5431" t="s">
        <v>37</v>
      </c>
      <c r="I5431" t="s">
        <v>55</v>
      </c>
      <c r="J5431" t="s">
        <v>39</v>
      </c>
      <c r="K5431" s="2">
        <v>45794</v>
      </c>
      <c r="L5431" s="2">
        <v>45799</v>
      </c>
      <c r="M5431">
        <v>5</v>
      </c>
      <c r="N5431">
        <v>44</v>
      </c>
      <c r="O5431">
        <v>23704.06</v>
      </c>
      <c r="P5431">
        <v>2659.44</v>
      </c>
      <c r="Q5431">
        <v>26363.5</v>
      </c>
      <c r="R5431" t="s">
        <v>29</v>
      </c>
      <c r="S5431" t="s">
        <v>40</v>
      </c>
      <c r="T5431">
        <v>4.5999999999999996</v>
      </c>
      <c r="U5431" t="s">
        <v>56</v>
      </c>
    </row>
    <row r="5432" spans="1:21" x14ac:dyDescent="0.25">
      <c r="A5432" t="s">
        <v>8446</v>
      </c>
      <c r="B5432" t="s">
        <v>8447</v>
      </c>
      <c r="C5432" s="2">
        <v>45961</v>
      </c>
      <c r="D5432">
        <v>73</v>
      </c>
      <c r="E5432" t="s">
        <v>23</v>
      </c>
      <c r="F5432" t="s">
        <v>49</v>
      </c>
      <c r="G5432" t="s">
        <v>36</v>
      </c>
      <c r="H5432" t="s">
        <v>26</v>
      </c>
      <c r="I5432" t="s">
        <v>38</v>
      </c>
      <c r="J5432" t="s">
        <v>39</v>
      </c>
      <c r="M5432">
        <v>0</v>
      </c>
      <c r="N5432">
        <v>44</v>
      </c>
      <c r="O5432">
        <v>10073.77</v>
      </c>
      <c r="P5432">
        <v>4222.95</v>
      </c>
      <c r="Q5432">
        <v>14296.72</v>
      </c>
      <c r="R5432" t="s">
        <v>29</v>
      </c>
      <c r="S5432" t="s">
        <v>30</v>
      </c>
      <c r="T5432">
        <v>3.5</v>
      </c>
      <c r="U5432" t="s">
        <v>31</v>
      </c>
    </row>
    <row r="5433" spans="1:21" x14ac:dyDescent="0.25">
      <c r="A5433" t="s">
        <v>3899</v>
      </c>
      <c r="B5433" t="s">
        <v>8448</v>
      </c>
      <c r="C5433" s="2">
        <v>45874</v>
      </c>
      <c r="D5433">
        <v>77</v>
      </c>
      <c r="E5433" t="s">
        <v>34</v>
      </c>
      <c r="F5433" t="s">
        <v>49</v>
      </c>
      <c r="G5433" t="s">
        <v>69</v>
      </c>
      <c r="H5433" t="s">
        <v>26</v>
      </c>
      <c r="I5433" t="s">
        <v>51</v>
      </c>
      <c r="J5433" t="s">
        <v>70</v>
      </c>
      <c r="M5433">
        <v>0</v>
      </c>
      <c r="N5433">
        <v>35</v>
      </c>
      <c r="O5433">
        <v>7312.13</v>
      </c>
      <c r="P5433">
        <v>1218.57</v>
      </c>
      <c r="Q5433">
        <v>8530.7000000000007</v>
      </c>
      <c r="R5433" t="s">
        <v>52</v>
      </c>
      <c r="S5433" t="s">
        <v>30</v>
      </c>
      <c r="T5433">
        <v>3.2</v>
      </c>
      <c r="U5433" t="s">
        <v>31</v>
      </c>
    </row>
    <row r="5434" spans="1:21" x14ac:dyDescent="0.25">
      <c r="A5434" t="s">
        <v>1103</v>
      </c>
      <c r="B5434" t="s">
        <v>8449</v>
      </c>
      <c r="C5434" s="2">
        <v>45922</v>
      </c>
      <c r="D5434">
        <v>78</v>
      </c>
      <c r="E5434" t="s">
        <v>23</v>
      </c>
      <c r="F5434" t="s">
        <v>59</v>
      </c>
      <c r="G5434" t="s">
        <v>69</v>
      </c>
      <c r="H5434" t="s">
        <v>44</v>
      </c>
      <c r="I5434" t="s">
        <v>65</v>
      </c>
      <c r="J5434" t="s">
        <v>61</v>
      </c>
      <c r="K5434" s="2">
        <v>45922</v>
      </c>
      <c r="L5434" s="2">
        <v>45932</v>
      </c>
      <c r="M5434">
        <v>10</v>
      </c>
      <c r="N5434">
        <v>20</v>
      </c>
      <c r="O5434">
        <v>10231.17</v>
      </c>
      <c r="P5434">
        <v>4696.92</v>
      </c>
      <c r="Q5434">
        <v>14928.09</v>
      </c>
      <c r="R5434" t="s">
        <v>29</v>
      </c>
      <c r="S5434" t="s">
        <v>30</v>
      </c>
      <c r="T5434">
        <v>3.2</v>
      </c>
      <c r="U5434" t="s">
        <v>31</v>
      </c>
    </row>
    <row r="5435" spans="1:21" x14ac:dyDescent="0.25">
      <c r="A5435" t="s">
        <v>8450</v>
      </c>
      <c r="B5435" t="s">
        <v>8451</v>
      </c>
      <c r="C5435" s="2">
        <v>45751</v>
      </c>
      <c r="D5435">
        <v>89</v>
      </c>
      <c r="E5435" t="s">
        <v>23</v>
      </c>
      <c r="F5435" t="s">
        <v>59</v>
      </c>
      <c r="G5435" t="s">
        <v>83</v>
      </c>
      <c r="H5435" t="s">
        <v>44</v>
      </c>
      <c r="I5435" t="s">
        <v>65</v>
      </c>
      <c r="J5435" t="s">
        <v>39</v>
      </c>
      <c r="K5435" s="2">
        <v>45751</v>
      </c>
      <c r="L5435" s="2">
        <v>45754</v>
      </c>
      <c r="M5435">
        <v>3</v>
      </c>
      <c r="N5435">
        <v>49</v>
      </c>
      <c r="O5435">
        <v>12475.76</v>
      </c>
      <c r="P5435">
        <v>398.27</v>
      </c>
      <c r="Q5435">
        <v>12874.03</v>
      </c>
      <c r="R5435" t="s">
        <v>46</v>
      </c>
      <c r="S5435" t="s">
        <v>30</v>
      </c>
      <c r="T5435">
        <v>4.2</v>
      </c>
      <c r="U5435" t="s">
        <v>31</v>
      </c>
    </row>
    <row r="5436" spans="1:21" x14ac:dyDescent="0.25">
      <c r="A5436" t="s">
        <v>1032</v>
      </c>
      <c r="B5436" t="s">
        <v>8452</v>
      </c>
      <c r="C5436" s="2">
        <v>45897</v>
      </c>
      <c r="D5436">
        <v>71</v>
      </c>
      <c r="E5436" t="s">
        <v>23</v>
      </c>
      <c r="F5436" t="s">
        <v>59</v>
      </c>
      <c r="G5436" t="s">
        <v>94</v>
      </c>
      <c r="H5436" t="s">
        <v>26</v>
      </c>
      <c r="I5436" t="s">
        <v>117</v>
      </c>
      <c r="J5436" t="s">
        <v>123</v>
      </c>
      <c r="M5436">
        <v>0</v>
      </c>
      <c r="N5436">
        <v>108</v>
      </c>
      <c r="O5436">
        <v>12080.51</v>
      </c>
      <c r="P5436">
        <v>243.26</v>
      </c>
      <c r="Q5436">
        <v>12323.77</v>
      </c>
      <c r="R5436" t="s">
        <v>29</v>
      </c>
      <c r="S5436" t="s">
        <v>40</v>
      </c>
      <c r="T5436">
        <v>3.4</v>
      </c>
      <c r="U5436" t="s">
        <v>31</v>
      </c>
    </row>
    <row r="5437" spans="1:21" x14ac:dyDescent="0.25">
      <c r="A5437" t="s">
        <v>211</v>
      </c>
      <c r="B5437" t="s">
        <v>8453</v>
      </c>
      <c r="C5437" s="2">
        <v>45689</v>
      </c>
      <c r="D5437">
        <v>20</v>
      </c>
      <c r="E5437" t="s">
        <v>122</v>
      </c>
      <c r="F5437" t="s">
        <v>24</v>
      </c>
      <c r="G5437" t="s">
        <v>36</v>
      </c>
      <c r="H5437" t="s">
        <v>26</v>
      </c>
      <c r="I5437" t="s">
        <v>27</v>
      </c>
      <c r="J5437" t="s">
        <v>28</v>
      </c>
      <c r="M5437">
        <v>0</v>
      </c>
      <c r="N5437">
        <v>63</v>
      </c>
      <c r="O5437">
        <v>8958.5499999999993</v>
      </c>
      <c r="P5437">
        <v>3832.1</v>
      </c>
      <c r="Q5437">
        <v>12790.65</v>
      </c>
      <c r="R5437" t="s">
        <v>29</v>
      </c>
      <c r="S5437" t="s">
        <v>62</v>
      </c>
      <c r="T5437">
        <v>3.1</v>
      </c>
      <c r="U5437" t="s">
        <v>31</v>
      </c>
    </row>
    <row r="5438" spans="1:21" x14ac:dyDescent="0.25">
      <c r="A5438" t="s">
        <v>5530</v>
      </c>
      <c r="B5438" t="s">
        <v>8454</v>
      </c>
      <c r="C5438" s="2">
        <v>45700</v>
      </c>
      <c r="D5438">
        <v>76</v>
      </c>
      <c r="E5438" t="s">
        <v>23</v>
      </c>
      <c r="F5438" t="s">
        <v>44</v>
      </c>
      <c r="G5438" t="s">
        <v>83</v>
      </c>
      <c r="H5438" t="s">
        <v>37</v>
      </c>
      <c r="I5438" t="s">
        <v>117</v>
      </c>
      <c r="J5438" t="s">
        <v>61</v>
      </c>
      <c r="K5438" s="2">
        <v>45700</v>
      </c>
      <c r="L5438" s="2">
        <v>45709</v>
      </c>
      <c r="M5438">
        <v>9</v>
      </c>
      <c r="N5438">
        <v>43</v>
      </c>
      <c r="O5438">
        <v>12116.84</v>
      </c>
      <c r="P5438">
        <v>6904.63</v>
      </c>
      <c r="Q5438">
        <v>19021.47</v>
      </c>
      <c r="R5438" t="s">
        <v>46</v>
      </c>
      <c r="S5438" t="s">
        <v>30</v>
      </c>
      <c r="T5438">
        <v>4.2</v>
      </c>
      <c r="U5438" t="s">
        <v>31</v>
      </c>
    </row>
    <row r="5439" spans="1:21" x14ac:dyDescent="0.25">
      <c r="A5439" t="s">
        <v>3845</v>
      </c>
      <c r="B5439" t="s">
        <v>8455</v>
      </c>
      <c r="C5439" s="2">
        <v>45821</v>
      </c>
      <c r="D5439">
        <v>14</v>
      </c>
      <c r="E5439" t="s">
        <v>34</v>
      </c>
      <c r="F5439" t="s">
        <v>24</v>
      </c>
      <c r="G5439" t="s">
        <v>79</v>
      </c>
      <c r="H5439" t="s">
        <v>37</v>
      </c>
      <c r="I5439" t="s">
        <v>100</v>
      </c>
      <c r="J5439" t="s">
        <v>28</v>
      </c>
      <c r="K5439" s="2">
        <v>45821</v>
      </c>
      <c r="L5439" s="2">
        <v>45824</v>
      </c>
      <c r="M5439">
        <v>3</v>
      </c>
      <c r="N5439">
        <v>49</v>
      </c>
      <c r="O5439">
        <v>17192.25</v>
      </c>
      <c r="P5439">
        <v>1604.34</v>
      </c>
      <c r="Q5439">
        <v>18796.59</v>
      </c>
      <c r="R5439" t="s">
        <v>29</v>
      </c>
      <c r="S5439" t="s">
        <v>62</v>
      </c>
      <c r="T5439">
        <v>3.6</v>
      </c>
      <c r="U5439" t="s">
        <v>73</v>
      </c>
    </row>
    <row r="5440" spans="1:21" x14ac:dyDescent="0.25">
      <c r="A5440" t="s">
        <v>832</v>
      </c>
      <c r="B5440" t="s">
        <v>8456</v>
      </c>
      <c r="C5440" s="2">
        <v>45776</v>
      </c>
      <c r="D5440">
        <v>82</v>
      </c>
      <c r="E5440" t="s">
        <v>23</v>
      </c>
      <c r="F5440" t="s">
        <v>88</v>
      </c>
      <c r="G5440" t="s">
        <v>89</v>
      </c>
      <c r="H5440" t="s">
        <v>37</v>
      </c>
      <c r="I5440" t="s">
        <v>38</v>
      </c>
      <c r="J5440" t="s">
        <v>61</v>
      </c>
      <c r="K5440" s="2">
        <v>45776</v>
      </c>
      <c r="L5440" s="2">
        <v>45787</v>
      </c>
      <c r="M5440">
        <v>11</v>
      </c>
      <c r="N5440">
        <v>35</v>
      </c>
      <c r="O5440">
        <v>10469.540000000001</v>
      </c>
      <c r="P5440">
        <v>6229.93</v>
      </c>
      <c r="Q5440">
        <v>16699.47</v>
      </c>
      <c r="R5440" t="s">
        <v>46</v>
      </c>
      <c r="S5440" t="s">
        <v>30</v>
      </c>
      <c r="T5440">
        <v>3.5</v>
      </c>
      <c r="U5440" t="s">
        <v>31</v>
      </c>
    </row>
    <row r="5441" spans="1:21" x14ac:dyDescent="0.25">
      <c r="A5441" t="s">
        <v>8457</v>
      </c>
      <c r="B5441" t="s">
        <v>8458</v>
      </c>
      <c r="C5441" s="2">
        <v>45838</v>
      </c>
      <c r="D5441">
        <v>70</v>
      </c>
      <c r="E5441" t="s">
        <v>23</v>
      </c>
      <c r="F5441" t="s">
        <v>59</v>
      </c>
      <c r="G5441" t="s">
        <v>25</v>
      </c>
      <c r="H5441" t="s">
        <v>37</v>
      </c>
      <c r="I5441" t="s">
        <v>100</v>
      </c>
      <c r="J5441" t="s">
        <v>39</v>
      </c>
      <c r="K5441" s="2">
        <v>45838</v>
      </c>
      <c r="L5441" s="2">
        <v>45845</v>
      </c>
      <c r="M5441">
        <v>7</v>
      </c>
      <c r="N5441">
        <v>29</v>
      </c>
      <c r="O5441">
        <v>9991.26</v>
      </c>
      <c r="P5441">
        <v>1032.8399999999999</v>
      </c>
      <c r="Q5441">
        <v>11024.1</v>
      </c>
      <c r="R5441" t="s">
        <v>29</v>
      </c>
      <c r="S5441" t="s">
        <v>80</v>
      </c>
      <c r="T5441">
        <v>3.1</v>
      </c>
      <c r="U5441" t="s">
        <v>56</v>
      </c>
    </row>
    <row r="5442" spans="1:21" x14ac:dyDescent="0.25">
      <c r="A5442" t="s">
        <v>489</v>
      </c>
      <c r="B5442" t="s">
        <v>8459</v>
      </c>
      <c r="C5442" s="2">
        <v>45814</v>
      </c>
      <c r="D5442">
        <v>70</v>
      </c>
      <c r="E5442" t="s">
        <v>34</v>
      </c>
      <c r="F5442" t="s">
        <v>59</v>
      </c>
      <c r="G5442" t="s">
        <v>76</v>
      </c>
      <c r="H5442" t="s">
        <v>26</v>
      </c>
      <c r="I5442" t="s">
        <v>51</v>
      </c>
      <c r="J5442" t="s">
        <v>123</v>
      </c>
      <c r="M5442">
        <v>0</v>
      </c>
      <c r="N5442">
        <v>89</v>
      </c>
      <c r="O5442">
        <v>12989.15</v>
      </c>
      <c r="P5442">
        <v>5141.4799999999996</v>
      </c>
      <c r="Q5442">
        <v>18130.63</v>
      </c>
      <c r="R5442" t="s">
        <v>29</v>
      </c>
      <c r="S5442" t="s">
        <v>40</v>
      </c>
      <c r="T5442">
        <v>4.2</v>
      </c>
      <c r="U5442" t="s">
        <v>56</v>
      </c>
    </row>
    <row r="5443" spans="1:21" x14ac:dyDescent="0.25">
      <c r="A5443" t="s">
        <v>2192</v>
      </c>
      <c r="B5443" t="s">
        <v>8460</v>
      </c>
      <c r="C5443" s="2">
        <v>45747</v>
      </c>
      <c r="D5443">
        <v>23</v>
      </c>
      <c r="E5443" t="s">
        <v>23</v>
      </c>
      <c r="F5443" t="s">
        <v>114</v>
      </c>
      <c r="G5443" t="s">
        <v>107</v>
      </c>
      <c r="H5443" t="s">
        <v>26</v>
      </c>
      <c r="I5443" t="s">
        <v>65</v>
      </c>
      <c r="J5443" t="s">
        <v>39</v>
      </c>
      <c r="M5443">
        <v>0</v>
      </c>
      <c r="N5443">
        <v>70</v>
      </c>
      <c r="O5443">
        <v>3209.17</v>
      </c>
      <c r="P5443">
        <v>799.01</v>
      </c>
      <c r="Q5443">
        <v>4008.18</v>
      </c>
      <c r="R5443" t="s">
        <v>29</v>
      </c>
      <c r="S5443" t="s">
        <v>30</v>
      </c>
      <c r="T5443">
        <v>4.3</v>
      </c>
      <c r="U5443" t="s">
        <v>31</v>
      </c>
    </row>
    <row r="5444" spans="1:21" x14ac:dyDescent="0.25">
      <c r="A5444" t="s">
        <v>3962</v>
      </c>
      <c r="B5444" t="s">
        <v>8461</v>
      </c>
      <c r="C5444" s="2">
        <v>45937</v>
      </c>
      <c r="D5444">
        <v>38</v>
      </c>
      <c r="E5444" t="s">
        <v>23</v>
      </c>
      <c r="F5444" t="s">
        <v>24</v>
      </c>
      <c r="G5444" t="s">
        <v>69</v>
      </c>
      <c r="H5444" t="s">
        <v>44</v>
      </c>
      <c r="I5444" t="s">
        <v>51</v>
      </c>
      <c r="J5444" t="s">
        <v>28</v>
      </c>
      <c r="K5444" s="2">
        <v>45937</v>
      </c>
      <c r="L5444" s="2">
        <v>45939</v>
      </c>
      <c r="M5444">
        <v>2</v>
      </c>
      <c r="N5444">
        <v>41</v>
      </c>
      <c r="O5444">
        <v>20620.080000000002</v>
      </c>
      <c r="P5444">
        <v>1385.24</v>
      </c>
      <c r="Q5444">
        <v>22005.32</v>
      </c>
      <c r="R5444" t="s">
        <v>46</v>
      </c>
      <c r="S5444" t="s">
        <v>40</v>
      </c>
      <c r="T5444">
        <v>3.9</v>
      </c>
      <c r="U5444" t="s">
        <v>31</v>
      </c>
    </row>
    <row r="5445" spans="1:21" x14ac:dyDescent="0.25">
      <c r="A5445" t="s">
        <v>619</v>
      </c>
      <c r="B5445" t="s">
        <v>8462</v>
      </c>
      <c r="C5445" s="2">
        <v>45772</v>
      </c>
      <c r="D5445">
        <v>63</v>
      </c>
      <c r="E5445" t="s">
        <v>23</v>
      </c>
      <c r="F5445" t="s">
        <v>49</v>
      </c>
      <c r="G5445" t="s">
        <v>69</v>
      </c>
      <c r="H5445" t="s">
        <v>37</v>
      </c>
      <c r="I5445" t="s">
        <v>117</v>
      </c>
      <c r="J5445" t="s">
        <v>45</v>
      </c>
      <c r="K5445" s="2">
        <v>45772</v>
      </c>
      <c r="L5445" s="2">
        <v>45773</v>
      </c>
      <c r="M5445">
        <v>1</v>
      </c>
      <c r="N5445">
        <v>32</v>
      </c>
      <c r="O5445">
        <v>21131.78</v>
      </c>
      <c r="P5445">
        <v>5343.96</v>
      </c>
      <c r="Q5445">
        <v>26475.74</v>
      </c>
      <c r="R5445" t="s">
        <v>29</v>
      </c>
      <c r="S5445" t="s">
        <v>40</v>
      </c>
      <c r="T5445">
        <v>4.8</v>
      </c>
      <c r="U5445" t="s">
        <v>31</v>
      </c>
    </row>
    <row r="5446" spans="1:21" x14ac:dyDescent="0.25">
      <c r="A5446" t="s">
        <v>8463</v>
      </c>
      <c r="B5446" t="s">
        <v>8464</v>
      </c>
      <c r="C5446" s="2">
        <v>45678</v>
      </c>
      <c r="D5446">
        <v>21</v>
      </c>
      <c r="E5446" t="s">
        <v>23</v>
      </c>
      <c r="F5446" t="s">
        <v>43</v>
      </c>
      <c r="G5446" t="s">
        <v>79</v>
      </c>
      <c r="H5446" t="s">
        <v>26</v>
      </c>
      <c r="I5446" t="s">
        <v>60</v>
      </c>
      <c r="J5446" t="s">
        <v>28</v>
      </c>
      <c r="M5446">
        <v>0</v>
      </c>
      <c r="N5446">
        <v>67</v>
      </c>
      <c r="O5446">
        <v>2270.37</v>
      </c>
      <c r="P5446">
        <v>4449.3999999999996</v>
      </c>
      <c r="Q5446">
        <v>6719.77</v>
      </c>
      <c r="R5446" t="s">
        <v>46</v>
      </c>
      <c r="S5446" t="s">
        <v>40</v>
      </c>
      <c r="T5446">
        <v>4.4000000000000004</v>
      </c>
      <c r="U5446" t="s">
        <v>73</v>
      </c>
    </row>
    <row r="5447" spans="1:21" x14ac:dyDescent="0.25">
      <c r="A5447" t="s">
        <v>5470</v>
      </c>
      <c r="B5447" t="s">
        <v>8465</v>
      </c>
      <c r="C5447" s="2">
        <v>46013</v>
      </c>
      <c r="D5447">
        <v>86</v>
      </c>
      <c r="E5447" t="s">
        <v>23</v>
      </c>
      <c r="F5447" t="s">
        <v>49</v>
      </c>
      <c r="G5447" t="s">
        <v>83</v>
      </c>
      <c r="H5447" t="s">
        <v>26</v>
      </c>
      <c r="I5447" t="s">
        <v>38</v>
      </c>
      <c r="J5447" t="s">
        <v>70</v>
      </c>
      <c r="M5447">
        <v>0</v>
      </c>
      <c r="N5447">
        <v>53</v>
      </c>
      <c r="O5447">
        <v>4723.1000000000004</v>
      </c>
      <c r="P5447">
        <v>6750.6</v>
      </c>
      <c r="Q5447">
        <v>11473.7</v>
      </c>
      <c r="R5447" t="s">
        <v>52</v>
      </c>
      <c r="S5447" t="s">
        <v>30</v>
      </c>
      <c r="T5447">
        <v>4.7</v>
      </c>
      <c r="U5447" t="s">
        <v>31</v>
      </c>
    </row>
    <row r="5448" spans="1:21" x14ac:dyDescent="0.25">
      <c r="A5448" t="s">
        <v>8466</v>
      </c>
      <c r="B5448" t="s">
        <v>8467</v>
      </c>
      <c r="C5448" s="2">
        <v>45803</v>
      </c>
      <c r="D5448">
        <v>35</v>
      </c>
      <c r="E5448" t="s">
        <v>34</v>
      </c>
      <c r="F5448" t="s">
        <v>43</v>
      </c>
      <c r="G5448" t="s">
        <v>89</v>
      </c>
      <c r="H5448" t="s">
        <v>26</v>
      </c>
      <c r="I5448" t="s">
        <v>65</v>
      </c>
      <c r="J5448" t="s">
        <v>123</v>
      </c>
      <c r="M5448">
        <v>0</v>
      </c>
      <c r="N5448">
        <v>15</v>
      </c>
      <c r="O5448">
        <v>9850.0499999999993</v>
      </c>
      <c r="P5448">
        <v>1388.62</v>
      </c>
      <c r="Q5448">
        <v>11238.67</v>
      </c>
      <c r="R5448" t="s">
        <v>29</v>
      </c>
      <c r="S5448" t="s">
        <v>30</v>
      </c>
      <c r="T5448">
        <v>4</v>
      </c>
      <c r="U5448" t="s">
        <v>31</v>
      </c>
    </row>
    <row r="5449" spans="1:21" x14ac:dyDescent="0.25">
      <c r="A5449" t="s">
        <v>2323</v>
      </c>
      <c r="B5449" t="s">
        <v>8468</v>
      </c>
      <c r="C5449" s="2">
        <v>45667</v>
      </c>
      <c r="D5449">
        <v>62</v>
      </c>
      <c r="E5449" t="s">
        <v>34</v>
      </c>
      <c r="F5449" t="s">
        <v>35</v>
      </c>
      <c r="G5449" t="s">
        <v>89</v>
      </c>
      <c r="H5449" t="s">
        <v>26</v>
      </c>
      <c r="I5449" t="s">
        <v>51</v>
      </c>
      <c r="J5449" t="s">
        <v>28</v>
      </c>
      <c r="M5449">
        <v>0</v>
      </c>
      <c r="N5449">
        <v>64</v>
      </c>
      <c r="O5449">
        <v>16975.310000000001</v>
      </c>
      <c r="P5449">
        <v>3450.16</v>
      </c>
      <c r="Q5449">
        <v>20425.47</v>
      </c>
      <c r="R5449" t="s">
        <v>46</v>
      </c>
      <c r="S5449" t="s">
        <v>62</v>
      </c>
      <c r="T5449">
        <v>4.8</v>
      </c>
      <c r="U5449" t="s">
        <v>73</v>
      </c>
    </row>
    <row r="5450" spans="1:21" x14ac:dyDescent="0.25">
      <c r="A5450" t="s">
        <v>8469</v>
      </c>
      <c r="B5450" t="s">
        <v>8470</v>
      </c>
      <c r="C5450" s="2">
        <v>45920</v>
      </c>
      <c r="D5450">
        <v>54</v>
      </c>
      <c r="E5450" t="s">
        <v>23</v>
      </c>
      <c r="F5450" t="s">
        <v>114</v>
      </c>
      <c r="G5450" t="s">
        <v>36</v>
      </c>
      <c r="H5450" t="s">
        <v>37</v>
      </c>
      <c r="I5450" t="s">
        <v>95</v>
      </c>
      <c r="J5450" t="s">
        <v>45</v>
      </c>
      <c r="K5450" s="2">
        <v>45920</v>
      </c>
      <c r="L5450" s="2">
        <v>45931</v>
      </c>
      <c r="M5450">
        <v>11</v>
      </c>
      <c r="N5450">
        <v>55</v>
      </c>
      <c r="O5450">
        <v>8018.98</v>
      </c>
      <c r="P5450">
        <v>2950.04</v>
      </c>
      <c r="Q5450">
        <v>10969.02</v>
      </c>
      <c r="R5450" t="s">
        <v>29</v>
      </c>
      <c r="S5450" t="s">
        <v>80</v>
      </c>
      <c r="T5450">
        <v>4.8</v>
      </c>
      <c r="U5450" t="s">
        <v>144</v>
      </c>
    </row>
    <row r="5451" spans="1:21" x14ac:dyDescent="0.25">
      <c r="A5451" t="s">
        <v>5153</v>
      </c>
      <c r="B5451" t="s">
        <v>8471</v>
      </c>
      <c r="C5451" s="2">
        <v>45736</v>
      </c>
      <c r="D5451">
        <v>8</v>
      </c>
      <c r="E5451" t="s">
        <v>23</v>
      </c>
      <c r="F5451" t="s">
        <v>44</v>
      </c>
      <c r="G5451" t="s">
        <v>89</v>
      </c>
      <c r="H5451" t="s">
        <v>26</v>
      </c>
      <c r="I5451" t="s">
        <v>65</v>
      </c>
      <c r="J5451" t="s">
        <v>45</v>
      </c>
      <c r="M5451">
        <v>0</v>
      </c>
      <c r="N5451">
        <v>39</v>
      </c>
      <c r="O5451">
        <v>8471.19</v>
      </c>
      <c r="P5451">
        <v>958.99</v>
      </c>
      <c r="Q5451">
        <v>9430.18</v>
      </c>
      <c r="R5451" t="s">
        <v>46</v>
      </c>
      <c r="S5451" t="s">
        <v>40</v>
      </c>
      <c r="T5451">
        <v>3.4</v>
      </c>
      <c r="U5451" t="s">
        <v>73</v>
      </c>
    </row>
    <row r="5452" spans="1:21" x14ac:dyDescent="0.25">
      <c r="A5452" t="s">
        <v>8472</v>
      </c>
      <c r="B5452" t="s">
        <v>8473</v>
      </c>
      <c r="C5452" s="2">
        <v>45664</v>
      </c>
      <c r="D5452">
        <v>67</v>
      </c>
      <c r="E5452" t="s">
        <v>34</v>
      </c>
      <c r="F5452" t="s">
        <v>114</v>
      </c>
      <c r="G5452" t="s">
        <v>69</v>
      </c>
      <c r="H5452" t="s">
        <v>37</v>
      </c>
      <c r="I5452" t="s">
        <v>100</v>
      </c>
      <c r="J5452" t="s">
        <v>123</v>
      </c>
      <c r="K5452" s="2">
        <v>45664</v>
      </c>
      <c r="L5452" s="2">
        <v>45677</v>
      </c>
      <c r="M5452">
        <v>13</v>
      </c>
      <c r="N5452">
        <v>12</v>
      </c>
      <c r="O5452">
        <v>12522.12</v>
      </c>
      <c r="P5452">
        <v>3281.68</v>
      </c>
      <c r="Q5452">
        <v>15803.8</v>
      </c>
      <c r="R5452" t="s">
        <v>46</v>
      </c>
      <c r="S5452" t="s">
        <v>40</v>
      </c>
      <c r="T5452">
        <v>4</v>
      </c>
      <c r="U5452" t="s">
        <v>31</v>
      </c>
    </row>
    <row r="5453" spans="1:21" x14ac:dyDescent="0.25">
      <c r="A5453" t="s">
        <v>4864</v>
      </c>
      <c r="B5453" t="s">
        <v>8474</v>
      </c>
      <c r="C5453" s="2">
        <v>45869</v>
      </c>
      <c r="D5453">
        <v>53</v>
      </c>
      <c r="E5453" t="s">
        <v>23</v>
      </c>
      <c r="F5453" t="s">
        <v>43</v>
      </c>
      <c r="G5453" t="s">
        <v>94</v>
      </c>
      <c r="H5453" t="s">
        <v>37</v>
      </c>
      <c r="I5453" t="s">
        <v>38</v>
      </c>
      <c r="J5453" t="s">
        <v>45</v>
      </c>
      <c r="K5453" s="2">
        <v>45869</v>
      </c>
      <c r="L5453" s="2">
        <v>45880</v>
      </c>
      <c r="M5453">
        <v>11</v>
      </c>
      <c r="N5453">
        <v>41</v>
      </c>
      <c r="O5453">
        <v>22330.02</v>
      </c>
      <c r="P5453">
        <v>2295.94</v>
      </c>
      <c r="Q5453">
        <v>24625.96</v>
      </c>
      <c r="R5453" t="s">
        <v>52</v>
      </c>
      <c r="S5453" t="s">
        <v>30</v>
      </c>
      <c r="T5453">
        <v>3.7</v>
      </c>
      <c r="U5453" t="s">
        <v>31</v>
      </c>
    </row>
    <row r="5454" spans="1:21" x14ac:dyDescent="0.25">
      <c r="A5454" t="s">
        <v>8475</v>
      </c>
      <c r="B5454" t="s">
        <v>8476</v>
      </c>
      <c r="C5454" s="2">
        <v>45864</v>
      </c>
      <c r="D5454">
        <v>59</v>
      </c>
      <c r="E5454" t="s">
        <v>34</v>
      </c>
      <c r="F5454" t="s">
        <v>49</v>
      </c>
      <c r="G5454" t="s">
        <v>107</v>
      </c>
      <c r="H5454" t="s">
        <v>44</v>
      </c>
      <c r="I5454" t="s">
        <v>117</v>
      </c>
      <c r="J5454" t="s">
        <v>70</v>
      </c>
      <c r="K5454" s="2">
        <v>45864</v>
      </c>
      <c r="L5454" s="2">
        <v>45865</v>
      </c>
      <c r="M5454">
        <v>1</v>
      </c>
      <c r="N5454">
        <v>5</v>
      </c>
      <c r="O5454">
        <v>22250.62</v>
      </c>
      <c r="P5454">
        <v>5665.06</v>
      </c>
      <c r="Q5454">
        <v>27915.68</v>
      </c>
      <c r="R5454" t="s">
        <v>46</v>
      </c>
      <c r="S5454" t="s">
        <v>62</v>
      </c>
      <c r="T5454">
        <v>4.2</v>
      </c>
      <c r="U5454" t="s">
        <v>31</v>
      </c>
    </row>
    <row r="5455" spans="1:21" x14ac:dyDescent="0.25">
      <c r="A5455" t="s">
        <v>4646</v>
      </c>
      <c r="B5455" t="s">
        <v>8477</v>
      </c>
      <c r="C5455" s="2">
        <v>45690</v>
      </c>
      <c r="D5455">
        <v>56</v>
      </c>
      <c r="E5455" t="s">
        <v>34</v>
      </c>
      <c r="F5455" t="s">
        <v>68</v>
      </c>
      <c r="G5455" t="s">
        <v>36</v>
      </c>
      <c r="H5455" t="s">
        <v>44</v>
      </c>
      <c r="I5455" t="s">
        <v>95</v>
      </c>
      <c r="J5455" t="s">
        <v>61</v>
      </c>
      <c r="K5455" s="2">
        <v>45690</v>
      </c>
      <c r="L5455" s="2">
        <v>45696</v>
      </c>
      <c r="M5455">
        <v>6</v>
      </c>
      <c r="N5455">
        <v>39</v>
      </c>
      <c r="O5455">
        <v>9943.39</v>
      </c>
      <c r="P5455">
        <v>3829.2</v>
      </c>
      <c r="Q5455">
        <v>13772.59</v>
      </c>
      <c r="R5455" t="s">
        <v>29</v>
      </c>
      <c r="S5455" t="s">
        <v>62</v>
      </c>
      <c r="T5455">
        <v>2.6</v>
      </c>
      <c r="U5455" t="s">
        <v>31</v>
      </c>
    </row>
    <row r="5456" spans="1:21" x14ac:dyDescent="0.25">
      <c r="A5456" t="s">
        <v>6105</v>
      </c>
      <c r="B5456" t="s">
        <v>8478</v>
      </c>
      <c r="C5456" s="2">
        <v>45828</v>
      </c>
      <c r="D5456">
        <v>56</v>
      </c>
      <c r="E5456" t="s">
        <v>34</v>
      </c>
      <c r="F5456" t="s">
        <v>24</v>
      </c>
      <c r="G5456" t="s">
        <v>69</v>
      </c>
      <c r="H5456" t="s">
        <v>26</v>
      </c>
      <c r="I5456" t="s">
        <v>95</v>
      </c>
      <c r="J5456" t="s">
        <v>39</v>
      </c>
      <c r="M5456">
        <v>0</v>
      </c>
      <c r="N5456">
        <v>58</v>
      </c>
      <c r="O5456">
        <v>1396.91</v>
      </c>
      <c r="P5456">
        <v>4448.3900000000003</v>
      </c>
      <c r="Q5456">
        <v>5845.3</v>
      </c>
      <c r="R5456" t="s">
        <v>46</v>
      </c>
      <c r="S5456" t="s">
        <v>62</v>
      </c>
      <c r="T5456">
        <v>2.7</v>
      </c>
      <c r="U5456" t="s">
        <v>73</v>
      </c>
    </row>
    <row r="5457" spans="1:21" x14ac:dyDescent="0.25">
      <c r="A5457" t="s">
        <v>3903</v>
      </c>
      <c r="B5457" t="s">
        <v>8479</v>
      </c>
      <c r="C5457" s="2">
        <v>45922</v>
      </c>
      <c r="D5457">
        <v>73</v>
      </c>
      <c r="E5457" t="s">
        <v>23</v>
      </c>
      <c r="F5457" t="s">
        <v>68</v>
      </c>
      <c r="G5457" t="s">
        <v>25</v>
      </c>
      <c r="H5457" t="s">
        <v>26</v>
      </c>
      <c r="I5457" t="s">
        <v>55</v>
      </c>
      <c r="J5457" t="s">
        <v>61</v>
      </c>
      <c r="M5457">
        <v>0</v>
      </c>
      <c r="N5457">
        <v>70</v>
      </c>
      <c r="O5457">
        <v>13252.58</v>
      </c>
      <c r="P5457">
        <v>5529.82</v>
      </c>
      <c r="Q5457">
        <v>18782.400000000001</v>
      </c>
      <c r="R5457" t="s">
        <v>29</v>
      </c>
      <c r="S5457" t="s">
        <v>62</v>
      </c>
      <c r="T5457">
        <v>4.5</v>
      </c>
      <c r="U5457" t="s">
        <v>56</v>
      </c>
    </row>
    <row r="5458" spans="1:21" x14ac:dyDescent="0.25">
      <c r="A5458" t="s">
        <v>3553</v>
      </c>
      <c r="B5458" t="s">
        <v>8480</v>
      </c>
      <c r="C5458" s="2">
        <v>45902</v>
      </c>
      <c r="D5458">
        <v>11</v>
      </c>
      <c r="E5458" t="s">
        <v>34</v>
      </c>
      <c r="F5458" t="s">
        <v>68</v>
      </c>
      <c r="G5458" t="s">
        <v>25</v>
      </c>
      <c r="H5458" t="s">
        <v>26</v>
      </c>
      <c r="I5458" t="s">
        <v>51</v>
      </c>
      <c r="J5458" t="s">
        <v>28</v>
      </c>
      <c r="M5458">
        <v>0</v>
      </c>
      <c r="N5458">
        <v>88</v>
      </c>
      <c r="O5458">
        <v>11066.83</v>
      </c>
      <c r="P5458">
        <v>5549.75</v>
      </c>
      <c r="Q5458">
        <v>16616.580000000002</v>
      </c>
      <c r="R5458" t="s">
        <v>52</v>
      </c>
      <c r="S5458" t="s">
        <v>30</v>
      </c>
      <c r="T5458">
        <v>2.7</v>
      </c>
      <c r="U5458" t="s">
        <v>31</v>
      </c>
    </row>
    <row r="5459" spans="1:21" x14ac:dyDescent="0.25">
      <c r="A5459" t="s">
        <v>6387</v>
      </c>
      <c r="B5459" t="s">
        <v>8481</v>
      </c>
      <c r="C5459" s="2">
        <v>45931</v>
      </c>
      <c r="D5459">
        <v>87</v>
      </c>
      <c r="E5459" t="s">
        <v>34</v>
      </c>
      <c r="F5459" t="s">
        <v>88</v>
      </c>
      <c r="G5459" t="s">
        <v>25</v>
      </c>
      <c r="H5459" t="s">
        <v>26</v>
      </c>
      <c r="I5459" t="s">
        <v>60</v>
      </c>
      <c r="J5459" t="s">
        <v>45</v>
      </c>
      <c r="M5459">
        <v>0</v>
      </c>
      <c r="N5459">
        <v>40</v>
      </c>
      <c r="O5459">
        <v>3609.82</v>
      </c>
      <c r="P5459">
        <v>5239</v>
      </c>
      <c r="Q5459">
        <v>8848.82</v>
      </c>
      <c r="R5459" t="s">
        <v>29</v>
      </c>
      <c r="S5459" t="s">
        <v>80</v>
      </c>
      <c r="T5459">
        <v>2.9</v>
      </c>
      <c r="U5459" t="s">
        <v>31</v>
      </c>
    </row>
    <row r="5460" spans="1:21" x14ac:dyDescent="0.25">
      <c r="A5460" t="s">
        <v>8482</v>
      </c>
      <c r="B5460" t="s">
        <v>8483</v>
      </c>
      <c r="C5460" s="2">
        <v>45748</v>
      </c>
      <c r="D5460">
        <v>59</v>
      </c>
      <c r="E5460" t="s">
        <v>23</v>
      </c>
      <c r="F5460" t="s">
        <v>59</v>
      </c>
      <c r="G5460" t="s">
        <v>50</v>
      </c>
      <c r="H5460" t="s">
        <v>44</v>
      </c>
      <c r="I5460" t="s">
        <v>117</v>
      </c>
      <c r="J5460" t="s">
        <v>61</v>
      </c>
      <c r="K5460" s="2">
        <v>45748</v>
      </c>
      <c r="L5460" s="2">
        <v>45753</v>
      </c>
      <c r="M5460">
        <v>5</v>
      </c>
      <c r="N5460">
        <v>42</v>
      </c>
      <c r="O5460">
        <v>18436.29</v>
      </c>
      <c r="P5460">
        <v>5866.71</v>
      </c>
      <c r="Q5460">
        <v>24303</v>
      </c>
      <c r="R5460" t="s">
        <v>52</v>
      </c>
      <c r="S5460" t="s">
        <v>62</v>
      </c>
      <c r="T5460">
        <v>3.7</v>
      </c>
      <c r="U5460" t="s">
        <v>31</v>
      </c>
    </row>
    <row r="5461" spans="1:21" x14ac:dyDescent="0.25">
      <c r="A5461" t="s">
        <v>6395</v>
      </c>
      <c r="B5461" t="s">
        <v>8484</v>
      </c>
      <c r="C5461" s="2">
        <v>45696</v>
      </c>
      <c r="D5461">
        <v>76</v>
      </c>
      <c r="E5461" t="s">
        <v>23</v>
      </c>
      <c r="F5461" t="s">
        <v>35</v>
      </c>
      <c r="G5461" t="s">
        <v>50</v>
      </c>
      <c r="H5461" t="s">
        <v>26</v>
      </c>
      <c r="I5461" t="s">
        <v>100</v>
      </c>
      <c r="J5461" t="s">
        <v>61</v>
      </c>
      <c r="M5461">
        <v>0</v>
      </c>
      <c r="N5461">
        <v>90</v>
      </c>
      <c r="O5461">
        <v>10106.39</v>
      </c>
      <c r="P5461">
        <v>2870.13</v>
      </c>
      <c r="Q5461">
        <v>12976.52</v>
      </c>
      <c r="R5461" t="s">
        <v>29</v>
      </c>
      <c r="S5461" t="s">
        <v>80</v>
      </c>
      <c r="T5461">
        <v>2.7</v>
      </c>
      <c r="U5461" t="s">
        <v>31</v>
      </c>
    </row>
    <row r="5462" spans="1:21" x14ac:dyDescent="0.25">
      <c r="A5462" t="s">
        <v>8485</v>
      </c>
      <c r="B5462" t="s">
        <v>8486</v>
      </c>
      <c r="C5462" s="2">
        <v>45722</v>
      </c>
      <c r="D5462">
        <v>78</v>
      </c>
      <c r="E5462" t="s">
        <v>34</v>
      </c>
      <c r="F5462" t="s">
        <v>49</v>
      </c>
      <c r="G5462" t="s">
        <v>83</v>
      </c>
      <c r="H5462" t="s">
        <v>37</v>
      </c>
      <c r="I5462" t="s">
        <v>100</v>
      </c>
      <c r="J5462" t="s">
        <v>61</v>
      </c>
      <c r="K5462" s="2">
        <v>45722</v>
      </c>
      <c r="L5462" s="2">
        <v>45726</v>
      </c>
      <c r="M5462">
        <v>4</v>
      </c>
      <c r="N5462">
        <v>44</v>
      </c>
      <c r="O5462">
        <v>20159.03</v>
      </c>
      <c r="P5462">
        <v>2036.56</v>
      </c>
      <c r="Q5462">
        <v>22195.59</v>
      </c>
      <c r="R5462" t="s">
        <v>52</v>
      </c>
      <c r="S5462" t="s">
        <v>40</v>
      </c>
      <c r="T5462">
        <v>4.3</v>
      </c>
      <c r="U5462" t="s">
        <v>31</v>
      </c>
    </row>
    <row r="5463" spans="1:21" x14ac:dyDescent="0.25">
      <c r="A5463" t="s">
        <v>2632</v>
      </c>
      <c r="B5463" t="s">
        <v>8487</v>
      </c>
      <c r="C5463" s="2">
        <v>46001</v>
      </c>
      <c r="D5463">
        <v>26</v>
      </c>
      <c r="E5463" t="s">
        <v>34</v>
      </c>
      <c r="F5463" t="s">
        <v>24</v>
      </c>
      <c r="G5463" t="s">
        <v>79</v>
      </c>
      <c r="H5463" t="s">
        <v>37</v>
      </c>
      <c r="I5463" t="s">
        <v>27</v>
      </c>
      <c r="J5463" t="s">
        <v>28</v>
      </c>
      <c r="K5463" s="2">
        <v>46001</v>
      </c>
      <c r="L5463" s="2">
        <v>46005</v>
      </c>
      <c r="M5463">
        <v>4</v>
      </c>
      <c r="N5463">
        <v>8</v>
      </c>
      <c r="O5463">
        <v>23221.67</v>
      </c>
      <c r="P5463">
        <v>1726.16</v>
      </c>
      <c r="Q5463">
        <v>24947.83</v>
      </c>
      <c r="R5463" t="s">
        <v>52</v>
      </c>
      <c r="S5463" t="s">
        <v>30</v>
      </c>
      <c r="T5463">
        <v>5</v>
      </c>
      <c r="U5463" t="s">
        <v>31</v>
      </c>
    </row>
    <row r="5464" spans="1:21" x14ac:dyDescent="0.25">
      <c r="A5464" t="s">
        <v>8488</v>
      </c>
      <c r="B5464" t="s">
        <v>8489</v>
      </c>
      <c r="C5464" s="2">
        <v>45714</v>
      </c>
      <c r="D5464">
        <v>13</v>
      </c>
      <c r="E5464" t="s">
        <v>23</v>
      </c>
      <c r="F5464" t="s">
        <v>59</v>
      </c>
      <c r="G5464" t="s">
        <v>94</v>
      </c>
      <c r="H5464" t="s">
        <v>37</v>
      </c>
      <c r="I5464" t="s">
        <v>38</v>
      </c>
      <c r="J5464" t="s">
        <v>45</v>
      </c>
      <c r="K5464" s="2">
        <v>45714</v>
      </c>
      <c r="L5464" s="2">
        <v>45720</v>
      </c>
      <c r="M5464">
        <v>6</v>
      </c>
      <c r="N5464">
        <v>5</v>
      </c>
      <c r="O5464">
        <v>12293.46</v>
      </c>
      <c r="P5464">
        <v>2012</v>
      </c>
      <c r="Q5464">
        <v>14305.46</v>
      </c>
      <c r="R5464" t="s">
        <v>29</v>
      </c>
      <c r="S5464" t="s">
        <v>80</v>
      </c>
      <c r="T5464">
        <v>2.6</v>
      </c>
      <c r="U5464" t="s">
        <v>31</v>
      </c>
    </row>
    <row r="5465" spans="1:21" x14ac:dyDescent="0.25">
      <c r="A5465" t="s">
        <v>8490</v>
      </c>
      <c r="B5465" t="s">
        <v>8491</v>
      </c>
      <c r="C5465" s="2">
        <v>46009</v>
      </c>
      <c r="D5465">
        <v>38</v>
      </c>
      <c r="E5465" t="s">
        <v>34</v>
      </c>
      <c r="F5465" t="s">
        <v>43</v>
      </c>
      <c r="G5465" t="s">
        <v>69</v>
      </c>
      <c r="H5465" t="s">
        <v>26</v>
      </c>
      <c r="I5465" t="s">
        <v>55</v>
      </c>
      <c r="J5465" t="s">
        <v>61</v>
      </c>
      <c r="M5465">
        <v>0</v>
      </c>
      <c r="N5465">
        <v>18</v>
      </c>
      <c r="O5465">
        <v>18850.13</v>
      </c>
      <c r="P5465">
        <v>832.79</v>
      </c>
      <c r="Q5465">
        <v>19682.919999999998</v>
      </c>
      <c r="R5465" t="s">
        <v>29</v>
      </c>
      <c r="S5465" t="s">
        <v>80</v>
      </c>
      <c r="T5465">
        <v>4.4000000000000004</v>
      </c>
      <c r="U5465" t="s">
        <v>31</v>
      </c>
    </row>
    <row r="5466" spans="1:21" x14ac:dyDescent="0.25">
      <c r="A5466" t="s">
        <v>604</v>
      </c>
      <c r="B5466" t="s">
        <v>8492</v>
      </c>
      <c r="C5466" s="2">
        <v>45775</v>
      </c>
      <c r="D5466">
        <v>39</v>
      </c>
      <c r="E5466" t="s">
        <v>23</v>
      </c>
      <c r="F5466" t="s">
        <v>24</v>
      </c>
      <c r="G5466" t="s">
        <v>79</v>
      </c>
      <c r="H5466" t="s">
        <v>37</v>
      </c>
      <c r="I5466" t="s">
        <v>100</v>
      </c>
      <c r="J5466" t="s">
        <v>123</v>
      </c>
      <c r="K5466" s="2">
        <v>45775</v>
      </c>
      <c r="L5466" s="2">
        <v>45779</v>
      </c>
      <c r="M5466">
        <v>4</v>
      </c>
      <c r="N5466">
        <v>30</v>
      </c>
      <c r="O5466">
        <v>6478.01</v>
      </c>
      <c r="P5466">
        <v>2311.9</v>
      </c>
      <c r="Q5466">
        <v>8789.91</v>
      </c>
      <c r="R5466" t="s">
        <v>46</v>
      </c>
      <c r="S5466" t="s">
        <v>80</v>
      </c>
      <c r="T5466">
        <v>3.5</v>
      </c>
      <c r="U5466" t="s">
        <v>56</v>
      </c>
    </row>
    <row r="5467" spans="1:21" x14ac:dyDescent="0.25">
      <c r="A5467" t="s">
        <v>81</v>
      </c>
      <c r="B5467" t="s">
        <v>8493</v>
      </c>
      <c r="C5467" s="2">
        <v>45750</v>
      </c>
      <c r="D5467">
        <v>66</v>
      </c>
      <c r="E5467" t="s">
        <v>23</v>
      </c>
      <c r="F5467" t="s">
        <v>88</v>
      </c>
      <c r="G5467" t="s">
        <v>50</v>
      </c>
      <c r="H5467" t="s">
        <v>44</v>
      </c>
      <c r="I5467" t="s">
        <v>38</v>
      </c>
      <c r="J5467" t="s">
        <v>28</v>
      </c>
      <c r="K5467" s="2">
        <v>45750</v>
      </c>
      <c r="L5467" s="2">
        <v>45758</v>
      </c>
      <c r="M5467">
        <v>8</v>
      </c>
      <c r="N5467">
        <v>34</v>
      </c>
      <c r="O5467">
        <v>18242.310000000001</v>
      </c>
      <c r="P5467">
        <v>6501.2</v>
      </c>
      <c r="Q5467">
        <v>24743.51</v>
      </c>
      <c r="R5467" t="s">
        <v>29</v>
      </c>
      <c r="S5467" t="s">
        <v>30</v>
      </c>
      <c r="T5467">
        <v>4.5</v>
      </c>
      <c r="U5467" t="s">
        <v>56</v>
      </c>
    </row>
    <row r="5468" spans="1:21" x14ac:dyDescent="0.25">
      <c r="A5468" t="s">
        <v>8494</v>
      </c>
      <c r="B5468" t="s">
        <v>8495</v>
      </c>
      <c r="C5468" s="2">
        <v>46019</v>
      </c>
      <c r="D5468">
        <v>52</v>
      </c>
      <c r="E5468" t="s">
        <v>34</v>
      </c>
      <c r="F5468" t="s">
        <v>114</v>
      </c>
      <c r="G5468" t="s">
        <v>76</v>
      </c>
      <c r="H5468" t="s">
        <v>26</v>
      </c>
      <c r="I5468" t="s">
        <v>95</v>
      </c>
      <c r="J5468" t="s">
        <v>123</v>
      </c>
      <c r="M5468">
        <v>0</v>
      </c>
      <c r="N5468">
        <v>69</v>
      </c>
      <c r="O5468">
        <v>6775.98</v>
      </c>
      <c r="P5468">
        <v>1286.57</v>
      </c>
      <c r="Q5468">
        <v>8062.55</v>
      </c>
      <c r="R5468" t="s">
        <v>29</v>
      </c>
      <c r="S5468" t="s">
        <v>80</v>
      </c>
      <c r="T5468">
        <v>4.5</v>
      </c>
      <c r="U5468" t="s">
        <v>56</v>
      </c>
    </row>
    <row r="5469" spans="1:21" x14ac:dyDescent="0.25">
      <c r="A5469" t="s">
        <v>666</v>
      </c>
      <c r="B5469" t="s">
        <v>8496</v>
      </c>
      <c r="C5469" s="2">
        <v>45742</v>
      </c>
      <c r="D5469">
        <v>17</v>
      </c>
      <c r="E5469" t="s">
        <v>23</v>
      </c>
      <c r="F5469" t="s">
        <v>44</v>
      </c>
      <c r="G5469" t="s">
        <v>83</v>
      </c>
      <c r="H5469" t="s">
        <v>26</v>
      </c>
      <c r="I5469" t="s">
        <v>38</v>
      </c>
      <c r="J5469" t="s">
        <v>39</v>
      </c>
      <c r="M5469">
        <v>0</v>
      </c>
      <c r="N5469">
        <v>40</v>
      </c>
      <c r="O5469">
        <v>2386.23</v>
      </c>
      <c r="P5469">
        <v>1606.8</v>
      </c>
      <c r="Q5469">
        <v>3993.03</v>
      </c>
      <c r="R5469" t="s">
        <v>46</v>
      </c>
      <c r="S5469" t="s">
        <v>30</v>
      </c>
      <c r="T5469">
        <v>4.5</v>
      </c>
      <c r="U5469" t="s">
        <v>31</v>
      </c>
    </row>
    <row r="5470" spans="1:21" x14ac:dyDescent="0.25">
      <c r="A5470" t="s">
        <v>335</v>
      </c>
      <c r="B5470" t="s">
        <v>8497</v>
      </c>
      <c r="C5470" s="2">
        <v>45709</v>
      </c>
      <c r="D5470">
        <v>43</v>
      </c>
      <c r="E5470" t="s">
        <v>34</v>
      </c>
      <c r="F5470" t="s">
        <v>114</v>
      </c>
      <c r="G5470" t="s">
        <v>69</v>
      </c>
      <c r="H5470" t="s">
        <v>37</v>
      </c>
      <c r="I5470" t="s">
        <v>100</v>
      </c>
      <c r="J5470" t="s">
        <v>70</v>
      </c>
      <c r="K5470" s="2">
        <v>45709</v>
      </c>
      <c r="L5470" s="2">
        <v>45711</v>
      </c>
      <c r="M5470">
        <v>2</v>
      </c>
      <c r="N5470">
        <v>33</v>
      </c>
      <c r="O5470">
        <v>21374.42</v>
      </c>
      <c r="P5470">
        <v>2023.6</v>
      </c>
      <c r="Q5470">
        <v>23398.02</v>
      </c>
      <c r="R5470" t="s">
        <v>29</v>
      </c>
      <c r="S5470" t="s">
        <v>30</v>
      </c>
      <c r="T5470">
        <v>4.3</v>
      </c>
      <c r="U5470" t="s">
        <v>31</v>
      </c>
    </row>
    <row r="5471" spans="1:21" x14ac:dyDescent="0.25">
      <c r="A5471" t="s">
        <v>3705</v>
      </c>
      <c r="B5471" t="s">
        <v>8498</v>
      </c>
      <c r="C5471" s="2">
        <v>45831</v>
      </c>
      <c r="D5471">
        <v>1</v>
      </c>
      <c r="E5471" t="s">
        <v>23</v>
      </c>
      <c r="F5471" t="s">
        <v>114</v>
      </c>
      <c r="G5471" t="s">
        <v>25</v>
      </c>
      <c r="H5471" t="s">
        <v>26</v>
      </c>
      <c r="I5471" t="s">
        <v>38</v>
      </c>
      <c r="J5471" t="s">
        <v>123</v>
      </c>
      <c r="M5471">
        <v>0</v>
      </c>
      <c r="N5471">
        <v>50</v>
      </c>
      <c r="O5471">
        <v>13939.51</v>
      </c>
      <c r="P5471">
        <v>1760.89</v>
      </c>
      <c r="Q5471">
        <v>15700.4</v>
      </c>
      <c r="R5471" t="s">
        <v>29</v>
      </c>
      <c r="S5471" t="s">
        <v>30</v>
      </c>
      <c r="T5471">
        <v>2.6</v>
      </c>
      <c r="U5471" t="s">
        <v>31</v>
      </c>
    </row>
    <row r="5472" spans="1:21" x14ac:dyDescent="0.25">
      <c r="A5472" t="s">
        <v>3464</v>
      </c>
      <c r="B5472" t="s">
        <v>8499</v>
      </c>
      <c r="C5472" s="2">
        <v>45742</v>
      </c>
      <c r="D5472">
        <v>82</v>
      </c>
      <c r="E5472" t="s">
        <v>23</v>
      </c>
      <c r="F5472" t="s">
        <v>44</v>
      </c>
      <c r="G5472" t="s">
        <v>76</v>
      </c>
      <c r="H5472" t="s">
        <v>26</v>
      </c>
      <c r="I5472" t="s">
        <v>38</v>
      </c>
      <c r="J5472" t="s">
        <v>61</v>
      </c>
      <c r="M5472">
        <v>0</v>
      </c>
      <c r="N5472">
        <v>5</v>
      </c>
      <c r="O5472">
        <v>11351.29</v>
      </c>
      <c r="P5472">
        <v>4225.71</v>
      </c>
      <c r="Q5472">
        <v>15577</v>
      </c>
      <c r="R5472" t="s">
        <v>29</v>
      </c>
      <c r="S5472" t="s">
        <v>30</v>
      </c>
      <c r="T5472">
        <v>4.0999999999999996</v>
      </c>
      <c r="U5472" t="s">
        <v>31</v>
      </c>
    </row>
    <row r="5473" spans="1:21" x14ac:dyDescent="0.25">
      <c r="A5473" t="s">
        <v>5757</v>
      </c>
      <c r="B5473" t="s">
        <v>8500</v>
      </c>
      <c r="C5473" s="2">
        <v>45891</v>
      </c>
      <c r="D5473">
        <v>34</v>
      </c>
      <c r="E5473" t="s">
        <v>23</v>
      </c>
      <c r="F5473" t="s">
        <v>59</v>
      </c>
      <c r="G5473" t="s">
        <v>107</v>
      </c>
      <c r="H5473" t="s">
        <v>26</v>
      </c>
      <c r="I5473" t="s">
        <v>117</v>
      </c>
      <c r="J5473" t="s">
        <v>39</v>
      </c>
      <c r="M5473">
        <v>0</v>
      </c>
      <c r="N5473">
        <v>53</v>
      </c>
      <c r="O5473">
        <v>18726.77</v>
      </c>
      <c r="P5473">
        <v>693.03</v>
      </c>
      <c r="Q5473">
        <v>19419.8</v>
      </c>
      <c r="R5473" t="s">
        <v>29</v>
      </c>
      <c r="S5473" t="s">
        <v>40</v>
      </c>
      <c r="T5473">
        <v>3.3</v>
      </c>
      <c r="U5473" t="s">
        <v>31</v>
      </c>
    </row>
    <row r="5474" spans="1:21" x14ac:dyDescent="0.25">
      <c r="A5474" t="s">
        <v>404</v>
      </c>
      <c r="B5474" t="s">
        <v>8501</v>
      </c>
      <c r="C5474" s="2">
        <v>46012</v>
      </c>
      <c r="D5474">
        <v>7</v>
      </c>
      <c r="E5474" t="s">
        <v>34</v>
      </c>
      <c r="F5474" t="s">
        <v>35</v>
      </c>
      <c r="G5474" t="s">
        <v>25</v>
      </c>
      <c r="H5474" t="s">
        <v>26</v>
      </c>
      <c r="I5474" t="s">
        <v>117</v>
      </c>
      <c r="J5474" t="s">
        <v>61</v>
      </c>
      <c r="M5474">
        <v>0</v>
      </c>
      <c r="N5474">
        <v>53</v>
      </c>
      <c r="O5474">
        <v>2755.93</v>
      </c>
      <c r="P5474">
        <v>1127.24</v>
      </c>
      <c r="Q5474">
        <v>3883.17</v>
      </c>
      <c r="R5474" t="s">
        <v>46</v>
      </c>
      <c r="S5474" t="s">
        <v>80</v>
      </c>
      <c r="T5474">
        <v>3.9</v>
      </c>
      <c r="U5474" t="s">
        <v>56</v>
      </c>
    </row>
    <row r="5475" spans="1:21" x14ac:dyDescent="0.25">
      <c r="A5475" t="s">
        <v>8502</v>
      </c>
      <c r="B5475" t="s">
        <v>8503</v>
      </c>
      <c r="C5475" s="2">
        <v>45980</v>
      </c>
      <c r="D5475">
        <v>29</v>
      </c>
      <c r="E5475" t="s">
        <v>23</v>
      </c>
      <c r="F5475" t="s">
        <v>88</v>
      </c>
      <c r="G5475" t="s">
        <v>50</v>
      </c>
      <c r="H5475" t="s">
        <v>26</v>
      </c>
      <c r="I5475" t="s">
        <v>95</v>
      </c>
      <c r="J5475" t="s">
        <v>45</v>
      </c>
      <c r="M5475">
        <v>0</v>
      </c>
      <c r="N5475">
        <v>58</v>
      </c>
      <c r="O5475">
        <v>5941.64</v>
      </c>
      <c r="P5475">
        <v>2501.79</v>
      </c>
      <c r="Q5475">
        <v>8443.43</v>
      </c>
      <c r="R5475" t="s">
        <v>46</v>
      </c>
      <c r="S5475" t="s">
        <v>62</v>
      </c>
      <c r="T5475">
        <v>4.5</v>
      </c>
      <c r="U5475" t="s">
        <v>144</v>
      </c>
    </row>
    <row r="5476" spans="1:21" x14ac:dyDescent="0.25">
      <c r="A5476" t="s">
        <v>7167</v>
      </c>
      <c r="B5476" t="s">
        <v>8504</v>
      </c>
      <c r="C5476" s="2">
        <v>45908</v>
      </c>
      <c r="D5476">
        <v>31</v>
      </c>
      <c r="E5476" t="s">
        <v>23</v>
      </c>
      <c r="F5476" t="s">
        <v>88</v>
      </c>
      <c r="G5476" t="s">
        <v>89</v>
      </c>
      <c r="H5476" t="s">
        <v>26</v>
      </c>
      <c r="I5476" t="s">
        <v>100</v>
      </c>
      <c r="J5476" t="s">
        <v>123</v>
      </c>
      <c r="M5476">
        <v>0</v>
      </c>
      <c r="N5476">
        <v>56</v>
      </c>
      <c r="O5476">
        <v>13327.67</v>
      </c>
      <c r="P5476">
        <v>3203.53</v>
      </c>
      <c r="Q5476">
        <v>16531.2</v>
      </c>
      <c r="R5476" t="s">
        <v>46</v>
      </c>
      <c r="S5476" t="s">
        <v>40</v>
      </c>
      <c r="T5476">
        <v>4.0999999999999996</v>
      </c>
      <c r="U5476" t="s">
        <v>31</v>
      </c>
    </row>
    <row r="5477" spans="1:21" x14ac:dyDescent="0.25">
      <c r="A5477" t="s">
        <v>8505</v>
      </c>
      <c r="B5477" t="s">
        <v>8506</v>
      </c>
      <c r="C5477" s="2">
        <v>45792</v>
      </c>
      <c r="D5477">
        <v>51</v>
      </c>
      <c r="E5477" t="s">
        <v>23</v>
      </c>
      <c r="F5477" t="s">
        <v>24</v>
      </c>
      <c r="G5477" t="s">
        <v>79</v>
      </c>
      <c r="H5477" t="s">
        <v>26</v>
      </c>
      <c r="I5477" t="s">
        <v>27</v>
      </c>
      <c r="J5477" t="s">
        <v>61</v>
      </c>
      <c r="M5477">
        <v>0</v>
      </c>
      <c r="N5477">
        <v>34</v>
      </c>
      <c r="O5477">
        <v>13609.43</v>
      </c>
      <c r="P5477">
        <v>5349.83</v>
      </c>
      <c r="Q5477">
        <v>18959.259999999998</v>
      </c>
      <c r="R5477" t="s">
        <v>29</v>
      </c>
      <c r="S5477" t="s">
        <v>30</v>
      </c>
      <c r="T5477">
        <v>4.9000000000000004</v>
      </c>
      <c r="U5477" t="s">
        <v>56</v>
      </c>
    </row>
    <row r="5478" spans="1:21" x14ac:dyDescent="0.25">
      <c r="A5478" t="s">
        <v>8507</v>
      </c>
      <c r="B5478" t="s">
        <v>8508</v>
      </c>
      <c r="C5478" s="2">
        <v>45862</v>
      </c>
      <c r="D5478">
        <v>81</v>
      </c>
      <c r="E5478" t="s">
        <v>23</v>
      </c>
      <c r="F5478" t="s">
        <v>35</v>
      </c>
      <c r="G5478" t="s">
        <v>89</v>
      </c>
      <c r="H5478" t="s">
        <v>37</v>
      </c>
      <c r="I5478" t="s">
        <v>95</v>
      </c>
      <c r="J5478" t="s">
        <v>28</v>
      </c>
      <c r="K5478" s="2">
        <v>45862</v>
      </c>
      <c r="L5478" s="2">
        <v>45876</v>
      </c>
      <c r="M5478">
        <v>14</v>
      </c>
      <c r="N5478">
        <v>7</v>
      </c>
      <c r="O5478">
        <v>16178.7</v>
      </c>
      <c r="P5478">
        <v>2174.46</v>
      </c>
      <c r="Q5478">
        <v>18353.16</v>
      </c>
      <c r="R5478" t="s">
        <v>29</v>
      </c>
      <c r="S5478" t="s">
        <v>80</v>
      </c>
      <c r="T5478">
        <v>2.8</v>
      </c>
      <c r="U5478" t="s">
        <v>31</v>
      </c>
    </row>
    <row r="5479" spans="1:21" x14ac:dyDescent="0.25">
      <c r="A5479" t="s">
        <v>8509</v>
      </c>
      <c r="B5479" t="s">
        <v>8510</v>
      </c>
      <c r="C5479" s="2">
        <v>45920</v>
      </c>
      <c r="D5479">
        <v>4</v>
      </c>
      <c r="E5479" t="s">
        <v>23</v>
      </c>
      <c r="F5479" t="s">
        <v>49</v>
      </c>
      <c r="G5479" t="s">
        <v>76</v>
      </c>
      <c r="H5479" t="s">
        <v>26</v>
      </c>
      <c r="I5479" t="s">
        <v>51</v>
      </c>
      <c r="J5479" t="s">
        <v>61</v>
      </c>
      <c r="M5479">
        <v>0</v>
      </c>
      <c r="N5479">
        <v>65</v>
      </c>
      <c r="O5479">
        <v>8595.1299999999992</v>
      </c>
      <c r="P5479">
        <v>1548.42</v>
      </c>
      <c r="Q5479">
        <v>10143.549999999999</v>
      </c>
      <c r="R5479" t="s">
        <v>52</v>
      </c>
      <c r="S5479" t="s">
        <v>30</v>
      </c>
      <c r="T5479">
        <v>4.9000000000000004</v>
      </c>
      <c r="U5479" t="s">
        <v>144</v>
      </c>
    </row>
    <row r="5480" spans="1:21" x14ac:dyDescent="0.25">
      <c r="A5480" t="s">
        <v>2005</v>
      </c>
      <c r="B5480" t="s">
        <v>8511</v>
      </c>
      <c r="C5480" s="2">
        <v>45769</v>
      </c>
      <c r="D5480">
        <v>19</v>
      </c>
      <c r="E5480" t="s">
        <v>23</v>
      </c>
      <c r="F5480" t="s">
        <v>59</v>
      </c>
      <c r="G5480" t="s">
        <v>76</v>
      </c>
      <c r="H5480" t="s">
        <v>37</v>
      </c>
      <c r="I5480" t="s">
        <v>51</v>
      </c>
      <c r="J5480" t="s">
        <v>123</v>
      </c>
      <c r="K5480" s="2">
        <v>45769</v>
      </c>
      <c r="L5480" s="2">
        <v>45771</v>
      </c>
      <c r="M5480">
        <v>2</v>
      </c>
      <c r="N5480">
        <v>60</v>
      </c>
      <c r="O5480">
        <v>8457.44</v>
      </c>
      <c r="P5480">
        <v>5188.9399999999996</v>
      </c>
      <c r="Q5480">
        <v>13646.38</v>
      </c>
      <c r="R5480" t="s">
        <v>46</v>
      </c>
      <c r="S5480" t="s">
        <v>80</v>
      </c>
      <c r="T5480">
        <v>4.3</v>
      </c>
      <c r="U5480" t="s">
        <v>31</v>
      </c>
    </row>
    <row r="5481" spans="1:21" x14ac:dyDescent="0.25">
      <c r="A5481" t="s">
        <v>294</v>
      </c>
      <c r="B5481" t="s">
        <v>8512</v>
      </c>
      <c r="C5481" s="2">
        <v>45735</v>
      </c>
      <c r="D5481">
        <v>62</v>
      </c>
      <c r="E5481" t="s">
        <v>34</v>
      </c>
      <c r="F5481" t="s">
        <v>43</v>
      </c>
      <c r="G5481" t="s">
        <v>83</v>
      </c>
      <c r="H5481" t="s">
        <v>37</v>
      </c>
      <c r="I5481" t="s">
        <v>51</v>
      </c>
      <c r="J5481" t="s">
        <v>28</v>
      </c>
      <c r="K5481" s="2">
        <v>45735</v>
      </c>
      <c r="L5481" s="2">
        <v>45738</v>
      </c>
      <c r="M5481">
        <v>3</v>
      </c>
      <c r="N5481">
        <v>58</v>
      </c>
      <c r="O5481">
        <v>23475.25</v>
      </c>
      <c r="P5481">
        <v>2004.11</v>
      </c>
      <c r="Q5481">
        <v>25479.360000000001</v>
      </c>
      <c r="R5481" t="s">
        <v>29</v>
      </c>
      <c r="S5481" t="s">
        <v>80</v>
      </c>
      <c r="T5481">
        <v>4.9000000000000004</v>
      </c>
      <c r="U5481" t="s">
        <v>31</v>
      </c>
    </row>
    <row r="5482" spans="1:21" x14ac:dyDescent="0.25">
      <c r="A5482" t="s">
        <v>2760</v>
      </c>
      <c r="B5482" t="s">
        <v>8513</v>
      </c>
      <c r="C5482" s="2">
        <v>45987</v>
      </c>
      <c r="D5482">
        <v>30</v>
      </c>
      <c r="E5482" t="s">
        <v>34</v>
      </c>
      <c r="F5482" t="s">
        <v>35</v>
      </c>
      <c r="G5482" t="s">
        <v>107</v>
      </c>
      <c r="H5482" t="s">
        <v>26</v>
      </c>
      <c r="I5482" t="s">
        <v>60</v>
      </c>
      <c r="J5482" t="s">
        <v>39</v>
      </c>
      <c r="M5482">
        <v>0</v>
      </c>
      <c r="N5482">
        <v>47</v>
      </c>
      <c r="O5482">
        <v>12793.81</v>
      </c>
      <c r="P5482">
        <v>5678.69</v>
      </c>
      <c r="Q5482">
        <v>18472.5</v>
      </c>
      <c r="R5482" t="s">
        <v>52</v>
      </c>
      <c r="S5482" t="s">
        <v>40</v>
      </c>
      <c r="T5482">
        <v>3.6</v>
      </c>
      <c r="U5482" t="s">
        <v>31</v>
      </c>
    </row>
    <row r="5483" spans="1:21" x14ac:dyDescent="0.25">
      <c r="A5483" t="s">
        <v>3194</v>
      </c>
      <c r="B5483" t="s">
        <v>8514</v>
      </c>
      <c r="C5483" s="2">
        <v>45739</v>
      </c>
      <c r="D5483">
        <v>37</v>
      </c>
      <c r="E5483" t="s">
        <v>23</v>
      </c>
      <c r="F5483" t="s">
        <v>24</v>
      </c>
      <c r="G5483" t="s">
        <v>25</v>
      </c>
      <c r="H5483" t="s">
        <v>26</v>
      </c>
      <c r="I5483" t="s">
        <v>100</v>
      </c>
      <c r="J5483" t="s">
        <v>39</v>
      </c>
      <c r="M5483">
        <v>0</v>
      </c>
      <c r="N5483">
        <v>34</v>
      </c>
      <c r="O5483">
        <v>12289.16</v>
      </c>
      <c r="P5483">
        <v>5189.6899999999996</v>
      </c>
      <c r="Q5483">
        <v>17478.849999999999</v>
      </c>
      <c r="R5483" t="s">
        <v>52</v>
      </c>
      <c r="S5483" t="s">
        <v>80</v>
      </c>
      <c r="T5483">
        <v>3.9</v>
      </c>
      <c r="U5483" t="s">
        <v>31</v>
      </c>
    </row>
    <row r="5484" spans="1:21" x14ac:dyDescent="0.25">
      <c r="A5484" t="s">
        <v>4021</v>
      </c>
      <c r="B5484" t="s">
        <v>8515</v>
      </c>
      <c r="C5484" s="2">
        <v>45861</v>
      </c>
      <c r="D5484">
        <v>76</v>
      </c>
      <c r="E5484" t="s">
        <v>23</v>
      </c>
      <c r="F5484" t="s">
        <v>88</v>
      </c>
      <c r="G5484" t="s">
        <v>89</v>
      </c>
      <c r="H5484" t="s">
        <v>26</v>
      </c>
      <c r="I5484" t="s">
        <v>95</v>
      </c>
      <c r="J5484" t="s">
        <v>28</v>
      </c>
      <c r="M5484">
        <v>0</v>
      </c>
      <c r="N5484">
        <v>32</v>
      </c>
      <c r="O5484">
        <v>15634.31</v>
      </c>
      <c r="P5484">
        <v>551.30999999999995</v>
      </c>
      <c r="Q5484">
        <v>16185.62</v>
      </c>
      <c r="R5484" t="s">
        <v>46</v>
      </c>
      <c r="S5484" t="s">
        <v>80</v>
      </c>
      <c r="T5484">
        <v>2.7</v>
      </c>
      <c r="U5484" t="s">
        <v>31</v>
      </c>
    </row>
    <row r="5485" spans="1:21" x14ac:dyDescent="0.25">
      <c r="A5485" t="s">
        <v>7382</v>
      </c>
      <c r="B5485" t="s">
        <v>8516</v>
      </c>
      <c r="C5485" s="2">
        <v>45813</v>
      </c>
      <c r="D5485">
        <v>68</v>
      </c>
      <c r="E5485" t="s">
        <v>23</v>
      </c>
      <c r="F5485" t="s">
        <v>44</v>
      </c>
      <c r="G5485" t="s">
        <v>89</v>
      </c>
      <c r="H5485" t="s">
        <v>26</v>
      </c>
      <c r="I5485" t="s">
        <v>51</v>
      </c>
      <c r="J5485" t="s">
        <v>45</v>
      </c>
      <c r="M5485">
        <v>0</v>
      </c>
      <c r="N5485">
        <v>35</v>
      </c>
      <c r="O5485">
        <v>5247.25</v>
      </c>
      <c r="P5485">
        <v>429.85</v>
      </c>
      <c r="Q5485">
        <v>5677.1</v>
      </c>
      <c r="R5485" t="s">
        <v>46</v>
      </c>
      <c r="S5485" t="s">
        <v>62</v>
      </c>
      <c r="T5485">
        <v>2.6</v>
      </c>
      <c r="U5485" t="s">
        <v>56</v>
      </c>
    </row>
    <row r="5486" spans="1:21" x14ac:dyDescent="0.25">
      <c r="A5486" t="s">
        <v>5690</v>
      </c>
      <c r="B5486" t="s">
        <v>8517</v>
      </c>
      <c r="C5486" s="2">
        <v>45728</v>
      </c>
      <c r="D5486">
        <v>57</v>
      </c>
      <c r="E5486" t="s">
        <v>34</v>
      </c>
      <c r="F5486" t="s">
        <v>44</v>
      </c>
      <c r="G5486" t="s">
        <v>89</v>
      </c>
      <c r="H5486" t="s">
        <v>26</v>
      </c>
      <c r="I5486" t="s">
        <v>51</v>
      </c>
      <c r="J5486" t="s">
        <v>70</v>
      </c>
      <c r="M5486">
        <v>0</v>
      </c>
      <c r="N5486">
        <v>27</v>
      </c>
      <c r="O5486">
        <v>13436.49</v>
      </c>
      <c r="P5486">
        <v>5997.8</v>
      </c>
      <c r="Q5486">
        <v>19434.29</v>
      </c>
      <c r="R5486" t="s">
        <v>29</v>
      </c>
      <c r="S5486" t="s">
        <v>40</v>
      </c>
      <c r="T5486">
        <v>4.9000000000000004</v>
      </c>
      <c r="U5486" t="s">
        <v>31</v>
      </c>
    </row>
    <row r="5487" spans="1:21" x14ac:dyDescent="0.25">
      <c r="A5487" t="s">
        <v>3699</v>
      </c>
      <c r="B5487" t="s">
        <v>8518</v>
      </c>
      <c r="C5487" s="2">
        <v>45714</v>
      </c>
      <c r="D5487">
        <v>76</v>
      </c>
      <c r="E5487" t="s">
        <v>23</v>
      </c>
      <c r="F5487" t="s">
        <v>68</v>
      </c>
      <c r="G5487" t="s">
        <v>79</v>
      </c>
      <c r="H5487" t="s">
        <v>26</v>
      </c>
      <c r="I5487" t="s">
        <v>60</v>
      </c>
      <c r="J5487" t="s">
        <v>123</v>
      </c>
      <c r="M5487">
        <v>0</v>
      </c>
      <c r="N5487">
        <v>42</v>
      </c>
      <c r="O5487">
        <v>17490.55</v>
      </c>
      <c r="P5487">
        <v>1338.01</v>
      </c>
      <c r="Q5487">
        <v>18828.560000000001</v>
      </c>
      <c r="R5487" t="s">
        <v>52</v>
      </c>
      <c r="S5487" t="s">
        <v>40</v>
      </c>
      <c r="T5487">
        <v>4</v>
      </c>
      <c r="U5487" t="s">
        <v>73</v>
      </c>
    </row>
    <row r="5488" spans="1:21" x14ac:dyDescent="0.25">
      <c r="A5488" t="s">
        <v>2613</v>
      </c>
      <c r="B5488" t="s">
        <v>8519</v>
      </c>
      <c r="C5488" s="2">
        <v>45730</v>
      </c>
      <c r="D5488">
        <v>68</v>
      </c>
      <c r="E5488" t="s">
        <v>34</v>
      </c>
      <c r="F5488" t="s">
        <v>35</v>
      </c>
      <c r="G5488" t="s">
        <v>83</v>
      </c>
      <c r="H5488" t="s">
        <v>37</v>
      </c>
      <c r="I5488" t="s">
        <v>51</v>
      </c>
      <c r="J5488" t="s">
        <v>39</v>
      </c>
      <c r="K5488" s="2">
        <v>45730</v>
      </c>
      <c r="L5488" s="2">
        <v>45740</v>
      </c>
      <c r="M5488">
        <v>10</v>
      </c>
      <c r="N5488">
        <v>40</v>
      </c>
      <c r="O5488">
        <v>6135.8</v>
      </c>
      <c r="P5488">
        <v>6333.23</v>
      </c>
      <c r="Q5488">
        <v>12469.03</v>
      </c>
      <c r="R5488" t="s">
        <v>46</v>
      </c>
      <c r="S5488" t="s">
        <v>62</v>
      </c>
      <c r="T5488">
        <v>2.9</v>
      </c>
      <c r="U5488" t="s">
        <v>73</v>
      </c>
    </row>
    <row r="5489" spans="1:21" x14ac:dyDescent="0.25">
      <c r="A5489" t="s">
        <v>8318</v>
      </c>
      <c r="B5489" t="s">
        <v>8520</v>
      </c>
      <c r="C5489" s="2">
        <v>45940</v>
      </c>
      <c r="D5489">
        <v>56</v>
      </c>
      <c r="E5489" t="s">
        <v>34</v>
      </c>
      <c r="F5489" t="s">
        <v>88</v>
      </c>
      <c r="G5489" t="s">
        <v>83</v>
      </c>
      <c r="H5489" t="s">
        <v>26</v>
      </c>
      <c r="I5489" t="s">
        <v>27</v>
      </c>
      <c r="J5489" t="s">
        <v>70</v>
      </c>
      <c r="M5489">
        <v>0</v>
      </c>
      <c r="N5489">
        <v>24</v>
      </c>
      <c r="O5489">
        <v>13493.96</v>
      </c>
      <c r="P5489">
        <v>5050.1499999999996</v>
      </c>
      <c r="Q5489">
        <v>18544.11</v>
      </c>
      <c r="R5489" t="s">
        <v>29</v>
      </c>
      <c r="S5489" t="s">
        <v>62</v>
      </c>
      <c r="T5489">
        <v>2.5</v>
      </c>
      <c r="U5489" t="s">
        <v>31</v>
      </c>
    </row>
    <row r="5490" spans="1:21" x14ac:dyDescent="0.25">
      <c r="A5490" t="s">
        <v>8521</v>
      </c>
      <c r="B5490" t="s">
        <v>8522</v>
      </c>
      <c r="C5490" s="2">
        <v>45943</v>
      </c>
      <c r="D5490">
        <v>7</v>
      </c>
      <c r="E5490" t="s">
        <v>23</v>
      </c>
      <c r="F5490" t="s">
        <v>44</v>
      </c>
      <c r="G5490" t="s">
        <v>50</v>
      </c>
      <c r="H5490" t="s">
        <v>37</v>
      </c>
      <c r="I5490" t="s">
        <v>95</v>
      </c>
      <c r="J5490" t="s">
        <v>39</v>
      </c>
      <c r="K5490" s="2">
        <v>45943</v>
      </c>
      <c r="L5490" s="2">
        <v>45954</v>
      </c>
      <c r="M5490">
        <v>11</v>
      </c>
      <c r="N5490">
        <v>48</v>
      </c>
      <c r="O5490">
        <v>5009.95</v>
      </c>
      <c r="P5490">
        <v>5559.73</v>
      </c>
      <c r="Q5490">
        <v>10569.68</v>
      </c>
      <c r="R5490" t="s">
        <v>29</v>
      </c>
      <c r="S5490" t="s">
        <v>80</v>
      </c>
      <c r="T5490">
        <v>3.9</v>
      </c>
      <c r="U5490" t="s">
        <v>31</v>
      </c>
    </row>
    <row r="5491" spans="1:21" x14ac:dyDescent="0.25">
      <c r="A5491" t="s">
        <v>3643</v>
      </c>
      <c r="B5491" t="s">
        <v>8523</v>
      </c>
      <c r="C5491" s="2">
        <v>45740</v>
      </c>
      <c r="D5491">
        <v>72</v>
      </c>
      <c r="E5491" t="s">
        <v>34</v>
      </c>
      <c r="F5491" t="s">
        <v>49</v>
      </c>
      <c r="G5491" t="s">
        <v>69</v>
      </c>
      <c r="H5491" t="s">
        <v>26</v>
      </c>
      <c r="I5491" t="s">
        <v>60</v>
      </c>
      <c r="J5491" t="s">
        <v>45</v>
      </c>
      <c r="M5491">
        <v>0</v>
      </c>
      <c r="N5491">
        <v>57</v>
      </c>
      <c r="O5491">
        <v>14363.15</v>
      </c>
      <c r="P5491">
        <v>807.24</v>
      </c>
      <c r="Q5491">
        <v>15170.39</v>
      </c>
      <c r="R5491" t="s">
        <v>29</v>
      </c>
      <c r="S5491" t="s">
        <v>30</v>
      </c>
      <c r="T5491">
        <v>3.7</v>
      </c>
      <c r="U5491" t="s">
        <v>144</v>
      </c>
    </row>
    <row r="5492" spans="1:21" x14ac:dyDescent="0.25">
      <c r="A5492" t="s">
        <v>404</v>
      </c>
      <c r="B5492" t="s">
        <v>8524</v>
      </c>
      <c r="C5492" s="2">
        <v>46006</v>
      </c>
      <c r="D5492">
        <v>12</v>
      </c>
      <c r="E5492" t="s">
        <v>34</v>
      </c>
      <c r="F5492" t="s">
        <v>44</v>
      </c>
      <c r="G5492" t="s">
        <v>50</v>
      </c>
      <c r="H5492" t="s">
        <v>26</v>
      </c>
      <c r="I5492" t="s">
        <v>65</v>
      </c>
      <c r="J5492" t="s">
        <v>61</v>
      </c>
      <c r="M5492">
        <v>0</v>
      </c>
      <c r="N5492">
        <v>48</v>
      </c>
      <c r="O5492">
        <v>10339.91</v>
      </c>
      <c r="P5492">
        <v>2522.6</v>
      </c>
      <c r="Q5492">
        <v>12862.51</v>
      </c>
      <c r="R5492" t="s">
        <v>29</v>
      </c>
      <c r="S5492" t="s">
        <v>30</v>
      </c>
      <c r="T5492">
        <v>3.5</v>
      </c>
      <c r="U5492" t="s">
        <v>31</v>
      </c>
    </row>
    <row r="5493" spans="1:21" x14ac:dyDescent="0.25">
      <c r="A5493" t="s">
        <v>805</v>
      </c>
      <c r="B5493" t="s">
        <v>8525</v>
      </c>
      <c r="C5493" s="2">
        <v>45677</v>
      </c>
      <c r="D5493">
        <v>13</v>
      </c>
      <c r="E5493" t="s">
        <v>34</v>
      </c>
      <c r="F5493" t="s">
        <v>49</v>
      </c>
      <c r="G5493" t="s">
        <v>94</v>
      </c>
      <c r="H5493" t="s">
        <v>26</v>
      </c>
      <c r="I5493" t="s">
        <v>95</v>
      </c>
      <c r="J5493" t="s">
        <v>28</v>
      </c>
      <c r="M5493">
        <v>0</v>
      </c>
      <c r="N5493">
        <v>48</v>
      </c>
      <c r="O5493">
        <v>14816.49</v>
      </c>
      <c r="P5493">
        <v>2536.1799999999998</v>
      </c>
      <c r="Q5493">
        <v>17352.669999999998</v>
      </c>
      <c r="R5493" t="s">
        <v>46</v>
      </c>
      <c r="S5493" t="s">
        <v>62</v>
      </c>
      <c r="T5493">
        <v>3.7</v>
      </c>
      <c r="U5493" t="s">
        <v>31</v>
      </c>
    </row>
    <row r="5494" spans="1:21" x14ac:dyDescent="0.25">
      <c r="A5494" t="s">
        <v>8526</v>
      </c>
      <c r="B5494" t="s">
        <v>8527</v>
      </c>
      <c r="C5494" s="2">
        <v>45853</v>
      </c>
      <c r="D5494">
        <v>29</v>
      </c>
      <c r="E5494" t="s">
        <v>23</v>
      </c>
      <c r="F5494" t="s">
        <v>24</v>
      </c>
      <c r="G5494" t="s">
        <v>94</v>
      </c>
      <c r="H5494" t="s">
        <v>44</v>
      </c>
      <c r="I5494" t="s">
        <v>38</v>
      </c>
      <c r="J5494" t="s">
        <v>45</v>
      </c>
      <c r="K5494" s="2">
        <v>45853</v>
      </c>
      <c r="L5494" s="2">
        <v>45859</v>
      </c>
      <c r="M5494">
        <v>6</v>
      </c>
      <c r="N5494">
        <v>17</v>
      </c>
      <c r="O5494">
        <v>22170.959999999999</v>
      </c>
      <c r="P5494">
        <v>3255.12</v>
      </c>
      <c r="Q5494">
        <v>25426.080000000002</v>
      </c>
      <c r="R5494" t="s">
        <v>46</v>
      </c>
      <c r="S5494" t="s">
        <v>30</v>
      </c>
      <c r="T5494">
        <v>3.7</v>
      </c>
      <c r="U5494" t="s">
        <v>31</v>
      </c>
    </row>
    <row r="5495" spans="1:21" x14ac:dyDescent="0.25">
      <c r="A5495" t="s">
        <v>4351</v>
      </c>
      <c r="B5495" t="s">
        <v>8528</v>
      </c>
      <c r="C5495" s="2">
        <v>45795</v>
      </c>
      <c r="D5495">
        <v>8</v>
      </c>
      <c r="E5495" t="s">
        <v>34</v>
      </c>
      <c r="F5495" t="s">
        <v>44</v>
      </c>
      <c r="G5495" t="s">
        <v>94</v>
      </c>
      <c r="H5495" t="s">
        <v>44</v>
      </c>
      <c r="I5495" t="s">
        <v>55</v>
      </c>
      <c r="J5495" t="s">
        <v>61</v>
      </c>
      <c r="K5495" s="2">
        <v>45795</v>
      </c>
      <c r="L5495" s="2">
        <v>45799</v>
      </c>
      <c r="M5495">
        <v>4</v>
      </c>
      <c r="N5495">
        <v>59</v>
      </c>
      <c r="O5495">
        <v>19051.7</v>
      </c>
      <c r="P5495">
        <v>681.49</v>
      </c>
      <c r="Q5495">
        <v>19733.189999999999</v>
      </c>
      <c r="R5495" t="s">
        <v>52</v>
      </c>
      <c r="S5495" t="s">
        <v>40</v>
      </c>
      <c r="T5495">
        <v>2.6</v>
      </c>
      <c r="U5495" t="s">
        <v>31</v>
      </c>
    </row>
    <row r="5496" spans="1:21" x14ac:dyDescent="0.25">
      <c r="A5496" t="s">
        <v>5962</v>
      </c>
      <c r="B5496" t="s">
        <v>8529</v>
      </c>
      <c r="C5496" s="2">
        <v>45690</v>
      </c>
      <c r="D5496">
        <v>11</v>
      </c>
      <c r="E5496" t="s">
        <v>23</v>
      </c>
      <c r="F5496" t="s">
        <v>44</v>
      </c>
      <c r="G5496" t="s">
        <v>83</v>
      </c>
      <c r="H5496" t="s">
        <v>26</v>
      </c>
      <c r="I5496" t="s">
        <v>117</v>
      </c>
      <c r="J5496" t="s">
        <v>61</v>
      </c>
      <c r="M5496">
        <v>0</v>
      </c>
      <c r="N5496">
        <v>65</v>
      </c>
      <c r="O5496">
        <v>6117.48</v>
      </c>
      <c r="P5496">
        <v>602.32000000000005</v>
      </c>
      <c r="Q5496">
        <v>6719.8</v>
      </c>
      <c r="R5496" t="s">
        <v>29</v>
      </c>
      <c r="S5496" t="s">
        <v>30</v>
      </c>
      <c r="T5496">
        <v>3.2</v>
      </c>
      <c r="U5496" t="s">
        <v>73</v>
      </c>
    </row>
    <row r="5497" spans="1:21" x14ac:dyDescent="0.25">
      <c r="A5497" t="s">
        <v>6823</v>
      </c>
      <c r="B5497" t="s">
        <v>8530</v>
      </c>
      <c r="C5497" s="2">
        <v>46013</v>
      </c>
      <c r="D5497">
        <v>53</v>
      </c>
      <c r="E5497" t="s">
        <v>34</v>
      </c>
      <c r="F5497" t="s">
        <v>59</v>
      </c>
      <c r="G5497" t="s">
        <v>94</v>
      </c>
      <c r="H5497" t="s">
        <v>26</v>
      </c>
      <c r="I5497" t="s">
        <v>95</v>
      </c>
      <c r="J5497" t="s">
        <v>45</v>
      </c>
      <c r="M5497">
        <v>0</v>
      </c>
      <c r="N5497">
        <v>60</v>
      </c>
      <c r="O5497">
        <v>1139.93</v>
      </c>
      <c r="P5497">
        <v>1724.51</v>
      </c>
      <c r="Q5497">
        <v>2864.44</v>
      </c>
      <c r="R5497" t="s">
        <v>46</v>
      </c>
      <c r="S5497" t="s">
        <v>62</v>
      </c>
      <c r="T5497">
        <v>4.9000000000000004</v>
      </c>
      <c r="U5497" t="s">
        <v>31</v>
      </c>
    </row>
    <row r="5498" spans="1:21" x14ac:dyDescent="0.25">
      <c r="A5498" t="s">
        <v>3962</v>
      </c>
      <c r="B5498" t="s">
        <v>8531</v>
      </c>
      <c r="C5498" s="2">
        <v>45871</v>
      </c>
      <c r="D5498">
        <v>34</v>
      </c>
      <c r="E5498" t="s">
        <v>34</v>
      </c>
      <c r="F5498" t="s">
        <v>35</v>
      </c>
      <c r="G5498" t="s">
        <v>94</v>
      </c>
      <c r="H5498" t="s">
        <v>26</v>
      </c>
      <c r="I5498" t="s">
        <v>27</v>
      </c>
      <c r="J5498" t="s">
        <v>45</v>
      </c>
      <c r="M5498">
        <v>0</v>
      </c>
      <c r="N5498">
        <v>52</v>
      </c>
      <c r="O5498">
        <v>9598.43</v>
      </c>
      <c r="P5498">
        <v>5892.86</v>
      </c>
      <c r="Q5498">
        <v>15491.29</v>
      </c>
      <c r="R5498" t="s">
        <v>29</v>
      </c>
      <c r="S5498" t="s">
        <v>62</v>
      </c>
      <c r="T5498">
        <v>2.7</v>
      </c>
      <c r="U5498" t="s">
        <v>31</v>
      </c>
    </row>
    <row r="5499" spans="1:21" x14ac:dyDescent="0.25">
      <c r="A5499" t="s">
        <v>2929</v>
      </c>
      <c r="B5499" t="s">
        <v>8532</v>
      </c>
      <c r="C5499" s="2">
        <v>45700</v>
      </c>
      <c r="D5499">
        <v>58</v>
      </c>
      <c r="E5499" t="s">
        <v>122</v>
      </c>
      <c r="F5499" t="s">
        <v>114</v>
      </c>
      <c r="G5499" t="s">
        <v>76</v>
      </c>
      <c r="H5499" t="s">
        <v>26</v>
      </c>
      <c r="I5499" t="s">
        <v>60</v>
      </c>
      <c r="J5499" t="s">
        <v>39</v>
      </c>
      <c r="M5499">
        <v>0</v>
      </c>
      <c r="N5499">
        <v>36</v>
      </c>
      <c r="O5499">
        <v>7611.79</v>
      </c>
      <c r="P5499">
        <v>1115.56</v>
      </c>
      <c r="Q5499">
        <v>8727.35</v>
      </c>
      <c r="R5499" t="s">
        <v>29</v>
      </c>
      <c r="S5499" t="s">
        <v>40</v>
      </c>
      <c r="T5499">
        <v>2.8</v>
      </c>
      <c r="U5499" t="s">
        <v>56</v>
      </c>
    </row>
    <row r="5500" spans="1:21" x14ac:dyDescent="0.25">
      <c r="A5500" t="s">
        <v>927</v>
      </c>
      <c r="B5500" t="s">
        <v>8533</v>
      </c>
      <c r="C5500" s="2">
        <v>46020</v>
      </c>
      <c r="D5500">
        <v>78</v>
      </c>
      <c r="E5500" t="s">
        <v>34</v>
      </c>
      <c r="F5500" t="s">
        <v>88</v>
      </c>
      <c r="G5500" t="s">
        <v>76</v>
      </c>
      <c r="H5500" t="s">
        <v>26</v>
      </c>
      <c r="I5500" t="s">
        <v>95</v>
      </c>
      <c r="J5500" t="s">
        <v>28</v>
      </c>
      <c r="M5500">
        <v>0</v>
      </c>
      <c r="N5500">
        <v>78</v>
      </c>
      <c r="O5500">
        <v>3738.02</v>
      </c>
      <c r="P5500">
        <v>3104.85</v>
      </c>
      <c r="Q5500">
        <v>6842.87</v>
      </c>
      <c r="R5500" t="s">
        <v>29</v>
      </c>
      <c r="S5500" t="s">
        <v>80</v>
      </c>
      <c r="T5500">
        <v>3.7</v>
      </c>
      <c r="U5500" t="s">
        <v>31</v>
      </c>
    </row>
    <row r="5501" spans="1:21" x14ac:dyDescent="0.25">
      <c r="A5501" t="s">
        <v>2796</v>
      </c>
      <c r="B5501" t="s">
        <v>8534</v>
      </c>
      <c r="C5501" s="2">
        <v>46008</v>
      </c>
      <c r="D5501">
        <v>25</v>
      </c>
      <c r="E5501" t="s">
        <v>23</v>
      </c>
      <c r="F5501" t="s">
        <v>59</v>
      </c>
      <c r="G5501" t="s">
        <v>79</v>
      </c>
      <c r="H5501" t="s">
        <v>26</v>
      </c>
      <c r="I5501" t="s">
        <v>95</v>
      </c>
      <c r="J5501" t="s">
        <v>28</v>
      </c>
      <c r="M5501">
        <v>0</v>
      </c>
      <c r="N5501">
        <v>62</v>
      </c>
      <c r="O5501">
        <v>3361.18</v>
      </c>
      <c r="P5501">
        <v>4461.91</v>
      </c>
      <c r="Q5501">
        <v>7823.09</v>
      </c>
      <c r="R5501" t="s">
        <v>52</v>
      </c>
      <c r="S5501" t="s">
        <v>30</v>
      </c>
      <c r="T5501">
        <v>4.0999999999999996</v>
      </c>
      <c r="U5501" t="s">
        <v>56</v>
      </c>
    </row>
    <row r="5502" spans="1:21" x14ac:dyDescent="0.25">
      <c r="A5502" t="s">
        <v>1934</v>
      </c>
      <c r="B5502" t="s">
        <v>8535</v>
      </c>
      <c r="C5502" s="2">
        <v>45744</v>
      </c>
      <c r="D5502">
        <v>55</v>
      </c>
      <c r="E5502" t="s">
        <v>34</v>
      </c>
      <c r="F5502" t="s">
        <v>114</v>
      </c>
      <c r="G5502" t="s">
        <v>94</v>
      </c>
      <c r="H5502" t="s">
        <v>26</v>
      </c>
      <c r="I5502" t="s">
        <v>60</v>
      </c>
      <c r="J5502" t="s">
        <v>123</v>
      </c>
      <c r="M5502">
        <v>0</v>
      </c>
      <c r="N5502">
        <v>9</v>
      </c>
      <c r="O5502">
        <v>20072.38</v>
      </c>
      <c r="P5502">
        <v>5827.49</v>
      </c>
      <c r="Q5502">
        <v>25899.87</v>
      </c>
      <c r="R5502" t="s">
        <v>29</v>
      </c>
      <c r="S5502" t="s">
        <v>30</v>
      </c>
      <c r="T5502">
        <v>3.4</v>
      </c>
      <c r="U5502" t="s">
        <v>31</v>
      </c>
    </row>
    <row r="5503" spans="1:21" x14ac:dyDescent="0.25">
      <c r="A5503" t="s">
        <v>2271</v>
      </c>
      <c r="B5503" t="s">
        <v>8536</v>
      </c>
      <c r="C5503" s="2">
        <v>45988</v>
      </c>
      <c r="D5503">
        <v>47</v>
      </c>
      <c r="E5503" t="s">
        <v>23</v>
      </c>
      <c r="F5503" t="s">
        <v>44</v>
      </c>
      <c r="G5503" t="s">
        <v>69</v>
      </c>
      <c r="H5503" t="s">
        <v>26</v>
      </c>
      <c r="I5503" t="s">
        <v>117</v>
      </c>
      <c r="J5503" t="s">
        <v>28</v>
      </c>
      <c r="M5503">
        <v>0</v>
      </c>
      <c r="N5503">
        <v>48</v>
      </c>
      <c r="O5503">
        <v>16022.92</v>
      </c>
      <c r="P5503">
        <v>4292.42</v>
      </c>
      <c r="Q5503">
        <v>20315.34</v>
      </c>
      <c r="R5503" t="s">
        <v>52</v>
      </c>
      <c r="S5503" t="s">
        <v>40</v>
      </c>
      <c r="T5503">
        <v>3.9</v>
      </c>
      <c r="U5503" t="s">
        <v>56</v>
      </c>
    </row>
    <row r="5504" spans="1:21" x14ac:dyDescent="0.25">
      <c r="A5504" t="s">
        <v>6251</v>
      </c>
      <c r="B5504" t="s">
        <v>8537</v>
      </c>
      <c r="C5504" s="2">
        <v>45789</v>
      </c>
      <c r="D5504">
        <v>65</v>
      </c>
      <c r="E5504" t="s">
        <v>34</v>
      </c>
      <c r="F5504" t="s">
        <v>59</v>
      </c>
      <c r="G5504" t="s">
        <v>25</v>
      </c>
      <c r="H5504" t="s">
        <v>26</v>
      </c>
      <c r="I5504" t="s">
        <v>95</v>
      </c>
      <c r="J5504" t="s">
        <v>61</v>
      </c>
      <c r="M5504">
        <v>0</v>
      </c>
      <c r="N5504">
        <v>26</v>
      </c>
      <c r="O5504">
        <v>17488.25</v>
      </c>
      <c r="P5504">
        <v>1624.85</v>
      </c>
      <c r="Q5504">
        <v>19113.099999999999</v>
      </c>
      <c r="R5504" t="s">
        <v>46</v>
      </c>
      <c r="S5504" t="s">
        <v>62</v>
      </c>
      <c r="T5504">
        <v>3.9</v>
      </c>
      <c r="U5504" t="s">
        <v>31</v>
      </c>
    </row>
    <row r="5505" spans="1:21" x14ac:dyDescent="0.25">
      <c r="A5505" t="s">
        <v>787</v>
      </c>
      <c r="B5505" t="s">
        <v>8538</v>
      </c>
      <c r="C5505" s="2">
        <v>45894</v>
      </c>
      <c r="D5505">
        <v>13</v>
      </c>
      <c r="E5505" t="s">
        <v>23</v>
      </c>
      <c r="F5505" t="s">
        <v>24</v>
      </c>
      <c r="G5505" t="s">
        <v>94</v>
      </c>
      <c r="H5505" t="s">
        <v>26</v>
      </c>
      <c r="I5505" t="s">
        <v>55</v>
      </c>
      <c r="J5505" t="s">
        <v>70</v>
      </c>
      <c r="M5505">
        <v>0</v>
      </c>
      <c r="N5505">
        <v>83</v>
      </c>
      <c r="O5505">
        <v>20435.009999999998</v>
      </c>
      <c r="P5505">
        <v>398.85</v>
      </c>
      <c r="Q5505">
        <v>20833.86</v>
      </c>
      <c r="R5505" t="s">
        <v>29</v>
      </c>
      <c r="S5505" t="s">
        <v>30</v>
      </c>
      <c r="T5505">
        <v>3.7</v>
      </c>
      <c r="U5505" t="s">
        <v>31</v>
      </c>
    </row>
    <row r="5506" spans="1:21" x14ac:dyDescent="0.25">
      <c r="A5506" t="s">
        <v>1919</v>
      </c>
      <c r="B5506" t="s">
        <v>8539</v>
      </c>
      <c r="C5506" s="2">
        <v>45673</v>
      </c>
      <c r="D5506">
        <v>41</v>
      </c>
      <c r="E5506" t="s">
        <v>34</v>
      </c>
      <c r="F5506" t="s">
        <v>49</v>
      </c>
      <c r="G5506" t="s">
        <v>69</v>
      </c>
      <c r="H5506" t="s">
        <v>37</v>
      </c>
      <c r="I5506" t="s">
        <v>100</v>
      </c>
      <c r="J5506" t="s">
        <v>70</v>
      </c>
      <c r="K5506" s="2">
        <v>45673</v>
      </c>
      <c r="L5506" s="2">
        <v>45678</v>
      </c>
      <c r="M5506">
        <v>5</v>
      </c>
      <c r="N5506">
        <v>5</v>
      </c>
      <c r="O5506">
        <v>13995.71</v>
      </c>
      <c r="P5506">
        <v>4028.07</v>
      </c>
      <c r="Q5506">
        <v>18023.78</v>
      </c>
      <c r="R5506" t="s">
        <v>29</v>
      </c>
      <c r="S5506" t="s">
        <v>62</v>
      </c>
      <c r="T5506">
        <v>4.2</v>
      </c>
      <c r="U5506" t="s">
        <v>31</v>
      </c>
    </row>
    <row r="5507" spans="1:21" x14ac:dyDescent="0.25">
      <c r="A5507" t="s">
        <v>8540</v>
      </c>
      <c r="B5507" t="s">
        <v>8541</v>
      </c>
      <c r="C5507" s="2">
        <v>45817</v>
      </c>
      <c r="D5507">
        <v>29</v>
      </c>
      <c r="E5507" t="s">
        <v>34</v>
      </c>
      <c r="F5507" t="s">
        <v>49</v>
      </c>
      <c r="G5507" t="s">
        <v>83</v>
      </c>
      <c r="H5507" t="s">
        <v>26</v>
      </c>
      <c r="I5507" t="s">
        <v>55</v>
      </c>
      <c r="J5507" t="s">
        <v>123</v>
      </c>
      <c r="M5507">
        <v>0</v>
      </c>
      <c r="N5507">
        <v>37</v>
      </c>
      <c r="O5507">
        <v>5655.3</v>
      </c>
      <c r="P5507">
        <v>6778.56</v>
      </c>
      <c r="Q5507">
        <v>12433.86</v>
      </c>
      <c r="R5507" t="s">
        <v>46</v>
      </c>
      <c r="S5507" t="s">
        <v>40</v>
      </c>
      <c r="T5507">
        <v>3.5</v>
      </c>
      <c r="U5507" t="s">
        <v>31</v>
      </c>
    </row>
    <row r="5508" spans="1:21" x14ac:dyDescent="0.25">
      <c r="A5508" t="s">
        <v>7506</v>
      </c>
      <c r="B5508" t="s">
        <v>8542</v>
      </c>
      <c r="C5508" s="2">
        <v>45854</v>
      </c>
      <c r="D5508">
        <v>82</v>
      </c>
      <c r="E5508" t="s">
        <v>23</v>
      </c>
      <c r="F5508" t="s">
        <v>24</v>
      </c>
      <c r="G5508" t="s">
        <v>94</v>
      </c>
      <c r="H5508" t="s">
        <v>26</v>
      </c>
      <c r="I5508" t="s">
        <v>60</v>
      </c>
      <c r="J5508" t="s">
        <v>45</v>
      </c>
      <c r="M5508">
        <v>0</v>
      </c>
      <c r="N5508">
        <v>72</v>
      </c>
      <c r="O5508">
        <v>6570.27</v>
      </c>
      <c r="P5508">
        <v>3200.84</v>
      </c>
      <c r="Q5508">
        <v>9771.11</v>
      </c>
      <c r="R5508" t="s">
        <v>46</v>
      </c>
      <c r="S5508" t="s">
        <v>62</v>
      </c>
      <c r="T5508">
        <v>3.1</v>
      </c>
      <c r="U5508" t="s">
        <v>73</v>
      </c>
    </row>
    <row r="5509" spans="1:21" x14ac:dyDescent="0.25">
      <c r="A5509" t="s">
        <v>6205</v>
      </c>
      <c r="B5509" t="s">
        <v>8543</v>
      </c>
      <c r="C5509" s="2">
        <v>45712</v>
      </c>
      <c r="D5509">
        <v>5</v>
      </c>
      <c r="E5509" t="s">
        <v>34</v>
      </c>
      <c r="F5509" t="s">
        <v>68</v>
      </c>
      <c r="G5509" t="s">
        <v>25</v>
      </c>
      <c r="H5509" t="s">
        <v>37</v>
      </c>
      <c r="I5509" t="s">
        <v>51</v>
      </c>
      <c r="J5509" t="s">
        <v>61</v>
      </c>
      <c r="K5509" s="2">
        <v>45712</v>
      </c>
      <c r="L5509" s="2">
        <v>45723</v>
      </c>
      <c r="M5509">
        <v>11</v>
      </c>
      <c r="N5509">
        <v>8</v>
      </c>
      <c r="O5509">
        <v>11903.12</v>
      </c>
      <c r="P5509">
        <v>2340</v>
      </c>
      <c r="Q5509">
        <v>14243.12</v>
      </c>
      <c r="R5509" t="s">
        <v>52</v>
      </c>
      <c r="S5509" t="s">
        <v>40</v>
      </c>
      <c r="T5509">
        <v>4.7</v>
      </c>
      <c r="U5509" t="s">
        <v>31</v>
      </c>
    </row>
    <row r="5510" spans="1:21" x14ac:dyDescent="0.25">
      <c r="A5510" t="s">
        <v>8544</v>
      </c>
      <c r="B5510" t="s">
        <v>8545</v>
      </c>
      <c r="C5510" s="2">
        <v>45879</v>
      </c>
      <c r="D5510">
        <v>42</v>
      </c>
      <c r="E5510" t="s">
        <v>34</v>
      </c>
      <c r="F5510" t="s">
        <v>88</v>
      </c>
      <c r="G5510" t="s">
        <v>107</v>
      </c>
      <c r="H5510" t="s">
        <v>37</v>
      </c>
      <c r="I5510" t="s">
        <v>117</v>
      </c>
      <c r="J5510" t="s">
        <v>28</v>
      </c>
      <c r="K5510" s="2">
        <v>45879</v>
      </c>
      <c r="L5510" s="2">
        <v>45893</v>
      </c>
      <c r="M5510">
        <v>14</v>
      </c>
      <c r="N5510">
        <v>67</v>
      </c>
      <c r="O5510">
        <v>17488.259999999998</v>
      </c>
      <c r="P5510">
        <v>1174.52</v>
      </c>
      <c r="Q5510">
        <v>18662.78</v>
      </c>
      <c r="R5510" t="s">
        <v>46</v>
      </c>
      <c r="S5510" t="s">
        <v>80</v>
      </c>
      <c r="T5510">
        <v>3.2</v>
      </c>
      <c r="U5510" t="s">
        <v>31</v>
      </c>
    </row>
    <row r="5511" spans="1:21" x14ac:dyDescent="0.25">
      <c r="A5511" t="s">
        <v>4051</v>
      </c>
      <c r="B5511" t="s">
        <v>8546</v>
      </c>
      <c r="C5511" s="2">
        <v>45751</v>
      </c>
      <c r="D5511">
        <v>18</v>
      </c>
      <c r="E5511" t="s">
        <v>23</v>
      </c>
      <c r="F5511" t="s">
        <v>114</v>
      </c>
      <c r="G5511" t="s">
        <v>25</v>
      </c>
      <c r="H5511" t="s">
        <v>37</v>
      </c>
      <c r="I5511" t="s">
        <v>38</v>
      </c>
      <c r="J5511" t="s">
        <v>39</v>
      </c>
      <c r="K5511" s="2">
        <v>45751</v>
      </c>
      <c r="L5511" s="2">
        <v>45765</v>
      </c>
      <c r="M5511">
        <v>14</v>
      </c>
      <c r="N5511">
        <v>41</v>
      </c>
      <c r="O5511">
        <v>6979.49</v>
      </c>
      <c r="P5511">
        <v>1786.1</v>
      </c>
      <c r="Q5511">
        <v>8765.59</v>
      </c>
      <c r="R5511" t="s">
        <v>29</v>
      </c>
      <c r="S5511" t="s">
        <v>30</v>
      </c>
      <c r="T5511">
        <v>2.9</v>
      </c>
      <c r="U5511" t="s">
        <v>73</v>
      </c>
    </row>
    <row r="5512" spans="1:21" x14ac:dyDescent="0.25">
      <c r="A5512" t="s">
        <v>7987</v>
      </c>
      <c r="B5512" t="s">
        <v>8547</v>
      </c>
      <c r="C5512" s="2">
        <v>45790</v>
      </c>
      <c r="D5512">
        <v>36</v>
      </c>
      <c r="E5512" t="s">
        <v>23</v>
      </c>
      <c r="F5512" t="s">
        <v>43</v>
      </c>
      <c r="G5512" t="s">
        <v>79</v>
      </c>
      <c r="H5512" t="s">
        <v>37</v>
      </c>
      <c r="I5512" t="s">
        <v>38</v>
      </c>
      <c r="J5512" t="s">
        <v>70</v>
      </c>
      <c r="K5512" s="2">
        <v>45790</v>
      </c>
      <c r="L5512" s="2">
        <v>45793</v>
      </c>
      <c r="M5512">
        <v>3</v>
      </c>
      <c r="N5512">
        <v>5</v>
      </c>
      <c r="O5512">
        <v>17892.849999999999</v>
      </c>
      <c r="P5512">
        <v>6218.22</v>
      </c>
      <c r="Q5512">
        <v>24111.07</v>
      </c>
      <c r="R5512" t="s">
        <v>29</v>
      </c>
      <c r="S5512" t="s">
        <v>40</v>
      </c>
      <c r="T5512">
        <v>4.4000000000000004</v>
      </c>
      <c r="U5512" t="s">
        <v>144</v>
      </c>
    </row>
    <row r="5513" spans="1:21" x14ac:dyDescent="0.25">
      <c r="A5513" t="s">
        <v>2338</v>
      </c>
      <c r="B5513" t="s">
        <v>8548</v>
      </c>
      <c r="C5513" s="2">
        <v>45966</v>
      </c>
      <c r="D5513">
        <v>3</v>
      </c>
      <c r="E5513" t="s">
        <v>23</v>
      </c>
      <c r="F5513" t="s">
        <v>49</v>
      </c>
      <c r="G5513" t="s">
        <v>83</v>
      </c>
      <c r="H5513" t="s">
        <v>26</v>
      </c>
      <c r="I5513" t="s">
        <v>51</v>
      </c>
      <c r="J5513" t="s">
        <v>70</v>
      </c>
      <c r="M5513">
        <v>0</v>
      </c>
      <c r="N5513">
        <v>55</v>
      </c>
      <c r="O5513">
        <v>11391.66</v>
      </c>
      <c r="P5513">
        <v>3605.66</v>
      </c>
      <c r="Q5513">
        <v>14997.32</v>
      </c>
      <c r="R5513" t="s">
        <v>29</v>
      </c>
      <c r="S5513" t="s">
        <v>62</v>
      </c>
      <c r="T5513">
        <v>4.2</v>
      </c>
      <c r="U5513" t="s">
        <v>31</v>
      </c>
    </row>
    <row r="5514" spans="1:21" x14ac:dyDescent="0.25">
      <c r="A5514" t="s">
        <v>8549</v>
      </c>
      <c r="B5514" t="s">
        <v>8550</v>
      </c>
      <c r="C5514" s="2">
        <v>45779</v>
      </c>
      <c r="D5514">
        <v>47</v>
      </c>
      <c r="E5514" t="s">
        <v>34</v>
      </c>
      <c r="F5514" t="s">
        <v>49</v>
      </c>
      <c r="G5514" t="s">
        <v>36</v>
      </c>
      <c r="H5514" t="s">
        <v>26</v>
      </c>
      <c r="I5514" t="s">
        <v>38</v>
      </c>
      <c r="J5514" t="s">
        <v>70</v>
      </c>
      <c r="M5514">
        <v>0</v>
      </c>
      <c r="N5514">
        <v>58</v>
      </c>
      <c r="O5514">
        <v>1953.55</v>
      </c>
      <c r="P5514">
        <v>6572.58</v>
      </c>
      <c r="Q5514">
        <v>8526.1299999999992</v>
      </c>
      <c r="R5514" t="s">
        <v>52</v>
      </c>
      <c r="S5514" t="s">
        <v>80</v>
      </c>
      <c r="T5514">
        <v>3</v>
      </c>
      <c r="U5514" t="s">
        <v>73</v>
      </c>
    </row>
    <row r="5515" spans="1:21" x14ac:dyDescent="0.25">
      <c r="A5515" t="s">
        <v>5542</v>
      </c>
      <c r="B5515" t="s">
        <v>8551</v>
      </c>
      <c r="C5515" s="2">
        <v>45667</v>
      </c>
      <c r="D5515">
        <v>48</v>
      </c>
      <c r="E5515" t="s">
        <v>34</v>
      </c>
      <c r="F5515" t="s">
        <v>35</v>
      </c>
      <c r="G5515" t="s">
        <v>83</v>
      </c>
      <c r="H5515" t="s">
        <v>44</v>
      </c>
      <c r="I5515" t="s">
        <v>65</v>
      </c>
      <c r="J5515" t="s">
        <v>39</v>
      </c>
      <c r="K5515" s="2">
        <v>45667</v>
      </c>
      <c r="L5515" s="2">
        <v>45677</v>
      </c>
      <c r="M5515">
        <v>10</v>
      </c>
      <c r="N5515">
        <v>5</v>
      </c>
      <c r="O5515">
        <v>21036.22</v>
      </c>
      <c r="P5515">
        <v>1620.92</v>
      </c>
      <c r="Q5515">
        <v>22657.14</v>
      </c>
      <c r="R5515" t="s">
        <v>29</v>
      </c>
      <c r="S5515" t="s">
        <v>80</v>
      </c>
      <c r="T5515">
        <v>4.8</v>
      </c>
      <c r="U5515" t="s">
        <v>31</v>
      </c>
    </row>
    <row r="5516" spans="1:21" x14ac:dyDescent="0.25">
      <c r="A5516" t="s">
        <v>8552</v>
      </c>
      <c r="B5516" t="s">
        <v>8553</v>
      </c>
      <c r="C5516" s="2">
        <v>46000</v>
      </c>
      <c r="D5516">
        <v>82</v>
      </c>
      <c r="E5516" t="s">
        <v>34</v>
      </c>
      <c r="F5516" t="s">
        <v>44</v>
      </c>
      <c r="G5516" t="s">
        <v>76</v>
      </c>
      <c r="H5516" t="s">
        <v>44</v>
      </c>
      <c r="I5516" t="s">
        <v>117</v>
      </c>
      <c r="J5516" t="s">
        <v>70</v>
      </c>
      <c r="K5516" s="2">
        <v>46000</v>
      </c>
      <c r="L5516" s="2">
        <v>46007</v>
      </c>
      <c r="M5516">
        <v>7</v>
      </c>
      <c r="N5516">
        <v>22</v>
      </c>
      <c r="O5516">
        <v>10260.07</v>
      </c>
      <c r="P5516">
        <v>6662.32</v>
      </c>
      <c r="Q5516">
        <v>16922.39</v>
      </c>
      <c r="R5516" t="s">
        <v>29</v>
      </c>
      <c r="S5516" t="s">
        <v>80</v>
      </c>
      <c r="T5516">
        <v>3.6</v>
      </c>
      <c r="U5516" t="s">
        <v>73</v>
      </c>
    </row>
    <row r="5517" spans="1:21" x14ac:dyDescent="0.25">
      <c r="A5517" t="s">
        <v>8554</v>
      </c>
      <c r="B5517" t="s">
        <v>8555</v>
      </c>
      <c r="C5517" s="2">
        <v>45715</v>
      </c>
      <c r="D5517">
        <v>52</v>
      </c>
      <c r="E5517" t="s">
        <v>23</v>
      </c>
      <c r="F5517" t="s">
        <v>114</v>
      </c>
      <c r="G5517" t="s">
        <v>50</v>
      </c>
      <c r="H5517" t="s">
        <v>26</v>
      </c>
      <c r="I5517" t="s">
        <v>60</v>
      </c>
      <c r="J5517" t="s">
        <v>61</v>
      </c>
      <c r="M5517">
        <v>0</v>
      </c>
      <c r="N5517">
        <v>79</v>
      </c>
      <c r="O5517">
        <v>3970.34</v>
      </c>
      <c r="P5517">
        <v>6705.78</v>
      </c>
      <c r="Q5517">
        <v>10676.12</v>
      </c>
      <c r="R5517" t="s">
        <v>46</v>
      </c>
      <c r="S5517" t="s">
        <v>80</v>
      </c>
      <c r="T5517">
        <v>4.8</v>
      </c>
      <c r="U5517" t="s">
        <v>31</v>
      </c>
    </row>
    <row r="5518" spans="1:21" x14ac:dyDescent="0.25">
      <c r="A5518" t="s">
        <v>1417</v>
      </c>
      <c r="B5518" t="s">
        <v>8556</v>
      </c>
      <c r="C5518" s="2">
        <v>45882</v>
      </c>
      <c r="D5518">
        <v>23</v>
      </c>
      <c r="E5518" t="s">
        <v>23</v>
      </c>
      <c r="F5518" t="s">
        <v>68</v>
      </c>
      <c r="G5518" t="s">
        <v>79</v>
      </c>
      <c r="H5518" t="s">
        <v>26</v>
      </c>
      <c r="I5518" t="s">
        <v>55</v>
      </c>
      <c r="J5518" t="s">
        <v>123</v>
      </c>
      <c r="M5518">
        <v>0</v>
      </c>
      <c r="N5518">
        <v>97</v>
      </c>
      <c r="O5518">
        <v>12045.28</v>
      </c>
      <c r="P5518">
        <v>3543.51</v>
      </c>
      <c r="Q5518">
        <v>15588.79</v>
      </c>
      <c r="R5518" t="s">
        <v>52</v>
      </c>
      <c r="S5518" t="s">
        <v>40</v>
      </c>
      <c r="T5518">
        <v>4.0999999999999996</v>
      </c>
      <c r="U5518" t="s">
        <v>56</v>
      </c>
    </row>
    <row r="5519" spans="1:21" x14ac:dyDescent="0.25">
      <c r="A5519" t="s">
        <v>7749</v>
      </c>
      <c r="B5519" t="s">
        <v>8557</v>
      </c>
      <c r="C5519" s="2">
        <v>45695</v>
      </c>
      <c r="D5519">
        <v>36</v>
      </c>
      <c r="E5519" t="s">
        <v>23</v>
      </c>
      <c r="F5519" t="s">
        <v>44</v>
      </c>
      <c r="G5519" t="s">
        <v>79</v>
      </c>
      <c r="H5519" t="s">
        <v>26</v>
      </c>
      <c r="I5519" t="s">
        <v>65</v>
      </c>
      <c r="J5519" t="s">
        <v>39</v>
      </c>
      <c r="M5519">
        <v>0</v>
      </c>
      <c r="N5519">
        <v>26</v>
      </c>
      <c r="O5519">
        <v>7384.53</v>
      </c>
      <c r="P5519">
        <v>6005.59</v>
      </c>
      <c r="Q5519">
        <v>13390.12</v>
      </c>
      <c r="R5519" t="s">
        <v>46</v>
      </c>
      <c r="S5519" t="s">
        <v>80</v>
      </c>
      <c r="T5519">
        <v>4</v>
      </c>
      <c r="U5519" t="s">
        <v>56</v>
      </c>
    </row>
    <row r="5520" spans="1:21" x14ac:dyDescent="0.25">
      <c r="A5520" t="s">
        <v>2437</v>
      </c>
      <c r="B5520" t="s">
        <v>8558</v>
      </c>
      <c r="C5520" s="2">
        <v>45867</v>
      </c>
      <c r="D5520">
        <v>36</v>
      </c>
      <c r="E5520" t="s">
        <v>23</v>
      </c>
      <c r="F5520" t="s">
        <v>114</v>
      </c>
      <c r="G5520" t="s">
        <v>89</v>
      </c>
      <c r="H5520" t="s">
        <v>37</v>
      </c>
      <c r="I5520" t="s">
        <v>100</v>
      </c>
      <c r="J5520" t="s">
        <v>70</v>
      </c>
      <c r="K5520" s="2">
        <v>45867</v>
      </c>
      <c r="L5520" s="2">
        <v>45876</v>
      </c>
      <c r="M5520">
        <v>9</v>
      </c>
      <c r="N5520">
        <v>48</v>
      </c>
      <c r="O5520">
        <v>18959.78</v>
      </c>
      <c r="P5520">
        <v>1317.88</v>
      </c>
      <c r="Q5520">
        <v>20277.66</v>
      </c>
      <c r="R5520" t="s">
        <v>46</v>
      </c>
      <c r="S5520" t="s">
        <v>80</v>
      </c>
      <c r="T5520">
        <v>4</v>
      </c>
      <c r="U5520" t="s">
        <v>56</v>
      </c>
    </row>
    <row r="5521" spans="1:21" x14ac:dyDescent="0.25">
      <c r="A5521" t="s">
        <v>631</v>
      </c>
      <c r="B5521" t="s">
        <v>8559</v>
      </c>
      <c r="C5521" s="2">
        <v>45751</v>
      </c>
      <c r="D5521">
        <v>85</v>
      </c>
      <c r="E5521" t="s">
        <v>34</v>
      </c>
      <c r="F5521" t="s">
        <v>43</v>
      </c>
      <c r="G5521" t="s">
        <v>83</v>
      </c>
      <c r="H5521" t="s">
        <v>26</v>
      </c>
      <c r="I5521" t="s">
        <v>60</v>
      </c>
      <c r="J5521" t="s">
        <v>45</v>
      </c>
      <c r="M5521">
        <v>0</v>
      </c>
      <c r="N5521">
        <v>80</v>
      </c>
      <c r="O5521">
        <v>20686.12</v>
      </c>
      <c r="P5521">
        <v>4035.83</v>
      </c>
      <c r="Q5521">
        <v>24721.95</v>
      </c>
      <c r="R5521" t="s">
        <v>29</v>
      </c>
      <c r="S5521" t="s">
        <v>62</v>
      </c>
      <c r="T5521">
        <v>4.7</v>
      </c>
      <c r="U5521" t="s">
        <v>31</v>
      </c>
    </row>
    <row r="5522" spans="1:21" x14ac:dyDescent="0.25">
      <c r="A5522" t="s">
        <v>1316</v>
      </c>
      <c r="B5522" t="s">
        <v>8560</v>
      </c>
      <c r="C5522" s="2">
        <v>45865</v>
      </c>
      <c r="D5522">
        <v>85</v>
      </c>
      <c r="E5522" t="s">
        <v>23</v>
      </c>
      <c r="F5522" t="s">
        <v>59</v>
      </c>
      <c r="G5522" t="s">
        <v>89</v>
      </c>
      <c r="H5522" t="s">
        <v>37</v>
      </c>
      <c r="I5522" t="s">
        <v>60</v>
      </c>
      <c r="J5522" t="s">
        <v>39</v>
      </c>
      <c r="K5522" s="2">
        <v>45865</v>
      </c>
      <c r="L5522" s="2">
        <v>45874</v>
      </c>
      <c r="M5522">
        <v>9</v>
      </c>
      <c r="N5522">
        <v>25</v>
      </c>
      <c r="O5522">
        <v>5820.37</v>
      </c>
      <c r="P5522">
        <v>5516.74</v>
      </c>
      <c r="Q5522">
        <v>11337.11</v>
      </c>
      <c r="R5522" t="s">
        <v>29</v>
      </c>
      <c r="S5522" t="s">
        <v>80</v>
      </c>
      <c r="T5522">
        <v>2.6</v>
      </c>
      <c r="U5522" t="s">
        <v>31</v>
      </c>
    </row>
    <row r="5523" spans="1:21" x14ac:dyDescent="0.25">
      <c r="A5523" t="s">
        <v>8421</v>
      </c>
      <c r="B5523" t="s">
        <v>8561</v>
      </c>
      <c r="C5523" s="2">
        <v>45841</v>
      </c>
      <c r="D5523">
        <v>26</v>
      </c>
      <c r="E5523" t="s">
        <v>34</v>
      </c>
      <c r="F5523" t="s">
        <v>68</v>
      </c>
      <c r="G5523" t="s">
        <v>107</v>
      </c>
      <c r="H5523" t="s">
        <v>26</v>
      </c>
      <c r="I5523" t="s">
        <v>27</v>
      </c>
      <c r="J5523" t="s">
        <v>45</v>
      </c>
      <c r="M5523">
        <v>0</v>
      </c>
      <c r="N5523">
        <v>48</v>
      </c>
      <c r="O5523">
        <v>9673.8700000000008</v>
      </c>
      <c r="P5523">
        <v>5976.04</v>
      </c>
      <c r="Q5523">
        <v>15649.91</v>
      </c>
      <c r="R5523" t="s">
        <v>29</v>
      </c>
      <c r="S5523" t="s">
        <v>30</v>
      </c>
      <c r="T5523">
        <v>3.1</v>
      </c>
      <c r="U5523" t="s">
        <v>56</v>
      </c>
    </row>
    <row r="5524" spans="1:21" x14ac:dyDescent="0.25">
      <c r="A5524" t="s">
        <v>3808</v>
      </c>
      <c r="B5524" t="s">
        <v>8562</v>
      </c>
      <c r="C5524" s="2">
        <v>45686</v>
      </c>
      <c r="D5524">
        <v>22</v>
      </c>
      <c r="E5524" t="s">
        <v>23</v>
      </c>
      <c r="F5524" t="s">
        <v>43</v>
      </c>
      <c r="G5524" t="s">
        <v>94</v>
      </c>
      <c r="H5524" t="s">
        <v>44</v>
      </c>
      <c r="I5524" t="s">
        <v>117</v>
      </c>
      <c r="J5524" t="s">
        <v>39</v>
      </c>
      <c r="K5524" s="2">
        <v>45686</v>
      </c>
      <c r="L5524" s="2">
        <v>45698</v>
      </c>
      <c r="M5524">
        <v>12</v>
      </c>
      <c r="N5524">
        <v>22</v>
      </c>
      <c r="O5524">
        <v>15656.52</v>
      </c>
      <c r="P5524">
        <v>1408.93</v>
      </c>
      <c r="Q5524">
        <v>17065.45</v>
      </c>
      <c r="R5524" t="s">
        <v>29</v>
      </c>
      <c r="S5524" t="s">
        <v>80</v>
      </c>
      <c r="T5524">
        <v>2.5</v>
      </c>
      <c r="U5524" t="s">
        <v>31</v>
      </c>
    </row>
    <row r="5525" spans="1:21" x14ac:dyDescent="0.25">
      <c r="A5525" t="s">
        <v>5905</v>
      </c>
      <c r="B5525" t="s">
        <v>8563</v>
      </c>
      <c r="C5525" s="2">
        <v>45965</v>
      </c>
      <c r="D5525">
        <v>25</v>
      </c>
      <c r="E5525" t="s">
        <v>34</v>
      </c>
      <c r="F5525" t="s">
        <v>59</v>
      </c>
      <c r="G5525" t="s">
        <v>94</v>
      </c>
      <c r="H5525" t="s">
        <v>26</v>
      </c>
      <c r="I5525" t="s">
        <v>27</v>
      </c>
      <c r="J5525" t="s">
        <v>45</v>
      </c>
      <c r="M5525">
        <v>0</v>
      </c>
      <c r="N5525">
        <v>28</v>
      </c>
      <c r="O5525">
        <v>7993.92</v>
      </c>
      <c r="P5525">
        <v>2931.37</v>
      </c>
      <c r="Q5525">
        <v>10925.29</v>
      </c>
      <c r="R5525" t="s">
        <v>46</v>
      </c>
      <c r="S5525" t="s">
        <v>80</v>
      </c>
      <c r="T5525">
        <v>3</v>
      </c>
      <c r="U5525" t="s">
        <v>56</v>
      </c>
    </row>
    <row r="5526" spans="1:21" x14ac:dyDescent="0.25">
      <c r="A5526" t="s">
        <v>6984</v>
      </c>
      <c r="B5526" t="s">
        <v>8564</v>
      </c>
      <c r="C5526" s="2">
        <v>45683</v>
      </c>
      <c r="D5526">
        <v>61</v>
      </c>
      <c r="E5526" t="s">
        <v>34</v>
      </c>
      <c r="F5526" t="s">
        <v>59</v>
      </c>
      <c r="G5526" t="s">
        <v>25</v>
      </c>
      <c r="H5526" t="s">
        <v>26</v>
      </c>
      <c r="I5526" t="s">
        <v>65</v>
      </c>
      <c r="J5526" t="s">
        <v>28</v>
      </c>
      <c r="M5526">
        <v>0</v>
      </c>
      <c r="N5526">
        <v>25</v>
      </c>
      <c r="O5526">
        <v>18152.8</v>
      </c>
      <c r="P5526">
        <v>2133.34</v>
      </c>
      <c r="Q5526">
        <v>20286.14</v>
      </c>
      <c r="R5526" t="s">
        <v>29</v>
      </c>
      <c r="S5526" t="s">
        <v>62</v>
      </c>
      <c r="T5526">
        <v>4.5</v>
      </c>
      <c r="U5526" t="s">
        <v>31</v>
      </c>
    </row>
    <row r="5527" spans="1:21" x14ac:dyDescent="0.25">
      <c r="A5527" t="s">
        <v>3573</v>
      </c>
      <c r="B5527" t="s">
        <v>8565</v>
      </c>
      <c r="C5527" s="2">
        <v>45812</v>
      </c>
      <c r="D5527">
        <v>68</v>
      </c>
      <c r="E5527" t="s">
        <v>23</v>
      </c>
      <c r="F5527" t="s">
        <v>49</v>
      </c>
      <c r="G5527" t="s">
        <v>94</v>
      </c>
      <c r="H5527" t="s">
        <v>37</v>
      </c>
      <c r="I5527" t="s">
        <v>117</v>
      </c>
      <c r="J5527" t="s">
        <v>70</v>
      </c>
      <c r="K5527" s="2">
        <v>45812</v>
      </c>
      <c r="L5527" s="2">
        <v>45819</v>
      </c>
      <c r="M5527">
        <v>7</v>
      </c>
      <c r="N5527">
        <v>33</v>
      </c>
      <c r="O5527">
        <v>12262.74</v>
      </c>
      <c r="P5527">
        <v>4984.6099999999997</v>
      </c>
      <c r="Q5527">
        <v>17247.349999999999</v>
      </c>
      <c r="R5527" t="s">
        <v>29</v>
      </c>
      <c r="S5527" t="s">
        <v>62</v>
      </c>
      <c r="T5527">
        <v>2.7</v>
      </c>
      <c r="U5527" t="s">
        <v>56</v>
      </c>
    </row>
    <row r="5528" spans="1:21" x14ac:dyDescent="0.25">
      <c r="A5528" t="s">
        <v>4792</v>
      </c>
      <c r="B5528" t="s">
        <v>8566</v>
      </c>
      <c r="C5528" s="2">
        <v>45835</v>
      </c>
      <c r="D5528">
        <v>75</v>
      </c>
      <c r="E5528" t="s">
        <v>122</v>
      </c>
      <c r="F5528" t="s">
        <v>68</v>
      </c>
      <c r="G5528" t="s">
        <v>94</v>
      </c>
      <c r="H5528" t="s">
        <v>26</v>
      </c>
      <c r="I5528" t="s">
        <v>51</v>
      </c>
      <c r="J5528" t="s">
        <v>61</v>
      </c>
      <c r="M5528">
        <v>0</v>
      </c>
      <c r="N5528">
        <v>56</v>
      </c>
      <c r="O5528">
        <v>3934.15</v>
      </c>
      <c r="P5528">
        <v>2797.07</v>
      </c>
      <c r="Q5528">
        <v>6731.22</v>
      </c>
      <c r="R5528" t="s">
        <v>29</v>
      </c>
      <c r="S5528" t="s">
        <v>62</v>
      </c>
      <c r="T5528">
        <v>3.7</v>
      </c>
      <c r="U5528" t="s">
        <v>31</v>
      </c>
    </row>
    <row r="5529" spans="1:21" x14ac:dyDescent="0.25">
      <c r="A5529" t="s">
        <v>6818</v>
      </c>
      <c r="B5529" t="s">
        <v>8567</v>
      </c>
      <c r="C5529" s="2">
        <v>45728</v>
      </c>
      <c r="D5529">
        <v>89</v>
      </c>
      <c r="E5529" t="s">
        <v>34</v>
      </c>
      <c r="F5529" t="s">
        <v>88</v>
      </c>
      <c r="G5529" t="s">
        <v>25</v>
      </c>
      <c r="H5529" t="s">
        <v>26</v>
      </c>
      <c r="I5529" t="s">
        <v>60</v>
      </c>
      <c r="J5529" t="s">
        <v>39</v>
      </c>
      <c r="M5529">
        <v>0</v>
      </c>
      <c r="N5529">
        <v>63</v>
      </c>
      <c r="O5529">
        <v>7596.29</v>
      </c>
      <c r="P5529">
        <v>2867.76</v>
      </c>
      <c r="Q5529">
        <v>10464.049999999999</v>
      </c>
      <c r="R5529" t="s">
        <v>29</v>
      </c>
      <c r="S5529" t="s">
        <v>40</v>
      </c>
      <c r="T5529">
        <v>4.4000000000000004</v>
      </c>
      <c r="U5529" t="s">
        <v>31</v>
      </c>
    </row>
    <row r="5530" spans="1:21" x14ac:dyDescent="0.25">
      <c r="A5530" t="s">
        <v>6443</v>
      </c>
      <c r="B5530" t="s">
        <v>8568</v>
      </c>
      <c r="C5530" s="2">
        <v>45974</v>
      </c>
      <c r="D5530">
        <v>74</v>
      </c>
      <c r="E5530" t="s">
        <v>23</v>
      </c>
      <c r="F5530" t="s">
        <v>44</v>
      </c>
      <c r="G5530" t="s">
        <v>107</v>
      </c>
      <c r="H5530" t="s">
        <v>26</v>
      </c>
      <c r="I5530" t="s">
        <v>60</v>
      </c>
      <c r="J5530" t="s">
        <v>45</v>
      </c>
      <c r="M5530">
        <v>0</v>
      </c>
      <c r="N5530">
        <v>32</v>
      </c>
      <c r="O5530">
        <v>20301.29</v>
      </c>
      <c r="P5530">
        <v>530.67999999999995</v>
      </c>
      <c r="Q5530">
        <v>20831.97</v>
      </c>
      <c r="R5530" t="s">
        <v>46</v>
      </c>
      <c r="S5530" t="s">
        <v>30</v>
      </c>
      <c r="T5530">
        <v>4</v>
      </c>
      <c r="U5530" t="s">
        <v>31</v>
      </c>
    </row>
    <row r="5531" spans="1:21" x14ac:dyDescent="0.25">
      <c r="A5531" t="s">
        <v>4585</v>
      </c>
      <c r="B5531" t="s">
        <v>8569</v>
      </c>
      <c r="C5531" s="2">
        <v>45671</v>
      </c>
      <c r="D5531">
        <v>27</v>
      </c>
      <c r="E5531" t="s">
        <v>34</v>
      </c>
      <c r="F5531" t="s">
        <v>49</v>
      </c>
      <c r="G5531" t="s">
        <v>89</v>
      </c>
      <c r="H5531" t="s">
        <v>26</v>
      </c>
      <c r="I5531" t="s">
        <v>100</v>
      </c>
      <c r="J5531" t="s">
        <v>123</v>
      </c>
      <c r="M5531">
        <v>0</v>
      </c>
      <c r="N5531">
        <v>37</v>
      </c>
      <c r="O5531">
        <v>14050.42</v>
      </c>
      <c r="P5531">
        <v>1710.84</v>
      </c>
      <c r="Q5531">
        <v>15761.26</v>
      </c>
      <c r="R5531" t="s">
        <v>29</v>
      </c>
      <c r="S5531" t="s">
        <v>40</v>
      </c>
      <c r="T5531">
        <v>5</v>
      </c>
      <c r="U5531" t="s">
        <v>73</v>
      </c>
    </row>
    <row r="5532" spans="1:21" x14ac:dyDescent="0.25">
      <c r="A5532" t="s">
        <v>4710</v>
      </c>
      <c r="B5532" t="s">
        <v>8570</v>
      </c>
      <c r="C5532" s="2">
        <v>45836</v>
      </c>
      <c r="D5532">
        <v>46</v>
      </c>
      <c r="E5532" t="s">
        <v>34</v>
      </c>
      <c r="F5532" t="s">
        <v>68</v>
      </c>
      <c r="G5532" t="s">
        <v>69</v>
      </c>
      <c r="H5532" t="s">
        <v>44</v>
      </c>
      <c r="I5532" t="s">
        <v>95</v>
      </c>
      <c r="J5532" t="s">
        <v>70</v>
      </c>
      <c r="K5532" s="2">
        <v>45836</v>
      </c>
      <c r="L5532" s="2">
        <v>45844</v>
      </c>
      <c r="M5532">
        <v>8</v>
      </c>
      <c r="N5532">
        <v>60</v>
      </c>
      <c r="O5532">
        <v>7097.99</v>
      </c>
      <c r="P5532">
        <v>3583.7</v>
      </c>
      <c r="Q5532">
        <v>10681.69</v>
      </c>
      <c r="R5532" t="s">
        <v>29</v>
      </c>
      <c r="S5532" t="s">
        <v>62</v>
      </c>
      <c r="T5532">
        <v>4.5999999999999996</v>
      </c>
      <c r="U5532" t="s">
        <v>73</v>
      </c>
    </row>
    <row r="5533" spans="1:21" x14ac:dyDescent="0.25">
      <c r="A5533" t="s">
        <v>5394</v>
      </c>
      <c r="B5533" t="s">
        <v>8571</v>
      </c>
      <c r="C5533" s="2">
        <v>45861</v>
      </c>
      <c r="D5533">
        <v>80</v>
      </c>
      <c r="E5533" t="s">
        <v>34</v>
      </c>
      <c r="F5533" t="s">
        <v>68</v>
      </c>
      <c r="G5533" t="s">
        <v>69</v>
      </c>
      <c r="H5533" t="s">
        <v>26</v>
      </c>
      <c r="I5533" t="s">
        <v>51</v>
      </c>
      <c r="J5533" t="s">
        <v>39</v>
      </c>
      <c r="M5533">
        <v>0</v>
      </c>
      <c r="N5533">
        <v>46</v>
      </c>
      <c r="O5533">
        <v>1335.75</v>
      </c>
      <c r="P5533">
        <v>6250.86</v>
      </c>
      <c r="Q5533">
        <v>7586.61</v>
      </c>
      <c r="R5533" t="s">
        <v>29</v>
      </c>
      <c r="S5533" t="s">
        <v>80</v>
      </c>
      <c r="T5533">
        <v>4</v>
      </c>
      <c r="U5533" t="s">
        <v>31</v>
      </c>
    </row>
    <row r="5534" spans="1:21" x14ac:dyDescent="0.25">
      <c r="A5534" t="s">
        <v>7985</v>
      </c>
      <c r="B5534" t="s">
        <v>8572</v>
      </c>
      <c r="C5534" s="2">
        <v>45911</v>
      </c>
      <c r="D5534">
        <v>26</v>
      </c>
      <c r="E5534" t="s">
        <v>23</v>
      </c>
      <c r="F5534" t="s">
        <v>24</v>
      </c>
      <c r="G5534" t="s">
        <v>69</v>
      </c>
      <c r="H5534" t="s">
        <v>26</v>
      </c>
      <c r="I5534" t="s">
        <v>95</v>
      </c>
      <c r="J5534" t="s">
        <v>39</v>
      </c>
      <c r="M5534">
        <v>0</v>
      </c>
      <c r="N5534">
        <v>37</v>
      </c>
      <c r="O5534">
        <v>4263.1899999999996</v>
      </c>
      <c r="P5534">
        <v>3257.45</v>
      </c>
      <c r="Q5534">
        <v>7520.64</v>
      </c>
      <c r="R5534" t="s">
        <v>29</v>
      </c>
      <c r="S5534" t="s">
        <v>80</v>
      </c>
      <c r="T5534">
        <v>3.7</v>
      </c>
      <c r="U5534" t="s">
        <v>31</v>
      </c>
    </row>
    <row r="5535" spans="1:21" x14ac:dyDescent="0.25">
      <c r="A5535" t="s">
        <v>4879</v>
      </c>
      <c r="B5535" t="s">
        <v>8573</v>
      </c>
      <c r="C5535" s="2">
        <v>45917</v>
      </c>
      <c r="D5535">
        <v>61</v>
      </c>
      <c r="E5535" t="s">
        <v>23</v>
      </c>
      <c r="F5535" t="s">
        <v>24</v>
      </c>
      <c r="G5535" t="s">
        <v>89</v>
      </c>
      <c r="H5535" t="s">
        <v>26</v>
      </c>
      <c r="I5535" t="s">
        <v>95</v>
      </c>
      <c r="J5535" t="s">
        <v>123</v>
      </c>
      <c r="M5535">
        <v>0</v>
      </c>
      <c r="N5535">
        <v>68</v>
      </c>
      <c r="O5535">
        <v>12296.67</v>
      </c>
      <c r="P5535">
        <v>5075.21</v>
      </c>
      <c r="Q5535">
        <v>17371.88</v>
      </c>
      <c r="R5535" t="s">
        <v>52</v>
      </c>
      <c r="S5535" t="s">
        <v>30</v>
      </c>
      <c r="T5535">
        <v>5</v>
      </c>
      <c r="U5535" t="s">
        <v>31</v>
      </c>
    </row>
    <row r="5536" spans="1:21" x14ac:dyDescent="0.25">
      <c r="A5536" t="s">
        <v>8574</v>
      </c>
      <c r="B5536" t="s">
        <v>8575</v>
      </c>
      <c r="C5536" s="2">
        <v>45696</v>
      </c>
      <c r="D5536">
        <v>37</v>
      </c>
      <c r="E5536" t="s">
        <v>34</v>
      </c>
      <c r="F5536" t="s">
        <v>114</v>
      </c>
      <c r="G5536" t="s">
        <v>94</v>
      </c>
      <c r="H5536" t="s">
        <v>26</v>
      </c>
      <c r="I5536" t="s">
        <v>60</v>
      </c>
      <c r="J5536" t="s">
        <v>70</v>
      </c>
      <c r="M5536">
        <v>0</v>
      </c>
      <c r="N5536">
        <v>72</v>
      </c>
      <c r="O5536">
        <v>5302.39</v>
      </c>
      <c r="P5536">
        <v>6043.87</v>
      </c>
      <c r="Q5536">
        <v>11346.26</v>
      </c>
      <c r="R5536" t="s">
        <v>29</v>
      </c>
      <c r="S5536" t="s">
        <v>40</v>
      </c>
      <c r="T5536">
        <v>4.2</v>
      </c>
      <c r="U5536" t="s">
        <v>31</v>
      </c>
    </row>
    <row r="5537" spans="1:21" x14ac:dyDescent="0.25">
      <c r="A5537" t="s">
        <v>2005</v>
      </c>
      <c r="B5537" t="s">
        <v>8576</v>
      </c>
      <c r="C5537" s="2">
        <v>45699</v>
      </c>
      <c r="D5537">
        <v>82</v>
      </c>
      <c r="E5537" t="s">
        <v>34</v>
      </c>
      <c r="F5537" t="s">
        <v>43</v>
      </c>
      <c r="G5537" t="s">
        <v>69</v>
      </c>
      <c r="H5537" t="s">
        <v>26</v>
      </c>
      <c r="I5537" t="s">
        <v>60</v>
      </c>
      <c r="J5537" t="s">
        <v>70</v>
      </c>
      <c r="M5537">
        <v>0</v>
      </c>
      <c r="N5537">
        <v>73</v>
      </c>
      <c r="O5537">
        <v>13047.78</v>
      </c>
      <c r="P5537">
        <v>989.38</v>
      </c>
      <c r="Q5537">
        <v>14037.16</v>
      </c>
      <c r="R5537" t="s">
        <v>52</v>
      </c>
      <c r="S5537" t="s">
        <v>40</v>
      </c>
      <c r="T5537">
        <v>4.5999999999999996</v>
      </c>
      <c r="U5537" t="s">
        <v>73</v>
      </c>
    </row>
    <row r="5538" spans="1:21" x14ac:dyDescent="0.25">
      <c r="A5538" t="s">
        <v>3791</v>
      </c>
      <c r="B5538" t="s">
        <v>8577</v>
      </c>
      <c r="C5538" s="2">
        <v>45831</v>
      </c>
      <c r="D5538">
        <v>66</v>
      </c>
      <c r="E5538" t="s">
        <v>34</v>
      </c>
      <c r="F5538" t="s">
        <v>68</v>
      </c>
      <c r="G5538" t="s">
        <v>25</v>
      </c>
      <c r="H5538" t="s">
        <v>37</v>
      </c>
      <c r="I5538" t="s">
        <v>95</v>
      </c>
      <c r="J5538" t="s">
        <v>45</v>
      </c>
      <c r="K5538" s="2">
        <v>45831</v>
      </c>
      <c r="L5538" s="2">
        <v>45838</v>
      </c>
      <c r="M5538">
        <v>7</v>
      </c>
      <c r="N5538">
        <v>37</v>
      </c>
      <c r="O5538">
        <v>8678.7999999999993</v>
      </c>
      <c r="P5538">
        <v>1955.37</v>
      </c>
      <c r="Q5538">
        <v>10634.17</v>
      </c>
      <c r="R5538" t="s">
        <v>46</v>
      </c>
      <c r="S5538" t="s">
        <v>40</v>
      </c>
      <c r="T5538">
        <v>3.8</v>
      </c>
      <c r="U5538" t="s">
        <v>31</v>
      </c>
    </row>
    <row r="5539" spans="1:21" x14ac:dyDescent="0.25">
      <c r="A5539" t="s">
        <v>8301</v>
      </c>
      <c r="B5539" t="s">
        <v>8578</v>
      </c>
      <c r="C5539" s="2">
        <v>45977</v>
      </c>
      <c r="D5539">
        <v>51</v>
      </c>
      <c r="E5539" t="s">
        <v>23</v>
      </c>
      <c r="F5539" t="s">
        <v>68</v>
      </c>
      <c r="G5539" t="s">
        <v>36</v>
      </c>
      <c r="H5539" t="s">
        <v>26</v>
      </c>
      <c r="I5539" t="s">
        <v>65</v>
      </c>
      <c r="J5539" t="s">
        <v>39</v>
      </c>
      <c r="M5539">
        <v>0</v>
      </c>
      <c r="N5539">
        <v>38</v>
      </c>
      <c r="O5539">
        <v>2527.54</v>
      </c>
      <c r="P5539">
        <v>6397.98</v>
      </c>
      <c r="Q5539">
        <v>8925.52</v>
      </c>
      <c r="R5539" t="s">
        <v>46</v>
      </c>
      <c r="S5539" t="s">
        <v>80</v>
      </c>
      <c r="T5539">
        <v>4.4000000000000004</v>
      </c>
      <c r="U5539" t="s">
        <v>31</v>
      </c>
    </row>
    <row r="5540" spans="1:21" x14ac:dyDescent="0.25">
      <c r="A5540" t="s">
        <v>8579</v>
      </c>
      <c r="B5540" t="s">
        <v>8580</v>
      </c>
      <c r="C5540" s="2">
        <v>45868</v>
      </c>
      <c r="D5540">
        <v>35</v>
      </c>
      <c r="E5540" t="s">
        <v>34</v>
      </c>
      <c r="F5540" t="s">
        <v>68</v>
      </c>
      <c r="G5540" t="s">
        <v>25</v>
      </c>
      <c r="H5540" t="s">
        <v>44</v>
      </c>
      <c r="I5540" t="s">
        <v>100</v>
      </c>
      <c r="J5540" t="s">
        <v>70</v>
      </c>
      <c r="K5540" s="2">
        <v>45868</v>
      </c>
      <c r="L5540" s="2">
        <v>45877</v>
      </c>
      <c r="M5540">
        <v>9</v>
      </c>
      <c r="N5540">
        <v>68</v>
      </c>
      <c r="O5540">
        <v>14552.52</v>
      </c>
      <c r="P5540">
        <v>2626.92</v>
      </c>
      <c r="Q5540">
        <v>17179.439999999999</v>
      </c>
      <c r="R5540" t="s">
        <v>46</v>
      </c>
      <c r="S5540" t="s">
        <v>40</v>
      </c>
      <c r="T5540">
        <v>3.3</v>
      </c>
      <c r="U5540" t="s">
        <v>144</v>
      </c>
    </row>
    <row r="5541" spans="1:21" x14ac:dyDescent="0.25">
      <c r="A5541" t="s">
        <v>8581</v>
      </c>
      <c r="B5541" t="s">
        <v>8582</v>
      </c>
      <c r="C5541" s="2">
        <v>45716</v>
      </c>
      <c r="D5541">
        <v>37</v>
      </c>
      <c r="E5541" t="s">
        <v>34</v>
      </c>
      <c r="F5541" t="s">
        <v>59</v>
      </c>
      <c r="G5541" t="s">
        <v>83</v>
      </c>
      <c r="H5541" t="s">
        <v>26</v>
      </c>
      <c r="I5541" t="s">
        <v>51</v>
      </c>
      <c r="J5541" t="s">
        <v>61</v>
      </c>
      <c r="M5541">
        <v>0</v>
      </c>
      <c r="N5541">
        <v>23</v>
      </c>
      <c r="O5541">
        <v>1308.82</v>
      </c>
      <c r="P5541">
        <v>6003.94</v>
      </c>
      <c r="Q5541">
        <v>7312.76</v>
      </c>
      <c r="R5541" t="s">
        <v>52</v>
      </c>
      <c r="S5541" t="s">
        <v>30</v>
      </c>
      <c r="T5541">
        <v>5</v>
      </c>
      <c r="U5541" t="s">
        <v>31</v>
      </c>
    </row>
    <row r="5542" spans="1:21" x14ac:dyDescent="0.25">
      <c r="A5542" t="s">
        <v>1039</v>
      </c>
      <c r="B5542" t="s">
        <v>8583</v>
      </c>
      <c r="C5542" s="2">
        <v>45775</v>
      </c>
      <c r="D5542">
        <v>70</v>
      </c>
      <c r="E5542" t="s">
        <v>34</v>
      </c>
      <c r="F5542" t="s">
        <v>49</v>
      </c>
      <c r="G5542" t="s">
        <v>83</v>
      </c>
      <c r="H5542" t="s">
        <v>37</v>
      </c>
      <c r="I5542" t="s">
        <v>100</v>
      </c>
      <c r="J5542" t="s">
        <v>39</v>
      </c>
      <c r="K5542" s="2">
        <v>45775</v>
      </c>
      <c r="L5542" s="2">
        <v>45783</v>
      </c>
      <c r="M5542">
        <v>8</v>
      </c>
      <c r="N5542">
        <v>7</v>
      </c>
      <c r="O5542">
        <v>20574.28</v>
      </c>
      <c r="P5542">
        <v>5781.47</v>
      </c>
      <c r="Q5542">
        <v>26355.75</v>
      </c>
      <c r="R5542" t="s">
        <v>29</v>
      </c>
      <c r="S5542" t="s">
        <v>62</v>
      </c>
      <c r="T5542">
        <v>4.8</v>
      </c>
      <c r="U5542" t="s">
        <v>56</v>
      </c>
    </row>
    <row r="5543" spans="1:21" x14ac:dyDescent="0.25">
      <c r="A5543" t="s">
        <v>8584</v>
      </c>
      <c r="B5543" t="s">
        <v>8585</v>
      </c>
      <c r="C5543" s="2">
        <v>45919</v>
      </c>
      <c r="D5543">
        <v>52</v>
      </c>
      <c r="E5543" t="s">
        <v>34</v>
      </c>
      <c r="F5543" t="s">
        <v>44</v>
      </c>
      <c r="G5543" t="s">
        <v>79</v>
      </c>
      <c r="H5543" t="s">
        <v>37</v>
      </c>
      <c r="I5543" t="s">
        <v>95</v>
      </c>
      <c r="J5543" t="s">
        <v>39</v>
      </c>
      <c r="K5543" s="2">
        <v>45919</v>
      </c>
      <c r="L5543" s="2">
        <v>45927</v>
      </c>
      <c r="M5543">
        <v>8</v>
      </c>
      <c r="N5543">
        <v>40</v>
      </c>
      <c r="O5543">
        <v>6325.26</v>
      </c>
      <c r="P5543">
        <v>6673.53</v>
      </c>
      <c r="Q5543">
        <v>12998.79</v>
      </c>
      <c r="R5543" t="s">
        <v>29</v>
      </c>
      <c r="S5543" t="s">
        <v>40</v>
      </c>
      <c r="T5543">
        <v>4.5999999999999996</v>
      </c>
      <c r="U5543" t="s">
        <v>31</v>
      </c>
    </row>
    <row r="5544" spans="1:21" x14ac:dyDescent="0.25">
      <c r="A5544" t="s">
        <v>8586</v>
      </c>
      <c r="B5544" t="s">
        <v>8587</v>
      </c>
      <c r="C5544" s="2">
        <v>45854</v>
      </c>
      <c r="D5544">
        <v>47</v>
      </c>
      <c r="E5544" t="s">
        <v>23</v>
      </c>
      <c r="F5544" t="s">
        <v>114</v>
      </c>
      <c r="G5544" t="s">
        <v>79</v>
      </c>
      <c r="H5544" t="s">
        <v>37</v>
      </c>
      <c r="I5544" t="s">
        <v>27</v>
      </c>
      <c r="J5544" t="s">
        <v>28</v>
      </c>
      <c r="K5544" s="2">
        <v>45854</v>
      </c>
      <c r="L5544" s="2">
        <v>45867</v>
      </c>
      <c r="M5544">
        <v>13</v>
      </c>
      <c r="N5544">
        <v>40</v>
      </c>
      <c r="O5544">
        <v>22928.38</v>
      </c>
      <c r="P5544">
        <v>3509.31</v>
      </c>
      <c r="Q5544">
        <v>26437.69</v>
      </c>
      <c r="R5544" t="s">
        <v>46</v>
      </c>
      <c r="S5544" t="s">
        <v>80</v>
      </c>
      <c r="T5544">
        <v>3.8</v>
      </c>
      <c r="U5544" t="s">
        <v>31</v>
      </c>
    </row>
    <row r="5545" spans="1:21" x14ac:dyDescent="0.25">
      <c r="A5545" t="s">
        <v>2508</v>
      </c>
      <c r="B5545" t="s">
        <v>8588</v>
      </c>
      <c r="C5545" s="2">
        <v>45800</v>
      </c>
      <c r="D5545">
        <v>52</v>
      </c>
      <c r="E5545" t="s">
        <v>23</v>
      </c>
      <c r="F5545" t="s">
        <v>68</v>
      </c>
      <c r="G5545" t="s">
        <v>69</v>
      </c>
      <c r="H5545" t="s">
        <v>26</v>
      </c>
      <c r="I5545" t="s">
        <v>55</v>
      </c>
      <c r="J5545" t="s">
        <v>45</v>
      </c>
      <c r="M5545">
        <v>0</v>
      </c>
      <c r="N5545">
        <v>26</v>
      </c>
      <c r="O5545">
        <v>3035</v>
      </c>
      <c r="P5545">
        <v>5639.47</v>
      </c>
      <c r="Q5545">
        <v>8674.4699999999993</v>
      </c>
      <c r="R5545" t="s">
        <v>46</v>
      </c>
      <c r="S5545" t="s">
        <v>40</v>
      </c>
      <c r="T5545">
        <v>3</v>
      </c>
      <c r="U5545" t="s">
        <v>31</v>
      </c>
    </row>
    <row r="5546" spans="1:21" x14ac:dyDescent="0.25">
      <c r="A5546" t="s">
        <v>1724</v>
      </c>
      <c r="B5546" t="s">
        <v>8589</v>
      </c>
      <c r="C5546" s="2">
        <v>45671</v>
      </c>
      <c r="D5546">
        <v>43</v>
      </c>
      <c r="E5546" t="s">
        <v>23</v>
      </c>
      <c r="F5546" t="s">
        <v>43</v>
      </c>
      <c r="G5546" t="s">
        <v>69</v>
      </c>
      <c r="H5546" t="s">
        <v>26</v>
      </c>
      <c r="I5546" t="s">
        <v>95</v>
      </c>
      <c r="J5546" t="s">
        <v>28</v>
      </c>
      <c r="M5546">
        <v>0</v>
      </c>
      <c r="N5546">
        <v>52</v>
      </c>
      <c r="O5546">
        <v>16098.5</v>
      </c>
      <c r="P5546">
        <v>1185.94</v>
      </c>
      <c r="Q5546">
        <v>17284.439999999999</v>
      </c>
      <c r="R5546" t="s">
        <v>29</v>
      </c>
      <c r="S5546" t="s">
        <v>80</v>
      </c>
      <c r="T5546">
        <v>3.1</v>
      </c>
      <c r="U5546" t="s">
        <v>73</v>
      </c>
    </row>
    <row r="5547" spans="1:21" x14ac:dyDescent="0.25">
      <c r="A5547" t="s">
        <v>828</v>
      </c>
      <c r="B5547" t="s">
        <v>8590</v>
      </c>
      <c r="C5547" s="2">
        <v>46021</v>
      </c>
      <c r="D5547">
        <v>88</v>
      </c>
      <c r="E5547" t="s">
        <v>23</v>
      </c>
      <c r="F5547" t="s">
        <v>35</v>
      </c>
      <c r="G5547" t="s">
        <v>76</v>
      </c>
      <c r="H5547" t="s">
        <v>37</v>
      </c>
      <c r="I5547" t="s">
        <v>51</v>
      </c>
      <c r="J5547" t="s">
        <v>61</v>
      </c>
      <c r="K5547" s="2">
        <v>46021</v>
      </c>
      <c r="L5547" s="2">
        <v>46022</v>
      </c>
      <c r="M5547">
        <v>1</v>
      </c>
      <c r="N5547">
        <v>40</v>
      </c>
      <c r="O5547">
        <v>15169.69</v>
      </c>
      <c r="P5547">
        <v>4633.1000000000004</v>
      </c>
      <c r="Q5547">
        <v>19802.79</v>
      </c>
      <c r="R5547" t="s">
        <v>46</v>
      </c>
      <c r="S5547" t="s">
        <v>80</v>
      </c>
      <c r="T5547">
        <v>2.5</v>
      </c>
      <c r="U5547" t="s">
        <v>31</v>
      </c>
    </row>
    <row r="5548" spans="1:21" x14ac:dyDescent="0.25">
      <c r="A5548" t="s">
        <v>2050</v>
      </c>
      <c r="B5548" t="s">
        <v>8591</v>
      </c>
      <c r="C5548" s="2">
        <v>45832</v>
      </c>
      <c r="D5548">
        <v>51</v>
      </c>
      <c r="E5548" t="s">
        <v>23</v>
      </c>
      <c r="F5548" t="s">
        <v>49</v>
      </c>
      <c r="G5548" t="s">
        <v>83</v>
      </c>
      <c r="H5548" t="s">
        <v>26</v>
      </c>
      <c r="I5548" t="s">
        <v>117</v>
      </c>
      <c r="J5548" t="s">
        <v>39</v>
      </c>
      <c r="M5548">
        <v>0</v>
      </c>
      <c r="N5548">
        <v>112</v>
      </c>
      <c r="O5548">
        <v>14324.76</v>
      </c>
      <c r="P5548">
        <v>6653.28</v>
      </c>
      <c r="Q5548">
        <v>20978.04</v>
      </c>
      <c r="R5548" t="s">
        <v>52</v>
      </c>
      <c r="S5548" t="s">
        <v>40</v>
      </c>
      <c r="T5548">
        <v>3.7</v>
      </c>
      <c r="U5548" t="s">
        <v>73</v>
      </c>
    </row>
    <row r="5549" spans="1:21" x14ac:dyDescent="0.25">
      <c r="A5549" t="s">
        <v>3784</v>
      </c>
      <c r="B5549" t="s">
        <v>8592</v>
      </c>
      <c r="C5549" s="2">
        <v>45765</v>
      </c>
      <c r="D5549">
        <v>29</v>
      </c>
      <c r="E5549" t="s">
        <v>23</v>
      </c>
      <c r="F5549" t="s">
        <v>88</v>
      </c>
      <c r="G5549" t="s">
        <v>25</v>
      </c>
      <c r="H5549" t="s">
        <v>26</v>
      </c>
      <c r="I5549" t="s">
        <v>38</v>
      </c>
      <c r="J5549" t="s">
        <v>28</v>
      </c>
      <c r="M5549">
        <v>0</v>
      </c>
      <c r="N5549">
        <v>37</v>
      </c>
      <c r="O5549">
        <v>9998.81</v>
      </c>
      <c r="P5549">
        <v>6480.3</v>
      </c>
      <c r="Q5549">
        <v>16479.11</v>
      </c>
      <c r="R5549" t="s">
        <v>46</v>
      </c>
      <c r="S5549" t="s">
        <v>80</v>
      </c>
      <c r="T5549">
        <v>4.5999999999999996</v>
      </c>
      <c r="U5549" t="s">
        <v>56</v>
      </c>
    </row>
    <row r="5550" spans="1:21" x14ac:dyDescent="0.25">
      <c r="A5550" t="s">
        <v>6033</v>
      </c>
      <c r="B5550" t="s">
        <v>8593</v>
      </c>
      <c r="C5550" s="2">
        <v>45730</v>
      </c>
      <c r="D5550">
        <v>10</v>
      </c>
      <c r="E5550" t="s">
        <v>34</v>
      </c>
      <c r="F5550" t="s">
        <v>114</v>
      </c>
      <c r="G5550" t="s">
        <v>25</v>
      </c>
      <c r="H5550" t="s">
        <v>37</v>
      </c>
      <c r="I5550" t="s">
        <v>117</v>
      </c>
      <c r="J5550" t="s">
        <v>70</v>
      </c>
      <c r="K5550" s="2">
        <v>45730</v>
      </c>
      <c r="L5550" s="2">
        <v>45737</v>
      </c>
      <c r="M5550">
        <v>7</v>
      </c>
      <c r="N5550">
        <v>73</v>
      </c>
      <c r="O5550">
        <v>23042.94</v>
      </c>
      <c r="P5550">
        <v>3434.27</v>
      </c>
      <c r="Q5550">
        <v>26477.21</v>
      </c>
      <c r="R5550" t="s">
        <v>52</v>
      </c>
      <c r="S5550" t="s">
        <v>40</v>
      </c>
      <c r="T5550">
        <v>3.3</v>
      </c>
      <c r="U5550" t="s">
        <v>31</v>
      </c>
    </row>
    <row r="5551" spans="1:21" x14ac:dyDescent="0.25">
      <c r="A5551" t="s">
        <v>1872</v>
      </c>
      <c r="B5551" t="s">
        <v>8594</v>
      </c>
      <c r="C5551" s="2">
        <v>45781</v>
      </c>
      <c r="D5551">
        <v>83</v>
      </c>
      <c r="E5551" t="s">
        <v>23</v>
      </c>
      <c r="F5551" t="s">
        <v>44</v>
      </c>
      <c r="G5551" t="s">
        <v>89</v>
      </c>
      <c r="H5551" t="s">
        <v>44</v>
      </c>
      <c r="I5551" t="s">
        <v>117</v>
      </c>
      <c r="J5551" t="s">
        <v>39</v>
      </c>
      <c r="K5551" s="2">
        <v>45781</v>
      </c>
      <c r="L5551" s="2">
        <v>45783</v>
      </c>
      <c r="M5551">
        <v>2</v>
      </c>
      <c r="N5551">
        <v>46</v>
      </c>
      <c r="O5551">
        <v>8005.56</v>
      </c>
      <c r="P5551">
        <v>6060.84</v>
      </c>
      <c r="Q5551">
        <v>14066.4</v>
      </c>
      <c r="R5551" t="s">
        <v>52</v>
      </c>
      <c r="S5551" t="s">
        <v>30</v>
      </c>
      <c r="T5551">
        <v>4.8</v>
      </c>
      <c r="U5551" t="s">
        <v>31</v>
      </c>
    </row>
    <row r="5552" spans="1:21" x14ac:dyDescent="0.25">
      <c r="A5552" t="s">
        <v>7457</v>
      </c>
      <c r="B5552" t="s">
        <v>8595</v>
      </c>
      <c r="C5552" s="2">
        <v>45909</v>
      </c>
      <c r="D5552">
        <v>41</v>
      </c>
      <c r="E5552" t="s">
        <v>34</v>
      </c>
      <c r="F5552" t="s">
        <v>24</v>
      </c>
      <c r="G5552" t="s">
        <v>79</v>
      </c>
      <c r="H5552" t="s">
        <v>26</v>
      </c>
      <c r="I5552" t="s">
        <v>100</v>
      </c>
      <c r="J5552" t="s">
        <v>123</v>
      </c>
      <c r="M5552">
        <v>0</v>
      </c>
      <c r="N5552">
        <v>21</v>
      </c>
      <c r="O5552">
        <v>13763.78</v>
      </c>
      <c r="P5552">
        <v>1170.3399999999999</v>
      </c>
      <c r="Q5552">
        <v>14934.12</v>
      </c>
      <c r="R5552" t="s">
        <v>29</v>
      </c>
      <c r="S5552" t="s">
        <v>80</v>
      </c>
      <c r="T5552">
        <v>4.0999999999999996</v>
      </c>
      <c r="U5552" t="s">
        <v>56</v>
      </c>
    </row>
    <row r="5553" spans="1:21" x14ac:dyDescent="0.25">
      <c r="A5553" t="s">
        <v>8596</v>
      </c>
      <c r="B5553" t="s">
        <v>8597</v>
      </c>
      <c r="C5553" s="2">
        <v>45690</v>
      </c>
      <c r="D5553">
        <v>57</v>
      </c>
      <c r="E5553" t="s">
        <v>23</v>
      </c>
      <c r="F5553" t="s">
        <v>44</v>
      </c>
      <c r="G5553" t="s">
        <v>69</v>
      </c>
      <c r="H5553" t="s">
        <v>26</v>
      </c>
      <c r="I5553" t="s">
        <v>51</v>
      </c>
      <c r="J5553" t="s">
        <v>70</v>
      </c>
      <c r="M5553">
        <v>0</v>
      </c>
      <c r="N5553">
        <v>64</v>
      </c>
      <c r="O5553">
        <v>16899.419999999998</v>
      </c>
      <c r="P5553">
        <v>237.97</v>
      </c>
      <c r="Q5553">
        <v>17137.39</v>
      </c>
      <c r="R5553" t="s">
        <v>29</v>
      </c>
      <c r="S5553" t="s">
        <v>80</v>
      </c>
      <c r="T5553">
        <v>5</v>
      </c>
      <c r="U5553" t="s">
        <v>31</v>
      </c>
    </row>
    <row r="5554" spans="1:21" x14ac:dyDescent="0.25">
      <c r="A5554" t="s">
        <v>7167</v>
      </c>
      <c r="B5554" t="s">
        <v>8598</v>
      </c>
      <c r="C5554" s="2">
        <v>45836</v>
      </c>
      <c r="D5554">
        <v>28</v>
      </c>
      <c r="E5554" t="s">
        <v>23</v>
      </c>
      <c r="F5554" t="s">
        <v>88</v>
      </c>
      <c r="G5554" t="s">
        <v>76</v>
      </c>
      <c r="H5554" t="s">
        <v>26</v>
      </c>
      <c r="I5554" t="s">
        <v>65</v>
      </c>
      <c r="J5554" t="s">
        <v>39</v>
      </c>
      <c r="M5554">
        <v>0</v>
      </c>
      <c r="N5554">
        <v>47</v>
      </c>
      <c r="O5554">
        <v>1753.16</v>
      </c>
      <c r="P5554">
        <v>2883.49</v>
      </c>
      <c r="Q5554">
        <v>4636.6499999999996</v>
      </c>
      <c r="R5554" t="s">
        <v>52</v>
      </c>
      <c r="S5554" t="s">
        <v>30</v>
      </c>
      <c r="T5554">
        <v>2.8</v>
      </c>
      <c r="U5554" t="s">
        <v>31</v>
      </c>
    </row>
    <row r="5555" spans="1:21" x14ac:dyDescent="0.25">
      <c r="A5555" t="s">
        <v>8599</v>
      </c>
      <c r="B5555" t="s">
        <v>8600</v>
      </c>
      <c r="C5555" s="2">
        <v>45788</v>
      </c>
      <c r="D5555">
        <v>42</v>
      </c>
      <c r="E5555" t="s">
        <v>122</v>
      </c>
      <c r="F5555" t="s">
        <v>88</v>
      </c>
      <c r="G5555" t="s">
        <v>89</v>
      </c>
      <c r="H5555" t="s">
        <v>44</v>
      </c>
      <c r="I5555" t="s">
        <v>60</v>
      </c>
      <c r="J5555" t="s">
        <v>61</v>
      </c>
      <c r="K5555" s="2">
        <v>45788</v>
      </c>
      <c r="L5555" s="2">
        <v>45790</v>
      </c>
      <c r="M5555">
        <v>2</v>
      </c>
      <c r="N5555">
        <v>14</v>
      </c>
      <c r="O5555">
        <v>7989.4</v>
      </c>
      <c r="P5555">
        <v>753.93</v>
      </c>
      <c r="Q5555">
        <v>8743.33</v>
      </c>
      <c r="R5555" t="s">
        <v>52</v>
      </c>
      <c r="S5555" t="s">
        <v>62</v>
      </c>
      <c r="T5555">
        <v>2.9</v>
      </c>
      <c r="U5555" t="s">
        <v>31</v>
      </c>
    </row>
    <row r="5556" spans="1:21" x14ac:dyDescent="0.25">
      <c r="A5556" t="s">
        <v>654</v>
      </c>
      <c r="B5556" t="s">
        <v>8601</v>
      </c>
      <c r="C5556" s="2">
        <v>45841</v>
      </c>
      <c r="D5556">
        <v>52</v>
      </c>
      <c r="E5556" t="s">
        <v>34</v>
      </c>
      <c r="F5556" t="s">
        <v>114</v>
      </c>
      <c r="G5556" t="s">
        <v>76</v>
      </c>
      <c r="H5556" t="s">
        <v>37</v>
      </c>
      <c r="I5556" t="s">
        <v>95</v>
      </c>
      <c r="J5556" t="s">
        <v>28</v>
      </c>
      <c r="K5556" s="2">
        <v>45841</v>
      </c>
      <c r="L5556" s="2">
        <v>45849</v>
      </c>
      <c r="M5556">
        <v>8</v>
      </c>
      <c r="N5556">
        <v>69</v>
      </c>
      <c r="O5556">
        <v>15892.41</v>
      </c>
      <c r="P5556">
        <v>4067.02</v>
      </c>
      <c r="Q5556">
        <v>19959.43</v>
      </c>
      <c r="R5556" t="s">
        <v>46</v>
      </c>
      <c r="S5556" t="s">
        <v>80</v>
      </c>
      <c r="T5556">
        <v>3.6</v>
      </c>
      <c r="U5556" t="s">
        <v>31</v>
      </c>
    </row>
    <row r="5557" spans="1:21" x14ac:dyDescent="0.25">
      <c r="A5557" t="s">
        <v>5051</v>
      </c>
      <c r="B5557" t="s">
        <v>8602</v>
      </c>
      <c r="C5557" s="2">
        <v>45706</v>
      </c>
      <c r="D5557">
        <v>68</v>
      </c>
      <c r="E5557" t="s">
        <v>23</v>
      </c>
      <c r="F5557" t="s">
        <v>43</v>
      </c>
      <c r="G5557" t="s">
        <v>50</v>
      </c>
      <c r="H5557" t="s">
        <v>26</v>
      </c>
      <c r="I5557" t="s">
        <v>100</v>
      </c>
      <c r="J5557" t="s">
        <v>61</v>
      </c>
      <c r="M5557">
        <v>0</v>
      </c>
      <c r="N5557">
        <v>61</v>
      </c>
      <c r="O5557">
        <v>12999.78</v>
      </c>
      <c r="P5557">
        <v>1165.6199999999999</v>
      </c>
      <c r="Q5557">
        <v>14165.4</v>
      </c>
      <c r="R5557" t="s">
        <v>29</v>
      </c>
      <c r="S5557" t="s">
        <v>40</v>
      </c>
      <c r="T5557">
        <v>4</v>
      </c>
      <c r="U5557" t="s">
        <v>31</v>
      </c>
    </row>
    <row r="5558" spans="1:21" x14ac:dyDescent="0.25">
      <c r="A5558" t="s">
        <v>283</v>
      </c>
      <c r="B5558" t="s">
        <v>8603</v>
      </c>
      <c r="C5558" s="2">
        <v>46022</v>
      </c>
      <c r="D5558">
        <v>60</v>
      </c>
      <c r="E5558" t="s">
        <v>34</v>
      </c>
      <c r="F5558" t="s">
        <v>68</v>
      </c>
      <c r="G5558" t="s">
        <v>25</v>
      </c>
      <c r="H5558" t="s">
        <v>44</v>
      </c>
      <c r="I5558" t="s">
        <v>60</v>
      </c>
      <c r="J5558" t="s">
        <v>28</v>
      </c>
      <c r="K5558" s="2">
        <v>46022</v>
      </c>
      <c r="L5558" s="2">
        <v>46033</v>
      </c>
      <c r="M5558">
        <v>11</v>
      </c>
      <c r="N5558">
        <v>34</v>
      </c>
      <c r="O5558">
        <v>10418.719999999999</v>
      </c>
      <c r="P5558">
        <v>6712.78</v>
      </c>
      <c r="Q5558">
        <v>17131.5</v>
      </c>
      <c r="R5558" t="s">
        <v>52</v>
      </c>
      <c r="S5558" t="s">
        <v>62</v>
      </c>
      <c r="T5558">
        <v>4</v>
      </c>
      <c r="U5558" t="s">
        <v>144</v>
      </c>
    </row>
    <row r="5559" spans="1:21" x14ac:dyDescent="0.25">
      <c r="A5559" t="s">
        <v>8604</v>
      </c>
      <c r="B5559" t="s">
        <v>8605</v>
      </c>
      <c r="C5559" s="2">
        <v>45741</v>
      </c>
      <c r="D5559">
        <v>19</v>
      </c>
      <c r="E5559" t="s">
        <v>23</v>
      </c>
      <c r="F5559" t="s">
        <v>114</v>
      </c>
      <c r="G5559" t="s">
        <v>76</v>
      </c>
      <c r="H5559" t="s">
        <v>26</v>
      </c>
      <c r="I5559" t="s">
        <v>65</v>
      </c>
      <c r="J5559" t="s">
        <v>39</v>
      </c>
      <c r="M5559">
        <v>0</v>
      </c>
      <c r="N5559">
        <v>53</v>
      </c>
      <c r="O5559">
        <v>9068.7000000000007</v>
      </c>
      <c r="P5559">
        <v>1750.22</v>
      </c>
      <c r="Q5559">
        <v>10818.92</v>
      </c>
      <c r="R5559" t="s">
        <v>46</v>
      </c>
      <c r="S5559" t="s">
        <v>80</v>
      </c>
      <c r="T5559">
        <v>3.7</v>
      </c>
      <c r="U5559" t="s">
        <v>31</v>
      </c>
    </row>
    <row r="5560" spans="1:21" x14ac:dyDescent="0.25">
      <c r="A5560" t="s">
        <v>6609</v>
      </c>
      <c r="B5560" t="s">
        <v>8606</v>
      </c>
      <c r="C5560" s="2">
        <v>45835</v>
      </c>
      <c r="D5560">
        <v>3</v>
      </c>
      <c r="E5560" t="s">
        <v>23</v>
      </c>
      <c r="F5560" t="s">
        <v>49</v>
      </c>
      <c r="G5560" t="s">
        <v>79</v>
      </c>
      <c r="H5560" t="s">
        <v>37</v>
      </c>
      <c r="I5560" t="s">
        <v>51</v>
      </c>
      <c r="J5560" t="s">
        <v>39</v>
      </c>
      <c r="K5560" s="2">
        <v>45835</v>
      </c>
      <c r="L5560" s="2">
        <v>45838</v>
      </c>
      <c r="M5560">
        <v>3</v>
      </c>
      <c r="N5560">
        <v>38</v>
      </c>
      <c r="O5560">
        <v>12894.16</v>
      </c>
      <c r="P5560">
        <v>6402.67</v>
      </c>
      <c r="Q5560">
        <v>19296.830000000002</v>
      </c>
      <c r="R5560" t="s">
        <v>46</v>
      </c>
      <c r="S5560" t="s">
        <v>80</v>
      </c>
      <c r="T5560">
        <v>4.5</v>
      </c>
      <c r="U5560" t="s">
        <v>31</v>
      </c>
    </row>
    <row r="5561" spans="1:21" x14ac:dyDescent="0.25">
      <c r="A5561" t="s">
        <v>4646</v>
      </c>
      <c r="B5561" t="s">
        <v>8607</v>
      </c>
      <c r="C5561" s="2">
        <v>45994</v>
      </c>
      <c r="D5561">
        <v>13</v>
      </c>
      <c r="E5561" t="s">
        <v>34</v>
      </c>
      <c r="F5561" t="s">
        <v>49</v>
      </c>
      <c r="G5561" t="s">
        <v>36</v>
      </c>
      <c r="H5561" t="s">
        <v>44</v>
      </c>
      <c r="I5561" t="s">
        <v>51</v>
      </c>
      <c r="J5561" t="s">
        <v>45</v>
      </c>
      <c r="K5561" s="2">
        <v>45994</v>
      </c>
      <c r="L5561" s="2">
        <v>46005</v>
      </c>
      <c r="M5561">
        <v>11</v>
      </c>
      <c r="N5561">
        <v>69</v>
      </c>
      <c r="O5561">
        <v>19765.63</v>
      </c>
      <c r="P5561">
        <v>3426.16</v>
      </c>
      <c r="Q5561">
        <v>23191.79</v>
      </c>
      <c r="R5561" t="s">
        <v>52</v>
      </c>
      <c r="S5561" t="s">
        <v>40</v>
      </c>
      <c r="T5561">
        <v>4.7</v>
      </c>
      <c r="U5561" t="s">
        <v>31</v>
      </c>
    </row>
    <row r="5562" spans="1:21" x14ac:dyDescent="0.25">
      <c r="A5562" t="s">
        <v>8608</v>
      </c>
      <c r="B5562" t="s">
        <v>8609</v>
      </c>
      <c r="C5562" s="2">
        <v>45751</v>
      </c>
      <c r="D5562">
        <v>48</v>
      </c>
      <c r="E5562" t="s">
        <v>34</v>
      </c>
      <c r="F5562" t="s">
        <v>59</v>
      </c>
      <c r="G5562" t="s">
        <v>94</v>
      </c>
      <c r="H5562" t="s">
        <v>37</v>
      </c>
      <c r="I5562" t="s">
        <v>117</v>
      </c>
      <c r="J5562" t="s">
        <v>61</v>
      </c>
      <c r="K5562" s="2">
        <v>45751</v>
      </c>
      <c r="L5562" s="2">
        <v>45760</v>
      </c>
      <c r="M5562">
        <v>9</v>
      </c>
      <c r="N5562">
        <v>35</v>
      </c>
      <c r="O5562">
        <v>12098.13</v>
      </c>
      <c r="P5562">
        <v>4832.13</v>
      </c>
      <c r="Q5562">
        <v>16930.259999999998</v>
      </c>
      <c r="R5562" t="s">
        <v>29</v>
      </c>
      <c r="S5562" t="s">
        <v>40</v>
      </c>
      <c r="T5562">
        <v>3.7</v>
      </c>
      <c r="U5562" t="s">
        <v>144</v>
      </c>
    </row>
    <row r="5563" spans="1:21" x14ac:dyDescent="0.25">
      <c r="A5563" t="s">
        <v>2243</v>
      </c>
      <c r="B5563" t="s">
        <v>8610</v>
      </c>
      <c r="C5563" s="2">
        <v>45944</v>
      </c>
      <c r="D5563">
        <v>55</v>
      </c>
      <c r="E5563" t="s">
        <v>34</v>
      </c>
      <c r="F5563" t="s">
        <v>49</v>
      </c>
      <c r="G5563" t="s">
        <v>69</v>
      </c>
      <c r="H5563" t="s">
        <v>26</v>
      </c>
      <c r="I5563" t="s">
        <v>27</v>
      </c>
      <c r="J5563" t="s">
        <v>70</v>
      </c>
      <c r="M5563">
        <v>0</v>
      </c>
      <c r="N5563">
        <v>29</v>
      </c>
      <c r="O5563">
        <v>7002.57</v>
      </c>
      <c r="P5563">
        <v>2045.78</v>
      </c>
      <c r="Q5563">
        <v>9048.35</v>
      </c>
      <c r="R5563" t="s">
        <v>52</v>
      </c>
      <c r="S5563" t="s">
        <v>40</v>
      </c>
      <c r="T5563">
        <v>4.5999999999999996</v>
      </c>
      <c r="U5563" t="s">
        <v>31</v>
      </c>
    </row>
    <row r="5564" spans="1:21" x14ac:dyDescent="0.25">
      <c r="A5564" t="s">
        <v>8611</v>
      </c>
      <c r="B5564" t="s">
        <v>8612</v>
      </c>
      <c r="C5564" s="2">
        <v>45744</v>
      </c>
      <c r="D5564">
        <v>6</v>
      </c>
      <c r="E5564" t="s">
        <v>23</v>
      </c>
      <c r="F5564" t="s">
        <v>59</v>
      </c>
      <c r="G5564" t="s">
        <v>79</v>
      </c>
      <c r="H5564" t="s">
        <v>26</v>
      </c>
      <c r="I5564" t="s">
        <v>95</v>
      </c>
      <c r="J5564" t="s">
        <v>45</v>
      </c>
      <c r="M5564">
        <v>0</v>
      </c>
      <c r="N5564">
        <v>41</v>
      </c>
      <c r="O5564">
        <v>3890.56</v>
      </c>
      <c r="P5564">
        <v>4619.33</v>
      </c>
      <c r="Q5564">
        <v>8509.89</v>
      </c>
      <c r="R5564" t="s">
        <v>29</v>
      </c>
      <c r="S5564" t="s">
        <v>40</v>
      </c>
      <c r="T5564">
        <v>3.4</v>
      </c>
      <c r="U5564" t="s">
        <v>31</v>
      </c>
    </row>
    <row r="5565" spans="1:21" x14ac:dyDescent="0.25">
      <c r="A5565" t="s">
        <v>7649</v>
      </c>
      <c r="B5565" t="s">
        <v>8613</v>
      </c>
      <c r="C5565" s="2">
        <v>45779</v>
      </c>
      <c r="D5565">
        <v>73</v>
      </c>
      <c r="E5565" t="s">
        <v>34</v>
      </c>
      <c r="F5565" t="s">
        <v>43</v>
      </c>
      <c r="G5565" t="s">
        <v>79</v>
      </c>
      <c r="H5565" t="s">
        <v>26</v>
      </c>
      <c r="I5565" t="s">
        <v>27</v>
      </c>
      <c r="J5565" t="s">
        <v>45</v>
      </c>
      <c r="M5565">
        <v>0</v>
      </c>
      <c r="N5565">
        <v>68</v>
      </c>
      <c r="O5565">
        <v>2113.5300000000002</v>
      </c>
      <c r="P5565">
        <v>2649.47</v>
      </c>
      <c r="Q5565">
        <v>4763</v>
      </c>
      <c r="R5565" t="s">
        <v>29</v>
      </c>
      <c r="S5565" t="s">
        <v>40</v>
      </c>
      <c r="T5565">
        <v>2.9</v>
      </c>
      <c r="U5565" t="s">
        <v>31</v>
      </c>
    </row>
    <row r="5566" spans="1:21" x14ac:dyDescent="0.25">
      <c r="A5566" t="s">
        <v>550</v>
      </c>
      <c r="B5566" t="s">
        <v>8614</v>
      </c>
      <c r="C5566" s="2">
        <v>45673</v>
      </c>
      <c r="D5566">
        <v>82</v>
      </c>
      <c r="E5566" t="s">
        <v>34</v>
      </c>
      <c r="F5566" t="s">
        <v>68</v>
      </c>
      <c r="G5566" t="s">
        <v>107</v>
      </c>
      <c r="H5566" t="s">
        <v>26</v>
      </c>
      <c r="I5566" t="s">
        <v>95</v>
      </c>
      <c r="J5566" t="s">
        <v>28</v>
      </c>
      <c r="M5566">
        <v>0</v>
      </c>
      <c r="N5566">
        <v>38</v>
      </c>
      <c r="O5566">
        <v>15992.62</v>
      </c>
      <c r="P5566">
        <v>5634.17</v>
      </c>
      <c r="Q5566">
        <v>21626.79</v>
      </c>
      <c r="R5566" t="s">
        <v>46</v>
      </c>
      <c r="S5566" t="s">
        <v>40</v>
      </c>
      <c r="T5566">
        <v>4.8</v>
      </c>
      <c r="U5566" t="s">
        <v>31</v>
      </c>
    </row>
    <row r="5567" spans="1:21" x14ac:dyDescent="0.25">
      <c r="A5567" t="s">
        <v>1393</v>
      </c>
      <c r="B5567" t="s">
        <v>8615</v>
      </c>
      <c r="C5567" s="2">
        <v>45798</v>
      </c>
      <c r="D5567">
        <v>14</v>
      </c>
      <c r="E5567" t="s">
        <v>23</v>
      </c>
      <c r="F5567" t="s">
        <v>68</v>
      </c>
      <c r="G5567" t="s">
        <v>50</v>
      </c>
      <c r="H5567" t="s">
        <v>26</v>
      </c>
      <c r="I5567" t="s">
        <v>65</v>
      </c>
      <c r="J5567" t="s">
        <v>45</v>
      </c>
      <c r="M5567">
        <v>0</v>
      </c>
      <c r="N5567">
        <v>73</v>
      </c>
      <c r="O5567">
        <v>19319.900000000001</v>
      </c>
      <c r="P5567">
        <v>2978.35</v>
      </c>
      <c r="Q5567">
        <v>22298.25</v>
      </c>
      <c r="R5567" t="s">
        <v>29</v>
      </c>
      <c r="S5567" t="s">
        <v>40</v>
      </c>
      <c r="T5567">
        <v>3.5</v>
      </c>
      <c r="U5567" t="s">
        <v>31</v>
      </c>
    </row>
    <row r="5568" spans="1:21" x14ac:dyDescent="0.25">
      <c r="A5568" t="s">
        <v>927</v>
      </c>
      <c r="B5568" t="s">
        <v>8616</v>
      </c>
      <c r="C5568" s="2">
        <v>45773</v>
      </c>
      <c r="D5568">
        <v>34</v>
      </c>
      <c r="E5568" t="s">
        <v>34</v>
      </c>
      <c r="F5568" t="s">
        <v>44</v>
      </c>
      <c r="G5568" t="s">
        <v>94</v>
      </c>
      <c r="H5568" t="s">
        <v>26</v>
      </c>
      <c r="I5568" t="s">
        <v>117</v>
      </c>
      <c r="J5568" t="s">
        <v>123</v>
      </c>
      <c r="M5568">
        <v>0</v>
      </c>
      <c r="N5568">
        <v>36</v>
      </c>
      <c r="O5568">
        <v>5722.78</v>
      </c>
      <c r="P5568">
        <v>1942.4</v>
      </c>
      <c r="Q5568">
        <v>7665.18</v>
      </c>
      <c r="R5568" t="s">
        <v>52</v>
      </c>
      <c r="S5568" t="s">
        <v>30</v>
      </c>
      <c r="T5568">
        <v>4.8</v>
      </c>
      <c r="U5568" t="s">
        <v>31</v>
      </c>
    </row>
    <row r="5569" spans="1:21" x14ac:dyDescent="0.25">
      <c r="A5569" t="s">
        <v>4096</v>
      </c>
      <c r="B5569" t="s">
        <v>8617</v>
      </c>
      <c r="C5569" s="2">
        <v>45801</v>
      </c>
      <c r="D5569">
        <v>69</v>
      </c>
      <c r="E5569" t="s">
        <v>34</v>
      </c>
      <c r="F5569" t="s">
        <v>68</v>
      </c>
      <c r="G5569" t="s">
        <v>89</v>
      </c>
      <c r="H5569" t="s">
        <v>44</v>
      </c>
      <c r="I5569" t="s">
        <v>38</v>
      </c>
      <c r="J5569" t="s">
        <v>123</v>
      </c>
      <c r="K5569" s="2">
        <v>45801</v>
      </c>
      <c r="L5569" s="2">
        <v>45814</v>
      </c>
      <c r="M5569">
        <v>13</v>
      </c>
      <c r="N5569">
        <v>48</v>
      </c>
      <c r="O5569">
        <v>16866.02</v>
      </c>
      <c r="P5569">
        <v>3635.94</v>
      </c>
      <c r="Q5569">
        <v>20501.96</v>
      </c>
      <c r="R5569" t="s">
        <v>29</v>
      </c>
      <c r="S5569" t="s">
        <v>62</v>
      </c>
      <c r="T5569">
        <v>3.6</v>
      </c>
      <c r="U5569" t="s">
        <v>31</v>
      </c>
    </row>
    <row r="5570" spans="1:21" x14ac:dyDescent="0.25">
      <c r="A5570" t="s">
        <v>6347</v>
      </c>
      <c r="B5570" t="s">
        <v>8618</v>
      </c>
      <c r="C5570" s="2">
        <v>45870</v>
      </c>
      <c r="D5570">
        <v>33</v>
      </c>
      <c r="E5570" t="s">
        <v>34</v>
      </c>
      <c r="F5570" t="s">
        <v>49</v>
      </c>
      <c r="G5570" t="s">
        <v>107</v>
      </c>
      <c r="H5570" t="s">
        <v>37</v>
      </c>
      <c r="I5570" t="s">
        <v>117</v>
      </c>
      <c r="J5570" t="s">
        <v>39</v>
      </c>
      <c r="K5570" s="2">
        <v>45870</v>
      </c>
      <c r="L5570" s="2">
        <v>45878</v>
      </c>
      <c r="M5570">
        <v>8</v>
      </c>
      <c r="N5570">
        <v>37</v>
      </c>
      <c r="O5570">
        <v>23314.09</v>
      </c>
      <c r="P5570">
        <v>3250.45</v>
      </c>
      <c r="Q5570">
        <v>26564.54</v>
      </c>
      <c r="R5570" t="s">
        <v>46</v>
      </c>
      <c r="S5570" t="s">
        <v>40</v>
      </c>
      <c r="T5570">
        <v>3.6</v>
      </c>
      <c r="U5570" t="s">
        <v>31</v>
      </c>
    </row>
    <row r="5571" spans="1:21" x14ac:dyDescent="0.25">
      <c r="A5571" t="s">
        <v>2299</v>
      </c>
      <c r="B5571" t="s">
        <v>8619</v>
      </c>
      <c r="C5571" s="2">
        <v>46002</v>
      </c>
      <c r="D5571">
        <v>89</v>
      </c>
      <c r="E5571" t="s">
        <v>23</v>
      </c>
      <c r="F5571" t="s">
        <v>68</v>
      </c>
      <c r="G5571" t="s">
        <v>50</v>
      </c>
      <c r="H5571" t="s">
        <v>26</v>
      </c>
      <c r="I5571" t="s">
        <v>55</v>
      </c>
      <c r="J5571" t="s">
        <v>28</v>
      </c>
      <c r="M5571">
        <v>0</v>
      </c>
      <c r="N5571">
        <v>24</v>
      </c>
      <c r="O5571">
        <v>17488.419999999998</v>
      </c>
      <c r="P5571">
        <v>6375.14</v>
      </c>
      <c r="Q5571">
        <v>23863.56</v>
      </c>
      <c r="R5571" t="s">
        <v>29</v>
      </c>
      <c r="S5571" t="s">
        <v>80</v>
      </c>
      <c r="T5571">
        <v>4.9000000000000004</v>
      </c>
      <c r="U5571" t="s">
        <v>56</v>
      </c>
    </row>
    <row r="5572" spans="1:21" x14ac:dyDescent="0.25">
      <c r="A5572" t="s">
        <v>675</v>
      </c>
      <c r="B5572" t="s">
        <v>8620</v>
      </c>
      <c r="C5572" s="2">
        <v>45783</v>
      </c>
      <c r="D5572">
        <v>75</v>
      </c>
      <c r="E5572" t="s">
        <v>23</v>
      </c>
      <c r="F5572" t="s">
        <v>59</v>
      </c>
      <c r="G5572" t="s">
        <v>89</v>
      </c>
      <c r="H5572" t="s">
        <v>37</v>
      </c>
      <c r="I5572" t="s">
        <v>60</v>
      </c>
      <c r="J5572" t="s">
        <v>123</v>
      </c>
      <c r="K5572" s="2">
        <v>45783</v>
      </c>
      <c r="L5572" s="2">
        <v>45789</v>
      </c>
      <c r="M5572">
        <v>6</v>
      </c>
      <c r="N5572">
        <v>45</v>
      </c>
      <c r="O5572">
        <v>12768.18</v>
      </c>
      <c r="P5572">
        <v>3835.18</v>
      </c>
      <c r="Q5572">
        <v>16603.36</v>
      </c>
      <c r="R5572" t="s">
        <v>29</v>
      </c>
      <c r="S5572" t="s">
        <v>30</v>
      </c>
      <c r="T5572">
        <v>4.4000000000000004</v>
      </c>
      <c r="U5572" t="s">
        <v>56</v>
      </c>
    </row>
    <row r="5573" spans="1:21" x14ac:dyDescent="0.25">
      <c r="A5573" t="s">
        <v>2256</v>
      </c>
      <c r="B5573" t="s">
        <v>8621</v>
      </c>
      <c r="C5573" s="2">
        <v>45669</v>
      </c>
      <c r="D5573">
        <v>24</v>
      </c>
      <c r="E5573" t="s">
        <v>23</v>
      </c>
      <c r="F5573" t="s">
        <v>44</v>
      </c>
      <c r="G5573" t="s">
        <v>83</v>
      </c>
      <c r="H5573" t="s">
        <v>26</v>
      </c>
      <c r="I5573" t="s">
        <v>60</v>
      </c>
      <c r="J5573" t="s">
        <v>61</v>
      </c>
      <c r="M5573">
        <v>0</v>
      </c>
      <c r="N5573">
        <v>37</v>
      </c>
      <c r="O5573">
        <v>7374.81</v>
      </c>
      <c r="P5573">
        <v>1268.1199999999999</v>
      </c>
      <c r="Q5573">
        <v>8642.93</v>
      </c>
      <c r="R5573" t="s">
        <v>29</v>
      </c>
      <c r="S5573" t="s">
        <v>62</v>
      </c>
      <c r="T5573">
        <v>4.5999999999999996</v>
      </c>
      <c r="U5573" t="s">
        <v>31</v>
      </c>
    </row>
    <row r="5574" spans="1:21" x14ac:dyDescent="0.25">
      <c r="A5574" t="s">
        <v>1215</v>
      </c>
      <c r="B5574" t="s">
        <v>8622</v>
      </c>
      <c r="C5574" s="2">
        <v>46016</v>
      </c>
      <c r="D5574">
        <v>71</v>
      </c>
      <c r="E5574" t="s">
        <v>23</v>
      </c>
      <c r="F5574" t="s">
        <v>49</v>
      </c>
      <c r="G5574" t="s">
        <v>69</v>
      </c>
      <c r="H5574" t="s">
        <v>26</v>
      </c>
      <c r="I5574" t="s">
        <v>38</v>
      </c>
      <c r="J5574" t="s">
        <v>28</v>
      </c>
      <c r="M5574">
        <v>0</v>
      </c>
      <c r="N5574">
        <v>9</v>
      </c>
      <c r="O5574">
        <v>10632.8</v>
      </c>
      <c r="P5574">
        <v>6003.7</v>
      </c>
      <c r="Q5574">
        <v>16636.5</v>
      </c>
      <c r="R5574" t="s">
        <v>29</v>
      </c>
      <c r="S5574" t="s">
        <v>80</v>
      </c>
      <c r="T5574">
        <v>2.8</v>
      </c>
      <c r="U5574" t="s">
        <v>31</v>
      </c>
    </row>
    <row r="5575" spans="1:21" x14ac:dyDescent="0.25">
      <c r="A5575" t="s">
        <v>340</v>
      </c>
      <c r="B5575" t="s">
        <v>8623</v>
      </c>
      <c r="C5575" s="2">
        <v>45923</v>
      </c>
      <c r="D5575">
        <v>40</v>
      </c>
      <c r="E5575" t="s">
        <v>34</v>
      </c>
      <c r="F5575" t="s">
        <v>43</v>
      </c>
      <c r="G5575" t="s">
        <v>89</v>
      </c>
      <c r="H5575" t="s">
        <v>26</v>
      </c>
      <c r="I5575" t="s">
        <v>60</v>
      </c>
      <c r="J5575" t="s">
        <v>70</v>
      </c>
      <c r="M5575">
        <v>0</v>
      </c>
      <c r="N5575">
        <v>44</v>
      </c>
      <c r="O5575">
        <v>3015.44</v>
      </c>
      <c r="P5575">
        <v>6133.04</v>
      </c>
      <c r="Q5575">
        <v>9148.48</v>
      </c>
      <c r="R5575" t="s">
        <v>29</v>
      </c>
      <c r="S5575" t="s">
        <v>62</v>
      </c>
      <c r="T5575">
        <v>4.8</v>
      </c>
      <c r="U5575" t="s">
        <v>31</v>
      </c>
    </row>
    <row r="5576" spans="1:21" x14ac:dyDescent="0.25">
      <c r="A5576" t="s">
        <v>4542</v>
      </c>
      <c r="B5576" t="s">
        <v>8624</v>
      </c>
      <c r="C5576" s="2">
        <v>45682</v>
      </c>
      <c r="D5576">
        <v>53</v>
      </c>
      <c r="E5576" t="s">
        <v>23</v>
      </c>
      <c r="F5576" t="s">
        <v>35</v>
      </c>
      <c r="G5576" t="s">
        <v>76</v>
      </c>
      <c r="H5576" t="s">
        <v>26</v>
      </c>
      <c r="I5576" t="s">
        <v>117</v>
      </c>
      <c r="J5576" t="s">
        <v>123</v>
      </c>
      <c r="M5576">
        <v>0</v>
      </c>
      <c r="N5576">
        <v>26</v>
      </c>
      <c r="O5576">
        <v>8653.34</v>
      </c>
      <c r="P5576">
        <v>4831.9399999999996</v>
      </c>
      <c r="Q5576">
        <v>13485.28</v>
      </c>
      <c r="R5576" t="s">
        <v>52</v>
      </c>
      <c r="S5576" t="s">
        <v>30</v>
      </c>
      <c r="T5576">
        <v>3.5</v>
      </c>
      <c r="U5576" t="s">
        <v>31</v>
      </c>
    </row>
    <row r="5577" spans="1:21" x14ac:dyDescent="0.25">
      <c r="A5577" t="s">
        <v>253</v>
      </c>
      <c r="B5577" t="s">
        <v>8625</v>
      </c>
      <c r="C5577" s="2">
        <v>45999</v>
      </c>
      <c r="D5577">
        <v>39</v>
      </c>
      <c r="E5577" t="s">
        <v>34</v>
      </c>
      <c r="F5577" t="s">
        <v>44</v>
      </c>
      <c r="G5577" t="s">
        <v>79</v>
      </c>
      <c r="H5577" t="s">
        <v>37</v>
      </c>
      <c r="I5577" t="s">
        <v>51</v>
      </c>
      <c r="J5577" t="s">
        <v>70</v>
      </c>
      <c r="K5577" s="2">
        <v>45999</v>
      </c>
      <c r="L5577" s="2">
        <v>46011</v>
      </c>
      <c r="M5577">
        <v>12</v>
      </c>
      <c r="N5577">
        <v>52</v>
      </c>
      <c r="O5577">
        <v>16045.46</v>
      </c>
      <c r="P5577">
        <v>6243.24</v>
      </c>
      <c r="Q5577">
        <v>22288.7</v>
      </c>
      <c r="R5577" t="s">
        <v>29</v>
      </c>
      <c r="S5577" t="s">
        <v>30</v>
      </c>
      <c r="T5577">
        <v>3.1</v>
      </c>
      <c r="U5577" t="s">
        <v>31</v>
      </c>
    </row>
    <row r="5578" spans="1:21" x14ac:dyDescent="0.25">
      <c r="A5578" t="s">
        <v>5999</v>
      </c>
      <c r="B5578" t="s">
        <v>8626</v>
      </c>
      <c r="C5578" s="2">
        <v>45696</v>
      </c>
      <c r="D5578">
        <v>37</v>
      </c>
      <c r="E5578" t="s">
        <v>23</v>
      </c>
      <c r="F5578" t="s">
        <v>68</v>
      </c>
      <c r="G5578" t="s">
        <v>36</v>
      </c>
      <c r="H5578" t="s">
        <v>37</v>
      </c>
      <c r="I5578" t="s">
        <v>117</v>
      </c>
      <c r="J5578" t="s">
        <v>45</v>
      </c>
      <c r="K5578" s="2">
        <v>45696</v>
      </c>
      <c r="L5578" s="2">
        <v>45708</v>
      </c>
      <c r="M5578">
        <v>12</v>
      </c>
      <c r="N5578">
        <v>5</v>
      </c>
      <c r="O5578">
        <v>24004.89</v>
      </c>
      <c r="P5578">
        <v>4722.32</v>
      </c>
      <c r="Q5578">
        <v>28727.21</v>
      </c>
      <c r="R5578" t="s">
        <v>52</v>
      </c>
      <c r="S5578" t="s">
        <v>80</v>
      </c>
      <c r="T5578">
        <v>4.2</v>
      </c>
      <c r="U5578" t="s">
        <v>56</v>
      </c>
    </row>
    <row r="5579" spans="1:21" x14ac:dyDescent="0.25">
      <c r="A5579" t="s">
        <v>4456</v>
      </c>
      <c r="B5579" t="s">
        <v>8627</v>
      </c>
      <c r="C5579" s="2">
        <v>45740</v>
      </c>
      <c r="D5579">
        <v>67</v>
      </c>
      <c r="E5579" t="s">
        <v>23</v>
      </c>
      <c r="F5579" t="s">
        <v>68</v>
      </c>
      <c r="G5579" t="s">
        <v>83</v>
      </c>
      <c r="H5579" t="s">
        <v>26</v>
      </c>
      <c r="I5579" t="s">
        <v>51</v>
      </c>
      <c r="J5579" t="s">
        <v>45</v>
      </c>
      <c r="M5579">
        <v>0</v>
      </c>
      <c r="N5579">
        <v>22</v>
      </c>
      <c r="O5579">
        <v>12555.97</v>
      </c>
      <c r="P5579">
        <v>4801.99</v>
      </c>
      <c r="Q5579">
        <v>17357.96</v>
      </c>
      <c r="R5579" t="s">
        <v>29</v>
      </c>
      <c r="S5579" t="s">
        <v>30</v>
      </c>
      <c r="T5579">
        <v>2.7</v>
      </c>
      <c r="U5579" t="s">
        <v>31</v>
      </c>
    </row>
    <row r="5580" spans="1:21" x14ac:dyDescent="0.25">
      <c r="A5580" t="s">
        <v>8628</v>
      </c>
      <c r="B5580" t="s">
        <v>8629</v>
      </c>
      <c r="C5580" s="2">
        <v>45683</v>
      </c>
      <c r="D5580">
        <v>64</v>
      </c>
      <c r="E5580" t="s">
        <v>23</v>
      </c>
      <c r="F5580" t="s">
        <v>68</v>
      </c>
      <c r="G5580" t="s">
        <v>83</v>
      </c>
      <c r="H5580" t="s">
        <v>37</v>
      </c>
      <c r="I5580" t="s">
        <v>60</v>
      </c>
      <c r="J5580" t="s">
        <v>61</v>
      </c>
      <c r="K5580" s="2">
        <v>45683</v>
      </c>
      <c r="L5580" s="2">
        <v>45697</v>
      </c>
      <c r="M5580">
        <v>14</v>
      </c>
      <c r="N5580">
        <v>20</v>
      </c>
      <c r="O5580">
        <v>15727.92</v>
      </c>
      <c r="P5580">
        <v>5015.45</v>
      </c>
      <c r="Q5580">
        <v>20743.37</v>
      </c>
      <c r="R5580" t="s">
        <v>29</v>
      </c>
      <c r="S5580" t="s">
        <v>62</v>
      </c>
      <c r="T5580">
        <v>3.6</v>
      </c>
      <c r="U5580" t="s">
        <v>31</v>
      </c>
    </row>
    <row r="5581" spans="1:21" x14ac:dyDescent="0.25">
      <c r="A5581" t="s">
        <v>6642</v>
      </c>
      <c r="B5581" t="s">
        <v>8630</v>
      </c>
      <c r="C5581" s="2">
        <v>45948</v>
      </c>
      <c r="D5581">
        <v>10</v>
      </c>
      <c r="E5581" t="s">
        <v>23</v>
      </c>
      <c r="F5581" t="s">
        <v>114</v>
      </c>
      <c r="G5581" t="s">
        <v>36</v>
      </c>
      <c r="H5581" t="s">
        <v>26</v>
      </c>
      <c r="I5581" t="s">
        <v>55</v>
      </c>
      <c r="J5581" t="s">
        <v>123</v>
      </c>
      <c r="M5581">
        <v>0</v>
      </c>
      <c r="N5581">
        <v>13</v>
      </c>
      <c r="O5581">
        <v>11021.09</v>
      </c>
      <c r="P5581">
        <v>3558.64</v>
      </c>
      <c r="Q5581">
        <v>14579.73</v>
      </c>
      <c r="R5581" t="s">
        <v>52</v>
      </c>
      <c r="S5581" t="s">
        <v>62</v>
      </c>
      <c r="T5581">
        <v>2.8</v>
      </c>
      <c r="U5581" t="s">
        <v>56</v>
      </c>
    </row>
    <row r="5582" spans="1:21" x14ac:dyDescent="0.25">
      <c r="A5582" t="s">
        <v>5865</v>
      </c>
      <c r="B5582" t="s">
        <v>8631</v>
      </c>
      <c r="C5582" s="2">
        <v>45717</v>
      </c>
      <c r="D5582">
        <v>36</v>
      </c>
      <c r="E5582" t="s">
        <v>23</v>
      </c>
      <c r="F5582" t="s">
        <v>88</v>
      </c>
      <c r="G5582" t="s">
        <v>76</v>
      </c>
      <c r="H5582" t="s">
        <v>26</v>
      </c>
      <c r="I5582" t="s">
        <v>60</v>
      </c>
      <c r="J5582" t="s">
        <v>28</v>
      </c>
      <c r="M5582">
        <v>0</v>
      </c>
      <c r="N5582">
        <v>56</v>
      </c>
      <c r="O5582">
        <v>9756.64</v>
      </c>
      <c r="P5582">
        <v>1747.21</v>
      </c>
      <c r="Q5582">
        <v>11503.85</v>
      </c>
      <c r="R5582" t="s">
        <v>29</v>
      </c>
      <c r="S5582" t="s">
        <v>80</v>
      </c>
      <c r="T5582">
        <v>2.7</v>
      </c>
      <c r="U5582" t="s">
        <v>31</v>
      </c>
    </row>
    <row r="5583" spans="1:21" x14ac:dyDescent="0.25">
      <c r="A5583" t="s">
        <v>505</v>
      </c>
      <c r="B5583" t="s">
        <v>8632</v>
      </c>
      <c r="C5583" s="2">
        <v>45665</v>
      </c>
      <c r="D5583">
        <v>53</v>
      </c>
      <c r="E5583" t="s">
        <v>34</v>
      </c>
      <c r="F5583" t="s">
        <v>24</v>
      </c>
      <c r="G5583" t="s">
        <v>69</v>
      </c>
      <c r="H5583" t="s">
        <v>37</v>
      </c>
      <c r="I5583" t="s">
        <v>51</v>
      </c>
      <c r="J5583" t="s">
        <v>28</v>
      </c>
      <c r="K5583" s="2">
        <v>45665</v>
      </c>
      <c r="L5583" s="2">
        <v>45676</v>
      </c>
      <c r="M5583">
        <v>11</v>
      </c>
      <c r="N5583">
        <v>14</v>
      </c>
      <c r="O5583">
        <v>15640.28</v>
      </c>
      <c r="P5583">
        <v>4124</v>
      </c>
      <c r="Q5583">
        <v>19764.28</v>
      </c>
      <c r="R5583" t="s">
        <v>29</v>
      </c>
      <c r="S5583" t="s">
        <v>30</v>
      </c>
      <c r="T5583">
        <v>3.2</v>
      </c>
      <c r="U5583" t="s">
        <v>31</v>
      </c>
    </row>
    <row r="5584" spans="1:21" x14ac:dyDescent="0.25">
      <c r="A5584" t="s">
        <v>2064</v>
      </c>
      <c r="B5584" t="s">
        <v>8633</v>
      </c>
      <c r="C5584" s="2">
        <v>46020</v>
      </c>
      <c r="D5584">
        <v>13</v>
      </c>
      <c r="E5584" t="s">
        <v>34</v>
      </c>
      <c r="F5584" t="s">
        <v>49</v>
      </c>
      <c r="G5584" t="s">
        <v>69</v>
      </c>
      <c r="H5584" t="s">
        <v>26</v>
      </c>
      <c r="I5584" t="s">
        <v>51</v>
      </c>
      <c r="J5584" t="s">
        <v>45</v>
      </c>
      <c r="M5584">
        <v>0</v>
      </c>
      <c r="N5584">
        <v>48</v>
      </c>
      <c r="O5584">
        <v>16056.14</v>
      </c>
      <c r="P5584">
        <v>6269.22</v>
      </c>
      <c r="Q5584">
        <v>22325.360000000001</v>
      </c>
      <c r="R5584" t="s">
        <v>29</v>
      </c>
      <c r="S5584" t="s">
        <v>40</v>
      </c>
      <c r="T5584">
        <v>4.2</v>
      </c>
      <c r="U5584" t="s">
        <v>31</v>
      </c>
    </row>
    <row r="5585" spans="1:21" x14ac:dyDescent="0.25">
      <c r="A5585" t="s">
        <v>1663</v>
      </c>
      <c r="B5585" t="s">
        <v>8634</v>
      </c>
      <c r="C5585" s="2">
        <v>45899</v>
      </c>
      <c r="D5585">
        <v>22</v>
      </c>
      <c r="E5585" t="s">
        <v>34</v>
      </c>
      <c r="F5585" t="s">
        <v>35</v>
      </c>
      <c r="G5585" t="s">
        <v>107</v>
      </c>
      <c r="H5585" t="s">
        <v>37</v>
      </c>
      <c r="I5585" t="s">
        <v>117</v>
      </c>
      <c r="J5585" t="s">
        <v>39</v>
      </c>
      <c r="K5585" s="2">
        <v>45899</v>
      </c>
      <c r="L5585" s="2">
        <v>45910</v>
      </c>
      <c r="M5585">
        <v>11</v>
      </c>
      <c r="N5585">
        <v>24</v>
      </c>
      <c r="O5585">
        <v>9001.69</v>
      </c>
      <c r="P5585">
        <v>2428.12</v>
      </c>
      <c r="Q5585">
        <v>11429.81</v>
      </c>
      <c r="R5585" t="s">
        <v>29</v>
      </c>
      <c r="S5585" t="s">
        <v>62</v>
      </c>
      <c r="T5585">
        <v>4.8</v>
      </c>
      <c r="U5585" t="s">
        <v>31</v>
      </c>
    </row>
    <row r="5586" spans="1:21" x14ac:dyDescent="0.25">
      <c r="A5586" t="s">
        <v>4936</v>
      </c>
      <c r="B5586" t="s">
        <v>8635</v>
      </c>
      <c r="C5586" s="2">
        <v>45831</v>
      </c>
      <c r="D5586">
        <v>29</v>
      </c>
      <c r="E5586" t="s">
        <v>23</v>
      </c>
      <c r="F5586" t="s">
        <v>114</v>
      </c>
      <c r="G5586" t="s">
        <v>107</v>
      </c>
      <c r="H5586" t="s">
        <v>26</v>
      </c>
      <c r="I5586" t="s">
        <v>95</v>
      </c>
      <c r="J5586" t="s">
        <v>61</v>
      </c>
      <c r="M5586">
        <v>0</v>
      </c>
      <c r="N5586">
        <v>46</v>
      </c>
      <c r="O5586">
        <v>5055.62</v>
      </c>
      <c r="P5586">
        <v>5585.36</v>
      </c>
      <c r="Q5586">
        <v>10640.98</v>
      </c>
      <c r="R5586" t="s">
        <v>29</v>
      </c>
      <c r="S5586" t="s">
        <v>30</v>
      </c>
      <c r="T5586">
        <v>2.6</v>
      </c>
      <c r="U5586" t="s">
        <v>73</v>
      </c>
    </row>
    <row r="5587" spans="1:21" x14ac:dyDescent="0.25">
      <c r="A5587" t="s">
        <v>1164</v>
      </c>
      <c r="B5587" t="s">
        <v>8636</v>
      </c>
      <c r="C5587" s="2">
        <v>45952</v>
      </c>
      <c r="D5587">
        <v>57</v>
      </c>
      <c r="E5587" t="s">
        <v>23</v>
      </c>
      <c r="F5587" t="s">
        <v>59</v>
      </c>
      <c r="G5587" t="s">
        <v>76</v>
      </c>
      <c r="H5587" t="s">
        <v>44</v>
      </c>
      <c r="I5587" t="s">
        <v>60</v>
      </c>
      <c r="J5587" t="s">
        <v>45</v>
      </c>
      <c r="K5587" s="2">
        <v>45952</v>
      </c>
      <c r="L5587" s="2">
        <v>45965</v>
      </c>
      <c r="M5587">
        <v>13</v>
      </c>
      <c r="N5587">
        <v>44</v>
      </c>
      <c r="O5587">
        <v>17995.84</v>
      </c>
      <c r="P5587">
        <v>3044.47</v>
      </c>
      <c r="Q5587">
        <v>21040.31</v>
      </c>
      <c r="R5587" t="s">
        <v>29</v>
      </c>
      <c r="S5587" t="s">
        <v>40</v>
      </c>
      <c r="T5587">
        <v>2.8</v>
      </c>
      <c r="U5587" t="s">
        <v>73</v>
      </c>
    </row>
    <row r="5588" spans="1:21" x14ac:dyDescent="0.25">
      <c r="A5588" t="s">
        <v>8637</v>
      </c>
      <c r="B5588" t="s">
        <v>8638</v>
      </c>
      <c r="C5588" s="2">
        <v>45733</v>
      </c>
      <c r="D5588">
        <v>83</v>
      </c>
      <c r="E5588" t="s">
        <v>23</v>
      </c>
      <c r="F5588" t="s">
        <v>44</v>
      </c>
      <c r="G5588" t="s">
        <v>94</v>
      </c>
      <c r="H5588" t="s">
        <v>26</v>
      </c>
      <c r="I5588" t="s">
        <v>27</v>
      </c>
      <c r="J5588" t="s">
        <v>123</v>
      </c>
      <c r="M5588">
        <v>0</v>
      </c>
      <c r="N5588">
        <v>50</v>
      </c>
      <c r="O5588">
        <v>18237.919999999998</v>
      </c>
      <c r="P5588">
        <v>5636.9</v>
      </c>
      <c r="Q5588">
        <v>23874.82</v>
      </c>
      <c r="R5588" t="s">
        <v>29</v>
      </c>
      <c r="S5588" t="s">
        <v>62</v>
      </c>
      <c r="T5588">
        <v>3.5</v>
      </c>
      <c r="U5588" t="s">
        <v>31</v>
      </c>
    </row>
    <row r="5589" spans="1:21" x14ac:dyDescent="0.25">
      <c r="A5589" t="s">
        <v>8309</v>
      </c>
      <c r="B5589" t="s">
        <v>8639</v>
      </c>
      <c r="C5589" s="2">
        <v>45658</v>
      </c>
      <c r="D5589">
        <v>82</v>
      </c>
      <c r="E5589" t="s">
        <v>34</v>
      </c>
      <c r="F5589" t="s">
        <v>68</v>
      </c>
      <c r="G5589" t="s">
        <v>50</v>
      </c>
      <c r="H5589" t="s">
        <v>37</v>
      </c>
      <c r="I5589" t="s">
        <v>60</v>
      </c>
      <c r="J5589" t="s">
        <v>45</v>
      </c>
      <c r="K5589" s="2">
        <v>45658</v>
      </c>
      <c r="L5589" s="2">
        <v>45664</v>
      </c>
      <c r="M5589">
        <v>6</v>
      </c>
      <c r="N5589">
        <v>17</v>
      </c>
      <c r="O5589">
        <v>5920.08</v>
      </c>
      <c r="P5589">
        <v>3904.04</v>
      </c>
      <c r="Q5589">
        <v>9824.1200000000008</v>
      </c>
      <c r="R5589" t="s">
        <v>29</v>
      </c>
      <c r="S5589" t="s">
        <v>40</v>
      </c>
      <c r="T5589">
        <v>4</v>
      </c>
      <c r="U5589" t="s">
        <v>31</v>
      </c>
    </row>
    <row r="5590" spans="1:21" x14ac:dyDescent="0.25">
      <c r="A5590" t="s">
        <v>8640</v>
      </c>
      <c r="B5590" t="s">
        <v>8641</v>
      </c>
      <c r="C5590" s="2">
        <v>45999</v>
      </c>
      <c r="D5590">
        <v>2</v>
      </c>
      <c r="E5590" t="s">
        <v>23</v>
      </c>
      <c r="F5590" t="s">
        <v>35</v>
      </c>
      <c r="G5590" t="s">
        <v>50</v>
      </c>
      <c r="H5590" t="s">
        <v>37</v>
      </c>
      <c r="I5590" t="s">
        <v>100</v>
      </c>
      <c r="J5590" t="s">
        <v>39</v>
      </c>
      <c r="K5590" s="2">
        <v>45999</v>
      </c>
      <c r="L5590" s="2">
        <v>46013</v>
      </c>
      <c r="M5590">
        <v>14</v>
      </c>
      <c r="N5590">
        <v>62</v>
      </c>
      <c r="O5590">
        <v>16936.169999999998</v>
      </c>
      <c r="P5590">
        <v>3041.83</v>
      </c>
      <c r="Q5590">
        <v>19978</v>
      </c>
      <c r="R5590" t="s">
        <v>52</v>
      </c>
      <c r="S5590" t="s">
        <v>30</v>
      </c>
      <c r="T5590">
        <v>2.5</v>
      </c>
      <c r="U5590" t="s">
        <v>31</v>
      </c>
    </row>
    <row r="5591" spans="1:21" x14ac:dyDescent="0.25">
      <c r="A5591" t="s">
        <v>2262</v>
      </c>
      <c r="B5591" t="s">
        <v>8642</v>
      </c>
      <c r="C5591" s="2">
        <v>45902</v>
      </c>
      <c r="D5591">
        <v>46</v>
      </c>
      <c r="E5591" t="s">
        <v>23</v>
      </c>
      <c r="F5591" t="s">
        <v>44</v>
      </c>
      <c r="G5591" t="s">
        <v>107</v>
      </c>
      <c r="H5591" t="s">
        <v>26</v>
      </c>
      <c r="I5591" t="s">
        <v>65</v>
      </c>
      <c r="J5591" t="s">
        <v>70</v>
      </c>
      <c r="M5591">
        <v>0</v>
      </c>
      <c r="N5591">
        <v>87</v>
      </c>
      <c r="O5591">
        <v>8160.9</v>
      </c>
      <c r="P5591">
        <v>2569.35</v>
      </c>
      <c r="Q5591">
        <v>10730.25</v>
      </c>
      <c r="R5591" t="s">
        <v>46</v>
      </c>
      <c r="S5591" t="s">
        <v>62</v>
      </c>
      <c r="T5591">
        <v>4</v>
      </c>
      <c r="U5591" t="s">
        <v>31</v>
      </c>
    </row>
    <row r="5592" spans="1:21" x14ac:dyDescent="0.25">
      <c r="A5592" t="s">
        <v>8643</v>
      </c>
      <c r="B5592" t="s">
        <v>8644</v>
      </c>
      <c r="C5592" s="2">
        <v>45847</v>
      </c>
      <c r="D5592">
        <v>2</v>
      </c>
      <c r="E5592" t="s">
        <v>34</v>
      </c>
      <c r="F5592" t="s">
        <v>59</v>
      </c>
      <c r="G5592" t="s">
        <v>83</v>
      </c>
      <c r="H5592" t="s">
        <v>26</v>
      </c>
      <c r="I5592" t="s">
        <v>27</v>
      </c>
      <c r="J5592" t="s">
        <v>28</v>
      </c>
      <c r="M5592">
        <v>0</v>
      </c>
      <c r="N5592">
        <v>15</v>
      </c>
      <c r="O5592">
        <v>8088.39</v>
      </c>
      <c r="P5592">
        <v>839.76</v>
      </c>
      <c r="Q5592">
        <v>8928.15</v>
      </c>
      <c r="R5592" t="s">
        <v>46</v>
      </c>
      <c r="S5592" t="s">
        <v>80</v>
      </c>
      <c r="T5592">
        <v>3.2</v>
      </c>
      <c r="U5592" t="s">
        <v>31</v>
      </c>
    </row>
    <row r="5593" spans="1:21" x14ac:dyDescent="0.25">
      <c r="A5593" t="s">
        <v>8275</v>
      </c>
      <c r="B5593" t="s">
        <v>8645</v>
      </c>
      <c r="C5593" s="2">
        <v>45907</v>
      </c>
      <c r="D5593">
        <v>31</v>
      </c>
      <c r="E5593" t="s">
        <v>23</v>
      </c>
      <c r="F5593" t="s">
        <v>114</v>
      </c>
      <c r="G5593" t="s">
        <v>25</v>
      </c>
      <c r="H5593" t="s">
        <v>26</v>
      </c>
      <c r="I5593" t="s">
        <v>55</v>
      </c>
      <c r="J5593" t="s">
        <v>45</v>
      </c>
      <c r="M5593">
        <v>0</v>
      </c>
      <c r="N5593">
        <v>48</v>
      </c>
      <c r="O5593">
        <v>17151.05</v>
      </c>
      <c r="P5593">
        <v>4866.1899999999996</v>
      </c>
      <c r="Q5593">
        <v>22017.24</v>
      </c>
      <c r="R5593" t="s">
        <v>29</v>
      </c>
      <c r="S5593" t="s">
        <v>30</v>
      </c>
      <c r="T5593">
        <v>3.1</v>
      </c>
      <c r="U5593" t="s">
        <v>73</v>
      </c>
    </row>
    <row r="5594" spans="1:21" x14ac:dyDescent="0.25">
      <c r="A5594" t="s">
        <v>6666</v>
      </c>
      <c r="B5594" t="s">
        <v>8646</v>
      </c>
      <c r="C5594" s="2">
        <v>45786</v>
      </c>
      <c r="D5594">
        <v>46</v>
      </c>
      <c r="E5594" t="s">
        <v>23</v>
      </c>
      <c r="F5594" t="s">
        <v>35</v>
      </c>
      <c r="G5594" t="s">
        <v>76</v>
      </c>
      <c r="H5594" t="s">
        <v>26</v>
      </c>
      <c r="I5594" t="s">
        <v>100</v>
      </c>
      <c r="J5594" t="s">
        <v>61</v>
      </c>
      <c r="M5594">
        <v>0</v>
      </c>
      <c r="N5594">
        <v>45</v>
      </c>
      <c r="O5594">
        <v>16946.63</v>
      </c>
      <c r="P5594">
        <v>3356.69</v>
      </c>
      <c r="Q5594">
        <v>20303.32</v>
      </c>
      <c r="R5594" t="s">
        <v>29</v>
      </c>
      <c r="S5594" t="s">
        <v>62</v>
      </c>
      <c r="T5594">
        <v>3.7</v>
      </c>
      <c r="U5594" t="s">
        <v>31</v>
      </c>
    </row>
    <row r="5595" spans="1:21" x14ac:dyDescent="0.25">
      <c r="A5595" t="s">
        <v>5252</v>
      </c>
      <c r="B5595" t="s">
        <v>8647</v>
      </c>
      <c r="C5595" s="2">
        <v>45773</v>
      </c>
      <c r="D5595">
        <v>8</v>
      </c>
      <c r="E5595" t="s">
        <v>34</v>
      </c>
      <c r="F5595" t="s">
        <v>44</v>
      </c>
      <c r="G5595" t="s">
        <v>36</v>
      </c>
      <c r="H5595" t="s">
        <v>26</v>
      </c>
      <c r="I5595" t="s">
        <v>65</v>
      </c>
      <c r="J5595" t="s">
        <v>61</v>
      </c>
      <c r="M5595">
        <v>0</v>
      </c>
      <c r="N5595">
        <v>47</v>
      </c>
      <c r="O5595">
        <v>15495.72</v>
      </c>
      <c r="P5595">
        <v>5901.56</v>
      </c>
      <c r="Q5595">
        <v>21397.279999999999</v>
      </c>
      <c r="R5595" t="s">
        <v>29</v>
      </c>
      <c r="S5595" t="s">
        <v>62</v>
      </c>
      <c r="T5595">
        <v>3.2</v>
      </c>
      <c r="U5595" t="s">
        <v>31</v>
      </c>
    </row>
    <row r="5596" spans="1:21" x14ac:dyDescent="0.25">
      <c r="A5596" t="s">
        <v>1285</v>
      </c>
      <c r="B5596" t="s">
        <v>8648</v>
      </c>
      <c r="C5596" s="2">
        <v>45913</v>
      </c>
      <c r="D5596">
        <v>67</v>
      </c>
      <c r="E5596" t="s">
        <v>23</v>
      </c>
      <c r="F5596" t="s">
        <v>24</v>
      </c>
      <c r="G5596" t="s">
        <v>107</v>
      </c>
      <c r="H5596" t="s">
        <v>26</v>
      </c>
      <c r="I5596" t="s">
        <v>100</v>
      </c>
      <c r="J5596" t="s">
        <v>39</v>
      </c>
      <c r="M5596">
        <v>0</v>
      </c>
      <c r="N5596">
        <v>18</v>
      </c>
      <c r="O5596">
        <v>17868.91</v>
      </c>
      <c r="P5596">
        <v>6828.77</v>
      </c>
      <c r="Q5596">
        <v>24697.68</v>
      </c>
      <c r="R5596" t="s">
        <v>29</v>
      </c>
      <c r="S5596" t="s">
        <v>80</v>
      </c>
      <c r="T5596">
        <v>2.9</v>
      </c>
      <c r="U5596" t="s">
        <v>73</v>
      </c>
    </row>
    <row r="5597" spans="1:21" x14ac:dyDescent="0.25">
      <c r="A5597" t="s">
        <v>81</v>
      </c>
      <c r="B5597" t="s">
        <v>8649</v>
      </c>
      <c r="C5597" s="2">
        <v>45918</v>
      </c>
      <c r="D5597">
        <v>55</v>
      </c>
      <c r="E5597" t="s">
        <v>34</v>
      </c>
      <c r="F5597" t="s">
        <v>43</v>
      </c>
      <c r="G5597" t="s">
        <v>69</v>
      </c>
      <c r="H5597" t="s">
        <v>26</v>
      </c>
      <c r="I5597" t="s">
        <v>38</v>
      </c>
      <c r="J5597" t="s">
        <v>39</v>
      </c>
      <c r="M5597">
        <v>0</v>
      </c>
      <c r="N5597">
        <v>56</v>
      </c>
      <c r="O5597">
        <v>15048.93</v>
      </c>
      <c r="P5597">
        <v>4537.8</v>
      </c>
      <c r="Q5597">
        <v>19586.73</v>
      </c>
      <c r="R5597" t="s">
        <v>29</v>
      </c>
      <c r="S5597" t="s">
        <v>62</v>
      </c>
      <c r="T5597">
        <v>3.9</v>
      </c>
      <c r="U5597" t="s">
        <v>144</v>
      </c>
    </row>
    <row r="5598" spans="1:21" x14ac:dyDescent="0.25">
      <c r="A5598" t="s">
        <v>2429</v>
      </c>
      <c r="B5598" t="s">
        <v>8650</v>
      </c>
      <c r="C5598" s="2">
        <v>45658</v>
      </c>
      <c r="D5598">
        <v>75</v>
      </c>
      <c r="E5598" t="s">
        <v>34</v>
      </c>
      <c r="F5598" t="s">
        <v>88</v>
      </c>
      <c r="G5598" t="s">
        <v>36</v>
      </c>
      <c r="H5598" t="s">
        <v>37</v>
      </c>
      <c r="I5598" t="s">
        <v>65</v>
      </c>
      <c r="J5598" t="s">
        <v>45</v>
      </c>
      <c r="K5598" s="2">
        <v>45658</v>
      </c>
      <c r="L5598" s="2">
        <v>45668</v>
      </c>
      <c r="M5598">
        <v>10</v>
      </c>
      <c r="N5598">
        <v>26</v>
      </c>
      <c r="O5598">
        <v>14320.42</v>
      </c>
      <c r="P5598">
        <v>512.84</v>
      </c>
      <c r="Q5598">
        <v>14833.26</v>
      </c>
      <c r="R5598" t="s">
        <v>52</v>
      </c>
      <c r="S5598" t="s">
        <v>40</v>
      </c>
      <c r="T5598">
        <v>4</v>
      </c>
      <c r="U5598" t="s">
        <v>31</v>
      </c>
    </row>
    <row r="5599" spans="1:21" x14ac:dyDescent="0.25">
      <c r="A5599" t="s">
        <v>4849</v>
      </c>
      <c r="B5599" t="s">
        <v>8651</v>
      </c>
      <c r="C5599" s="2">
        <v>45778</v>
      </c>
      <c r="D5599">
        <v>81</v>
      </c>
      <c r="E5599" t="s">
        <v>34</v>
      </c>
      <c r="F5599" t="s">
        <v>59</v>
      </c>
      <c r="G5599" t="s">
        <v>107</v>
      </c>
      <c r="H5599" t="s">
        <v>37</v>
      </c>
      <c r="I5599" t="s">
        <v>27</v>
      </c>
      <c r="J5599" t="s">
        <v>123</v>
      </c>
      <c r="K5599" s="2">
        <v>45778</v>
      </c>
      <c r="L5599" s="2">
        <v>45779</v>
      </c>
      <c r="M5599">
        <v>1</v>
      </c>
      <c r="N5599">
        <v>48</v>
      </c>
      <c r="O5599">
        <v>12041.06</v>
      </c>
      <c r="P5599">
        <v>2565.88</v>
      </c>
      <c r="Q5599">
        <v>14606.94</v>
      </c>
      <c r="R5599" t="s">
        <v>29</v>
      </c>
      <c r="S5599" t="s">
        <v>62</v>
      </c>
      <c r="T5599">
        <v>3.8</v>
      </c>
      <c r="U5599" t="s">
        <v>31</v>
      </c>
    </row>
    <row r="5600" spans="1:21" x14ac:dyDescent="0.25">
      <c r="A5600" t="s">
        <v>1637</v>
      </c>
      <c r="B5600" t="s">
        <v>8652</v>
      </c>
      <c r="C5600" s="2">
        <v>45740</v>
      </c>
      <c r="D5600">
        <v>53</v>
      </c>
      <c r="E5600" t="s">
        <v>23</v>
      </c>
      <c r="F5600" t="s">
        <v>35</v>
      </c>
      <c r="G5600" t="s">
        <v>94</v>
      </c>
      <c r="H5600" t="s">
        <v>26</v>
      </c>
      <c r="I5600" t="s">
        <v>27</v>
      </c>
      <c r="J5600" t="s">
        <v>28</v>
      </c>
      <c r="M5600">
        <v>0</v>
      </c>
      <c r="N5600">
        <v>36</v>
      </c>
      <c r="O5600">
        <v>8217.81</v>
      </c>
      <c r="P5600">
        <v>2707.31</v>
      </c>
      <c r="Q5600">
        <v>10925.12</v>
      </c>
      <c r="R5600" t="s">
        <v>29</v>
      </c>
      <c r="S5600" t="s">
        <v>80</v>
      </c>
      <c r="T5600">
        <v>2.6</v>
      </c>
      <c r="U5600" t="s">
        <v>31</v>
      </c>
    </row>
    <row r="5601" spans="1:21" x14ac:dyDescent="0.25">
      <c r="A5601" t="s">
        <v>342</v>
      </c>
      <c r="B5601" t="s">
        <v>8653</v>
      </c>
      <c r="C5601" s="2">
        <v>45921</v>
      </c>
      <c r="D5601">
        <v>30</v>
      </c>
      <c r="E5601" t="s">
        <v>23</v>
      </c>
      <c r="F5601" t="s">
        <v>114</v>
      </c>
      <c r="G5601" t="s">
        <v>83</v>
      </c>
      <c r="H5601" t="s">
        <v>26</v>
      </c>
      <c r="I5601" t="s">
        <v>38</v>
      </c>
      <c r="J5601" t="s">
        <v>28</v>
      </c>
      <c r="M5601">
        <v>0</v>
      </c>
      <c r="N5601">
        <v>51</v>
      </c>
      <c r="O5601">
        <v>11357.87</v>
      </c>
      <c r="P5601">
        <v>1535.07</v>
      </c>
      <c r="Q5601">
        <v>12892.94</v>
      </c>
      <c r="R5601" t="s">
        <v>29</v>
      </c>
      <c r="S5601" t="s">
        <v>62</v>
      </c>
      <c r="T5601">
        <v>2.9</v>
      </c>
      <c r="U5601" t="s">
        <v>73</v>
      </c>
    </row>
    <row r="5602" spans="1:21" x14ac:dyDescent="0.25">
      <c r="A5602" t="s">
        <v>3365</v>
      </c>
      <c r="B5602" t="s">
        <v>8654</v>
      </c>
      <c r="C5602" s="2">
        <v>45802</v>
      </c>
      <c r="D5602">
        <v>82</v>
      </c>
      <c r="E5602" t="s">
        <v>34</v>
      </c>
      <c r="F5602" t="s">
        <v>49</v>
      </c>
      <c r="G5602" t="s">
        <v>25</v>
      </c>
      <c r="H5602" t="s">
        <v>37</v>
      </c>
      <c r="I5602" t="s">
        <v>65</v>
      </c>
      <c r="J5602" t="s">
        <v>70</v>
      </c>
      <c r="K5602" s="2">
        <v>45802</v>
      </c>
      <c r="L5602" s="2">
        <v>45803</v>
      </c>
      <c r="M5602">
        <v>1</v>
      </c>
      <c r="N5602">
        <v>22</v>
      </c>
      <c r="O5602">
        <v>6706.98</v>
      </c>
      <c r="P5602">
        <v>6157.05</v>
      </c>
      <c r="Q5602">
        <v>12864.03</v>
      </c>
      <c r="R5602" t="s">
        <v>29</v>
      </c>
      <c r="S5602" t="s">
        <v>62</v>
      </c>
      <c r="T5602">
        <v>4.5999999999999996</v>
      </c>
      <c r="U5602" t="s">
        <v>31</v>
      </c>
    </row>
    <row r="5603" spans="1:21" x14ac:dyDescent="0.25">
      <c r="A5603" t="s">
        <v>1738</v>
      </c>
      <c r="B5603" t="s">
        <v>8655</v>
      </c>
      <c r="C5603" s="2">
        <v>45806</v>
      </c>
      <c r="D5603">
        <v>11</v>
      </c>
      <c r="E5603" t="s">
        <v>34</v>
      </c>
      <c r="F5603" t="s">
        <v>44</v>
      </c>
      <c r="G5603" t="s">
        <v>50</v>
      </c>
      <c r="H5603" t="s">
        <v>26</v>
      </c>
      <c r="I5603" t="s">
        <v>117</v>
      </c>
      <c r="J5603" t="s">
        <v>123</v>
      </c>
      <c r="M5603">
        <v>0</v>
      </c>
      <c r="N5603">
        <v>53</v>
      </c>
      <c r="O5603">
        <v>11561.7</v>
      </c>
      <c r="P5603">
        <v>870.49</v>
      </c>
      <c r="Q5603">
        <v>12432.19</v>
      </c>
      <c r="R5603" t="s">
        <v>29</v>
      </c>
      <c r="S5603" t="s">
        <v>80</v>
      </c>
      <c r="T5603">
        <v>3.7</v>
      </c>
      <c r="U5603" t="s">
        <v>31</v>
      </c>
    </row>
    <row r="5604" spans="1:21" x14ac:dyDescent="0.25">
      <c r="A5604" t="s">
        <v>8656</v>
      </c>
      <c r="B5604" t="s">
        <v>8657</v>
      </c>
      <c r="C5604" s="2">
        <v>45777</v>
      </c>
      <c r="D5604">
        <v>17</v>
      </c>
      <c r="E5604" t="s">
        <v>23</v>
      </c>
      <c r="F5604" t="s">
        <v>88</v>
      </c>
      <c r="G5604" t="s">
        <v>79</v>
      </c>
      <c r="H5604" t="s">
        <v>26</v>
      </c>
      <c r="I5604" t="s">
        <v>27</v>
      </c>
      <c r="J5604" t="s">
        <v>28</v>
      </c>
      <c r="M5604">
        <v>0</v>
      </c>
      <c r="N5604">
        <v>68</v>
      </c>
      <c r="O5604">
        <v>9842.3700000000008</v>
      </c>
      <c r="P5604">
        <v>1670.05</v>
      </c>
      <c r="Q5604">
        <v>11512.42</v>
      </c>
      <c r="R5604" t="s">
        <v>29</v>
      </c>
      <c r="S5604" t="s">
        <v>62</v>
      </c>
      <c r="T5604">
        <v>4.5999999999999996</v>
      </c>
      <c r="U5604" t="s">
        <v>31</v>
      </c>
    </row>
    <row r="5605" spans="1:21" x14ac:dyDescent="0.25">
      <c r="A5605" t="s">
        <v>8658</v>
      </c>
      <c r="B5605" t="s">
        <v>8659</v>
      </c>
      <c r="C5605" s="2">
        <v>45706</v>
      </c>
      <c r="D5605">
        <v>71</v>
      </c>
      <c r="E5605" t="s">
        <v>34</v>
      </c>
      <c r="F5605" t="s">
        <v>44</v>
      </c>
      <c r="G5605" t="s">
        <v>94</v>
      </c>
      <c r="H5605" t="s">
        <v>26</v>
      </c>
      <c r="I5605" t="s">
        <v>55</v>
      </c>
      <c r="J5605" t="s">
        <v>45</v>
      </c>
      <c r="M5605">
        <v>0</v>
      </c>
      <c r="N5605">
        <v>51</v>
      </c>
      <c r="O5605">
        <v>6246.39</v>
      </c>
      <c r="P5605">
        <v>1350.66</v>
      </c>
      <c r="Q5605">
        <v>7597.05</v>
      </c>
      <c r="R5605" t="s">
        <v>29</v>
      </c>
      <c r="S5605" t="s">
        <v>80</v>
      </c>
      <c r="T5605">
        <v>3.4</v>
      </c>
      <c r="U5605" t="s">
        <v>31</v>
      </c>
    </row>
    <row r="5606" spans="1:21" x14ac:dyDescent="0.25">
      <c r="A5606" t="s">
        <v>7727</v>
      </c>
      <c r="B5606" t="s">
        <v>8660</v>
      </c>
      <c r="C5606" s="2">
        <v>45991</v>
      </c>
      <c r="D5606">
        <v>20</v>
      </c>
      <c r="E5606" t="s">
        <v>34</v>
      </c>
      <c r="F5606" t="s">
        <v>114</v>
      </c>
      <c r="G5606" t="s">
        <v>107</v>
      </c>
      <c r="H5606" t="s">
        <v>44</v>
      </c>
      <c r="I5606" t="s">
        <v>60</v>
      </c>
      <c r="J5606" t="s">
        <v>61</v>
      </c>
      <c r="K5606" s="2">
        <v>45991</v>
      </c>
      <c r="L5606" s="2">
        <v>46004</v>
      </c>
      <c r="M5606">
        <v>13</v>
      </c>
      <c r="N5606">
        <v>25</v>
      </c>
      <c r="O5606">
        <v>6834.48</v>
      </c>
      <c r="P5606">
        <v>1609.37</v>
      </c>
      <c r="Q5606">
        <v>8443.85</v>
      </c>
      <c r="R5606" t="s">
        <v>46</v>
      </c>
      <c r="S5606" t="s">
        <v>40</v>
      </c>
      <c r="T5606">
        <v>2.6</v>
      </c>
      <c r="U5606" t="s">
        <v>73</v>
      </c>
    </row>
    <row r="5607" spans="1:21" x14ac:dyDescent="0.25">
      <c r="A5607" t="s">
        <v>2413</v>
      </c>
      <c r="B5607" t="s">
        <v>8661</v>
      </c>
      <c r="C5607" s="2">
        <v>46022</v>
      </c>
      <c r="D5607">
        <v>67</v>
      </c>
      <c r="E5607" t="s">
        <v>34</v>
      </c>
      <c r="F5607" t="s">
        <v>59</v>
      </c>
      <c r="G5607" t="s">
        <v>79</v>
      </c>
      <c r="H5607" t="s">
        <v>37</v>
      </c>
      <c r="I5607" t="s">
        <v>38</v>
      </c>
      <c r="J5607" t="s">
        <v>61</v>
      </c>
      <c r="K5607" s="2">
        <v>46022</v>
      </c>
      <c r="L5607" s="2">
        <v>46023</v>
      </c>
      <c r="M5607">
        <v>1</v>
      </c>
      <c r="N5607">
        <v>71</v>
      </c>
      <c r="O5607">
        <v>18469.61</v>
      </c>
      <c r="P5607">
        <v>852.97</v>
      </c>
      <c r="Q5607">
        <v>19322.580000000002</v>
      </c>
      <c r="R5607" t="s">
        <v>29</v>
      </c>
      <c r="S5607" t="s">
        <v>40</v>
      </c>
      <c r="T5607">
        <v>3.7</v>
      </c>
      <c r="U5607" t="s">
        <v>56</v>
      </c>
    </row>
    <row r="5608" spans="1:21" x14ac:dyDescent="0.25">
      <c r="A5608" t="s">
        <v>4552</v>
      </c>
      <c r="B5608" t="s">
        <v>8662</v>
      </c>
      <c r="C5608" s="2">
        <v>45706</v>
      </c>
      <c r="D5608">
        <v>40</v>
      </c>
      <c r="E5608" t="s">
        <v>23</v>
      </c>
      <c r="F5608" t="s">
        <v>44</v>
      </c>
      <c r="G5608" t="s">
        <v>69</v>
      </c>
      <c r="H5608" t="s">
        <v>26</v>
      </c>
      <c r="I5608" t="s">
        <v>65</v>
      </c>
      <c r="J5608" t="s">
        <v>70</v>
      </c>
      <c r="M5608">
        <v>0</v>
      </c>
      <c r="N5608">
        <v>47</v>
      </c>
      <c r="O5608">
        <v>6336.68</v>
      </c>
      <c r="P5608">
        <v>5768.79</v>
      </c>
      <c r="Q5608">
        <v>12105.47</v>
      </c>
      <c r="R5608" t="s">
        <v>29</v>
      </c>
      <c r="S5608" t="s">
        <v>40</v>
      </c>
      <c r="T5608">
        <v>3</v>
      </c>
      <c r="U5608" t="s">
        <v>31</v>
      </c>
    </row>
    <row r="5609" spans="1:21" x14ac:dyDescent="0.25">
      <c r="A5609" t="s">
        <v>558</v>
      </c>
      <c r="B5609" t="s">
        <v>8663</v>
      </c>
      <c r="C5609" s="2">
        <v>45978</v>
      </c>
      <c r="D5609">
        <v>10</v>
      </c>
      <c r="E5609" t="s">
        <v>23</v>
      </c>
      <c r="F5609" t="s">
        <v>24</v>
      </c>
      <c r="G5609" t="s">
        <v>107</v>
      </c>
      <c r="H5609" t="s">
        <v>44</v>
      </c>
      <c r="I5609" t="s">
        <v>65</v>
      </c>
      <c r="J5609" t="s">
        <v>28</v>
      </c>
      <c r="K5609" s="2">
        <v>45978</v>
      </c>
      <c r="L5609" s="2">
        <v>45992</v>
      </c>
      <c r="M5609">
        <v>14</v>
      </c>
      <c r="N5609">
        <v>51</v>
      </c>
      <c r="O5609">
        <v>4994.6099999999997</v>
      </c>
      <c r="P5609">
        <v>6676.27</v>
      </c>
      <c r="Q5609">
        <v>11670.88</v>
      </c>
      <c r="R5609" t="s">
        <v>46</v>
      </c>
      <c r="S5609" t="s">
        <v>40</v>
      </c>
      <c r="T5609">
        <v>3.6</v>
      </c>
      <c r="U5609" t="s">
        <v>31</v>
      </c>
    </row>
    <row r="5610" spans="1:21" x14ac:dyDescent="0.25">
      <c r="A5610" t="s">
        <v>263</v>
      </c>
      <c r="B5610" t="s">
        <v>8664</v>
      </c>
      <c r="C5610" s="2">
        <v>46008</v>
      </c>
      <c r="D5610">
        <v>38</v>
      </c>
      <c r="E5610" t="s">
        <v>34</v>
      </c>
      <c r="F5610" t="s">
        <v>59</v>
      </c>
      <c r="G5610" t="s">
        <v>76</v>
      </c>
      <c r="H5610" t="s">
        <v>37</v>
      </c>
      <c r="I5610" t="s">
        <v>117</v>
      </c>
      <c r="J5610" t="s">
        <v>28</v>
      </c>
      <c r="K5610" s="2">
        <v>46008</v>
      </c>
      <c r="L5610" s="2">
        <v>46011</v>
      </c>
      <c r="M5610">
        <v>3</v>
      </c>
      <c r="N5610">
        <v>28</v>
      </c>
      <c r="O5610">
        <v>16528.990000000002</v>
      </c>
      <c r="P5610">
        <v>4024.48</v>
      </c>
      <c r="Q5610">
        <v>20553.47</v>
      </c>
      <c r="R5610" t="s">
        <v>52</v>
      </c>
      <c r="S5610" t="s">
        <v>62</v>
      </c>
      <c r="T5610">
        <v>3.3</v>
      </c>
      <c r="U5610" t="s">
        <v>31</v>
      </c>
    </row>
    <row r="5611" spans="1:21" x14ac:dyDescent="0.25">
      <c r="A5611" t="s">
        <v>2684</v>
      </c>
      <c r="B5611" t="s">
        <v>8665</v>
      </c>
      <c r="C5611" s="2">
        <v>45791</v>
      </c>
      <c r="D5611">
        <v>13</v>
      </c>
      <c r="E5611" t="s">
        <v>34</v>
      </c>
      <c r="F5611" t="s">
        <v>88</v>
      </c>
      <c r="G5611" t="s">
        <v>76</v>
      </c>
      <c r="H5611" t="s">
        <v>26</v>
      </c>
      <c r="I5611" t="s">
        <v>27</v>
      </c>
      <c r="J5611" t="s">
        <v>45</v>
      </c>
      <c r="M5611">
        <v>0</v>
      </c>
      <c r="N5611">
        <v>64</v>
      </c>
      <c r="O5611">
        <v>20772.419999999998</v>
      </c>
      <c r="P5611">
        <v>483.65</v>
      </c>
      <c r="Q5611">
        <v>21256.07</v>
      </c>
      <c r="R5611" t="s">
        <v>52</v>
      </c>
      <c r="S5611" t="s">
        <v>62</v>
      </c>
      <c r="T5611">
        <v>2.5</v>
      </c>
      <c r="U5611" t="s">
        <v>31</v>
      </c>
    </row>
    <row r="5612" spans="1:21" x14ac:dyDescent="0.25">
      <c r="A5612" t="s">
        <v>333</v>
      </c>
      <c r="B5612" t="s">
        <v>8666</v>
      </c>
      <c r="C5612" s="2">
        <v>45749</v>
      </c>
      <c r="D5612">
        <v>61</v>
      </c>
      <c r="E5612" t="s">
        <v>23</v>
      </c>
      <c r="F5612" t="s">
        <v>88</v>
      </c>
      <c r="G5612" t="s">
        <v>50</v>
      </c>
      <c r="H5612" t="s">
        <v>26</v>
      </c>
      <c r="I5612" t="s">
        <v>55</v>
      </c>
      <c r="J5612" t="s">
        <v>123</v>
      </c>
      <c r="M5612">
        <v>0</v>
      </c>
      <c r="N5612">
        <v>49</v>
      </c>
      <c r="O5612">
        <v>7579.99</v>
      </c>
      <c r="P5612">
        <v>964.6</v>
      </c>
      <c r="Q5612">
        <v>8544.59</v>
      </c>
      <c r="R5612" t="s">
        <v>52</v>
      </c>
      <c r="S5612" t="s">
        <v>30</v>
      </c>
      <c r="T5612">
        <v>4.8</v>
      </c>
      <c r="U5612" t="s">
        <v>56</v>
      </c>
    </row>
    <row r="5613" spans="1:21" x14ac:dyDescent="0.25">
      <c r="A5613" t="s">
        <v>8667</v>
      </c>
      <c r="B5613" t="s">
        <v>8668</v>
      </c>
      <c r="C5613" s="2">
        <v>45778</v>
      </c>
      <c r="D5613">
        <v>32</v>
      </c>
      <c r="E5613" t="s">
        <v>23</v>
      </c>
      <c r="F5613" t="s">
        <v>68</v>
      </c>
      <c r="G5613" t="s">
        <v>94</v>
      </c>
      <c r="H5613" t="s">
        <v>44</v>
      </c>
      <c r="I5613" t="s">
        <v>38</v>
      </c>
      <c r="J5613" t="s">
        <v>39</v>
      </c>
      <c r="K5613" s="2">
        <v>45778</v>
      </c>
      <c r="L5613" s="2">
        <v>45780</v>
      </c>
      <c r="M5613">
        <v>2</v>
      </c>
      <c r="N5613">
        <v>24</v>
      </c>
      <c r="O5613">
        <v>10052.91</v>
      </c>
      <c r="P5613">
        <v>2265.64</v>
      </c>
      <c r="Q5613">
        <v>12318.55</v>
      </c>
      <c r="R5613" t="s">
        <v>52</v>
      </c>
      <c r="S5613" t="s">
        <v>30</v>
      </c>
      <c r="T5613">
        <v>2.7</v>
      </c>
      <c r="U5613" t="s">
        <v>31</v>
      </c>
    </row>
    <row r="5614" spans="1:21" x14ac:dyDescent="0.25">
      <c r="A5614" t="s">
        <v>7640</v>
      </c>
      <c r="B5614" t="s">
        <v>8669</v>
      </c>
      <c r="C5614" s="2">
        <v>45945</v>
      </c>
      <c r="D5614">
        <v>51</v>
      </c>
      <c r="E5614" t="s">
        <v>34</v>
      </c>
      <c r="F5614" t="s">
        <v>44</v>
      </c>
      <c r="G5614" t="s">
        <v>50</v>
      </c>
      <c r="H5614" t="s">
        <v>26</v>
      </c>
      <c r="I5614" t="s">
        <v>100</v>
      </c>
      <c r="J5614" t="s">
        <v>39</v>
      </c>
      <c r="M5614">
        <v>0</v>
      </c>
      <c r="N5614">
        <v>45</v>
      </c>
      <c r="O5614">
        <v>7884.8</v>
      </c>
      <c r="P5614">
        <v>2649.4</v>
      </c>
      <c r="Q5614">
        <v>10534.2</v>
      </c>
      <c r="R5614" t="s">
        <v>52</v>
      </c>
      <c r="S5614" t="s">
        <v>40</v>
      </c>
      <c r="T5614">
        <v>4.8</v>
      </c>
      <c r="U5614" t="s">
        <v>31</v>
      </c>
    </row>
    <row r="5615" spans="1:21" x14ac:dyDescent="0.25">
      <c r="A5615" t="s">
        <v>8670</v>
      </c>
      <c r="B5615" t="s">
        <v>8671</v>
      </c>
      <c r="C5615" s="2">
        <v>45680</v>
      </c>
      <c r="D5615">
        <v>27</v>
      </c>
      <c r="E5615" t="s">
        <v>34</v>
      </c>
      <c r="F5615" t="s">
        <v>68</v>
      </c>
      <c r="G5615" t="s">
        <v>89</v>
      </c>
      <c r="H5615" t="s">
        <v>37</v>
      </c>
      <c r="I5615" t="s">
        <v>100</v>
      </c>
      <c r="J5615" t="s">
        <v>39</v>
      </c>
      <c r="K5615" s="2">
        <v>45680</v>
      </c>
      <c r="L5615" s="2">
        <v>45689</v>
      </c>
      <c r="M5615">
        <v>9</v>
      </c>
      <c r="N5615">
        <v>22</v>
      </c>
      <c r="O5615">
        <v>10227.67</v>
      </c>
      <c r="P5615">
        <v>3491.85</v>
      </c>
      <c r="Q5615">
        <v>13719.52</v>
      </c>
      <c r="R5615" t="s">
        <v>29</v>
      </c>
      <c r="S5615" t="s">
        <v>80</v>
      </c>
      <c r="T5615">
        <v>3.1</v>
      </c>
      <c r="U5615" t="s">
        <v>31</v>
      </c>
    </row>
    <row r="5616" spans="1:21" x14ac:dyDescent="0.25">
      <c r="A5616" t="s">
        <v>5066</v>
      </c>
      <c r="B5616" t="s">
        <v>8672</v>
      </c>
      <c r="C5616" s="2">
        <v>45780</v>
      </c>
      <c r="D5616">
        <v>80</v>
      </c>
      <c r="E5616" t="s">
        <v>34</v>
      </c>
      <c r="F5616" t="s">
        <v>59</v>
      </c>
      <c r="G5616" t="s">
        <v>69</v>
      </c>
      <c r="H5616" t="s">
        <v>26</v>
      </c>
      <c r="I5616" t="s">
        <v>65</v>
      </c>
      <c r="J5616" t="s">
        <v>28</v>
      </c>
      <c r="M5616">
        <v>0</v>
      </c>
      <c r="N5616">
        <v>47</v>
      </c>
      <c r="O5616">
        <v>8057.11</v>
      </c>
      <c r="P5616">
        <v>6118.42</v>
      </c>
      <c r="Q5616">
        <v>14175.53</v>
      </c>
      <c r="R5616" t="s">
        <v>29</v>
      </c>
      <c r="S5616" t="s">
        <v>30</v>
      </c>
      <c r="T5616">
        <v>3.2</v>
      </c>
      <c r="U5616" t="s">
        <v>56</v>
      </c>
    </row>
    <row r="5617" spans="1:21" x14ac:dyDescent="0.25">
      <c r="A5617" t="s">
        <v>8673</v>
      </c>
      <c r="B5617" t="s">
        <v>8674</v>
      </c>
      <c r="C5617" s="2">
        <v>45980</v>
      </c>
      <c r="D5617">
        <v>70</v>
      </c>
      <c r="E5617" t="s">
        <v>34</v>
      </c>
      <c r="F5617" t="s">
        <v>59</v>
      </c>
      <c r="G5617" t="s">
        <v>107</v>
      </c>
      <c r="H5617" t="s">
        <v>26</v>
      </c>
      <c r="I5617" t="s">
        <v>27</v>
      </c>
      <c r="J5617" t="s">
        <v>28</v>
      </c>
      <c r="M5617">
        <v>0</v>
      </c>
      <c r="N5617">
        <v>66</v>
      </c>
      <c r="O5617">
        <v>19787.78</v>
      </c>
      <c r="P5617">
        <v>389.85</v>
      </c>
      <c r="Q5617">
        <v>20177.63</v>
      </c>
      <c r="R5617" t="s">
        <v>52</v>
      </c>
      <c r="S5617" t="s">
        <v>30</v>
      </c>
      <c r="T5617">
        <v>4</v>
      </c>
      <c r="U5617" t="s">
        <v>56</v>
      </c>
    </row>
    <row r="5618" spans="1:21" x14ac:dyDescent="0.25">
      <c r="A5618" t="s">
        <v>6804</v>
      </c>
      <c r="B5618" t="s">
        <v>8675</v>
      </c>
      <c r="C5618" s="2">
        <v>46020</v>
      </c>
      <c r="D5618">
        <v>46</v>
      </c>
      <c r="E5618" t="s">
        <v>34</v>
      </c>
      <c r="F5618" t="s">
        <v>59</v>
      </c>
      <c r="G5618" t="s">
        <v>79</v>
      </c>
      <c r="H5618" t="s">
        <v>26</v>
      </c>
      <c r="I5618" t="s">
        <v>117</v>
      </c>
      <c r="J5618" t="s">
        <v>45</v>
      </c>
      <c r="M5618">
        <v>0</v>
      </c>
      <c r="N5618">
        <v>35</v>
      </c>
      <c r="O5618">
        <v>6947.19</v>
      </c>
      <c r="P5618">
        <v>5800.01</v>
      </c>
      <c r="Q5618">
        <v>12747.2</v>
      </c>
      <c r="R5618" t="s">
        <v>46</v>
      </c>
      <c r="S5618" t="s">
        <v>62</v>
      </c>
      <c r="T5618">
        <v>4.0999999999999996</v>
      </c>
      <c r="U5618" t="s">
        <v>31</v>
      </c>
    </row>
    <row r="5619" spans="1:21" x14ac:dyDescent="0.25">
      <c r="A5619" t="s">
        <v>1752</v>
      </c>
      <c r="B5619" t="s">
        <v>8676</v>
      </c>
      <c r="C5619" s="2">
        <v>45967</v>
      </c>
      <c r="D5619">
        <v>75</v>
      </c>
      <c r="E5619" t="s">
        <v>23</v>
      </c>
      <c r="F5619" t="s">
        <v>35</v>
      </c>
      <c r="G5619" t="s">
        <v>76</v>
      </c>
      <c r="H5619" t="s">
        <v>26</v>
      </c>
      <c r="I5619" t="s">
        <v>60</v>
      </c>
      <c r="J5619" t="s">
        <v>45</v>
      </c>
      <c r="M5619">
        <v>0</v>
      </c>
      <c r="N5619">
        <v>61</v>
      </c>
      <c r="O5619">
        <v>12384.53</v>
      </c>
      <c r="P5619">
        <v>131.44</v>
      </c>
      <c r="Q5619">
        <v>12515.97</v>
      </c>
      <c r="R5619" t="s">
        <v>52</v>
      </c>
      <c r="S5619" t="s">
        <v>80</v>
      </c>
      <c r="T5619">
        <v>5</v>
      </c>
      <c r="U5619" t="s">
        <v>31</v>
      </c>
    </row>
    <row r="5620" spans="1:21" x14ac:dyDescent="0.25">
      <c r="A5620" t="s">
        <v>4664</v>
      </c>
      <c r="B5620" t="s">
        <v>8677</v>
      </c>
      <c r="C5620" s="2">
        <v>45711</v>
      </c>
      <c r="D5620">
        <v>26</v>
      </c>
      <c r="E5620" t="s">
        <v>34</v>
      </c>
      <c r="F5620" t="s">
        <v>88</v>
      </c>
      <c r="G5620" t="s">
        <v>89</v>
      </c>
      <c r="H5620" t="s">
        <v>26</v>
      </c>
      <c r="I5620" t="s">
        <v>27</v>
      </c>
      <c r="J5620" t="s">
        <v>61</v>
      </c>
      <c r="M5620">
        <v>0</v>
      </c>
      <c r="N5620">
        <v>9</v>
      </c>
      <c r="O5620">
        <v>20642.27</v>
      </c>
      <c r="P5620">
        <v>2450.6999999999998</v>
      </c>
      <c r="Q5620">
        <v>23092.97</v>
      </c>
      <c r="R5620" t="s">
        <v>52</v>
      </c>
      <c r="S5620" t="s">
        <v>30</v>
      </c>
      <c r="T5620">
        <v>3.9</v>
      </c>
      <c r="U5620" t="s">
        <v>56</v>
      </c>
    </row>
    <row r="5621" spans="1:21" x14ac:dyDescent="0.25">
      <c r="A5621" t="s">
        <v>2303</v>
      </c>
      <c r="B5621" t="s">
        <v>8678</v>
      </c>
      <c r="C5621" s="2">
        <v>45907</v>
      </c>
      <c r="D5621">
        <v>70</v>
      </c>
      <c r="E5621" t="s">
        <v>23</v>
      </c>
      <c r="F5621" t="s">
        <v>35</v>
      </c>
      <c r="G5621" t="s">
        <v>83</v>
      </c>
      <c r="H5621" t="s">
        <v>26</v>
      </c>
      <c r="I5621" t="s">
        <v>65</v>
      </c>
      <c r="J5621" t="s">
        <v>45</v>
      </c>
      <c r="M5621">
        <v>0</v>
      </c>
      <c r="N5621">
        <v>42</v>
      </c>
      <c r="O5621">
        <v>4980.24</v>
      </c>
      <c r="P5621">
        <v>6122.79</v>
      </c>
      <c r="Q5621">
        <v>11103.03</v>
      </c>
      <c r="R5621" t="s">
        <v>29</v>
      </c>
      <c r="S5621" t="s">
        <v>62</v>
      </c>
      <c r="T5621">
        <v>4.0999999999999996</v>
      </c>
      <c r="U5621" t="s">
        <v>31</v>
      </c>
    </row>
    <row r="5622" spans="1:21" x14ac:dyDescent="0.25">
      <c r="A5622" t="s">
        <v>6536</v>
      </c>
      <c r="B5622" t="s">
        <v>8679</v>
      </c>
      <c r="C5622" s="2">
        <v>45952</v>
      </c>
      <c r="D5622">
        <v>41</v>
      </c>
      <c r="E5622" t="s">
        <v>34</v>
      </c>
      <c r="F5622" t="s">
        <v>68</v>
      </c>
      <c r="G5622" t="s">
        <v>83</v>
      </c>
      <c r="H5622" t="s">
        <v>26</v>
      </c>
      <c r="I5622" t="s">
        <v>60</v>
      </c>
      <c r="J5622" t="s">
        <v>61</v>
      </c>
      <c r="M5622">
        <v>0</v>
      </c>
      <c r="N5622">
        <v>5</v>
      </c>
      <c r="O5622">
        <v>15220.23</v>
      </c>
      <c r="P5622">
        <v>1420.6</v>
      </c>
      <c r="Q5622">
        <v>16640.830000000002</v>
      </c>
      <c r="R5622" t="s">
        <v>52</v>
      </c>
      <c r="S5622" t="s">
        <v>40</v>
      </c>
      <c r="T5622">
        <v>3.8</v>
      </c>
      <c r="U5622" t="s">
        <v>31</v>
      </c>
    </row>
    <row r="5623" spans="1:21" x14ac:dyDescent="0.25">
      <c r="A5623" t="s">
        <v>3358</v>
      </c>
      <c r="B5623" t="s">
        <v>8680</v>
      </c>
      <c r="C5623" s="2">
        <v>45794</v>
      </c>
      <c r="D5623">
        <v>10</v>
      </c>
      <c r="E5623" t="s">
        <v>23</v>
      </c>
      <c r="F5623" t="s">
        <v>44</v>
      </c>
      <c r="G5623" t="s">
        <v>50</v>
      </c>
      <c r="H5623" t="s">
        <v>37</v>
      </c>
      <c r="I5623" t="s">
        <v>55</v>
      </c>
      <c r="J5623" t="s">
        <v>45</v>
      </c>
      <c r="K5623" s="2">
        <v>45794</v>
      </c>
      <c r="L5623" s="2">
        <v>45804</v>
      </c>
      <c r="M5623">
        <v>10</v>
      </c>
      <c r="N5623">
        <v>19</v>
      </c>
      <c r="O5623">
        <v>15556.76</v>
      </c>
      <c r="P5623">
        <v>3867.74</v>
      </c>
      <c r="Q5623">
        <v>19424.5</v>
      </c>
      <c r="R5623" t="s">
        <v>46</v>
      </c>
      <c r="S5623" t="s">
        <v>80</v>
      </c>
      <c r="T5623">
        <v>4</v>
      </c>
      <c r="U5623" t="s">
        <v>31</v>
      </c>
    </row>
    <row r="5624" spans="1:21" x14ac:dyDescent="0.25">
      <c r="A5624" t="s">
        <v>1262</v>
      </c>
      <c r="B5624" t="s">
        <v>8681</v>
      </c>
      <c r="C5624" s="2">
        <v>45965</v>
      </c>
      <c r="D5624">
        <v>19</v>
      </c>
      <c r="E5624" t="s">
        <v>23</v>
      </c>
      <c r="F5624" t="s">
        <v>24</v>
      </c>
      <c r="G5624" t="s">
        <v>36</v>
      </c>
      <c r="H5624" t="s">
        <v>26</v>
      </c>
      <c r="I5624" t="s">
        <v>117</v>
      </c>
      <c r="J5624" t="s">
        <v>45</v>
      </c>
      <c r="M5624">
        <v>0</v>
      </c>
      <c r="N5624">
        <v>41</v>
      </c>
      <c r="O5624">
        <v>11538.25</v>
      </c>
      <c r="P5624">
        <v>6500.78</v>
      </c>
      <c r="Q5624">
        <v>18039.03</v>
      </c>
      <c r="R5624" t="s">
        <v>29</v>
      </c>
      <c r="S5624" t="s">
        <v>30</v>
      </c>
      <c r="T5624">
        <v>3.5</v>
      </c>
      <c r="U5624" t="s">
        <v>31</v>
      </c>
    </row>
    <row r="5625" spans="1:21" x14ac:dyDescent="0.25">
      <c r="A5625" t="s">
        <v>4409</v>
      </c>
      <c r="B5625" t="s">
        <v>8682</v>
      </c>
      <c r="C5625" s="2">
        <v>45705</v>
      </c>
      <c r="D5625">
        <v>21</v>
      </c>
      <c r="E5625" t="s">
        <v>34</v>
      </c>
      <c r="F5625" t="s">
        <v>24</v>
      </c>
      <c r="G5625" t="s">
        <v>76</v>
      </c>
      <c r="H5625" t="s">
        <v>37</v>
      </c>
      <c r="I5625" t="s">
        <v>51</v>
      </c>
      <c r="J5625" t="s">
        <v>28</v>
      </c>
      <c r="K5625" s="2">
        <v>45705</v>
      </c>
      <c r="L5625" s="2">
        <v>45717</v>
      </c>
      <c r="M5625">
        <v>12</v>
      </c>
      <c r="N5625">
        <v>44</v>
      </c>
      <c r="O5625">
        <v>4948.17</v>
      </c>
      <c r="P5625">
        <v>5449.58</v>
      </c>
      <c r="Q5625">
        <v>10397.75</v>
      </c>
      <c r="R5625" t="s">
        <v>52</v>
      </c>
      <c r="S5625" t="s">
        <v>62</v>
      </c>
      <c r="T5625">
        <v>3.4</v>
      </c>
      <c r="U5625" t="s">
        <v>31</v>
      </c>
    </row>
    <row r="5626" spans="1:21" x14ac:dyDescent="0.25">
      <c r="A5626" t="s">
        <v>8683</v>
      </c>
      <c r="B5626" t="s">
        <v>8684</v>
      </c>
      <c r="C5626" s="2">
        <v>45977</v>
      </c>
      <c r="D5626">
        <v>75</v>
      </c>
      <c r="E5626" t="s">
        <v>23</v>
      </c>
      <c r="F5626" t="s">
        <v>44</v>
      </c>
      <c r="G5626" t="s">
        <v>107</v>
      </c>
      <c r="H5626" t="s">
        <v>37</v>
      </c>
      <c r="I5626" t="s">
        <v>65</v>
      </c>
      <c r="J5626" t="s">
        <v>45</v>
      </c>
      <c r="K5626" s="2">
        <v>45977</v>
      </c>
      <c r="L5626" s="2">
        <v>45986</v>
      </c>
      <c r="M5626">
        <v>9</v>
      </c>
      <c r="N5626">
        <v>15</v>
      </c>
      <c r="O5626">
        <v>12463.98</v>
      </c>
      <c r="P5626">
        <v>1409.6</v>
      </c>
      <c r="Q5626">
        <v>13873.58</v>
      </c>
      <c r="R5626" t="s">
        <v>29</v>
      </c>
      <c r="S5626" t="s">
        <v>62</v>
      </c>
      <c r="T5626">
        <v>3.2</v>
      </c>
      <c r="U5626" t="s">
        <v>31</v>
      </c>
    </row>
    <row r="5627" spans="1:21" x14ac:dyDescent="0.25">
      <c r="A5627" t="s">
        <v>6411</v>
      </c>
      <c r="B5627" t="s">
        <v>8685</v>
      </c>
      <c r="C5627" s="2">
        <v>45906</v>
      </c>
      <c r="D5627">
        <v>10</v>
      </c>
      <c r="E5627" t="s">
        <v>23</v>
      </c>
      <c r="F5627" t="s">
        <v>68</v>
      </c>
      <c r="G5627" t="s">
        <v>25</v>
      </c>
      <c r="H5627" t="s">
        <v>37</v>
      </c>
      <c r="I5627" t="s">
        <v>100</v>
      </c>
      <c r="J5627" t="s">
        <v>123</v>
      </c>
      <c r="K5627" s="2">
        <v>45906</v>
      </c>
      <c r="L5627" s="2">
        <v>45908</v>
      </c>
      <c r="M5627">
        <v>2</v>
      </c>
      <c r="N5627">
        <v>5</v>
      </c>
      <c r="O5627">
        <v>18835.96</v>
      </c>
      <c r="P5627">
        <v>4258</v>
      </c>
      <c r="Q5627">
        <v>23093.96</v>
      </c>
      <c r="R5627" t="s">
        <v>29</v>
      </c>
      <c r="S5627" t="s">
        <v>62</v>
      </c>
      <c r="T5627">
        <v>4.9000000000000004</v>
      </c>
      <c r="U5627" t="s">
        <v>56</v>
      </c>
    </row>
    <row r="5628" spans="1:21" x14ac:dyDescent="0.25">
      <c r="A5628" t="s">
        <v>3198</v>
      </c>
      <c r="B5628" t="s">
        <v>8686</v>
      </c>
      <c r="C5628" s="2">
        <v>45794</v>
      </c>
      <c r="D5628">
        <v>1</v>
      </c>
      <c r="E5628" t="s">
        <v>23</v>
      </c>
      <c r="F5628" t="s">
        <v>35</v>
      </c>
      <c r="G5628" t="s">
        <v>79</v>
      </c>
      <c r="H5628" t="s">
        <v>26</v>
      </c>
      <c r="I5628" t="s">
        <v>27</v>
      </c>
      <c r="J5628" t="s">
        <v>39</v>
      </c>
      <c r="M5628">
        <v>0</v>
      </c>
      <c r="N5628">
        <v>79</v>
      </c>
      <c r="O5628">
        <v>7139.87</v>
      </c>
      <c r="P5628">
        <v>1761.56</v>
      </c>
      <c r="Q5628">
        <v>8901.43</v>
      </c>
      <c r="R5628" t="s">
        <v>52</v>
      </c>
      <c r="S5628" t="s">
        <v>80</v>
      </c>
      <c r="T5628">
        <v>3.8</v>
      </c>
      <c r="U5628" t="s">
        <v>31</v>
      </c>
    </row>
    <row r="5629" spans="1:21" x14ac:dyDescent="0.25">
      <c r="A5629" t="s">
        <v>7985</v>
      </c>
      <c r="B5629" t="s">
        <v>8687</v>
      </c>
      <c r="C5629" s="2">
        <v>45773</v>
      </c>
      <c r="D5629">
        <v>62</v>
      </c>
      <c r="E5629" t="s">
        <v>34</v>
      </c>
      <c r="F5629" t="s">
        <v>44</v>
      </c>
      <c r="G5629" t="s">
        <v>89</v>
      </c>
      <c r="H5629" t="s">
        <v>37</v>
      </c>
      <c r="I5629" t="s">
        <v>65</v>
      </c>
      <c r="J5629" t="s">
        <v>39</v>
      </c>
      <c r="K5629" s="2">
        <v>45773</v>
      </c>
      <c r="L5629" s="2">
        <v>45784</v>
      </c>
      <c r="M5629">
        <v>11</v>
      </c>
      <c r="N5629">
        <v>12</v>
      </c>
      <c r="O5629">
        <v>23284.15</v>
      </c>
      <c r="P5629">
        <v>3024.15</v>
      </c>
      <c r="Q5629">
        <v>26308.3</v>
      </c>
      <c r="R5629" t="s">
        <v>29</v>
      </c>
      <c r="S5629" t="s">
        <v>62</v>
      </c>
      <c r="T5629">
        <v>3.3</v>
      </c>
      <c r="U5629" t="s">
        <v>31</v>
      </c>
    </row>
    <row r="5630" spans="1:21" x14ac:dyDescent="0.25">
      <c r="A5630" t="s">
        <v>454</v>
      </c>
      <c r="B5630" t="s">
        <v>8688</v>
      </c>
      <c r="C5630" s="2">
        <v>45734</v>
      </c>
      <c r="D5630">
        <v>55</v>
      </c>
      <c r="E5630" t="s">
        <v>23</v>
      </c>
      <c r="F5630" t="s">
        <v>24</v>
      </c>
      <c r="G5630" t="s">
        <v>107</v>
      </c>
      <c r="H5630" t="s">
        <v>26</v>
      </c>
      <c r="I5630" t="s">
        <v>38</v>
      </c>
      <c r="J5630" t="s">
        <v>28</v>
      </c>
      <c r="M5630">
        <v>0</v>
      </c>
      <c r="N5630">
        <v>24</v>
      </c>
      <c r="O5630">
        <v>16534.54</v>
      </c>
      <c r="P5630">
        <v>4590.5600000000004</v>
      </c>
      <c r="Q5630">
        <v>21125.1</v>
      </c>
      <c r="R5630" t="s">
        <v>46</v>
      </c>
      <c r="S5630" t="s">
        <v>62</v>
      </c>
      <c r="T5630">
        <v>4.3</v>
      </c>
      <c r="U5630" t="s">
        <v>31</v>
      </c>
    </row>
    <row r="5631" spans="1:21" x14ac:dyDescent="0.25">
      <c r="A5631" t="s">
        <v>578</v>
      </c>
      <c r="B5631" t="s">
        <v>8689</v>
      </c>
      <c r="C5631" s="2">
        <v>45691</v>
      </c>
      <c r="D5631">
        <v>62</v>
      </c>
      <c r="E5631" t="s">
        <v>23</v>
      </c>
      <c r="F5631" t="s">
        <v>24</v>
      </c>
      <c r="G5631" t="s">
        <v>36</v>
      </c>
      <c r="H5631" t="s">
        <v>37</v>
      </c>
      <c r="I5631" t="s">
        <v>51</v>
      </c>
      <c r="J5631" t="s">
        <v>123</v>
      </c>
      <c r="K5631" s="2">
        <v>45691</v>
      </c>
      <c r="L5631" s="2">
        <v>45701</v>
      </c>
      <c r="M5631">
        <v>10</v>
      </c>
      <c r="N5631">
        <v>30</v>
      </c>
      <c r="O5631">
        <v>4949.3500000000004</v>
      </c>
      <c r="P5631">
        <v>2502.8200000000002</v>
      </c>
      <c r="Q5631">
        <v>7452.17</v>
      </c>
      <c r="R5631" t="s">
        <v>52</v>
      </c>
      <c r="S5631" t="s">
        <v>30</v>
      </c>
      <c r="T5631">
        <v>3.4</v>
      </c>
      <c r="U5631" t="s">
        <v>56</v>
      </c>
    </row>
    <row r="5632" spans="1:21" x14ac:dyDescent="0.25">
      <c r="A5632" t="s">
        <v>2807</v>
      </c>
      <c r="B5632" t="s">
        <v>8690</v>
      </c>
      <c r="C5632" s="2">
        <v>46010</v>
      </c>
      <c r="D5632">
        <v>50</v>
      </c>
      <c r="E5632" t="s">
        <v>23</v>
      </c>
      <c r="F5632" t="s">
        <v>44</v>
      </c>
      <c r="G5632" t="s">
        <v>83</v>
      </c>
      <c r="H5632" t="s">
        <v>44</v>
      </c>
      <c r="I5632" t="s">
        <v>51</v>
      </c>
      <c r="J5632" t="s">
        <v>123</v>
      </c>
      <c r="K5632" s="2">
        <v>46010</v>
      </c>
      <c r="L5632" s="2">
        <v>46015</v>
      </c>
      <c r="M5632">
        <v>5</v>
      </c>
      <c r="N5632">
        <v>14</v>
      </c>
      <c r="O5632">
        <v>7488.23</v>
      </c>
      <c r="P5632">
        <v>1310.46</v>
      </c>
      <c r="Q5632">
        <v>8798.69</v>
      </c>
      <c r="R5632" t="s">
        <v>29</v>
      </c>
      <c r="S5632" t="s">
        <v>80</v>
      </c>
      <c r="T5632">
        <v>3.5</v>
      </c>
      <c r="U5632" t="s">
        <v>31</v>
      </c>
    </row>
    <row r="5633" spans="1:21" x14ac:dyDescent="0.25">
      <c r="A5633" t="s">
        <v>8691</v>
      </c>
      <c r="B5633" t="s">
        <v>8692</v>
      </c>
      <c r="C5633" s="2">
        <v>45896</v>
      </c>
      <c r="D5633">
        <v>16</v>
      </c>
      <c r="E5633" t="s">
        <v>23</v>
      </c>
      <c r="F5633" t="s">
        <v>49</v>
      </c>
      <c r="G5633" t="s">
        <v>36</v>
      </c>
      <c r="H5633" t="s">
        <v>26</v>
      </c>
      <c r="I5633" t="s">
        <v>27</v>
      </c>
      <c r="J5633" t="s">
        <v>39</v>
      </c>
      <c r="M5633">
        <v>0</v>
      </c>
      <c r="N5633">
        <v>44</v>
      </c>
      <c r="O5633">
        <v>18818.490000000002</v>
      </c>
      <c r="P5633">
        <v>6834.41</v>
      </c>
      <c r="Q5633">
        <v>25652.9</v>
      </c>
      <c r="R5633" t="s">
        <v>52</v>
      </c>
      <c r="S5633" t="s">
        <v>62</v>
      </c>
      <c r="T5633">
        <v>4.8</v>
      </c>
      <c r="U5633" t="s">
        <v>31</v>
      </c>
    </row>
    <row r="5634" spans="1:21" x14ac:dyDescent="0.25">
      <c r="A5634" t="s">
        <v>2229</v>
      </c>
      <c r="B5634" t="s">
        <v>8693</v>
      </c>
      <c r="C5634" s="2">
        <v>45833</v>
      </c>
      <c r="D5634">
        <v>34</v>
      </c>
      <c r="E5634" t="s">
        <v>34</v>
      </c>
      <c r="F5634" t="s">
        <v>114</v>
      </c>
      <c r="G5634" t="s">
        <v>79</v>
      </c>
      <c r="H5634" t="s">
        <v>44</v>
      </c>
      <c r="I5634" t="s">
        <v>38</v>
      </c>
      <c r="J5634" t="s">
        <v>45</v>
      </c>
      <c r="K5634" s="2">
        <v>45833</v>
      </c>
      <c r="L5634" s="2">
        <v>45841</v>
      </c>
      <c r="M5634">
        <v>8</v>
      </c>
      <c r="N5634">
        <v>42</v>
      </c>
      <c r="O5634">
        <v>13530.31</v>
      </c>
      <c r="P5634">
        <v>6372.42</v>
      </c>
      <c r="Q5634">
        <v>19902.73</v>
      </c>
      <c r="R5634" t="s">
        <v>52</v>
      </c>
      <c r="S5634" t="s">
        <v>62</v>
      </c>
      <c r="T5634">
        <v>4.8</v>
      </c>
      <c r="U5634" t="s">
        <v>56</v>
      </c>
    </row>
    <row r="5635" spans="1:21" x14ac:dyDescent="0.25">
      <c r="A5635" t="s">
        <v>5470</v>
      </c>
      <c r="B5635" t="s">
        <v>8694</v>
      </c>
      <c r="C5635" s="2">
        <v>45680</v>
      </c>
      <c r="D5635">
        <v>65</v>
      </c>
      <c r="E5635" t="s">
        <v>23</v>
      </c>
      <c r="F5635" t="s">
        <v>88</v>
      </c>
      <c r="G5635" t="s">
        <v>76</v>
      </c>
      <c r="H5635" t="s">
        <v>26</v>
      </c>
      <c r="I5635" t="s">
        <v>27</v>
      </c>
      <c r="J5635" t="s">
        <v>39</v>
      </c>
      <c r="M5635">
        <v>0</v>
      </c>
      <c r="N5635">
        <v>93</v>
      </c>
      <c r="O5635">
        <v>9147.0499999999993</v>
      </c>
      <c r="P5635">
        <v>2774.87</v>
      </c>
      <c r="Q5635">
        <v>11921.92</v>
      </c>
      <c r="R5635" t="s">
        <v>29</v>
      </c>
      <c r="S5635" t="s">
        <v>30</v>
      </c>
      <c r="T5635">
        <v>3.2</v>
      </c>
      <c r="U5635" t="s">
        <v>31</v>
      </c>
    </row>
    <row r="5636" spans="1:21" x14ac:dyDescent="0.25">
      <c r="A5636" t="s">
        <v>2466</v>
      </c>
      <c r="B5636" t="s">
        <v>8695</v>
      </c>
      <c r="C5636" s="2">
        <v>45922</v>
      </c>
      <c r="D5636">
        <v>86</v>
      </c>
      <c r="E5636" t="s">
        <v>23</v>
      </c>
      <c r="F5636" t="s">
        <v>24</v>
      </c>
      <c r="G5636" t="s">
        <v>107</v>
      </c>
      <c r="H5636" t="s">
        <v>26</v>
      </c>
      <c r="I5636" t="s">
        <v>60</v>
      </c>
      <c r="J5636" t="s">
        <v>70</v>
      </c>
      <c r="M5636">
        <v>0</v>
      </c>
      <c r="N5636">
        <v>77</v>
      </c>
      <c r="O5636">
        <v>12566.16</v>
      </c>
      <c r="P5636">
        <v>3979.87</v>
      </c>
      <c r="Q5636">
        <v>16546.03</v>
      </c>
      <c r="R5636" t="s">
        <v>29</v>
      </c>
      <c r="S5636" t="s">
        <v>30</v>
      </c>
      <c r="T5636">
        <v>3.5</v>
      </c>
      <c r="U5636" t="s">
        <v>144</v>
      </c>
    </row>
    <row r="5637" spans="1:21" x14ac:dyDescent="0.25">
      <c r="A5637" t="s">
        <v>4092</v>
      </c>
      <c r="B5637" t="s">
        <v>8696</v>
      </c>
      <c r="C5637" s="2">
        <v>45964</v>
      </c>
      <c r="D5637">
        <v>84</v>
      </c>
      <c r="E5637" t="s">
        <v>23</v>
      </c>
      <c r="F5637" t="s">
        <v>43</v>
      </c>
      <c r="G5637" t="s">
        <v>83</v>
      </c>
      <c r="H5637" t="s">
        <v>26</v>
      </c>
      <c r="I5637" t="s">
        <v>95</v>
      </c>
      <c r="J5637" t="s">
        <v>61</v>
      </c>
      <c r="M5637">
        <v>0</v>
      </c>
      <c r="N5637">
        <v>61</v>
      </c>
      <c r="O5637">
        <v>3098.84</v>
      </c>
      <c r="P5637">
        <v>4625.8</v>
      </c>
      <c r="Q5637">
        <v>7724.64</v>
      </c>
      <c r="R5637" t="s">
        <v>29</v>
      </c>
      <c r="S5637" t="s">
        <v>30</v>
      </c>
      <c r="T5637">
        <v>4.4000000000000004</v>
      </c>
      <c r="U5637" t="s">
        <v>31</v>
      </c>
    </row>
    <row r="5638" spans="1:21" x14ac:dyDescent="0.25">
      <c r="A5638" t="s">
        <v>4346</v>
      </c>
      <c r="B5638" t="s">
        <v>8697</v>
      </c>
      <c r="C5638" s="2">
        <v>45988</v>
      </c>
      <c r="D5638">
        <v>33</v>
      </c>
      <c r="E5638" t="s">
        <v>23</v>
      </c>
      <c r="F5638" t="s">
        <v>49</v>
      </c>
      <c r="G5638" t="s">
        <v>76</v>
      </c>
      <c r="H5638" t="s">
        <v>26</v>
      </c>
      <c r="I5638" t="s">
        <v>51</v>
      </c>
      <c r="J5638" t="s">
        <v>70</v>
      </c>
      <c r="M5638">
        <v>0</v>
      </c>
      <c r="N5638">
        <v>37</v>
      </c>
      <c r="O5638">
        <v>4212.51</v>
      </c>
      <c r="P5638">
        <v>4932.3</v>
      </c>
      <c r="Q5638">
        <v>9144.81</v>
      </c>
      <c r="R5638" t="s">
        <v>52</v>
      </c>
      <c r="S5638" t="s">
        <v>80</v>
      </c>
      <c r="T5638">
        <v>2.7</v>
      </c>
      <c r="U5638" t="s">
        <v>56</v>
      </c>
    </row>
    <row r="5639" spans="1:21" x14ac:dyDescent="0.25">
      <c r="A5639" t="s">
        <v>8698</v>
      </c>
      <c r="B5639" t="s">
        <v>8699</v>
      </c>
      <c r="C5639" s="2">
        <v>45775</v>
      </c>
      <c r="D5639">
        <v>23</v>
      </c>
      <c r="E5639" t="s">
        <v>23</v>
      </c>
      <c r="F5639" t="s">
        <v>59</v>
      </c>
      <c r="G5639" t="s">
        <v>83</v>
      </c>
      <c r="H5639" t="s">
        <v>37</v>
      </c>
      <c r="I5639" t="s">
        <v>60</v>
      </c>
      <c r="J5639" t="s">
        <v>61</v>
      </c>
      <c r="K5639" s="2">
        <v>45775</v>
      </c>
      <c r="L5639" s="2">
        <v>45782</v>
      </c>
      <c r="M5639">
        <v>7</v>
      </c>
      <c r="N5639">
        <v>29</v>
      </c>
      <c r="O5639">
        <v>19452.87</v>
      </c>
      <c r="P5639">
        <v>6984.82</v>
      </c>
      <c r="Q5639">
        <v>26437.69</v>
      </c>
      <c r="R5639" t="s">
        <v>29</v>
      </c>
      <c r="S5639" t="s">
        <v>80</v>
      </c>
      <c r="T5639">
        <v>4.2</v>
      </c>
      <c r="U5639" t="s">
        <v>31</v>
      </c>
    </row>
    <row r="5640" spans="1:21" x14ac:dyDescent="0.25">
      <c r="A5640" t="s">
        <v>5822</v>
      </c>
      <c r="B5640" t="s">
        <v>8700</v>
      </c>
      <c r="C5640" s="2">
        <v>45939</v>
      </c>
      <c r="D5640">
        <v>66</v>
      </c>
      <c r="E5640" t="s">
        <v>23</v>
      </c>
      <c r="F5640" t="s">
        <v>114</v>
      </c>
      <c r="G5640" t="s">
        <v>79</v>
      </c>
      <c r="H5640" t="s">
        <v>26</v>
      </c>
      <c r="I5640" t="s">
        <v>65</v>
      </c>
      <c r="J5640" t="s">
        <v>61</v>
      </c>
      <c r="M5640">
        <v>0</v>
      </c>
      <c r="N5640">
        <v>33</v>
      </c>
      <c r="O5640">
        <v>11671.58</v>
      </c>
      <c r="P5640">
        <v>6620.79</v>
      </c>
      <c r="Q5640">
        <v>18292.37</v>
      </c>
      <c r="R5640" t="s">
        <v>46</v>
      </c>
      <c r="S5640" t="s">
        <v>30</v>
      </c>
      <c r="T5640">
        <v>3.6</v>
      </c>
      <c r="U5640" t="s">
        <v>31</v>
      </c>
    </row>
    <row r="5641" spans="1:21" x14ac:dyDescent="0.25">
      <c r="A5641" t="s">
        <v>2697</v>
      </c>
      <c r="B5641" t="s">
        <v>8701</v>
      </c>
      <c r="C5641" s="2">
        <v>46008</v>
      </c>
      <c r="D5641">
        <v>53</v>
      </c>
      <c r="E5641" t="s">
        <v>23</v>
      </c>
      <c r="F5641" t="s">
        <v>43</v>
      </c>
      <c r="G5641" t="s">
        <v>36</v>
      </c>
      <c r="H5641" t="s">
        <v>26</v>
      </c>
      <c r="I5641" t="s">
        <v>51</v>
      </c>
      <c r="J5641" t="s">
        <v>61</v>
      </c>
      <c r="M5641">
        <v>0</v>
      </c>
      <c r="N5641">
        <v>58</v>
      </c>
      <c r="O5641">
        <v>11750.81</v>
      </c>
      <c r="P5641">
        <v>5531.3</v>
      </c>
      <c r="Q5641">
        <v>17282.11</v>
      </c>
      <c r="R5641" t="s">
        <v>46</v>
      </c>
      <c r="S5641" t="s">
        <v>80</v>
      </c>
      <c r="T5641">
        <v>2.9</v>
      </c>
      <c r="U5641" t="s">
        <v>31</v>
      </c>
    </row>
    <row r="5642" spans="1:21" x14ac:dyDescent="0.25">
      <c r="A5642" t="s">
        <v>3639</v>
      </c>
      <c r="B5642" t="s">
        <v>8702</v>
      </c>
      <c r="C5642" s="2">
        <v>45998</v>
      </c>
      <c r="D5642">
        <v>50</v>
      </c>
      <c r="E5642" t="s">
        <v>34</v>
      </c>
      <c r="F5642" t="s">
        <v>68</v>
      </c>
      <c r="G5642" t="s">
        <v>94</v>
      </c>
      <c r="H5642" t="s">
        <v>26</v>
      </c>
      <c r="I5642" t="s">
        <v>100</v>
      </c>
      <c r="J5642" t="s">
        <v>39</v>
      </c>
      <c r="M5642">
        <v>0</v>
      </c>
      <c r="N5642">
        <v>103</v>
      </c>
      <c r="O5642">
        <v>8919.2900000000009</v>
      </c>
      <c r="P5642">
        <v>2538.87</v>
      </c>
      <c r="Q5642">
        <v>11458.16</v>
      </c>
      <c r="R5642" t="s">
        <v>29</v>
      </c>
      <c r="S5642" t="s">
        <v>40</v>
      </c>
      <c r="T5642">
        <v>4.7</v>
      </c>
      <c r="U5642" t="s">
        <v>31</v>
      </c>
    </row>
    <row r="5643" spans="1:21" x14ac:dyDescent="0.25">
      <c r="A5643" t="s">
        <v>4770</v>
      </c>
      <c r="B5643" t="s">
        <v>8703</v>
      </c>
      <c r="C5643" s="2">
        <v>45995</v>
      </c>
      <c r="D5643">
        <v>71</v>
      </c>
      <c r="E5643" t="s">
        <v>23</v>
      </c>
      <c r="F5643" t="s">
        <v>114</v>
      </c>
      <c r="G5643" t="s">
        <v>69</v>
      </c>
      <c r="H5643" t="s">
        <v>26</v>
      </c>
      <c r="I5643" t="s">
        <v>60</v>
      </c>
      <c r="J5643" t="s">
        <v>45</v>
      </c>
      <c r="M5643">
        <v>0</v>
      </c>
      <c r="N5643">
        <v>72</v>
      </c>
      <c r="O5643">
        <v>16159.17</v>
      </c>
      <c r="P5643">
        <v>5979.51</v>
      </c>
      <c r="Q5643">
        <v>22138.68</v>
      </c>
      <c r="R5643" t="s">
        <v>52</v>
      </c>
      <c r="S5643" t="s">
        <v>30</v>
      </c>
      <c r="T5643">
        <v>3.2</v>
      </c>
      <c r="U5643" t="s">
        <v>31</v>
      </c>
    </row>
    <row r="5644" spans="1:21" x14ac:dyDescent="0.25">
      <c r="A5644" t="s">
        <v>8704</v>
      </c>
      <c r="B5644" t="s">
        <v>8705</v>
      </c>
      <c r="C5644" s="2">
        <v>45674</v>
      </c>
      <c r="D5644">
        <v>33</v>
      </c>
      <c r="E5644" t="s">
        <v>23</v>
      </c>
      <c r="F5644" t="s">
        <v>88</v>
      </c>
      <c r="G5644" t="s">
        <v>25</v>
      </c>
      <c r="H5644" t="s">
        <v>37</v>
      </c>
      <c r="I5644" t="s">
        <v>38</v>
      </c>
      <c r="J5644" t="s">
        <v>123</v>
      </c>
      <c r="K5644" s="2">
        <v>45674</v>
      </c>
      <c r="L5644" s="2">
        <v>45675</v>
      </c>
      <c r="M5644">
        <v>1</v>
      </c>
      <c r="N5644">
        <v>37</v>
      </c>
      <c r="O5644">
        <v>17387.080000000002</v>
      </c>
      <c r="P5644">
        <v>2583.29</v>
      </c>
      <c r="Q5644">
        <v>19970.37</v>
      </c>
      <c r="R5644" t="s">
        <v>46</v>
      </c>
      <c r="S5644" t="s">
        <v>30</v>
      </c>
      <c r="T5644">
        <v>4.9000000000000004</v>
      </c>
      <c r="U5644" t="s">
        <v>56</v>
      </c>
    </row>
    <row r="5645" spans="1:21" x14ac:dyDescent="0.25">
      <c r="A5645" t="s">
        <v>8706</v>
      </c>
      <c r="B5645" t="s">
        <v>8707</v>
      </c>
      <c r="C5645" s="2">
        <v>45868</v>
      </c>
      <c r="D5645">
        <v>14</v>
      </c>
      <c r="E5645" t="s">
        <v>34</v>
      </c>
      <c r="F5645" t="s">
        <v>49</v>
      </c>
      <c r="G5645" t="s">
        <v>50</v>
      </c>
      <c r="H5645" t="s">
        <v>37</v>
      </c>
      <c r="I5645" t="s">
        <v>55</v>
      </c>
      <c r="J5645" t="s">
        <v>123</v>
      </c>
      <c r="K5645" s="2">
        <v>45868</v>
      </c>
      <c r="L5645" s="2">
        <v>45875</v>
      </c>
      <c r="M5645">
        <v>7</v>
      </c>
      <c r="N5645">
        <v>49</v>
      </c>
      <c r="O5645">
        <v>13882.85</v>
      </c>
      <c r="P5645">
        <v>4171.45</v>
      </c>
      <c r="Q5645">
        <v>18054.3</v>
      </c>
      <c r="R5645" t="s">
        <v>29</v>
      </c>
      <c r="S5645" t="s">
        <v>30</v>
      </c>
      <c r="T5645">
        <v>2.9</v>
      </c>
      <c r="U5645" t="s">
        <v>73</v>
      </c>
    </row>
    <row r="5646" spans="1:21" x14ac:dyDescent="0.25">
      <c r="A5646" t="s">
        <v>3549</v>
      </c>
      <c r="B5646" t="s">
        <v>8708</v>
      </c>
      <c r="C5646" s="2">
        <v>45698</v>
      </c>
      <c r="D5646">
        <v>61</v>
      </c>
      <c r="E5646" t="s">
        <v>34</v>
      </c>
      <c r="F5646" t="s">
        <v>49</v>
      </c>
      <c r="G5646" t="s">
        <v>36</v>
      </c>
      <c r="H5646" t="s">
        <v>26</v>
      </c>
      <c r="I5646" t="s">
        <v>65</v>
      </c>
      <c r="J5646" t="s">
        <v>45</v>
      </c>
      <c r="M5646">
        <v>0</v>
      </c>
      <c r="N5646">
        <v>62</v>
      </c>
      <c r="O5646">
        <v>9232.9599999999991</v>
      </c>
      <c r="P5646">
        <v>1674.75</v>
      </c>
      <c r="Q5646">
        <v>10907.71</v>
      </c>
      <c r="R5646" t="s">
        <v>46</v>
      </c>
      <c r="S5646" t="s">
        <v>40</v>
      </c>
      <c r="T5646">
        <v>3.9</v>
      </c>
      <c r="U5646" t="s">
        <v>31</v>
      </c>
    </row>
    <row r="5647" spans="1:21" x14ac:dyDescent="0.25">
      <c r="A5647" t="s">
        <v>8709</v>
      </c>
      <c r="B5647" t="s">
        <v>8710</v>
      </c>
      <c r="C5647" s="2">
        <v>45665</v>
      </c>
      <c r="D5647">
        <v>80</v>
      </c>
      <c r="E5647" t="s">
        <v>23</v>
      </c>
      <c r="F5647" t="s">
        <v>43</v>
      </c>
      <c r="G5647" t="s">
        <v>25</v>
      </c>
      <c r="H5647" t="s">
        <v>26</v>
      </c>
      <c r="I5647" t="s">
        <v>27</v>
      </c>
      <c r="J5647" t="s">
        <v>45</v>
      </c>
      <c r="M5647">
        <v>0</v>
      </c>
      <c r="N5647">
        <v>81</v>
      </c>
      <c r="O5647">
        <v>5244.17</v>
      </c>
      <c r="P5647">
        <v>3183.38</v>
      </c>
      <c r="Q5647">
        <v>8427.5499999999993</v>
      </c>
      <c r="R5647" t="s">
        <v>29</v>
      </c>
      <c r="S5647" t="s">
        <v>30</v>
      </c>
      <c r="T5647">
        <v>2.6</v>
      </c>
      <c r="U5647" t="s">
        <v>31</v>
      </c>
    </row>
    <row r="5648" spans="1:21" x14ac:dyDescent="0.25">
      <c r="A5648" t="s">
        <v>8711</v>
      </c>
      <c r="B5648" t="s">
        <v>8712</v>
      </c>
      <c r="C5648" s="2">
        <v>46000</v>
      </c>
      <c r="D5648">
        <v>33</v>
      </c>
      <c r="E5648" t="s">
        <v>34</v>
      </c>
      <c r="F5648" t="s">
        <v>49</v>
      </c>
      <c r="G5648" t="s">
        <v>79</v>
      </c>
      <c r="H5648" t="s">
        <v>26</v>
      </c>
      <c r="I5648" t="s">
        <v>27</v>
      </c>
      <c r="J5648" t="s">
        <v>123</v>
      </c>
      <c r="M5648">
        <v>0</v>
      </c>
      <c r="N5648">
        <v>66</v>
      </c>
      <c r="O5648">
        <v>19161.57</v>
      </c>
      <c r="P5648">
        <v>5205.7299999999996</v>
      </c>
      <c r="Q5648">
        <v>24367.3</v>
      </c>
      <c r="R5648" t="s">
        <v>46</v>
      </c>
      <c r="S5648" t="s">
        <v>62</v>
      </c>
      <c r="T5648">
        <v>2.9</v>
      </c>
      <c r="U5648" t="s">
        <v>73</v>
      </c>
    </row>
    <row r="5649" spans="1:21" x14ac:dyDescent="0.25">
      <c r="A5649" t="s">
        <v>66</v>
      </c>
      <c r="B5649" t="s">
        <v>8713</v>
      </c>
      <c r="C5649" s="2">
        <v>45658</v>
      </c>
      <c r="D5649">
        <v>29</v>
      </c>
      <c r="E5649" t="s">
        <v>34</v>
      </c>
      <c r="F5649" t="s">
        <v>43</v>
      </c>
      <c r="G5649" t="s">
        <v>25</v>
      </c>
      <c r="H5649" t="s">
        <v>44</v>
      </c>
      <c r="I5649" t="s">
        <v>65</v>
      </c>
      <c r="J5649" t="s">
        <v>28</v>
      </c>
      <c r="K5649" s="2">
        <v>45658</v>
      </c>
      <c r="L5649" s="2">
        <v>45666</v>
      </c>
      <c r="M5649">
        <v>8</v>
      </c>
      <c r="N5649">
        <v>22</v>
      </c>
      <c r="O5649">
        <v>15321.83</v>
      </c>
      <c r="P5649">
        <v>413.13</v>
      </c>
      <c r="Q5649">
        <v>15734.96</v>
      </c>
      <c r="R5649" t="s">
        <v>52</v>
      </c>
      <c r="S5649" t="s">
        <v>30</v>
      </c>
      <c r="T5649">
        <v>3.5</v>
      </c>
      <c r="U5649" t="s">
        <v>144</v>
      </c>
    </row>
    <row r="5650" spans="1:21" x14ac:dyDescent="0.25">
      <c r="A5650" t="s">
        <v>5068</v>
      </c>
      <c r="B5650" t="s">
        <v>8714</v>
      </c>
      <c r="C5650" s="2">
        <v>45896</v>
      </c>
      <c r="D5650">
        <v>66</v>
      </c>
      <c r="E5650" t="s">
        <v>34</v>
      </c>
      <c r="F5650" t="s">
        <v>88</v>
      </c>
      <c r="G5650" t="s">
        <v>94</v>
      </c>
      <c r="H5650" t="s">
        <v>44</v>
      </c>
      <c r="I5650" t="s">
        <v>100</v>
      </c>
      <c r="J5650" t="s">
        <v>61</v>
      </c>
      <c r="K5650" s="2">
        <v>45896</v>
      </c>
      <c r="L5650" s="2">
        <v>45905</v>
      </c>
      <c r="M5650">
        <v>9</v>
      </c>
      <c r="N5650">
        <v>29</v>
      </c>
      <c r="O5650">
        <v>22457.3</v>
      </c>
      <c r="P5650">
        <v>3801.4</v>
      </c>
      <c r="Q5650">
        <v>26258.7</v>
      </c>
      <c r="R5650" t="s">
        <v>52</v>
      </c>
      <c r="S5650" t="s">
        <v>80</v>
      </c>
      <c r="T5650">
        <v>3.5</v>
      </c>
      <c r="U5650" t="s">
        <v>31</v>
      </c>
    </row>
    <row r="5651" spans="1:21" x14ac:dyDescent="0.25">
      <c r="A5651" t="s">
        <v>1060</v>
      </c>
      <c r="B5651" t="s">
        <v>8715</v>
      </c>
      <c r="C5651" s="2">
        <v>45815</v>
      </c>
      <c r="D5651">
        <v>42</v>
      </c>
      <c r="E5651" t="s">
        <v>23</v>
      </c>
      <c r="F5651" t="s">
        <v>35</v>
      </c>
      <c r="G5651" t="s">
        <v>36</v>
      </c>
      <c r="H5651" t="s">
        <v>26</v>
      </c>
      <c r="I5651" t="s">
        <v>55</v>
      </c>
      <c r="J5651" t="s">
        <v>61</v>
      </c>
      <c r="M5651">
        <v>0</v>
      </c>
      <c r="N5651">
        <v>52</v>
      </c>
      <c r="O5651">
        <v>1834.27</v>
      </c>
      <c r="P5651">
        <v>6441.66</v>
      </c>
      <c r="Q5651">
        <v>8275.93</v>
      </c>
      <c r="R5651" t="s">
        <v>29</v>
      </c>
      <c r="S5651" t="s">
        <v>40</v>
      </c>
      <c r="T5651">
        <v>4.5</v>
      </c>
      <c r="U5651" t="s">
        <v>31</v>
      </c>
    </row>
    <row r="5652" spans="1:21" x14ac:dyDescent="0.25">
      <c r="A5652" t="s">
        <v>8716</v>
      </c>
      <c r="B5652" t="s">
        <v>8717</v>
      </c>
      <c r="C5652" s="2">
        <v>45846</v>
      </c>
      <c r="D5652">
        <v>17</v>
      </c>
      <c r="E5652" t="s">
        <v>34</v>
      </c>
      <c r="F5652" t="s">
        <v>44</v>
      </c>
      <c r="G5652" t="s">
        <v>69</v>
      </c>
      <c r="H5652" t="s">
        <v>26</v>
      </c>
      <c r="I5652" t="s">
        <v>65</v>
      </c>
      <c r="J5652" t="s">
        <v>45</v>
      </c>
      <c r="M5652">
        <v>0</v>
      </c>
      <c r="N5652">
        <v>35</v>
      </c>
      <c r="O5652">
        <v>5631.47</v>
      </c>
      <c r="P5652">
        <v>2572.9</v>
      </c>
      <c r="Q5652">
        <v>8204.3700000000008</v>
      </c>
      <c r="R5652" t="s">
        <v>52</v>
      </c>
      <c r="S5652" t="s">
        <v>80</v>
      </c>
      <c r="T5652">
        <v>3.4</v>
      </c>
      <c r="U5652" t="s">
        <v>56</v>
      </c>
    </row>
    <row r="5653" spans="1:21" x14ac:dyDescent="0.25">
      <c r="A5653" t="s">
        <v>8718</v>
      </c>
      <c r="B5653" t="s">
        <v>8719</v>
      </c>
      <c r="C5653" s="2">
        <v>45769</v>
      </c>
      <c r="D5653">
        <v>9</v>
      </c>
      <c r="E5653" t="s">
        <v>34</v>
      </c>
      <c r="F5653" t="s">
        <v>68</v>
      </c>
      <c r="G5653" t="s">
        <v>50</v>
      </c>
      <c r="H5653" t="s">
        <v>26</v>
      </c>
      <c r="I5653" t="s">
        <v>95</v>
      </c>
      <c r="J5653" t="s">
        <v>28</v>
      </c>
      <c r="M5653">
        <v>0</v>
      </c>
      <c r="N5653">
        <v>55</v>
      </c>
      <c r="O5653">
        <v>3439.52</v>
      </c>
      <c r="P5653">
        <v>4513.17</v>
      </c>
      <c r="Q5653">
        <v>7952.69</v>
      </c>
      <c r="R5653" t="s">
        <v>29</v>
      </c>
      <c r="S5653" t="s">
        <v>80</v>
      </c>
      <c r="T5653">
        <v>3.6</v>
      </c>
      <c r="U5653" t="s">
        <v>31</v>
      </c>
    </row>
    <row r="5654" spans="1:21" x14ac:dyDescent="0.25">
      <c r="A5654" t="s">
        <v>2893</v>
      </c>
      <c r="B5654" t="s">
        <v>8720</v>
      </c>
      <c r="C5654" s="2">
        <v>45918</v>
      </c>
      <c r="D5654">
        <v>77</v>
      </c>
      <c r="E5654" t="s">
        <v>122</v>
      </c>
      <c r="F5654" t="s">
        <v>24</v>
      </c>
      <c r="G5654" t="s">
        <v>89</v>
      </c>
      <c r="H5654" t="s">
        <v>37</v>
      </c>
      <c r="I5654" t="s">
        <v>60</v>
      </c>
      <c r="J5654" t="s">
        <v>123</v>
      </c>
      <c r="K5654" s="2">
        <v>45918</v>
      </c>
      <c r="L5654" s="2">
        <v>45931</v>
      </c>
      <c r="M5654">
        <v>13</v>
      </c>
      <c r="N5654">
        <v>33</v>
      </c>
      <c r="O5654">
        <v>13821.43</v>
      </c>
      <c r="P5654">
        <v>3316.6</v>
      </c>
      <c r="Q5654">
        <v>17138.03</v>
      </c>
      <c r="R5654" t="s">
        <v>52</v>
      </c>
      <c r="S5654" t="s">
        <v>40</v>
      </c>
      <c r="T5654">
        <v>3.8</v>
      </c>
      <c r="U5654" t="s">
        <v>31</v>
      </c>
    </row>
    <row r="5655" spans="1:21" x14ac:dyDescent="0.25">
      <c r="A5655" t="s">
        <v>2391</v>
      </c>
      <c r="B5655" t="s">
        <v>8721</v>
      </c>
      <c r="C5655" s="2">
        <v>45973</v>
      </c>
      <c r="D5655">
        <v>1</v>
      </c>
      <c r="E5655" t="s">
        <v>34</v>
      </c>
      <c r="F5655" t="s">
        <v>24</v>
      </c>
      <c r="G5655" t="s">
        <v>94</v>
      </c>
      <c r="H5655" t="s">
        <v>26</v>
      </c>
      <c r="I5655" t="s">
        <v>65</v>
      </c>
      <c r="J5655" t="s">
        <v>123</v>
      </c>
      <c r="M5655">
        <v>0</v>
      </c>
      <c r="N5655">
        <v>5</v>
      </c>
      <c r="O5655">
        <v>17083.330000000002</v>
      </c>
      <c r="P5655">
        <v>3685.52</v>
      </c>
      <c r="Q5655">
        <v>20768.849999999999</v>
      </c>
      <c r="R5655" t="s">
        <v>46</v>
      </c>
      <c r="S5655" t="s">
        <v>80</v>
      </c>
      <c r="T5655">
        <v>4.4000000000000004</v>
      </c>
      <c r="U5655" t="s">
        <v>73</v>
      </c>
    </row>
    <row r="5656" spans="1:21" x14ac:dyDescent="0.25">
      <c r="A5656" t="s">
        <v>5402</v>
      </c>
      <c r="B5656" t="s">
        <v>8722</v>
      </c>
      <c r="C5656" s="2">
        <v>45875</v>
      </c>
      <c r="D5656">
        <v>20</v>
      </c>
      <c r="E5656" t="s">
        <v>34</v>
      </c>
      <c r="F5656" t="s">
        <v>59</v>
      </c>
      <c r="G5656" t="s">
        <v>89</v>
      </c>
      <c r="H5656" t="s">
        <v>26</v>
      </c>
      <c r="I5656" t="s">
        <v>95</v>
      </c>
      <c r="J5656" t="s">
        <v>28</v>
      </c>
      <c r="M5656">
        <v>0</v>
      </c>
      <c r="N5656">
        <v>27</v>
      </c>
      <c r="O5656">
        <v>8217.08</v>
      </c>
      <c r="P5656">
        <v>3776.41</v>
      </c>
      <c r="Q5656">
        <v>11993.49</v>
      </c>
      <c r="R5656" t="s">
        <v>46</v>
      </c>
      <c r="S5656" t="s">
        <v>80</v>
      </c>
      <c r="T5656">
        <v>2.9</v>
      </c>
      <c r="U5656" t="s">
        <v>31</v>
      </c>
    </row>
    <row r="5657" spans="1:21" x14ac:dyDescent="0.25">
      <c r="A5657" t="s">
        <v>3945</v>
      </c>
      <c r="B5657" t="s">
        <v>8723</v>
      </c>
      <c r="C5657" s="2">
        <v>45794</v>
      </c>
      <c r="D5657">
        <v>81</v>
      </c>
      <c r="E5657" t="s">
        <v>23</v>
      </c>
      <c r="F5657" t="s">
        <v>44</v>
      </c>
      <c r="G5657" t="s">
        <v>107</v>
      </c>
      <c r="H5657" t="s">
        <v>26</v>
      </c>
      <c r="I5657" t="s">
        <v>60</v>
      </c>
      <c r="J5657" t="s">
        <v>61</v>
      </c>
      <c r="M5657">
        <v>0</v>
      </c>
      <c r="N5657">
        <v>16</v>
      </c>
      <c r="O5657">
        <v>7124.11</v>
      </c>
      <c r="P5657">
        <v>3927.94</v>
      </c>
      <c r="Q5657">
        <v>11052.05</v>
      </c>
      <c r="R5657" t="s">
        <v>29</v>
      </c>
      <c r="S5657" t="s">
        <v>40</v>
      </c>
      <c r="T5657">
        <v>4.7</v>
      </c>
      <c r="U5657" t="s">
        <v>31</v>
      </c>
    </row>
    <row r="5658" spans="1:21" x14ac:dyDescent="0.25">
      <c r="A5658" t="s">
        <v>4487</v>
      </c>
      <c r="B5658" t="s">
        <v>8724</v>
      </c>
      <c r="C5658" s="2">
        <v>45789</v>
      </c>
      <c r="D5658">
        <v>77</v>
      </c>
      <c r="E5658" t="s">
        <v>23</v>
      </c>
      <c r="F5658" t="s">
        <v>68</v>
      </c>
      <c r="G5658" t="s">
        <v>94</v>
      </c>
      <c r="H5658" t="s">
        <v>26</v>
      </c>
      <c r="I5658" t="s">
        <v>100</v>
      </c>
      <c r="J5658" t="s">
        <v>123</v>
      </c>
      <c r="M5658">
        <v>0</v>
      </c>
      <c r="N5658">
        <v>97</v>
      </c>
      <c r="O5658">
        <v>2490.16</v>
      </c>
      <c r="P5658">
        <v>6672.64</v>
      </c>
      <c r="Q5658">
        <v>9162.7999999999993</v>
      </c>
      <c r="R5658" t="s">
        <v>29</v>
      </c>
      <c r="S5658" t="s">
        <v>40</v>
      </c>
      <c r="T5658">
        <v>4.2</v>
      </c>
      <c r="U5658" t="s">
        <v>31</v>
      </c>
    </row>
    <row r="5659" spans="1:21" x14ac:dyDescent="0.25">
      <c r="A5659" t="s">
        <v>2303</v>
      </c>
      <c r="B5659" t="s">
        <v>8725</v>
      </c>
      <c r="C5659" s="2">
        <v>45729</v>
      </c>
      <c r="D5659">
        <v>76</v>
      </c>
      <c r="E5659" t="s">
        <v>23</v>
      </c>
      <c r="F5659" t="s">
        <v>68</v>
      </c>
      <c r="G5659" t="s">
        <v>69</v>
      </c>
      <c r="H5659" t="s">
        <v>37</v>
      </c>
      <c r="I5659" t="s">
        <v>38</v>
      </c>
      <c r="J5659" t="s">
        <v>45</v>
      </c>
      <c r="K5659" s="2">
        <v>45729</v>
      </c>
      <c r="L5659" s="2">
        <v>45739</v>
      </c>
      <c r="M5659">
        <v>10</v>
      </c>
      <c r="N5659">
        <v>27</v>
      </c>
      <c r="O5659">
        <v>11542.48</v>
      </c>
      <c r="P5659">
        <v>438.59</v>
      </c>
      <c r="Q5659">
        <v>11981.07</v>
      </c>
      <c r="R5659" t="s">
        <v>52</v>
      </c>
      <c r="S5659" t="s">
        <v>40</v>
      </c>
      <c r="T5659">
        <v>3.5</v>
      </c>
      <c r="U5659" t="s">
        <v>56</v>
      </c>
    </row>
    <row r="5660" spans="1:21" x14ac:dyDescent="0.25">
      <c r="A5660" t="s">
        <v>6129</v>
      </c>
      <c r="B5660" t="s">
        <v>8726</v>
      </c>
      <c r="C5660" s="2">
        <v>45789</v>
      </c>
      <c r="D5660">
        <v>80</v>
      </c>
      <c r="E5660" t="s">
        <v>23</v>
      </c>
      <c r="F5660" t="s">
        <v>43</v>
      </c>
      <c r="G5660" t="s">
        <v>69</v>
      </c>
      <c r="H5660" t="s">
        <v>37</v>
      </c>
      <c r="I5660" t="s">
        <v>55</v>
      </c>
      <c r="J5660" t="s">
        <v>70</v>
      </c>
      <c r="K5660" s="2">
        <v>45789</v>
      </c>
      <c r="L5660" s="2">
        <v>45799</v>
      </c>
      <c r="M5660">
        <v>10</v>
      </c>
      <c r="N5660">
        <v>13</v>
      </c>
      <c r="O5660">
        <v>12400.56</v>
      </c>
      <c r="P5660">
        <v>2272.23</v>
      </c>
      <c r="Q5660">
        <v>14672.79</v>
      </c>
      <c r="R5660" t="s">
        <v>46</v>
      </c>
      <c r="S5660" t="s">
        <v>30</v>
      </c>
      <c r="T5660">
        <v>2.9</v>
      </c>
      <c r="U5660" t="s">
        <v>31</v>
      </c>
    </row>
    <row r="5661" spans="1:21" x14ac:dyDescent="0.25">
      <c r="A5661" t="s">
        <v>1274</v>
      </c>
      <c r="B5661" t="s">
        <v>8727</v>
      </c>
      <c r="C5661" s="2">
        <v>45912</v>
      </c>
      <c r="D5661">
        <v>82</v>
      </c>
      <c r="E5661" t="s">
        <v>23</v>
      </c>
      <c r="F5661" t="s">
        <v>24</v>
      </c>
      <c r="G5661" t="s">
        <v>83</v>
      </c>
      <c r="H5661" t="s">
        <v>44</v>
      </c>
      <c r="I5661" t="s">
        <v>95</v>
      </c>
      <c r="J5661" t="s">
        <v>61</v>
      </c>
      <c r="K5661" s="2">
        <v>45912</v>
      </c>
      <c r="L5661" s="2">
        <v>45918</v>
      </c>
      <c r="M5661">
        <v>6</v>
      </c>
      <c r="N5661">
        <v>32</v>
      </c>
      <c r="O5661">
        <v>16139.26</v>
      </c>
      <c r="P5661">
        <v>2488.02</v>
      </c>
      <c r="Q5661">
        <v>18627.28</v>
      </c>
      <c r="R5661" t="s">
        <v>52</v>
      </c>
      <c r="S5661" t="s">
        <v>40</v>
      </c>
      <c r="T5661">
        <v>2.8</v>
      </c>
      <c r="U5661" t="s">
        <v>31</v>
      </c>
    </row>
    <row r="5662" spans="1:21" x14ac:dyDescent="0.25">
      <c r="A5662" t="s">
        <v>1244</v>
      </c>
      <c r="B5662" t="s">
        <v>8728</v>
      </c>
      <c r="C5662" s="2">
        <v>45701</v>
      </c>
      <c r="D5662">
        <v>71</v>
      </c>
      <c r="E5662" t="s">
        <v>23</v>
      </c>
      <c r="F5662" t="s">
        <v>88</v>
      </c>
      <c r="G5662" t="s">
        <v>69</v>
      </c>
      <c r="H5662" t="s">
        <v>37</v>
      </c>
      <c r="I5662" t="s">
        <v>55</v>
      </c>
      <c r="J5662" t="s">
        <v>45</v>
      </c>
      <c r="K5662" s="2">
        <v>45701</v>
      </c>
      <c r="L5662" s="2">
        <v>45702</v>
      </c>
      <c r="M5662">
        <v>1</v>
      </c>
      <c r="N5662">
        <v>28</v>
      </c>
      <c r="O5662">
        <v>18749.5</v>
      </c>
      <c r="P5662">
        <v>6892.6</v>
      </c>
      <c r="Q5662">
        <v>25642.1</v>
      </c>
      <c r="R5662" t="s">
        <v>29</v>
      </c>
      <c r="S5662" t="s">
        <v>30</v>
      </c>
      <c r="T5662">
        <v>2.7</v>
      </c>
      <c r="U5662" t="s">
        <v>31</v>
      </c>
    </row>
    <row r="5663" spans="1:21" x14ac:dyDescent="0.25">
      <c r="A5663" t="s">
        <v>8729</v>
      </c>
      <c r="B5663" t="s">
        <v>8730</v>
      </c>
      <c r="C5663" s="2">
        <v>45994</v>
      </c>
      <c r="D5663">
        <v>76</v>
      </c>
      <c r="E5663" t="s">
        <v>23</v>
      </c>
      <c r="F5663" t="s">
        <v>68</v>
      </c>
      <c r="G5663" t="s">
        <v>79</v>
      </c>
      <c r="H5663" t="s">
        <v>26</v>
      </c>
      <c r="I5663" t="s">
        <v>55</v>
      </c>
      <c r="J5663" t="s">
        <v>70</v>
      </c>
      <c r="M5663">
        <v>0</v>
      </c>
      <c r="N5663">
        <v>5</v>
      </c>
      <c r="O5663">
        <v>6395.89</v>
      </c>
      <c r="P5663">
        <v>5233.1000000000004</v>
      </c>
      <c r="Q5663">
        <v>11628.99</v>
      </c>
      <c r="R5663" t="s">
        <v>46</v>
      </c>
      <c r="S5663" t="s">
        <v>30</v>
      </c>
      <c r="T5663">
        <v>3.8</v>
      </c>
      <c r="U5663" t="s">
        <v>31</v>
      </c>
    </row>
    <row r="5664" spans="1:21" x14ac:dyDescent="0.25">
      <c r="A5664" t="s">
        <v>1589</v>
      </c>
      <c r="B5664" t="s">
        <v>8731</v>
      </c>
      <c r="C5664" s="2">
        <v>45840</v>
      </c>
      <c r="D5664">
        <v>51</v>
      </c>
      <c r="E5664" t="s">
        <v>23</v>
      </c>
      <c r="F5664" t="s">
        <v>114</v>
      </c>
      <c r="G5664" t="s">
        <v>79</v>
      </c>
      <c r="H5664" t="s">
        <v>26</v>
      </c>
      <c r="I5664" t="s">
        <v>95</v>
      </c>
      <c r="J5664" t="s">
        <v>70</v>
      </c>
      <c r="M5664">
        <v>0</v>
      </c>
      <c r="N5664">
        <v>77</v>
      </c>
      <c r="O5664">
        <v>1945.11</v>
      </c>
      <c r="P5664">
        <v>3694.83</v>
      </c>
      <c r="Q5664">
        <v>5639.94</v>
      </c>
      <c r="R5664" t="s">
        <v>29</v>
      </c>
      <c r="S5664" t="s">
        <v>62</v>
      </c>
      <c r="T5664">
        <v>3.1</v>
      </c>
      <c r="U5664" t="s">
        <v>31</v>
      </c>
    </row>
    <row r="5665" spans="1:21" x14ac:dyDescent="0.25">
      <c r="A5665" t="s">
        <v>6735</v>
      </c>
      <c r="B5665" t="s">
        <v>8732</v>
      </c>
      <c r="C5665" s="2">
        <v>45762</v>
      </c>
      <c r="D5665">
        <v>82</v>
      </c>
      <c r="E5665" t="s">
        <v>34</v>
      </c>
      <c r="F5665" t="s">
        <v>35</v>
      </c>
      <c r="G5665" t="s">
        <v>25</v>
      </c>
      <c r="H5665" t="s">
        <v>26</v>
      </c>
      <c r="I5665" t="s">
        <v>60</v>
      </c>
      <c r="J5665" t="s">
        <v>39</v>
      </c>
      <c r="M5665">
        <v>0</v>
      </c>
      <c r="N5665">
        <v>47</v>
      </c>
      <c r="O5665">
        <v>17154.349999999999</v>
      </c>
      <c r="P5665">
        <v>945.98</v>
      </c>
      <c r="Q5665">
        <v>18100.330000000002</v>
      </c>
      <c r="R5665" t="s">
        <v>29</v>
      </c>
      <c r="S5665" t="s">
        <v>30</v>
      </c>
      <c r="T5665">
        <v>3.9</v>
      </c>
      <c r="U5665" t="s">
        <v>144</v>
      </c>
    </row>
    <row r="5666" spans="1:21" x14ac:dyDescent="0.25">
      <c r="A5666" t="s">
        <v>3399</v>
      </c>
      <c r="B5666" t="s">
        <v>8733</v>
      </c>
      <c r="C5666" s="2">
        <v>45939</v>
      </c>
      <c r="D5666">
        <v>73</v>
      </c>
      <c r="E5666" t="s">
        <v>34</v>
      </c>
      <c r="F5666" t="s">
        <v>35</v>
      </c>
      <c r="G5666" t="s">
        <v>94</v>
      </c>
      <c r="H5666" t="s">
        <v>26</v>
      </c>
      <c r="I5666" t="s">
        <v>65</v>
      </c>
      <c r="J5666" t="s">
        <v>61</v>
      </c>
      <c r="M5666">
        <v>0</v>
      </c>
      <c r="N5666">
        <v>51</v>
      </c>
      <c r="O5666">
        <v>19244.53</v>
      </c>
      <c r="P5666">
        <v>1483.61</v>
      </c>
      <c r="Q5666">
        <v>20728.14</v>
      </c>
      <c r="R5666" t="s">
        <v>29</v>
      </c>
      <c r="S5666" t="s">
        <v>30</v>
      </c>
      <c r="T5666">
        <v>4.5</v>
      </c>
      <c r="U5666" t="s">
        <v>31</v>
      </c>
    </row>
    <row r="5667" spans="1:21" x14ac:dyDescent="0.25">
      <c r="A5667" t="s">
        <v>6574</v>
      </c>
      <c r="B5667" t="s">
        <v>8734</v>
      </c>
      <c r="C5667" s="2">
        <v>45728</v>
      </c>
      <c r="D5667">
        <v>81</v>
      </c>
      <c r="E5667" t="s">
        <v>34</v>
      </c>
      <c r="F5667" t="s">
        <v>68</v>
      </c>
      <c r="G5667" t="s">
        <v>50</v>
      </c>
      <c r="H5667" t="s">
        <v>26</v>
      </c>
      <c r="I5667" t="s">
        <v>95</v>
      </c>
      <c r="J5667" t="s">
        <v>61</v>
      </c>
      <c r="M5667">
        <v>0</v>
      </c>
      <c r="N5667">
        <v>41</v>
      </c>
      <c r="O5667">
        <v>9598.74</v>
      </c>
      <c r="P5667">
        <v>6403.16</v>
      </c>
      <c r="Q5667">
        <v>16001.9</v>
      </c>
      <c r="R5667" t="s">
        <v>29</v>
      </c>
      <c r="S5667" t="s">
        <v>62</v>
      </c>
      <c r="T5667">
        <v>4.0999999999999996</v>
      </c>
      <c r="U5667" t="s">
        <v>31</v>
      </c>
    </row>
    <row r="5668" spans="1:21" x14ac:dyDescent="0.25">
      <c r="A5668" t="s">
        <v>824</v>
      </c>
      <c r="B5668" t="s">
        <v>8735</v>
      </c>
      <c r="C5668" s="2">
        <v>45687</v>
      </c>
      <c r="D5668">
        <v>60</v>
      </c>
      <c r="E5668" t="s">
        <v>34</v>
      </c>
      <c r="F5668" t="s">
        <v>88</v>
      </c>
      <c r="G5668" t="s">
        <v>36</v>
      </c>
      <c r="H5668" t="s">
        <v>26</v>
      </c>
      <c r="I5668" t="s">
        <v>55</v>
      </c>
      <c r="J5668" t="s">
        <v>123</v>
      </c>
      <c r="M5668">
        <v>0</v>
      </c>
      <c r="N5668">
        <v>24</v>
      </c>
      <c r="O5668">
        <v>16579.099999999999</v>
      </c>
      <c r="P5668">
        <v>1842.88</v>
      </c>
      <c r="Q5668">
        <v>18421.98</v>
      </c>
      <c r="R5668" t="s">
        <v>29</v>
      </c>
      <c r="S5668" t="s">
        <v>80</v>
      </c>
      <c r="T5668">
        <v>4.2</v>
      </c>
      <c r="U5668" t="s">
        <v>31</v>
      </c>
    </row>
    <row r="5669" spans="1:21" x14ac:dyDescent="0.25">
      <c r="A5669" t="s">
        <v>6075</v>
      </c>
      <c r="B5669" t="s">
        <v>8736</v>
      </c>
      <c r="C5669" s="2">
        <v>46003</v>
      </c>
      <c r="D5669">
        <v>51</v>
      </c>
      <c r="E5669" t="s">
        <v>34</v>
      </c>
      <c r="F5669" t="s">
        <v>114</v>
      </c>
      <c r="G5669" t="s">
        <v>79</v>
      </c>
      <c r="H5669" t="s">
        <v>44</v>
      </c>
      <c r="I5669" t="s">
        <v>60</v>
      </c>
      <c r="J5669" t="s">
        <v>39</v>
      </c>
      <c r="K5669" s="2">
        <v>46003</v>
      </c>
      <c r="L5669" s="2">
        <v>46013</v>
      </c>
      <c r="M5669">
        <v>10</v>
      </c>
      <c r="N5669">
        <v>5</v>
      </c>
      <c r="O5669">
        <v>4071.43</v>
      </c>
      <c r="P5669">
        <v>3168.3</v>
      </c>
      <c r="Q5669">
        <v>7239.73</v>
      </c>
      <c r="R5669" t="s">
        <v>46</v>
      </c>
      <c r="S5669" t="s">
        <v>40</v>
      </c>
      <c r="T5669">
        <v>3.4</v>
      </c>
      <c r="U5669" t="s">
        <v>31</v>
      </c>
    </row>
    <row r="5670" spans="1:21" x14ac:dyDescent="0.25">
      <c r="A5670" t="s">
        <v>3688</v>
      </c>
      <c r="B5670" t="s">
        <v>8737</v>
      </c>
      <c r="C5670" s="2">
        <v>45697</v>
      </c>
      <c r="D5670">
        <v>25</v>
      </c>
      <c r="E5670" t="s">
        <v>34</v>
      </c>
      <c r="F5670" t="s">
        <v>49</v>
      </c>
      <c r="G5670" t="s">
        <v>83</v>
      </c>
      <c r="H5670" t="s">
        <v>26</v>
      </c>
      <c r="I5670" t="s">
        <v>27</v>
      </c>
      <c r="J5670" t="s">
        <v>70</v>
      </c>
      <c r="M5670">
        <v>0</v>
      </c>
      <c r="N5670">
        <v>36</v>
      </c>
      <c r="O5670">
        <v>9927.5400000000009</v>
      </c>
      <c r="P5670">
        <v>5709.04</v>
      </c>
      <c r="Q5670">
        <v>15636.58</v>
      </c>
      <c r="R5670" t="s">
        <v>46</v>
      </c>
      <c r="S5670" t="s">
        <v>40</v>
      </c>
      <c r="T5670">
        <v>2.9</v>
      </c>
      <c r="U5670" t="s">
        <v>31</v>
      </c>
    </row>
    <row r="5671" spans="1:21" x14ac:dyDescent="0.25">
      <c r="A5671" t="s">
        <v>3945</v>
      </c>
      <c r="B5671" t="s">
        <v>8738</v>
      </c>
      <c r="C5671" s="2">
        <v>45790</v>
      </c>
      <c r="D5671">
        <v>75</v>
      </c>
      <c r="E5671" t="s">
        <v>23</v>
      </c>
      <c r="F5671" t="s">
        <v>24</v>
      </c>
      <c r="G5671" t="s">
        <v>69</v>
      </c>
      <c r="H5671" t="s">
        <v>37</v>
      </c>
      <c r="I5671" t="s">
        <v>95</v>
      </c>
      <c r="J5671" t="s">
        <v>70</v>
      </c>
      <c r="K5671" s="2">
        <v>45790</v>
      </c>
      <c r="L5671" s="2">
        <v>45796</v>
      </c>
      <c r="M5671">
        <v>6</v>
      </c>
      <c r="N5671">
        <v>5</v>
      </c>
      <c r="O5671">
        <v>16013.2</v>
      </c>
      <c r="P5671">
        <v>3116.75</v>
      </c>
      <c r="Q5671">
        <v>19129.95</v>
      </c>
      <c r="R5671" t="s">
        <v>52</v>
      </c>
      <c r="S5671" t="s">
        <v>30</v>
      </c>
      <c r="T5671">
        <v>4.0999999999999996</v>
      </c>
      <c r="U5671" t="s">
        <v>31</v>
      </c>
    </row>
    <row r="5672" spans="1:21" x14ac:dyDescent="0.25">
      <c r="A5672" t="s">
        <v>8739</v>
      </c>
      <c r="B5672" t="s">
        <v>8740</v>
      </c>
      <c r="C5672" s="2">
        <v>45902</v>
      </c>
      <c r="D5672">
        <v>28</v>
      </c>
      <c r="E5672" t="s">
        <v>34</v>
      </c>
      <c r="F5672" t="s">
        <v>24</v>
      </c>
      <c r="G5672" t="s">
        <v>89</v>
      </c>
      <c r="H5672" t="s">
        <v>44</v>
      </c>
      <c r="I5672" t="s">
        <v>38</v>
      </c>
      <c r="J5672" t="s">
        <v>28</v>
      </c>
      <c r="K5672" s="2">
        <v>45902</v>
      </c>
      <c r="L5672" s="2">
        <v>45912</v>
      </c>
      <c r="M5672">
        <v>10</v>
      </c>
      <c r="N5672">
        <v>40</v>
      </c>
      <c r="O5672">
        <v>15609.51</v>
      </c>
      <c r="P5672">
        <v>6331.16</v>
      </c>
      <c r="Q5672">
        <v>21940.67</v>
      </c>
      <c r="R5672" t="s">
        <v>46</v>
      </c>
      <c r="S5672" t="s">
        <v>30</v>
      </c>
      <c r="T5672">
        <v>2.5</v>
      </c>
      <c r="U5672" t="s">
        <v>31</v>
      </c>
    </row>
    <row r="5673" spans="1:21" x14ac:dyDescent="0.25">
      <c r="A5673" t="s">
        <v>8741</v>
      </c>
      <c r="B5673" t="s">
        <v>8742</v>
      </c>
      <c r="C5673" s="2">
        <v>45988</v>
      </c>
      <c r="D5673">
        <v>33</v>
      </c>
      <c r="E5673" t="s">
        <v>34</v>
      </c>
      <c r="F5673" t="s">
        <v>68</v>
      </c>
      <c r="G5673" t="s">
        <v>94</v>
      </c>
      <c r="H5673" t="s">
        <v>26</v>
      </c>
      <c r="I5673" t="s">
        <v>95</v>
      </c>
      <c r="J5673" t="s">
        <v>123</v>
      </c>
      <c r="M5673">
        <v>0</v>
      </c>
      <c r="N5673">
        <v>22</v>
      </c>
      <c r="O5673">
        <v>7081.98</v>
      </c>
      <c r="P5673">
        <v>6293.84</v>
      </c>
      <c r="Q5673">
        <v>13375.82</v>
      </c>
      <c r="R5673" t="s">
        <v>29</v>
      </c>
      <c r="S5673" t="s">
        <v>30</v>
      </c>
      <c r="T5673">
        <v>3.7</v>
      </c>
      <c r="U5673" t="s">
        <v>31</v>
      </c>
    </row>
    <row r="5674" spans="1:21" x14ac:dyDescent="0.25">
      <c r="A5674" t="s">
        <v>4076</v>
      </c>
      <c r="B5674" t="s">
        <v>8743</v>
      </c>
      <c r="C5674" s="2">
        <v>45895</v>
      </c>
      <c r="D5674">
        <v>85</v>
      </c>
      <c r="E5674" t="s">
        <v>23</v>
      </c>
      <c r="F5674" t="s">
        <v>68</v>
      </c>
      <c r="G5674" t="s">
        <v>76</v>
      </c>
      <c r="H5674" t="s">
        <v>26</v>
      </c>
      <c r="I5674" t="s">
        <v>95</v>
      </c>
      <c r="J5674" t="s">
        <v>39</v>
      </c>
      <c r="M5674">
        <v>0</v>
      </c>
      <c r="N5674">
        <v>84</v>
      </c>
      <c r="O5674">
        <v>12961.68</v>
      </c>
      <c r="P5674">
        <v>5871.57</v>
      </c>
      <c r="Q5674">
        <v>18833.25</v>
      </c>
      <c r="R5674" t="s">
        <v>52</v>
      </c>
      <c r="S5674" t="s">
        <v>40</v>
      </c>
      <c r="T5674">
        <v>4.8</v>
      </c>
      <c r="U5674" t="s">
        <v>31</v>
      </c>
    </row>
    <row r="5675" spans="1:21" x14ac:dyDescent="0.25">
      <c r="A5675" t="s">
        <v>782</v>
      </c>
      <c r="B5675" t="s">
        <v>8744</v>
      </c>
      <c r="C5675" s="2">
        <v>45865</v>
      </c>
      <c r="D5675">
        <v>48</v>
      </c>
      <c r="E5675" t="s">
        <v>34</v>
      </c>
      <c r="F5675" t="s">
        <v>43</v>
      </c>
      <c r="G5675" t="s">
        <v>89</v>
      </c>
      <c r="H5675" t="s">
        <v>37</v>
      </c>
      <c r="I5675" t="s">
        <v>95</v>
      </c>
      <c r="J5675" t="s">
        <v>28</v>
      </c>
      <c r="K5675" s="2">
        <v>45865</v>
      </c>
      <c r="L5675" s="2">
        <v>45872</v>
      </c>
      <c r="M5675">
        <v>7</v>
      </c>
      <c r="N5675">
        <v>28</v>
      </c>
      <c r="O5675">
        <v>8245.15</v>
      </c>
      <c r="P5675">
        <v>5440.82</v>
      </c>
      <c r="Q5675">
        <v>13685.97</v>
      </c>
      <c r="R5675" t="s">
        <v>52</v>
      </c>
      <c r="S5675" t="s">
        <v>40</v>
      </c>
      <c r="T5675">
        <v>3.1</v>
      </c>
      <c r="U5675" t="s">
        <v>31</v>
      </c>
    </row>
    <row r="5676" spans="1:21" x14ac:dyDescent="0.25">
      <c r="A5676" t="s">
        <v>5383</v>
      </c>
      <c r="B5676" t="s">
        <v>8745</v>
      </c>
      <c r="C5676" s="2">
        <v>45788</v>
      </c>
      <c r="D5676">
        <v>1</v>
      </c>
      <c r="E5676" t="s">
        <v>34</v>
      </c>
      <c r="F5676" t="s">
        <v>35</v>
      </c>
      <c r="G5676" t="s">
        <v>83</v>
      </c>
      <c r="H5676" t="s">
        <v>26</v>
      </c>
      <c r="I5676" t="s">
        <v>51</v>
      </c>
      <c r="J5676" t="s">
        <v>123</v>
      </c>
      <c r="M5676">
        <v>0</v>
      </c>
      <c r="N5676">
        <v>39</v>
      </c>
      <c r="O5676">
        <v>9273.08</v>
      </c>
      <c r="P5676">
        <v>978.65</v>
      </c>
      <c r="Q5676">
        <v>10251.73</v>
      </c>
      <c r="R5676" t="s">
        <v>29</v>
      </c>
      <c r="S5676" t="s">
        <v>62</v>
      </c>
      <c r="T5676">
        <v>4</v>
      </c>
      <c r="U5676" t="s">
        <v>31</v>
      </c>
    </row>
    <row r="5677" spans="1:21" x14ac:dyDescent="0.25">
      <c r="A5677" t="s">
        <v>5628</v>
      </c>
      <c r="B5677" t="s">
        <v>8746</v>
      </c>
      <c r="C5677" s="2">
        <v>45732</v>
      </c>
      <c r="D5677">
        <v>39</v>
      </c>
      <c r="E5677" t="s">
        <v>23</v>
      </c>
      <c r="F5677" t="s">
        <v>24</v>
      </c>
      <c r="G5677" t="s">
        <v>36</v>
      </c>
      <c r="H5677" t="s">
        <v>44</v>
      </c>
      <c r="I5677" t="s">
        <v>51</v>
      </c>
      <c r="J5677" t="s">
        <v>39</v>
      </c>
      <c r="K5677" s="2">
        <v>45732</v>
      </c>
      <c r="L5677" s="2">
        <v>45746</v>
      </c>
      <c r="M5677">
        <v>14</v>
      </c>
      <c r="N5677">
        <v>19</v>
      </c>
      <c r="O5677">
        <v>21601.72</v>
      </c>
      <c r="P5677">
        <v>5055.1000000000004</v>
      </c>
      <c r="Q5677">
        <v>26656.82</v>
      </c>
      <c r="R5677" t="s">
        <v>46</v>
      </c>
      <c r="S5677" t="s">
        <v>40</v>
      </c>
      <c r="T5677">
        <v>3.2</v>
      </c>
      <c r="U5677" t="s">
        <v>144</v>
      </c>
    </row>
    <row r="5678" spans="1:21" x14ac:dyDescent="0.25">
      <c r="A5678" t="s">
        <v>1750</v>
      </c>
      <c r="B5678" t="s">
        <v>8747</v>
      </c>
      <c r="C5678" s="2">
        <v>46013</v>
      </c>
      <c r="D5678">
        <v>54</v>
      </c>
      <c r="E5678" t="s">
        <v>34</v>
      </c>
      <c r="F5678" t="s">
        <v>43</v>
      </c>
      <c r="G5678" t="s">
        <v>69</v>
      </c>
      <c r="H5678" t="s">
        <v>26</v>
      </c>
      <c r="I5678" t="s">
        <v>55</v>
      </c>
      <c r="J5678" t="s">
        <v>39</v>
      </c>
      <c r="M5678">
        <v>0</v>
      </c>
      <c r="N5678">
        <v>46</v>
      </c>
      <c r="O5678">
        <v>14448.38</v>
      </c>
      <c r="P5678">
        <v>3380.82</v>
      </c>
      <c r="Q5678">
        <v>17829.2</v>
      </c>
      <c r="R5678" t="s">
        <v>29</v>
      </c>
      <c r="S5678" t="s">
        <v>80</v>
      </c>
      <c r="T5678">
        <v>2.9</v>
      </c>
      <c r="U5678" t="s">
        <v>31</v>
      </c>
    </row>
    <row r="5679" spans="1:21" x14ac:dyDescent="0.25">
      <c r="A5679" t="s">
        <v>6430</v>
      </c>
      <c r="B5679" t="s">
        <v>8748</v>
      </c>
      <c r="C5679" s="2">
        <v>45791</v>
      </c>
      <c r="D5679">
        <v>79</v>
      </c>
      <c r="E5679" t="s">
        <v>23</v>
      </c>
      <c r="F5679" t="s">
        <v>49</v>
      </c>
      <c r="G5679" t="s">
        <v>36</v>
      </c>
      <c r="H5679" t="s">
        <v>26</v>
      </c>
      <c r="I5679" t="s">
        <v>55</v>
      </c>
      <c r="J5679" t="s">
        <v>123</v>
      </c>
      <c r="M5679">
        <v>0</v>
      </c>
      <c r="N5679">
        <v>33</v>
      </c>
      <c r="O5679">
        <v>14633.33</v>
      </c>
      <c r="P5679">
        <v>5991.9</v>
      </c>
      <c r="Q5679">
        <v>20625.23</v>
      </c>
      <c r="R5679" t="s">
        <v>52</v>
      </c>
      <c r="S5679" t="s">
        <v>30</v>
      </c>
      <c r="T5679">
        <v>2.7</v>
      </c>
      <c r="U5679" t="s">
        <v>56</v>
      </c>
    </row>
    <row r="5680" spans="1:21" x14ac:dyDescent="0.25">
      <c r="A5680" t="s">
        <v>8749</v>
      </c>
      <c r="B5680" t="s">
        <v>8750</v>
      </c>
      <c r="C5680" s="2">
        <v>45690</v>
      </c>
      <c r="D5680">
        <v>68</v>
      </c>
      <c r="E5680" t="s">
        <v>23</v>
      </c>
      <c r="F5680" t="s">
        <v>49</v>
      </c>
      <c r="G5680" t="s">
        <v>107</v>
      </c>
      <c r="H5680" t="s">
        <v>37</v>
      </c>
      <c r="I5680" t="s">
        <v>100</v>
      </c>
      <c r="J5680" t="s">
        <v>28</v>
      </c>
      <c r="K5680" s="2">
        <v>45690</v>
      </c>
      <c r="L5680" s="2">
        <v>45693</v>
      </c>
      <c r="M5680">
        <v>3</v>
      </c>
      <c r="N5680">
        <v>27</v>
      </c>
      <c r="O5680">
        <v>16552.900000000001</v>
      </c>
      <c r="P5680">
        <v>5719.61</v>
      </c>
      <c r="Q5680">
        <v>22272.51</v>
      </c>
      <c r="R5680" t="s">
        <v>29</v>
      </c>
      <c r="S5680" t="s">
        <v>62</v>
      </c>
      <c r="T5680">
        <v>4.0999999999999996</v>
      </c>
      <c r="U5680" t="s">
        <v>73</v>
      </c>
    </row>
    <row r="5681" spans="1:21" x14ac:dyDescent="0.25">
      <c r="A5681" t="s">
        <v>3039</v>
      </c>
      <c r="B5681" t="s">
        <v>8751</v>
      </c>
      <c r="C5681" s="2">
        <v>46014</v>
      </c>
      <c r="D5681">
        <v>51</v>
      </c>
      <c r="E5681" t="s">
        <v>23</v>
      </c>
      <c r="F5681" t="s">
        <v>59</v>
      </c>
      <c r="G5681" t="s">
        <v>69</v>
      </c>
      <c r="H5681" t="s">
        <v>26</v>
      </c>
      <c r="I5681" t="s">
        <v>51</v>
      </c>
      <c r="J5681" t="s">
        <v>61</v>
      </c>
      <c r="M5681">
        <v>0</v>
      </c>
      <c r="N5681">
        <v>63</v>
      </c>
      <c r="O5681">
        <v>4421.83</v>
      </c>
      <c r="P5681">
        <v>1997.15</v>
      </c>
      <c r="Q5681">
        <v>6418.98</v>
      </c>
      <c r="R5681" t="s">
        <v>52</v>
      </c>
      <c r="S5681" t="s">
        <v>40</v>
      </c>
      <c r="T5681">
        <v>4.4000000000000004</v>
      </c>
      <c r="U5681" t="s">
        <v>56</v>
      </c>
    </row>
    <row r="5682" spans="1:21" x14ac:dyDescent="0.25">
      <c r="A5682" t="s">
        <v>1841</v>
      </c>
      <c r="B5682" t="s">
        <v>8752</v>
      </c>
      <c r="C5682" s="2">
        <v>45925</v>
      </c>
      <c r="D5682">
        <v>23</v>
      </c>
      <c r="E5682" t="s">
        <v>34</v>
      </c>
      <c r="F5682" t="s">
        <v>24</v>
      </c>
      <c r="G5682" t="s">
        <v>107</v>
      </c>
      <c r="H5682" t="s">
        <v>37</v>
      </c>
      <c r="I5682" t="s">
        <v>100</v>
      </c>
      <c r="J5682" t="s">
        <v>45</v>
      </c>
      <c r="K5682" s="2">
        <v>45925</v>
      </c>
      <c r="L5682" s="2">
        <v>45935</v>
      </c>
      <c r="M5682">
        <v>10</v>
      </c>
      <c r="N5682">
        <v>41</v>
      </c>
      <c r="O5682">
        <v>12803.82</v>
      </c>
      <c r="P5682">
        <v>2198.5</v>
      </c>
      <c r="Q5682">
        <v>15002.32</v>
      </c>
      <c r="R5682" t="s">
        <v>46</v>
      </c>
      <c r="S5682" t="s">
        <v>62</v>
      </c>
      <c r="T5682">
        <v>4.8</v>
      </c>
      <c r="U5682" t="s">
        <v>73</v>
      </c>
    </row>
    <row r="5683" spans="1:21" x14ac:dyDescent="0.25">
      <c r="A5683" t="s">
        <v>8753</v>
      </c>
      <c r="B5683" t="s">
        <v>8754</v>
      </c>
      <c r="C5683" s="2">
        <v>45711</v>
      </c>
      <c r="D5683">
        <v>87</v>
      </c>
      <c r="E5683" t="s">
        <v>23</v>
      </c>
      <c r="F5683" t="s">
        <v>24</v>
      </c>
      <c r="G5683" t="s">
        <v>76</v>
      </c>
      <c r="H5683" t="s">
        <v>26</v>
      </c>
      <c r="I5683" t="s">
        <v>51</v>
      </c>
      <c r="J5683" t="s">
        <v>28</v>
      </c>
      <c r="M5683">
        <v>0</v>
      </c>
      <c r="N5683">
        <v>78</v>
      </c>
      <c r="O5683">
        <v>9767.1299999999992</v>
      </c>
      <c r="P5683">
        <v>6706.18</v>
      </c>
      <c r="Q5683">
        <v>16473.310000000001</v>
      </c>
      <c r="R5683" t="s">
        <v>29</v>
      </c>
      <c r="S5683" t="s">
        <v>30</v>
      </c>
      <c r="T5683">
        <v>4.3</v>
      </c>
      <c r="U5683" t="s">
        <v>144</v>
      </c>
    </row>
    <row r="5684" spans="1:21" x14ac:dyDescent="0.25">
      <c r="A5684" t="s">
        <v>1139</v>
      </c>
      <c r="B5684" t="s">
        <v>8755</v>
      </c>
      <c r="C5684" s="2">
        <v>45838</v>
      </c>
      <c r="D5684">
        <v>80</v>
      </c>
      <c r="E5684" t="s">
        <v>23</v>
      </c>
      <c r="F5684" t="s">
        <v>88</v>
      </c>
      <c r="G5684" t="s">
        <v>69</v>
      </c>
      <c r="H5684" t="s">
        <v>26</v>
      </c>
      <c r="I5684" t="s">
        <v>95</v>
      </c>
      <c r="J5684" t="s">
        <v>28</v>
      </c>
      <c r="M5684">
        <v>0</v>
      </c>
      <c r="N5684">
        <v>26</v>
      </c>
      <c r="O5684">
        <v>13644.4</v>
      </c>
      <c r="P5684">
        <v>1899.95</v>
      </c>
      <c r="Q5684">
        <v>15544.35</v>
      </c>
      <c r="R5684" t="s">
        <v>29</v>
      </c>
      <c r="S5684" t="s">
        <v>30</v>
      </c>
      <c r="T5684">
        <v>4.0999999999999996</v>
      </c>
      <c r="U5684" t="s">
        <v>31</v>
      </c>
    </row>
    <row r="5685" spans="1:21" x14ac:dyDescent="0.25">
      <c r="A5685" t="s">
        <v>1659</v>
      </c>
      <c r="B5685" t="s">
        <v>8756</v>
      </c>
      <c r="C5685" s="2">
        <v>45889</v>
      </c>
      <c r="D5685">
        <v>82</v>
      </c>
      <c r="E5685" t="s">
        <v>23</v>
      </c>
      <c r="F5685" t="s">
        <v>59</v>
      </c>
      <c r="G5685" t="s">
        <v>36</v>
      </c>
      <c r="H5685" t="s">
        <v>26</v>
      </c>
      <c r="I5685" t="s">
        <v>38</v>
      </c>
      <c r="J5685" t="s">
        <v>123</v>
      </c>
      <c r="M5685">
        <v>0</v>
      </c>
      <c r="N5685">
        <v>55</v>
      </c>
      <c r="O5685">
        <v>6364.1</v>
      </c>
      <c r="P5685">
        <v>5360.73</v>
      </c>
      <c r="Q5685">
        <v>11724.83</v>
      </c>
      <c r="R5685" t="s">
        <v>46</v>
      </c>
      <c r="S5685" t="s">
        <v>30</v>
      </c>
      <c r="T5685">
        <v>5</v>
      </c>
      <c r="U5685" t="s">
        <v>144</v>
      </c>
    </row>
    <row r="5686" spans="1:21" x14ac:dyDescent="0.25">
      <c r="A5686" t="s">
        <v>8757</v>
      </c>
      <c r="B5686" t="s">
        <v>8758</v>
      </c>
      <c r="C5686" s="2">
        <v>45770</v>
      </c>
      <c r="D5686">
        <v>36</v>
      </c>
      <c r="E5686" t="s">
        <v>34</v>
      </c>
      <c r="F5686" t="s">
        <v>44</v>
      </c>
      <c r="G5686" t="s">
        <v>83</v>
      </c>
      <c r="H5686" t="s">
        <v>26</v>
      </c>
      <c r="I5686" t="s">
        <v>27</v>
      </c>
      <c r="J5686" t="s">
        <v>61</v>
      </c>
      <c r="M5686">
        <v>0</v>
      </c>
      <c r="N5686">
        <v>104</v>
      </c>
      <c r="O5686">
        <v>14974.35</v>
      </c>
      <c r="P5686">
        <v>5222.6400000000003</v>
      </c>
      <c r="Q5686">
        <v>20196.990000000002</v>
      </c>
      <c r="R5686" t="s">
        <v>29</v>
      </c>
      <c r="S5686" t="s">
        <v>62</v>
      </c>
      <c r="T5686">
        <v>4.5999999999999996</v>
      </c>
      <c r="U5686" t="s">
        <v>31</v>
      </c>
    </row>
    <row r="5687" spans="1:21" x14ac:dyDescent="0.25">
      <c r="A5687" t="s">
        <v>8759</v>
      </c>
      <c r="B5687" t="s">
        <v>8760</v>
      </c>
      <c r="C5687" s="2">
        <v>45890</v>
      </c>
      <c r="D5687">
        <v>25</v>
      </c>
      <c r="E5687" t="s">
        <v>23</v>
      </c>
      <c r="F5687" t="s">
        <v>49</v>
      </c>
      <c r="G5687" t="s">
        <v>36</v>
      </c>
      <c r="H5687" t="s">
        <v>26</v>
      </c>
      <c r="I5687" t="s">
        <v>100</v>
      </c>
      <c r="J5687" t="s">
        <v>123</v>
      </c>
      <c r="M5687">
        <v>0</v>
      </c>
      <c r="N5687">
        <v>95</v>
      </c>
      <c r="O5687">
        <v>15922.55</v>
      </c>
      <c r="P5687">
        <v>2903.62</v>
      </c>
      <c r="Q5687">
        <v>18826.169999999998</v>
      </c>
      <c r="R5687" t="s">
        <v>29</v>
      </c>
      <c r="S5687" t="s">
        <v>62</v>
      </c>
      <c r="T5687">
        <v>2.8</v>
      </c>
      <c r="U5687" t="s">
        <v>31</v>
      </c>
    </row>
    <row r="5688" spans="1:21" x14ac:dyDescent="0.25">
      <c r="A5688" t="s">
        <v>5096</v>
      </c>
      <c r="B5688" t="s">
        <v>8761</v>
      </c>
      <c r="C5688" s="2">
        <v>45984</v>
      </c>
      <c r="D5688">
        <v>80</v>
      </c>
      <c r="E5688" t="s">
        <v>34</v>
      </c>
      <c r="F5688" t="s">
        <v>35</v>
      </c>
      <c r="G5688" t="s">
        <v>107</v>
      </c>
      <c r="H5688" t="s">
        <v>44</v>
      </c>
      <c r="I5688" t="s">
        <v>60</v>
      </c>
      <c r="J5688" t="s">
        <v>45</v>
      </c>
      <c r="K5688" s="2">
        <v>45984</v>
      </c>
      <c r="L5688" s="2">
        <v>45992</v>
      </c>
      <c r="M5688">
        <v>8</v>
      </c>
      <c r="N5688">
        <v>25</v>
      </c>
      <c r="O5688">
        <v>15454.74</v>
      </c>
      <c r="P5688">
        <v>6951.85</v>
      </c>
      <c r="Q5688">
        <v>22406.59</v>
      </c>
      <c r="R5688" t="s">
        <v>29</v>
      </c>
      <c r="S5688" t="s">
        <v>40</v>
      </c>
      <c r="T5688">
        <v>3</v>
      </c>
      <c r="U5688" t="s">
        <v>73</v>
      </c>
    </row>
    <row r="5689" spans="1:21" x14ac:dyDescent="0.25">
      <c r="A5689" t="s">
        <v>3198</v>
      </c>
      <c r="B5689" t="s">
        <v>8762</v>
      </c>
      <c r="C5689" s="2">
        <v>45985</v>
      </c>
      <c r="D5689">
        <v>83</v>
      </c>
      <c r="E5689" t="s">
        <v>23</v>
      </c>
      <c r="F5689" t="s">
        <v>44</v>
      </c>
      <c r="G5689" t="s">
        <v>36</v>
      </c>
      <c r="H5689" t="s">
        <v>26</v>
      </c>
      <c r="I5689" t="s">
        <v>117</v>
      </c>
      <c r="J5689" t="s">
        <v>123</v>
      </c>
      <c r="M5689">
        <v>0</v>
      </c>
      <c r="N5689">
        <v>64</v>
      </c>
      <c r="O5689">
        <v>4437.8999999999996</v>
      </c>
      <c r="P5689">
        <v>5544.23</v>
      </c>
      <c r="Q5689">
        <v>9982.1299999999992</v>
      </c>
      <c r="R5689" t="s">
        <v>52</v>
      </c>
      <c r="S5689" t="s">
        <v>62</v>
      </c>
      <c r="T5689">
        <v>4.7</v>
      </c>
      <c r="U5689" t="s">
        <v>31</v>
      </c>
    </row>
    <row r="5690" spans="1:21" x14ac:dyDescent="0.25">
      <c r="A5690" t="s">
        <v>1627</v>
      </c>
      <c r="B5690" t="s">
        <v>8763</v>
      </c>
      <c r="C5690" s="2">
        <v>45700</v>
      </c>
      <c r="D5690">
        <v>70</v>
      </c>
      <c r="E5690" t="s">
        <v>34</v>
      </c>
      <c r="F5690" t="s">
        <v>114</v>
      </c>
      <c r="G5690" t="s">
        <v>107</v>
      </c>
      <c r="H5690" t="s">
        <v>44</v>
      </c>
      <c r="I5690" t="s">
        <v>38</v>
      </c>
      <c r="J5690" t="s">
        <v>123</v>
      </c>
      <c r="K5690" s="2">
        <v>45700</v>
      </c>
      <c r="L5690" s="2">
        <v>45701</v>
      </c>
      <c r="M5690">
        <v>1</v>
      </c>
      <c r="N5690">
        <v>31</v>
      </c>
      <c r="O5690">
        <v>10202.9</v>
      </c>
      <c r="P5690">
        <v>4602.49</v>
      </c>
      <c r="Q5690">
        <v>14805.39</v>
      </c>
      <c r="R5690" t="s">
        <v>52</v>
      </c>
      <c r="S5690" t="s">
        <v>62</v>
      </c>
      <c r="T5690">
        <v>4.4000000000000004</v>
      </c>
      <c r="U5690" t="s">
        <v>56</v>
      </c>
    </row>
    <row r="5691" spans="1:21" x14ac:dyDescent="0.25">
      <c r="A5691" t="s">
        <v>8764</v>
      </c>
      <c r="B5691" t="s">
        <v>8765</v>
      </c>
      <c r="C5691" s="2">
        <v>45672</v>
      </c>
      <c r="D5691">
        <v>34</v>
      </c>
      <c r="E5691" t="s">
        <v>34</v>
      </c>
      <c r="F5691" t="s">
        <v>44</v>
      </c>
      <c r="G5691" t="s">
        <v>89</v>
      </c>
      <c r="H5691" t="s">
        <v>26</v>
      </c>
      <c r="I5691" t="s">
        <v>55</v>
      </c>
      <c r="J5691" t="s">
        <v>123</v>
      </c>
      <c r="M5691">
        <v>0</v>
      </c>
      <c r="N5691">
        <v>38</v>
      </c>
      <c r="O5691">
        <v>4258.05</v>
      </c>
      <c r="P5691">
        <v>6531.74</v>
      </c>
      <c r="Q5691">
        <v>10789.79</v>
      </c>
      <c r="R5691" t="s">
        <v>29</v>
      </c>
      <c r="S5691" t="s">
        <v>80</v>
      </c>
      <c r="T5691">
        <v>4.8</v>
      </c>
      <c r="U5691" t="s">
        <v>144</v>
      </c>
    </row>
    <row r="5692" spans="1:21" x14ac:dyDescent="0.25">
      <c r="A5692" t="s">
        <v>2593</v>
      </c>
      <c r="B5692" t="s">
        <v>8766</v>
      </c>
      <c r="C5692" s="2">
        <v>45761</v>
      </c>
      <c r="D5692">
        <v>4</v>
      </c>
      <c r="E5692" t="s">
        <v>23</v>
      </c>
      <c r="F5692" t="s">
        <v>35</v>
      </c>
      <c r="G5692" t="s">
        <v>25</v>
      </c>
      <c r="H5692" t="s">
        <v>37</v>
      </c>
      <c r="I5692" t="s">
        <v>60</v>
      </c>
      <c r="J5692" t="s">
        <v>39</v>
      </c>
      <c r="K5692" s="2">
        <v>45761</v>
      </c>
      <c r="L5692" s="2">
        <v>45764</v>
      </c>
      <c r="M5692">
        <v>3</v>
      </c>
      <c r="N5692">
        <v>34</v>
      </c>
      <c r="O5692">
        <v>20609.72</v>
      </c>
      <c r="P5692">
        <v>6441.04</v>
      </c>
      <c r="Q5692">
        <v>27050.76</v>
      </c>
      <c r="R5692" t="s">
        <v>52</v>
      </c>
      <c r="S5692" t="s">
        <v>40</v>
      </c>
      <c r="T5692">
        <v>2.6</v>
      </c>
      <c r="U5692" t="s">
        <v>31</v>
      </c>
    </row>
    <row r="5693" spans="1:21" x14ac:dyDescent="0.25">
      <c r="A5693" t="s">
        <v>7062</v>
      </c>
      <c r="B5693" t="s">
        <v>8767</v>
      </c>
      <c r="C5693" s="2">
        <v>45941</v>
      </c>
      <c r="D5693">
        <v>31</v>
      </c>
      <c r="E5693" t="s">
        <v>34</v>
      </c>
      <c r="F5693" t="s">
        <v>35</v>
      </c>
      <c r="G5693" t="s">
        <v>107</v>
      </c>
      <c r="H5693" t="s">
        <v>26</v>
      </c>
      <c r="I5693" t="s">
        <v>100</v>
      </c>
      <c r="J5693" t="s">
        <v>39</v>
      </c>
      <c r="M5693">
        <v>0</v>
      </c>
      <c r="N5693">
        <v>42</v>
      </c>
      <c r="O5693">
        <v>14804.33</v>
      </c>
      <c r="P5693">
        <v>4811.71</v>
      </c>
      <c r="Q5693">
        <v>19616.04</v>
      </c>
      <c r="R5693" t="s">
        <v>46</v>
      </c>
      <c r="S5693" t="s">
        <v>80</v>
      </c>
      <c r="T5693">
        <v>4.3</v>
      </c>
      <c r="U5693" t="s">
        <v>73</v>
      </c>
    </row>
    <row r="5694" spans="1:21" x14ac:dyDescent="0.25">
      <c r="A5694" t="s">
        <v>5432</v>
      </c>
      <c r="B5694" t="s">
        <v>8768</v>
      </c>
      <c r="C5694" s="2">
        <v>45799</v>
      </c>
      <c r="D5694">
        <v>49</v>
      </c>
      <c r="E5694" t="s">
        <v>34</v>
      </c>
      <c r="F5694" t="s">
        <v>35</v>
      </c>
      <c r="G5694" t="s">
        <v>76</v>
      </c>
      <c r="H5694" t="s">
        <v>37</v>
      </c>
      <c r="I5694" t="s">
        <v>38</v>
      </c>
      <c r="J5694" t="s">
        <v>39</v>
      </c>
      <c r="K5694" s="2">
        <v>45799</v>
      </c>
      <c r="L5694" s="2">
        <v>45812</v>
      </c>
      <c r="M5694">
        <v>13</v>
      </c>
      <c r="N5694">
        <v>77</v>
      </c>
      <c r="O5694">
        <v>20101.52</v>
      </c>
      <c r="P5694">
        <v>6236.08</v>
      </c>
      <c r="Q5694">
        <v>26337.599999999999</v>
      </c>
      <c r="R5694" t="s">
        <v>46</v>
      </c>
      <c r="S5694" t="s">
        <v>40</v>
      </c>
      <c r="T5694">
        <v>2.9</v>
      </c>
      <c r="U5694" t="s">
        <v>31</v>
      </c>
    </row>
    <row r="5695" spans="1:21" x14ac:dyDescent="0.25">
      <c r="A5695" t="s">
        <v>458</v>
      </c>
      <c r="B5695" t="s">
        <v>8769</v>
      </c>
      <c r="C5695" s="2">
        <v>45897</v>
      </c>
      <c r="D5695">
        <v>17</v>
      </c>
      <c r="E5695" t="s">
        <v>23</v>
      </c>
      <c r="F5695" t="s">
        <v>44</v>
      </c>
      <c r="G5695" t="s">
        <v>36</v>
      </c>
      <c r="H5695" t="s">
        <v>26</v>
      </c>
      <c r="I5695" t="s">
        <v>27</v>
      </c>
      <c r="J5695" t="s">
        <v>45</v>
      </c>
      <c r="M5695">
        <v>0</v>
      </c>
      <c r="N5695">
        <v>6</v>
      </c>
      <c r="O5695">
        <v>12753.31</v>
      </c>
      <c r="P5695">
        <v>4593.96</v>
      </c>
      <c r="Q5695">
        <v>17347.27</v>
      </c>
      <c r="R5695" t="s">
        <v>52</v>
      </c>
      <c r="S5695" t="s">
        <v>80</v>
      </c>
      <c r="T5695">
        <v>3.6</v>
      </c>
      <c r="U5695" t="s">
        <v>31</v>
      </c>
    </row>
    <row r="5696" spans="1:21" x14ac:dyDescent="0.25">
      <c r="A5696" t="s">
        <v>8770</v>
      </c>
      <c r="B5696" t="s">
        <v>8771</v>
      </c>
      <c r="C5696" s="2">
        <v>45890</v>
      </c>
      <c r="D5696">
        <v>2</v>
      </c>
      <c r="E5696" t="s">
        <v>23</v>
      </c>
      <c r="F5696" t="s">
        <v>43</v>
      </c>
      <c r="G5696" t="s">
        <v>79</v>
      </c>
      <c r="H5696" t="s">
        <v>26</v>
      </c>
      <c r="I5696" t="s">
        <v>55</v>
      </c>
      <c r="J5696" t="s">
        <v>70</v>
      </c>
      <c r="M5696">
        <v>0</v>
      </c>
      <c r="N5696">
        <v>55</v>
      </c>
      <c r="O5696">
        <v>13037.27</v>
      </c>
      <c r="P5696">
        <v>2594.5300000000002</v>
      </c>
      <c r="Q5696">
        <v>15631.8</v>
      </c>
      <c r="R5696" t="s">
        <v>29</v>
      </c>
      <c r="S5696" t="s">
        <v>80</v>
      </c>
      <c r="T5696">
        <v>3.4</v>
      </c>
      <c r="U5696" t="s">
        <v>73</v>
      </c>
    </row>
    <row r="5697" spans="1:21" x14ac:dyDescent="0.25">
      <c r="A5697" t="s">
        <v>8772</v>
      </c>
      <c r="B5697" t="s">
        <v>8773</v>
      </c>
      <c r="C5697" s="2">
        <v>45675</v>
      </c>
      <c r="D5697">
        <v>87</v>
      </c>
      <c r="E5697" t="s">
        <v>23</v>
      </c>
      <c r="F5697" t="s">
        <v>24</v>
      </c>
      <c r="G5697" t="s">
        <v>69</v>
      </c>
      <c r="H5697" t="s">
        <v>26</v>
      </c>
      <c r="I5697" t="s">
        <v>100</v>
      </c>
      <c r="J5697" t="s">
        <v>28</v>
      </c>
      <c r="M5697">
        <v>0</v>
      </c>
      <c r="N5697">
        <v>66</v>
      </c>
      <c r="O5697">
        <v>16570.759999999998</v>
      </c>
      <c r="P5697">
        <v>1302.9100000000001</v>
      </c>
      <c r="Q5697">
        <v>17873.669999999998</v>
      </c>
      <c r="R5697" t="s">
        <v>46</v>
      </c>
      <c r="S5697" t="s">
        <v>30</v>
      </c>
      <c r="T5697">
        <v>2.8</v>
      </c>
      <c r="U5697" t="s">
        <v>56</v>
      </c>
    </row>
    <row r="5698" spans="1:21" x14ac:dyDescent="0.25">
      <c r="A5698" t="s">
        <v>915</v>
      </c>
      <c r="B5698" t="s">
        <v>8774</v>
      </c>
      <c r="C5698" s="2">
        <v>45742</v>
      </c>
      <c r="D5698">
        <v>25</v>
      </c>
      <c r="E5698" t="s">
        <v>34</v>
      </c>
      <c r="F5698" t="s">
        <v>68</v>
      </c>
      <c r="G5698" t="s">
        <v>89</v>
      </c>
      <c r="H5698" t="s">
        <v>37</v>
      </c>
      <c r="I5698" t="s">
        <v>55</v>
      </c>
      <c r="J5698" t="s">
        <v>45</v>
      </c>
      <c r="K5698" s="2">
        <v>45742</v>
      </c>
      <c r="L5698" s="2">
        <v>45755</v>
      </c>
      <c r="M5698">
        <v>13</v>
      </c>
      <c r="N5698">
        <v>64</v>
      </c>
      <c r="O5698">
        <v>20662.52</v>
      </c>
      <c r="P5698">
        <v>2774.71</v>
      </c>
      <c r="Q5698">
        <v>23437.23</v>
      </c>
      <c r="R5698" t="s">
        <v>29</v>
      </c>
      <c r="S5698" t="s">
        <v>80</v>
      </c>
      <c r="T5698">
        <v>3.8</v>
      </c>
      <c r="U5698" t="s">
        <v>31</v>
      </c>
    </row>
    <row r="5699" spans="1:21" x14ac:dyDescent="0.25">
      <c r="A5699" t="s">
        <v>1730</v>
      </c>
      <c r="B5699" t="s">
        <v>8775</v>
      </c>
      <c r="C5699" s="2">
        <v>45969</v>
      </c>
      <c r="D5699">
        <v>50</v>
      </c>
      <c r="E5699" t="s">
        <v>23</v>
      </c>
      <c r="F5699" t="s">
        <v>114</v>
      </c>
      <c r="G5699" t="s">
        <v>107</v>
      </c>
      <c r="H5699" t="s">
        <v>26</v>
      </c>
      <c r="I5699" t="s">
        <v>117</v>
      </c>
      <c r="J5699" t="s">
        <v>61</v>
      </c>
      <c r="M5699">
        <v>0</v>
      </c>
      <c r="N5699">
        <v>88</v>
      </c>
      <c r="O5699">
        <v>9772.52</v>
      </c>
      <c r="P5699">
        <v>2676.36</v>
      </c>
      <c r="Q5699">
        <v>12448.88</v>
      </c>
      <c r="R5699" t="s">
        <v>52</v>
      </c>
      <c r="S5699" t="s">
        <v>30</v>
      </c>
      <c r="T5699">
        <v>4.5</v>
      </c>
      <c r="U5699" t="s">
        <v>56</v>
      </c>
    </row>
    <row r="5700" spans="1:21" x14ac:dyDescent="0.25">
      <c r="A5700" t="s">
        <v>8776</v>
      </c>
      <c r="B5700" t="s">
        <v>8777</v>
      </c>
      <c r="C5700" s="2">
        <v>45818</v>
      </c>
      <c r="D5700">
        <v>11</v>
      </c>
      <c r="E5700" t="s">
        <v>23</v>
      </c>
      <c r="F5700" t="s">
        <v>49</v>
      </c>
      <c r="G5700" t="s">
        <v>94</v>
      </c>
      <c r="H5700" t="s">
        <v>26</v>
      </c>
      <c r="I5700" t="s">
        <v>55</v>
      </c>
      <c r="J5700" t="s">
        <v>39</v>
      </c>
      <c r="M5700">
        <v>0</v>
      </c>
      <c r="N5700">
        <v>30</v>
      </c>
      <c r="O5700">
        <v>12663.1</v>
      </c>
      <c r="P5700">
        <v>1464.66</v>
      </c>
      <c r="Q5700">
        <v>14127.76</v>
      </c>
      <c r="R5700" t="s">
        <v>29</v>
      </c>
      <c r="S5700" t="s">
        <v>30</v>
      </c>
      <c r="T5700">
        <v>4.4000000000000004</v>
      </c>
      <c r="U5700" t="s">
        <v>31</v>
      </c>
    </row>
    <row r="5701" spans="1:21" x14ac:dyDescent="0.25">
      <c r="A5701" t="s">
        <v>2637</v>
      </c>
      <c r="B5701" t="s">
        <v>8778</v>
      </c>
      <c r="C5701" s="2">
        <v>45866</v>
      </c>
      <c r="D5701">
        <v>54</v>
      </c>
      <c r="E5701" t="s">
        <v>23</v>
      </c>
      <c r="F5701" t="s">
        <v>59</v>
      </c>
      <c r="G5701" t="s">
        <v>89</v>
      </c>
      <c r="H5701" t="s">
        <v>26</v>
      </c>
      <c r="I5701" t="s">
        <v>60</v>
      </c>
      <c r="J5701" t="s">
        <v>61</v>
      </c>
      <c r="M5701">
        <v>0</v>
      </c>
      <c r="N5701">
        <v>54</v>
      </c>
      <c r="O5701">
        <v>8261.2900000000009</v>
      </c>
      <c r="P5701">
        <v>5712.69</v>
      </c>
      <c r="Q5701">
        <v>13973.98</v>
      </c>
      <c r="R5701" t="s">
        <v>46</v>
      </c>
      <c r="S5701" t="s">
        <v>62</v>
      </c>
      <c r="T5701">
        <v>4.9000000000000004</v>
      </c>
      <c r="U5701" t="s">
        <v>31</v>
      </c>
    </row>
    <row r="5702" spans="1:21" x14ac:dyDescent="0.25">
      <c r="A5702" t="s">
        <v>1239</v>
      </c>
      <c r="B5702" t="s">
        <v>8779</v>
      </c>
      <c r="C5702" s="2">
        <v>45977</v>
      </c>
      <c r="D5702">
        <v>39</v>
      </c>
      <c r="E5702" t="s">
        <v>34</v>
      </c>
      <c r="F5702" t="s">
        <v>49</v>
      </c>
      <c r="G5702" t="s">
        <v>76</v>
      </c>
      <c r="H5702" t="s">
        <v>26</v>
      </c>
      <c r="I5702" t="s">
        <v>100</v>
      </c>
      <c r="J5702" t="s">
        <v>45</v>
      </c>
      <c r="M5702">
        <v>0</v>
      </c>
      <c r="N5702">
        <v>65</v>
      </c>
      <c r="O5702">
        <v>7467.13</v>
      </c>
      <c r="P5702">
        <v>6711.51</v>
      </c>
      <c r="Q5702">
        <v>14178.64</v>
      </c>
      <c r="R5702" t="s">
        <v>52</v>
      </c>
      <c r="S5702" t="s">
        <v>80</v>
      </c>
      <c r="T5702">
        <v>4.5</v>
      </c>
      <c r="U5702" t="s">
        <v>31</v>
      </c>
    </row>
    <row r="5703" spans="1:21" x14ac:dyDescent="0.25">
      <c r="A5703" t="s">
        <v>6542</v>
      </c>
      <c r="B5703" t="s">
        <v>8780</v>
      </c>
      <c r="C5703" s="2">
        <v>45734</v>
      </c>
      <c r="D5703">
        <v>42</v>
      </c>
      <c r="E5703" t="s">
        <v>34</v>
      </c>
      <c r="F5703" t="s">
        <v>68</v>
      </c>
      <c r="G5703" t="s">
        <v>83</v>
      </c>
      <c r="H5703" t="s">
        <v>37</v>
      </c>
      <c r="I5703" t="s">
        <v>38</v>
      </c>
      <c r="J5703" t="s">
        <v>123</v>
      </c>
      <c r="K5703" s="2">
        <v>45734</v>
      </c>
      <c r="L5703" s="2">
        <v>45740</v>
      </c>
      <c r="M5703">
        <v>6</v>
      </c>
      <c r="N5703">
        <v>30</v>
      </c>
      <c r="O5703">
        <v>14100.87</v>
      </c>
      <c r="P5703">
        <v>4587.28</v>
      </c>
      <c r="Q5703">
        <v>18688.150000000001</v>
      </c>
      <c r="R5703" t="s">
        <v>46</v>
      </c>
      <c r="S5703" t="s">
        <v>30</v>
      </c>
      <c r="T5703">
        <v>3</v>
      </c>
      <c r="U5703" t="s">
        <v>144</v>
      </c>
    </row>
    <row r="5704" spans="1:21" x14ac:dyDescent="0.25">
      <c r="A5704" t="s">
        <v>3057</v>
      </c>
      <c r="B5704" t="s">
        <v>8781</v>
      </c>
      <c r="C5704" s="2">
        <v>45691</v>
      </c>
      <c r="D5704">
        <v>29</v>
      </c>
      <c r="E5704" t="s">
        <v>23</v>
      </c>
      <c r="F5704" t="s">
        <v>24</v>
      </c>
      <c r="G5704" t="s">
        <v>76</v>
      </c>
      <c r="H5704" t="s">
        <v>44</v>
      </c>
      <c r="I5704" t="s">
        <v>55</v>
      </c>
      <c r="J5704" t="s">
        <v>28</v>
      </c>
      <c r="K5704" s="2">
        <v>45691</v>
      </c>
      <c r="L5704" s="2">
        <v>45692</v>
      </c>
      <c r="M5704">
        <v>1</v>
      </c>
      <c r="N5704">
        <v>9</v>
      </c>
      <c r="O5704">
        <v>9568.77</v>
      </c>
      <c r="P5704">
        <v>1913.37</v>
      </c>
      <c r="Q5704">
        <v>11482.14</v>
      </c>
      <c r="R5704" t="s">
        <v>29</v>
      </c>
      <c r="S5704" t="s">
        <v>80</v>
      </c>
      <c r="T5704">
        <v>5</v>
      </c>
      <c r="U5704" t="s">
        <v>31</v>
      </c>
    </row>
    <row r="5705" spans="1:21" x14ac:dyDescent="0.25">
      <c r="A5705" t="s">
        <v>4119</v>
      </c>
      <c r="B5705" t="s">
        <v>8782</v>
      </c>
      <c r="C5705" s="2">
        <v>45954</v>
      </c>
      <c r="D5705">
        <v>62</v>
      </c>
      <c r="E5705" t="s">
        <v>34</v>
      </c>
      <c r="F5705" t="s">
        <v>114</v>
      </c>
      <c r="G5705" t="s">
        <v>50</v>
      </c>
      <c r="H5705" t="s">
        <v>26</v>
      </c>
      <c r="I5705" t="s">
        <v>95</v>
      </c>
      <c r="J5705" t="s">
        <v>123</v>
      </c>
      <c r="M5705">
        <v>0</v>
      </c>
      <c r="N5705">
        <v>50</v>
      </c>
      <c r="O5705">
        <v>13324.81</v>
      </c>
      <c r="P5705">
        <v>1831.8</v>
      </c>
      <c r="Q5705">
        <v>15156.61</v>
      </c>
      <c r="R5705" t="s">
        <v>29</v>
      </c>
      <c r="S5705" t="s">
        <v>30</v>
      </c>
      <c r="T5705">
        <v>5</v>
      </c>
      <c r="U5705" t="s">
        <v>31</v>
      </c>
    </row>
    <row r="5706" spans="1:21" x14ac:dyDescent="0.25">
      <c r="A5706" t="s">
        <v>2730</v>
      </c>
      <c r="B5706" t="s">
        <v>8783</v>
      </c>
      <c r="C5706" s="2">
        <v>45962</v>
      </c>
      <c r="D5706">
        <v>10</v>
      </c>
      <c r="E5706" t="s">
        <v>23</v>
      </c>
      <c r="F5706" t="s">
        <v>35</v>
      </c>
      <c r="G5706" t="s">
        <v>69</v>
      </c>
      <c r="H5706" t="s">
        <v>37</v>
      </c>
      <c r="I5706" t="s">
        <v>100</v>
      </c>
      <c r="J5706" t="s">
        <v>70</v>
      </c>
      <c r="K5706" s="2">
        <v>45962</v>
      </c>
      <c r="L5706" s="2">
        <v>45963</v>
      </c>
      <c r="M5706">
        <v>1</v>
      </c>
      <c r="N5706">
        <v>30</v>
      </c>
      <c r="O5706">
        <v>12127.14</v>
      </c>
      <c r="P5706">
        <v>4763.13</v>
      </c>
      <c r="Q5706">
        <v>16890.27</v>
      </c>
      <c r="R5706" t="s">
        <v>29</v>
      </c>
      <c r="S5706" t="s">
        <v>62</v>
      </c>
      <c r="T5706">
        <v>3.6</v>
      </c>
      <c r="U5706" t="s">
        <v>31</v>
      </c>
    </row>
    <row r="5707" spans="1:21" x14ac:dyDescent="0.25">
      <c r="A5707" t="s">
        <v>8784</v>
      </c>
      <c r="B5707" t="s">
        <v>8785</v>
      </c>
      <c r="C5707" s="2">
        <v>45712</v>
      </c>
      <c r="D5707">
        <v>67</v>
      </c>
      <c r="E5707" t="s">
        <v>23</v>
      </c>
      <c r="F5707" t="s">
        <v>35</v>
      </c>
      <c r="G5707" t="s">
        <v>25</v>
      </c>
      <c r="H5707" t="s">
        <v>44</v>
      </c>
      <c r="I5707" t="s">
        <v>65</v>
      </c>
      <c r="J5707" t="s">
        <v>70</v>
      </c>
      <c r="K5707" s="2">
        <v>45712</v>
      </c>
      <c r="L5707" s="2">
        <v>45722</v>
      </c>
      <c r="M5707">
        <v>10</v>
      </c>
      <c r="N5707">
        <v>11</v>
      </c>
      <c r="O5707">
        <v>8491.0499999999993</v>
      </c>
      <c r="P5707">
        <v>4878.05</v>
      </c>
      <c r="Q5707">
        <v>13369.1</v>
      </c>
      <c r="R5707" t="s">
        <v>46</v>
      </c>
      <c r="S5707" t="s">
        <v>40</v>
      </c>
      <c r="T5707">
        <v>2.8</v>
      </c>
      <c r="U5707" t="s">
        <v>31</v>
      </c>
    </row>
    <row r="5708" spans="1:21" x14ac:dyDescent="0.25">
      <c r="A5708" t="s">
        <v>3512</v>
      </c>
      <c r="B5708" t="s">
        <v>8786</v>
      </c>
      <c r="C5708" s="2">
        <v>46009</v>
      </c>
      <c r="D5708">
        <v>42</v>
      </c>
      <c r="E5708" t="s">
        <v>23</v>
      </c>
      <c r="F5708" t="s">
        <v>68</v>
      </c>
      <c r="G5708" t="s">
        <v>83</v>
      </c>
      <c r="H5708" t="s">
        <v>26</v>
      </c>
      <c r="I5708" t="s">
        <v>60</v>
      </c>
      <c r="J5708" t="s">
        <v>70</v>
      </c>
      <c r="M5708">
        <v>0</v>
      </c>
      <c r="N5708">
        <v>57</v>
      </c>
      <c r="O5708">
        <v>4411.95</v>
      </c>
      <c r="P5708">
        <v>2828.64</v>
      </c>
      <c r="Q5708">
        <v>7240.59</v>
      </c>
      <c r="R5708" t="s">
        <v>52</v>
      </c>
      <c r="S5708" t="s">
        <v>30</v>
      </c>
      <c r="T5708">
        <v>2.6</v>
      </c>
      <c r="U5708" t="s">
        <v>31</v>
      </c>
    </row>
    <row r="5709" spans="1:21" x14ac:dyDescent="0.25">
      <c r="A5709" t="s">
        <v>1637</v>
      </c>
      <c r="B5709" t="s">
        <v>8787</v>
      </c>
      <c r="C5709" s="2">
        <v>45725</v>
      </c>
      <c r="D5709">
        <v>5</v>
      </c>
      <c r="E5709" t="s">
        <v>23</v>
      </c>
      <c r="F5709" t="s">
        <v>44</v>
      </c>
      <c r="G5709" t="s">
        <v>107</v>
      </c>
      <c r="H5709" t="s">
        <v>26</v>
      </c>
      <c r="I5709" t="s">
        <v>55</v>
      </c>
      <c r="J5709" t="s">
        <v>28</v>
      </c>
      <c r="M5709">
        <v>0</v>
      </c>
      <c r="N5709">
        <v>51</v>
      </c>
      <c r="O5709">
        <v>16969.349999999999</v>
      </c>
      <c r="P5709">
        <v>1029.3399999999999</v>
      </c>
      <c r="Q5709">
        <v>17998.689999999999</v>
      </c>
      <c r="R5709" t="s">
        <v>29</v>
      </c>
      <c r="S5709" t="s">
        <v>30</v>
      </c>
      <c r="T5709">
        <v>5</v>
      </c>
      <c r="U5709" t="s">
        <v>31</v>
      </c>
    </row>
    <row r="5710" spans="1:21" x14ac:dyDescent="0.25">
      <c r="A5710" t="s">
        <v>3311</v>
      </c>
      <c r="B5710" t="s">
        <v>8788</v>
      </c>
      <c r="C5710" s="2">
        <v>45767</v>
      </c>
      <c r="D5710">
        <v>73</v>
      </c>
      <c r="E5710" t="s">
        <v>34</v>
      </c>
      <c r="F5710" t="s">
        <v>114</v>
      </c>
      <c r="G5710" t="s">
        <v>79</v>
      </c>
      <c r="H5710" t="s">
        <v>26</v>
      </c>
      <c r="I5710" t="s">
        <v>65</v>
      </c>
      <c r="J5710" t="s">
        <v>39</v>
      </c>
      <c r="M5710">
        <v>0</v>
      </c>
      <c r="N5710">
        <v>41</v>
      </c>
      <c r="O5710">
        <v>13391.3</v>
      </c>
      <c r="P5710">
        <v>212.69</v>
      </c>
      <c r="Q5710">
        <v>13603.99</v>
      </c>
      <c r="R5710" t="s">
        <v>46</v>
      </c>
      <c r="S5710" t="s">
        <v>40</v>
      </c>
      <c r="T5710">
        <v>2.9</v>
      </c>
      <c r="U5710" t="s">
        <v>31</v>
      </c>
    </row>
    <row r="5711" spans="1:21" x14ac:dyDescent="0.25">
      <c r="A5711" t="s">
        <v>8789</v>
      </c>
      <c r="B5711" t="s">
        <v>8790</v>
      </c>
      <c r="C5711" s="2">
        <v>45826</v>
      </c>
      <c r="D5711">
        <v>61</v>
      </c>
      <c r="E5711" t="s">
        <v>34</v>
      </c>
      <c r="F5711" t="s">
        <v>24</v>
      </c>
      <c r="G5711" t="s">
        <v>79</v>
      </c>
      <c r="H5711" t="s">
        <v>37</v>
      </c>
      <c r="I5711" t="s">
        <v>95</v>
      </c>
      <c r="J5711" t="s">
        <v>61</v>
      </c>
      <c r="K5711" s="2">
        <v>45826</v>
      </c>
      <c r="L5711" s="2">
        <v>45831</v>
      </c>
      <c r="M5711">
        <v>5</v>
      </c>
      <c r="N5711">
        <v>68</v>
      </c>
      <c r="O5711">
        <v>12033.53</v>
      </c>
      <c r="P5711">
        <v>4746.28</v>
      </c>
      <c r="Q5711">
        <v>16779.810000000001</v>
      </c>
      <c r="R5711" t="s">
        <v>52</v>
      </c>
      <c r="S5711" t="s">
        <v>62</v>
      </c>
      <c r="T5711">
        <v>4.4000000000000004</v>
      </c>
      <c r="U5711" t="s">
        <v>31</v>
      </c>
    </row>
    <row r="5712" spans="1:21" x14ac:dyDescent="0.25">
      <c r="A5712" t="s">
        <v>2192</v>
      </c>
      <c r="B5712" t="s">
        <v>8791</v>
      </c>
      <c r="C5712" s="2">
        <v>45753</v>
      </c>
      <c r="D5712">
        <v>69</v>
      </c>
      <c r="E5712" t="s">
        <v>34</v>
      </c>
      <c r="F5712" t="s">
        <v>59</v>
      </c>
      <c r="G5712" t="s">
        <v>36</v>
      </c>
      <c r="H5712" t="s">
        <v>26</v>
      </c>
      <c r="I5712" t="s">
        <v>27</v>
      </c>
      <c r="J5712" t="s">
        <v>28</v>
      </c>
      <c r="M5712">
        <v>0</v>
      </c>
      <c r="N5712">
        <v>57</v>
      </c>
      <c r="O5712">
        <v>2605.79</v>
      </c>
      <c r="P5712">
        <v>1312.85</v>
      </c>
      <c r="Q5712">
        <v>3918.64</v>
      </c>
      <c r="R5712" t="s">
        <v>29</v>
      </c>
      <c r="S5712" t="s">
        <v>40</v>
      </c>
      <c r="T5712">
        <v>4.5999999999999996</v>
      </c>
      <c r="U5712" t="s">
        <v>56</v>
      </c>
    </row>
    <row r="5713" spans="1:21" x14ac:dyDescent="0.25">
      <c r="A5713" t="s">
        <v>8792</v>
      </c>
      <c r="B5713" t="s">
        <v>8793</v>
      </c>
      <c r="C5713" s="2">
        <v>45913</v>
      </c>
      <c r="D5713">
        <v>62</v>
      </c>
      <c r="E5713" t="s">
        <v>34</v>
      </c>
      <c r="F5713" t="s">
        <v>44</v>
      </c>
      <c r="G5713" t="s">
        <v>94</v>
      </c>
      <c r="H5713" t="s">
        <v>26</v>
      </c>
      <c r="I5713" t="s">
        <v>117</v>
      </c>
      <c r="J5713" t="s">
        <v>28</v>
      </c>
      <c r="M5713">
        <v>0</v>
      </c>
      <c r="N5713">
        <v>23</v>
      </c>
      <c r="O5713">
        <v>16698.439999999999</v>
      </c>
      <c r="P5713">
        <v>5039.8500000000004</v>
      </c>
      <c r="Q5713">
        <v>21738.29</v>
      </c>
      <c r="R5713" t="s">
        <v>29</v>
      </c>
      <c r="S5713" t="s">
        <v>80</v>
      </c>
      <c r="T5713">
        <v>2.8</v>
      </c>
      <c r="U5713" t="s">
        <v>31</v>
      </c>
    </row>
    <row r="5714" spans="1:21" x14ac:dyDescent="0.25">
      <c r="A5714" t="s">
        <v>5952</v>
      </c>
      <c r="B5714" t="s">
        <v>8794</v>
      </c>
      <c r="C5714" s="2">
        <v>46004</v>
      </c>
      <c r="D5714">
        <v>18</v>
      </c>
      <c r="E5714" t="s">
        <v>23</v>
      </c>
      <c r="F5714" t="s">
        <v>35</v>
      </c>
      <c r="G5714" t="s">
        <v>36</v>
      </c>
      <c r="H5714" t="s">
        <v>44</v>
      </c>
      <c r="I5714" t="s">
        <v>100</v>
      </c>
      <c r="J5714" t="s">
        <v>39</v>
      </c>
      <c r="K5714" s="2">
        <v>46004</v>
      </c>
      <c r="L5714" s="2">
        <v>46006</v>
      </c>
      <c r="M5714">
        <v>2</v>
      </c>
      <c r="N5714">
        <v>65</v>
      </c>
      <c r="O5714">
        <v>20789.13</v>
      </c>
      <c r="P5714">
        <v>6481.57</v>
      </c>
      <c r="Q5714">
        <v>27270.7</v>
      </c>
      <c r="R5714" t="s">
        <v>29</v>
      </c>
      <c r="S5714" t="s">
        <v>30</v>
      </c>
      <c r="T5714">
        <v>3.7</v>
      </c>
      <c r="U5714" t="s">
        <v>31</v>
      </c>
    </row>
    <row r="5715" spans="1:21" x14ac:dyDescent="0.25">
      <c r="A5715" t="s">
        <v>7785</v>
      </c>
      <c r="B5715" t="s">
        <v>8795</v>
      </c>
      <c r="C5715" s="2">
        <v>45704</v>
      </c>
      <c r="D5715">
        <v>16</v>
      </c>
      <c r="E5715" t="s">
        <v>23</v>
      </c>
      <c r="F5715" t="s">
        <v>44</v>
      </c>
      <c r="G5715" t="s">
        <v>107</v>
      </c>
      <c r="H5715" t="s">
        <v>26</v>
      </c>
      <c r="I5715" t="s">
        <v>38</v>
      </c>
      <c r="J5715" t="s">
        <v>45</v>
      </c>
      <c r="M5715">
        <v>0</v>
      </c>
      <c r="N5715">
        <v>62</v>
      </c>
      <c r="O5715">
        <v>11260.73</v>
      </c>
      <c r="P5715">
        <v>5509.68</v>
      </c>
      <c r="Q5715">
        <v>16770.41</v>
      </c>
      <c r="R5715" t="s">
        <v>46</v>
      </c>
      <c r="S5715" t="s">
        <v>30</v>
      </c>
      <c r="T5715">
        <v>4.4000000000000004</v>
      </c>
      <c r="U5715" t="s">
        <v>31</v>
      </c>
    </row>
    <row r="5716" spans="1:21" x14ac:dyDescent="0.25">
      <c r="A5716" t="s">
        <v>589</v>
      </c>
      <c r="B5716" t="s">
        <v>8796</v>
      </c>
      <c r="C5716" s="2">
        <v>45959</v>
      </c>
      <c r="D5716">
        <v>62</v>
      </c>
      <c r="E5716" t="s">
        <v>34</v>
      </c>
      <c r="F5716" t="s">
        <v>68</v>
      </c>
      <c r="G5716" t="s">
        <v>69</v>
      </c>
      <c r="H5716" t="s">
        <v>37</v>
      </c>
      <c r="I5716" t="s">
        <v>95</v>
      </c>
      <c r="J5716" t="s">
        <v>70</v>
      </c>
      <c r="K5716" s="2">
        <v>45959</v>
      </c>
      <c r="L5716" s="2">
        <v>45967</v>
      </c>
      <c r="M5716">
        <v>8</v>
      </c>
      <c r="N5716">
        <v>21</v>
      </c>
      <c r="O5716">
        <v>20231.68</v>
      </c>
      <c r="P5716">
        <v>3324.53</v>
      </c>
      <c r="Q5716">
        <v>23556.21</v>
      </c>
      <c r="R5716" t="s">
        <v>29</v>
      </c>
      <c r="S5716" t="s">
        <v>40</v>
      </c>
      <c r="T5716">
        <v>3.4</v>
      </c>
      <c r="U5716" t="s">
        <v>31</v>
      </c>
    </row>
    <row r="5717" spans="1:21" x14ac:dyDescent="0.25">
      <c r="A5717" t="s">
        <v>2490</v>
      </c>
      <c r="B5717" t="s">
        <v>8797</v>
      </c>
      <c r="C5717" s="2">
        <v>45844</v>
      </c>
      <c r="D5717">
        <v>46</v>
      </c>
      <c r="E5717" t="s">
        <v>23</v>
      </c>
      <c r="F5717" t="s">
        <v>35</v>
      </c>
      <c r="G5717" t="s">
        <v>69</v>
      </c>
      <c r="H5717" t="s">
        <v>26</v>
      </c>
      <c r="I5717" t="s">
        <v>51</v>
      </c>
      <c r="J5717" t="s">
        <v>45</v>
      </c>
      <c r="M5717">
        <v>0</v>
      </c>
      <c r="N5717">
        <v>30</v>
      </c>
      <c r="O5717">
        <v>4152.26</v>
      </c>
      <c r="P5717">
        <v>800.43</v>
      </c>
      <c r="Q5717">
        <v>4952.6899999999996</v>
      </c>
      <c r="R5717" t="s">
        <v>29</v>
      </c>
      <c r="S5717" t="s">
        <v>80</v>
      </c>
      <c r="T5717">
        <v>4.5</v>
      </c>
      <c r="U5717" t="s">
        <v>31</v>
      </c>
    </row>
    <row r="5718" spans="1:21" x14ac:dyDescent="0.25">
      <c r="A5718" t="s">
        <v>2119</v>
      </c>
      <c r="B5718" t="s">
        <v>8798</v>
      </c>
      <c r="C5718" s="2">
        <v>45684</v>
      </c>
      <c r="D5718">
        <v>15</v>
      </c>
      <c r="E5718" t="s">
        <v>34</v>
      </c>
      <c r="F5718" t="s">
        <v>44</v>
      </c>
      <c r="G5718" t="s">
        <v>69</v>
      </c>
      <c r="H5718" t="s">
        <v>26</v>
      </c>
      <c r="I5718" t="s">
        <v>55</v>
      </c>
      <c r="J5718" t="s">
        <v>45</v>
      </c>
      <c r="M5718">
        <v>0</v>
      </c>
      <c r="N5718">
        <v>11</v>
      </c>
      <c r="O5718">
        <v>4014.84</v>
      </c>
      <c r="P5718">
        <v>1498.22</v>
      </c>
      <c r="Q5718">
        <v>5513.06</v>
      </c>
      <c r="R5718" t="s">
        <v>46</v>
      </c>
      <c r="S5718" t="s">
        <v>30</v>
      </c>
      <c r="T5718">
        <v>4.7</v>
      </c>
      <c r="U5718" t="s">
        <v>31</v>
      </c>
    </row>
    <row r="5719" spans="1:21" x14ac:dyDescent="0.25">
      <c r="A5719" t="s">
        <v>1504</v>
      </c>
      <c r="B5719" t="s">
        <v>8799</v>
      </c>
      <c r="C5719" s="2">
        <v>45739</v>
      </c>
      <c r="D5719">
        <v>63</v>
      </c>
      <c r="E5719" t="s">
        <v>23</v>
      </c>
      <c r="F5719" t="s">
        <v>68</v>
      </c>
      <c r="G5719" t="s">
        <v>69</v>
      </c>
      <c r="H5719" t="s">
        <v>26</v>
      </c>
      <c r="I5719" t="s">
        <v>65</v>
      </c>
      <c r="J5719" t="s">
        <v>39</v>
      </c>
      <c r="M5719">
        <v>0</v>
      </c>
      <c r="N5719">
        <v>29</v>
      </c>
      <c r="O5719">
        <v>6517.09</v>
      </c>
      <c r="P5719">
        <v>6390.78</v>
      </c>
      <c r="Q5719">
        <v>12907.87</v>
      </c>
      <c r="R5719" t="s">
        <v>29</v>
      </c>
      <c r="S5719" t="s">
        <v>80</v>
      </c>
      <c r="T5719">
        <v>3.4</v>
      </c>
      <c r="U5719" t="s">
        <v>31</v>
      </c>
    </row>
    <row r="5720" spans="1:21" x14ac:dyDescent="0.25">
      <c r="A5720" t="s">
        <v>985</v>
      </c>
      <c r="B5720" t="s">
        <v>8800</v>
      </c>
      <c r="C5720" s="2">
        <v>45827</v>
      </c>
      <c r="D5720">
        <v>30</v>
      </c>
      <c r="E5720" t="s">
        <v>34</v>
      </c>
      <c r="F5720" t="s">
        <v>24</v>
      </c>
      <c r="G5720" t="s">
        <v>89</v>
      </c>
      <c r="H5720" t="s">
        <v>26</v>
      </c>
      <c r="I5720" t="s">
        <v>65</v>
      </c>
      <c r="J5720" t="s">
        <v>28</v>
      </c>
      <c r="M5720">
        <v>0</v>
      </c>
      <c r="N5720">
        <v>27</v>
      </c>
      <c r="O5720">
        <v>3026.71</v>
      </c>
      <c r="P5720">
        <v>1330.75</v>
      </c>
      <c r="Q5720">
        <v>4357.46</v>
      </c>
      <c r="R5720" t="s">
        <v>52</v>
      </c>
      <c r="S5720" t="s">
        <v>30</v>
      </c>
      <c r="T5720">
        <v>4.9000000000000004</v>
      </c>
      <c r="U5720" t="s">
        <v>31</v>
      </c>
    </row>
    <row r="5721" spans="1:21" x14ac:dyDescent="0.25">
      <c r="A5721" t="s">
        <v>2649</v>
      </c>
      <c r="B5721" t="s">
        <v>8801</v>
      </c>
      <c r="C5721" s="2">
        <v>45664</v>
      </c>
      <c r="D5721">
        <v>41</v>
      </c>
      <c r="E5721" t="s">
        <v>34</v>
      </c>
      <c r="F5721" t="s">
        <v>59</v>
      </c>
      <c r="G5721" t="s">
        <v>107</v>
      </c>
      <c r="H5721" t="s">
        <v>37</v>
      </c>
      <c r="I5721" t="s">
        <v>117</v>
      </c>
      <c r="J5721" t="s">
        <v>70</v>
      </c>
      <c r="K5721" s="2">
        <v>45664</v>
      </c>
      <c r="L5721" s="2">
        <v>45665</v>
      </c>
      <c r="M5721">
        <v>1</v>
      </c>
      <c r="N5721">
        <v>5</v>
      </c>
      <c r="O5721">
        <v>18662.53</v>
      </c>
      <c r="P5721">
        <v>602.79999999999995</v>
      </c>
      <c r="Q5721">
        <v>19265.330000000002</v>
      </c>
      <c r="R5721" t="s">
        <v>46</v>
      </c>
      <c r="S5721" t="s">
        <v>40</v>
      </c>
      <c r="T5721">
        <v>3.4</v>
      </c>
      <c r="U5721" t="s">
        <v>56</v>
      </c>
    </row>
    <row r="5722" spans="1:21" x14ac:dyDescent="0.25">
      <c r="A5722" t="s">
        <v>1147</v>
      </c>
      <c r="B5722" t="s">
        <v>8802</v>
      </c>
      <c r="C5722" s="2">
        <v>45893</v>
      </c>
      <c r="D5722">
        <v>61</v>
      </c>
      <c r="E5722" t="s">
        <v>23</v>
      </c>
      <c r="F5722" t="s">
        <v>59</v>
      </c>
      <c r="G5722" t="s">
        <v>50</v>
      </c>
      <c r="H5722" t="s">
        <v>37</v>
      </c>
      <c r="I5722" t="s">
        <v>100</v>
      </c>
      <c r="J5722" t="s">
        <v>123</v>
      </c>
      <c r="K5722" s="2">
        <v>45893</v>
      </c>
      <c r="L5722" s="2">
        <v>45907</v>
      </c>
      <c r="M5722">
        <v>14</v>
      </c>
      <c r="N5722">
        <v>24</v>
      </c>
      <c r="O5722">
        <v>8057.28</v>
      </c>
      <c r="P5722">
        <v>3034.36</v>
      </c>
      <c r="Q5722">
        <v>11091.64</v>
      </c>
      <c r="R5722" t="s">
        <v>29</v>
      </c>
      <c r="S5722" t="s">
        <v>62</v>
      </c>
      <c r="T5722">
        <v>3.1</v>
      </c>
      <c r="U5722" t="s">
        <v>31</v>
      </c>
    </row>
    <row r="5723" spans="1:21" x14ac:dyDescent="0.25">
      <c r="A5723" t="s">
        <v>2743</v>
      </c>
      <c r="B5723" t="s">
        <v>8803</v>
      </c>
      <c r="C5723" s="2">
        <v>45955</v>
      </c>
      <c r="D5723">
        <v>29</v>
      </c>
      <c r="E5723" t="s">
        <v>23</v>
      </c>
      <c r="F5723" t="s">
        <v>68</v>
      </c>
      <c r="G5723" t="s">
        <v>89</v>
      </c>
      <c r="H5723" t="s">
        <v>44</v>
      </c>
      <c r="I5723" t="s">
        <v>117</v>
      </c>
      <c r="J5723" t="s">
        <v>39</v>
      </c>
      <c r="K5723" s="2">
        <v>45955</v>
      </c>
      <c r="L5723" s="2">
        <v>45969</v>
      </c>
      <c r="M5723">
        <v>14</v>
      </c>
      <c r="N5723">
        <v>84</v>
      </c>
      <c r="O5723">
        <v>19301.669999999998</v>
      </c>
      <c r="P5723">
        <v>3971.77</v>
      </c>
      <c r="Q5723">
        <v>23273.439999999999</v>
      </c>
      <c r="R5723" t="s">
        <v>52</v>
      </c>
      <c r="S5723" t="s">
        <v>62</v>
      </c>
      <c r="T5723">
        <v>4.5</v>
      </c>
      <c r="U5723" t="s">
        <v>56</v>
      </c>
    </row>
    <row r="5724" spans="1:21" x14ac:dyDescent="0.25">
      <c r="A5724" t="s">
        <v>8549</v>
      </c>
      <c r="B5724" t="s">
        <v>8804</v>
      </c>
      <c r="C5724" s="2">
        <v>45758</v>
      </c>
      <c r="D5724">
        <v>70</v>
      </c>
      <c r="E5724" t="s">
        <v>34</v>
      </c>
      <c r="F5724" t="s">
        <v>114</v>
      </c>
      <c r="G5724" t="s">
        <v>107</v>
      </c>
      <c r="H5724" t="s">
        <v>26</v>
      </c>
      <c r="I5724" t="s">
        <v>38</v>
      </c>
      <c r="J5724" t="s">
        <v>70</v>
      </c>
      <c r="M5724">
        <v>0</v>
      </c>
      <c r="N5724">
        <v>61</v>
      </c>
      <c r="O5724">
        <v>11181.55</v>
      </c>
      <c r="P5724">
        <v>766.55</v>
      </c>
      <c r="Q5724">
        <v>11948.1</v>
      </c>
      <c r="R5724" t="s">
        <v>52</v>
      </c>
      <c r="S5724" t="s">
        <v>40</v>
      </c>
      <c r="T5724">
        <v>4.5</v>
      </c>
      <c r="U5724" t="s">
        <v>31</v>
      </c>
    </row>
    <row r="5725" spans="1:21" x14ac:dyDescent="0.25">
      <c r="A5725" t="s">
        <v>8805</v>
      </c>
      <c r="B5725" t="s">
        <v>8806</v>
      </c>
      <c r="C5725" s="2">
        <v>45832</v>
      </c>
      <c r="D5725">
        <v>61</v>
      </c>
      <c r="E5725" t="s">
        <v>23</v>
      </c>
      <c r="F5725" t="s">
        <v>24</v>
      </c>
      <c r="G5725" t="s">
        <v>89</v>
      </c>
      <c r="H5725" t="s">
        <v>37</v>
      </c>
      <c r="I5725" t="s">
        <v>38</v>
      </c>
      <c r="J5725" t="s">
        <v>123</v>
      </c>
      <c r="K5725" s="2">
        <v>45832</v>
      </c>
      <c r="L5725" s="2">
        <v>45837</v>
      </c>
      <c r="M5725">
        <v>5</v>
      </c>
      <c r="N5725">
        <v>37</v>
      </c>
      <c r="O5725">
        <v>13969.73</v>
      </c>
      <c r="P5725">
        <v>4581.26</v>
      </c>
      <c r="Q5725">
        <v>18550.990000000002</v>
      </c>
      <c r="R5725" t="s">
        <v>52</v>
      </c>
      <c r="S5725" t="s">
        <v>40</v>
      </c>
      <c r="T5725">
        <v>4.8</v>
      </c>
      <c r="U5725" t="s">
        <v>31</v>
      </c>
    </row>
    <row r="5726" spans="1:21" x14ac:dyDescent="0.25">
      <c r="A5726" t="s">
        <v>8807</v>
      </c>
      <c r="B5726" t="s">
        <v>8808</v>
      </c>
      <c r="C5726" s="2">
        <v>45992</v>
      </c>
      <c r="D5726">
        <v>13</v>
      </c>
      <c r="E5726" t="s">
        <v>23</v>
      </c>
      <c r="F5726" t="s">
        <v>114</v>
      </c>
      <c r="G5726" t="s">
        <v>76</v>
      </c>
      <c r="H5726" t="s">
        <v>26</v>
      </c>
      <c r="I5726" t="s">
        <v>95</v>
      </c>
      <c r="J5726" t="s">
        <v>28</v>
      </c>
      <c r="M5726">
        <v>0</v>
      </c>
      <c r="N5726">
        <v>56</v>
      </c>
      <c r="O5726">
        <v>2394.2199999999998</v>
      </c>
      <c r="P5726">
        <v>5749.85</v>
      </c>
      <c r="Q5726">
        <v>8144.07</v>
      </c>
      <c r="R5726" t="s">
        <v>29</v>
      </c>
      <c r="S5726" t="s">
        <v>80</v>
      </c>
      <c r="T5726">
        <v>3.9</v>
      </c>
      <c r="U5726" t="s">
        <v>73</v>
      </c>
    </row>
    <row r="5727" spans="1:21" x14ac:dyDescent="0.25">
      <c r="A5727" t="s">
        <v>840</v>
      </c>
      <c r="B5727" t="s">
        <v>8809</v>
      </c>
      <c r="C5727" s="2">
        <v>45781</v>
      </c>
      <c r="D5727">
        <v>55</v>
      </c>
      <c r="E5727" t="s">
        <v>23</v>
      </c>
      <c r="F5727" t="s">
        <v>88</v>
      </c>
      <c r="G5727" t="s">
        <v>89</v>
      </c>
      <c r="H5727" t="s">
        <v>37</v>
      </c>
      <c r="I5727" t="s">
        <v>27</v>
      </c>
      <c r="J5727" t="s">
        <v>61</v>
      </c>
      <c r="K5727" s="2">
        <v>45781</v>
      </c>
      <c r="L5727" s="2">
        <v>45790</v>
      </c>
      <c r="M5727">
        <v>9</v>
      </c>
      <c r="N5727">
        <v>38</v>
      </c>
      <c r="O5727">
        <v>8607.08</v>
      </c>
      <c r="P5727">
        <v>864.44</v>
      </c>
      <c r="Q5727">
        <v>9471.52</v>
      </c>
      <c r="R5727" t="s">
        <v>29</v>
      </c>
      <c r="S5727" t="s">
        <v>80</v>
      </c>
      <c r="T5727">
        <v>3.7</v>
      </c>
      <c r="U5727" t="s">
        <v>56</v>
      </c>
    </row>
    <row r="5728" spans="1:21" x14ac:dyDescent="0.25">
      <c r="A5728" t="s">
        <v>3484</v>
      </c>
      <c r="B5728" t="s">
        <v>8810</v>
      </c>
      <c r="C5728" s="2">
        <v>45937</v>
      </c>
      <c r="D5728">
        <v>83</v>
      </c>
      <c r="E5728" t="s">
        <v>23</v>
      </c>
      <c r="F5728" t="s">
        <v>49</v>
      </c>
      <c r="G5728" t="s">
        <v>25</v>
      </c>
      <c r="H5728" t="s">
        <v>26</v>
      </c>
      <c r="I5728" t="s">
        <v>51</v>
      </c>
      <c r="J5728" t="s">
        <v>28</v>
      </c>
      <c r="M5728">
        <v>0</v>
      </c>
      <c r="N5728">
        <v>49</v>
      </c>
      <c r="O5728">
        <v>8094.59</v>
      </c>
      <c r="P5728">
        <v>721.22</v>
      </c>
      <c r="Q5728">
        <v>8815.81</v>
      </c>
      <c r="R5728" t="s">
        <v>29</v>
      </c>
      <c r="S5728" t="s">
        <v>30</v>
      </c>
      <c r="T5728">
        <v>4.8</v>
      </c>
      <c r="U5728" t="s">
        <v>31</v>
      </c>
    </row>
    <row r="5729" spans="1:21" x14ac:dyDescent="0.25">
      <c r="A5729" t="s">
        <v>1732</v>
      </c>
      <c r="B5729" t="s">
        <v>8811</v>
      </c>
      <c r="C5729" s="2">
        <v>45716</v>
      </c>
      <c r="D5729">
        <v>16</v>
      </c>
      <c r="E5729" t="s">
        <v>34</v>
      </c>
      <c r="F5729" t="s">
        <v>44</v>
      </c>
      <c r="G5729" t="s">
        <v>94</v>
      </c>
      <c r="H5729" t="s">
        <v>37</v>
      </c>
      <c r="I5729" t="s">
        <v>100</v>
      </c>
      <c r="J5729" t="s">
        <v>61</v>
      </c>
      <c r="K5729" s="2">
        <v>45716</v>
      </c>
      <c r="L5729" s="2">
        <v>45724</v>
      </c>
      <c r="M5729">
        <v>8</v>
      </c>
      <c r="N5729">
        <v>25</v>
      </c>
      <c r="O5729">
        <v>5960.87</v>
      </c>
      <c r="P5729">
        <v>6134.28</v>
      </c>
      <c r="Q5729">
        <v>12095.15</v>
      </c>
      <c r="R5729" t="s">
        <v>52</v>
      </c>
      <c r="S5729" t="s">
        <v>40</v>
      </c>
      <c r="T5729">
        <v>3.5</v>
      </c>
      <c r="U5729" t="s">
        <v>31</v>
      </c>
    </row>
    <row r="5730" spans="1:21" x14ac:dyDescent="0.25">
      <c r="A5730" t="s">
        <v>3970</v>
      </c>
      <c r="B5730" t="s">
        <v>8812</v>
      </c>
      <c r="C5730" s="2">
        <v>45691</v>
      </c>
      <c r="D5730">
        <v>66</v>
      </c>
      <c r="E5730" t="s">
        <v>34</v>
      </c>
      <c r="F5730" t="s">
        <v>68</v>
      </c>
      <c r="G5730" t="s">
        <v>94</v>
      </c>
      <c r="H5730" t="s">
        <v>26</v>
      </c>
      <c r="I5730" t="s">
        <v>38</v>
      </c>
      <c r="J5730" t="s">
        <v>45</v>
      </c>
      <c r="M5730">
        <v>0</v>
      </c>
      <c r="N5730">
        <v>22</v>
      </c>
      <c r="O5730">
        <v>4325</v>
      </c>
      <c r="P5730">
        <v>1283.17</v>
      </c>
      <c r="Q5730">
        <v>5608.17</v>
      </c>
      <c r="R5730" t="s">
        <v>29</v>
      </c>
      <c r="S5730" t="s">
        <v>30</v>
      </c>
      <c r="T5730">
        <v>4.3</v>
      </c>
      <c r="U5730" t="s">
        <v>56</v>
      </c>
    </row>
    <row r="5731" spans="1:21" x14ac:dyDescent="0.25">
      <c r="A5731" t="s">
        <v>4287</v>
      </c>
      <c r="B5731" t="s">
        <v>8813</v>
      </c>
      <c r="C5731" s="2">
        <v>45858</v>
      </c>
      <c r="D5731">
        <v>39</v>
      </c>
      <c r="E5731" t="s">
        <v>23</v>
      </c>
      <c r="F5731" t="s">
        <v>49</v>
      </c>
      <c r="G5731" t="s">
        <v>69</v>
      </c>
      <c r="H5731" t="s">
        <v>26</v>
      </c>
      <c r="I5731" t="s">
        <v>38</v>
      </c>
      <c r="J5731" t="s">
        <v>28</v>
      </c>
      <c r="M5731">
        <v>0</v>
      </c>
      <c r="N5731">
        <v>9</v>
      </c>
      <c r="O5731">
        <v>16460.5</v>
      </c>
      <c r="P5731">
        <v>3043.09</v>
      </c>
      <c r="Q5731">
        <v>19503.59</v>
      </c>
      <c r="R5731" t="s">
        <v>29</v>
      </c>
      <c r="S5731" t="s">
        <v>62</v>
      </c>
      <c r="T5731">
        <v>2.7</v>
      </c>
      <c r="U5731" t="s">
        <v>31</v>
      </c>
    </row>
    <row r="5732" spans="1:21" x14ac:dyDescent="0.25">
      <c r="A5732" t="s">
        <v>8116</v>
      </c>
      <c r="B5732" t="s">
        <v>8814</v>
      </c>
      <c r="C5732" s="2">
        <v>45950</v>
      </c>
      <c r="D5732">
        <v>33</v>
      </c>
      <c r="E5732" t="s">
        <v>34</v>
      </c>
      <c r="F5732" t="s">
        <v>43</v>
      </c>
      <c r="G5732" t="s">
        <v>94</v>
      </c>
      <c r="H5732" t="s">
        <v>37</v>
      </c>
      <c r="I5732" t="s">
        <v>51</v>
      </c>
      <c r="J5732" t="s">
        <v>39</v>
      </c>
      <c r="K5732" s="2">
        <v>45950</v>
      </c>
      <c r="L5732" s="2">
        <v>45954</v>
      </c>
      <c r="M5732">
        <v>4</v>
      </c>
      <c r="N5732">
        <v>60</v>
      </c>
      <c r="O5732">
        <v>20678.52</v>
      </c>
      <c r="P5732">
        <v>2419.54</v>
      </c>
      <c r="Q5732">
        <v>23098.06</v>
      </c>
      <c r="R5732" t="s">
        <v>52</v>
      </c>
      <c r="S5732" t="s">
        <v>62</v>
      </c>
      <c r="T5732">
        <v>2.6</v>
      </c>
      <c r="U5732" t="s">
        <v>56</v>
      </c>
    </row>
    <row r="5733" spans="1:21" x14ac:dyDescent="0.25">
      <c r="A5733" t="s">
        <v>7800</v>
      </c>
      <c r="B5733" t="s">
        <v>8815</v>
      </c>
      <c r="C5733" s="2">
        <v>45895</v>
      </c>
      <c r="D5733">
        <v>28</v>
      </c>
      <c r="E5733" t="s">
        <v>23</v>
      </c>
      <c r="F5733" t="s">
        <v>68</v>
      </c>
      <c r="G5733" t="s">
        <v>107</v>
      </c>
      <c r="H5733" t="s">
        <v>26</v>
      </c>
      <c r="I5733" t="s">
        <v>38</v>
      </c>
      <c r="J5733" t="s">
        <v>70</v>
      </c>
      <c r="M5733">
        <v>0</v>
      </c>
      <c r="N5733">
        <v>50</v>
      </c>
      <c r="O5733">
        <v>9900.08</v>
      </c>
      <c r="P5733">
        <v>2868.04</v>
      </c>
      <c r="Q5733">
        <v>12768.12</v>
      </c>
      <c r="R5733" t="s">
        <v>29</v>
      </c>
      <c r="S5733" t="s">
        <v>62</v>
      </c>
      <c r="T5733">
        <v>3</v>
      </c>
      <c r="U5733" t="s">
        <v>56</v>
      </c>
    </row>
    <row r="5734" spans="1:21" x14ac:dyDescent="0.25">
      <c r="A5734" t="s">
        <v>1710</v>
      </c>
      <c r="B5734" t="s">
        <v>8816</v>
      </c>
      <c r="C5734" s="2">
        <v>45972</v>
      </c>
      <c r="D5734">
        <v>8</v>
      </c>
      <c r="E5734" t="s">
        <v>23</v>
      </c>
      <c r="F5734" t="s">
        <v>44</v>
      </c>
      <c r="G5734" t="s">
        <v>79</v>
      </c>
      <c r="H5734" t="s">
        <v>26</v>
      </c>
      <c r="I5734" t="s">
        <v>38</v>
      </c>
      <c r="J5734" t="s">
        <v>61</v>
      </c>
      <c r="M5734">
        <v>0</v>
      </c>
      <c r="N5734">
        <v>41</v>
      </c>
      <c r="O5734">
        <v>8705.6</v>
      </c>
      <c r="P5734">
        <v>2371.16</v>
      </c>
      <c r="Q5734">
        <v>11076.76</v>
      </c>
      <c r="R5734" t="s">
        <v>29</v>
      </c>
      <c r="S5734" t="s">
        <v>30</v>
      </c>
      <c r="T5734">
        <v>4.3</v>
      </c>
      <c r="U5734" t="s">
        <v>31</v>
      </c>
    </row>
    <row r="5735" spans="1:21" x14ac:dyDescent="0.25">
      <c r="A5735" t="s">
        <v>8817</v>
      </c>
      <c r="B5735" t="s">
        <v>8818</v>
      </c>
      <c r="C5735" s="2">
        <v>45864</v>
      </c>
      <c r="D5735">
        <v>6</v>
      </c>
      <c r="E5735" t="s">
        <v>34</v>
      </c>
      <c r="F5735" t="s">
        <v>59</v>
      </c>
      <c r="G5735" t="s">
        <v>107</v>
      </c>
      <c r="H5735" t="s">
        <v>26</v>
      </c>
      <c r="I5735" t="s">
        <v>51</v>
      </c>
      <c r="J5735" t="s">
        <v>39</v>
      </c>
      <c r="M5735">
        <v>0</v>
      </c>
      <c r="N5735">
        <v>29</v>
      </c>
      <c r="O5735">
        <v>10915.47</v>
      </c>
      <c r="P5735">
        <v>1944.71</v>
      </c>
      <c r="Q5735">
        <v>12860.18</v>
      </c>
      <c r="R5735" t="s">
        <v>29</v>
      </c>
      <c r="S5735" t="s">
        <v>80</v>
      </c>
      <c r="T5735">
        <v>3.2</v>
      </c>
      <c r="U5735" t="s">
        <v>31</v>
      </c>
    </row>
    <row r="5736" spans="1:21" x14ac:dyDescent="0.25">
      <c r="A5736" t="s">
        <v>7608</v>
      </c>
      <c r="B5736" t="s">
        <v>8819</v>
      </c>
      <c r="C5736" s="2">
        <v>45935</v>
      </c>
      <c r="D5736">
        <v>85</v>
      </c>
      <c r="E5736" t="s">
        <v>23</v>
      </c>
      <c r="F5736" t="s">
        <v>44</v>
      </c>
      <c r="G5736" t="s">
        <v>89</v>
      </c>
      <c r="H5736" t="s">
        <v>26</v>
      </c>
      <c r="I5736" t="s">
        <v>51</v>
      </c>
      <c r="J5736" t="s">
        <v>39</v>
      </c>
      <c r="M5736">
        <v>0</v>
      </c>
      <c r="N5736">
        <v>47</v>
      </c>
      <c r="O5736">
        <v>10729.82</v>
      </c>
      <c r="P5736">
        <v>448.37</v>
      </c>
      <c r="Q5736">
        <v>11178.19</v>
      </c>
      <c r="R5736" t="s">
        <v>46</v>
      </c>
      <c r="S5736" t="s">
        <v>30</v>
      </c>
      <c r="T5736">
        <v>4.5</v>
      </c>
      <c r="U5736" t="s">
        <v>73</v>
      </c>
    </row>
    <row r="5737" spans="1:21" x14ac:dyDescent="0.25">
      <c r="A5737" t="s">
        <v>2728</v>
      </c>
      <c r="B5737" t="s">
        <v>8820</v>
      </c>
      <c r="C5737" s="2">
        <v>45888</v>
      </c>
      <c r="D5737">
        <v>5</v>
      </c>
      <c r="E5737" t="s">
        <v>34</v>
      </c>
      <c r="F5737" t="s">
        <v>114</v>
      </c>
      <c r="G5737" t="s">
        <v>79</v>
      </c>
      <c r="H5737" t="s">
        <v>26</v>
      </c>
      <c r="I5737" t="s">
        <v>95</v>
      </c>
      <c r="J5737" t="s">
        <v>70</v>
      </c>
      <c r="M5737">
        <v>0</v>
      </c>
      <c r="N5737">
        <v>19</v>
      </c>
      <c r="O5737">
        <v>14598.56</v>
      </c>
      <c r="P5737">
        <v>5270.81</v>
      </c>
      <c r="Q5737">
        <v>19869.37</v>
      </c>
      <c r="R5737" t="s">
        <v>29</v>
      </c>
      <c r="S5737" t="s">
        <v>80</v>
      </c>
      <c r="T5737">
        <v>4.4000000000000004</v>
      </c>
      <c r="U5737" t="s">
        <v>31</v>
      </c>
    </row>
    <row r="5738" spans="1:21" x14ac:dyDescent="0.25">
      <c r="A5738" t="s">
        <v>989</v>
      </c>
      <c r="B5738" t="s">
        <v>8821</v>
      </c>
      <c r="C5738" s="2">
        <v>45889</v>
      </c>
      <c r="D5738">
        <v>47</v>
      </c>
      <c r="E5738" t="s">
        <v>34</v>
      </c>
      <c r="F5738" t="s">
        <v>68</v>
      </c>
      <c r="G5738" t="s">
        <v>79</v>
      </c>
      <c r="H5738" t="s">
        <v>37</v>
      </c>
      <c r="I5738" t="s">
        <v>27</v>
      </c>
      <c r="J5738" t="s">
        <v>123</v>
      </c>
      <c r="K5738" s="2">
        <v>45889</v>
      </c>
      <c r="L5738" s="2">
        <v>45900</v>
      </c>
      <c r="M5738">
        <v>11</v>
      </c>
      <c r="N5738">
        <v>29</v>
      </c>
      <c r="O5738">
        <v>14207.06</v>
      </c>
      <c r="P5738">
        <v>1263.98</v>
      </c>
      <c r="Q5738">
        <v>15471.04</v>
      </c>
      <c r="R5738" t="s">
        <v>52</v>
      </c>
      <c r="S5738" t="s">
        <v>40</v>
      </c>
      <c r="T5738">
        <v>3</v>
      </c>
      <c r="U5738" t="s">
        <v>31</v>
      </c>
    </row>
    <row r="5739" spans="1:21" x14ac:dyDescent="0.25">
      <c r="A5739" t="s">
        <v>5107</v>
      </c>
      <c r="B5739" t="s">
        <v>8822</v>
      </c>
      <c r="C5739" s="2">
        <v>45979</v>
      </c>
      <c r="D5739">
        <v>81</v>
      </c>
      <c r="E5739" t="s">
        <v>34</v>
      </c>
      <c r="F5739" t="s">
        <v>43</v>
      </c>
      <c r="G5739" t="s">
        <v>89</v>
      </c>
      <c r="H5739" t="s">
        <v>44</v>
      </c>
      <c r="I5739" t="s">
        <v>51</v>
      </c>
      <c r="J5739" t="s">
        <v>61</v>
      </c>
      <c r="K5739" s="2">
        <v>45979</v>
      </c>
      <c r="L5739" s="2">
        <v>45981</v>
      </c>
      <c r="M5739">
        <v>2</v>
      </c>
      <c r="N5739">
        <v>56</v>
      </c>
      <c r="O5739">
        <v>14605.14</v>
      </c>
      <c r="P5739">
        <v>1621.79</v>
      </c>
      <c r="Q5739">
        <v>16226.93</v>
      </c>
      <c r="R5739" t="s">
        <v>29</v>
      </c>
      <c r="S5739" t="s">
        <v>40</v>
      </c>
      <c r="T5739">
        <v>4.5</v>
      </c>
      <c r="U5739" t="s">
        <v>73</v>
      </c>
    </row>
    <row r="5740" spans="1:21" x14ac:dyDescent="0.25">
      <c r="A5740" t="s">
        <v>1614</v>
      </c>
      <c r="B5740" t="s">
        <v>8823</v>
      </c>
      <c r="C5740" s="2">
        <v>45722</v>
      </c>
      <c r="D5740">
        <v>58</v>
      </c>
      <c r="E5740" t="s">
        <v>34</v>
      </c>
      <c r="F5740" t="s">
        <v>59</v>
      </c>
      <c r="G5740" t="s">
        <v>25</v>
      </c>
      <c r="H5740" t="s">
        <v>26</v>
      </c>
      <c r="I5740" t="s">
        <v>65</v>
      </c>
      <c r="J5740" t="s">
        <v>28</v>
      </c>
      <c r="M5740">
        <v>0</v>
      </c>
      <c r="N5740">
        <v>51</v>
      </c>
      <c r="O5740">
        <v>20745.22</v>
      </c>
      <c r="P5740">
        <v>382.94</v>
      </c>
      <c r="Q5740">
        <v>21128.16</v>
      </c>
      <c r="R5740" t="s">
        <v>29</v>
      </c>
      <c r="S5740" t="s">
        <v>30</v>
      </c>
      <c r="T5740">
        <v>3.5</v>
      </c>
      <c r="U5740" t="s">
        <v>31</v>
      </c>
    </row>
    <row r="5741" spans="1:21" x14ac:dyDescent="0.25">
      <c r="A5741" t="s">
        <v>7749</v>
      </c>
      <c r="B5741" t="s">
        <v>8824</v>
      </c>
      <c r="C5741" s="2">
        <v>45949</v>
      </c>
      <c r="D5741">
        <v>12</v>
      </c>
      <c r="E5741" t="s">
        <v>34</v>
      </c>
      <c r="F5741" t="s">
        <v>44</v>
      </c>
      <c r="G5741" t="s">
        <v>83</v>
      </c>
      <c r="H5741" t="s">
        <v>37</v>
      </c>
      <c r="I5741" t="s">
        <v>51</v>
      </c>
      <c r="J5741" t="s">
        <v>45</v>
      </c>
      <c r="K5741" s="2">
        <v>45949</v>
      </c>
      <c r="L5741" s="2">
        <v>45954</v>
      </c>
      <c r="M5741">
        <v>5</v>
      </c>
      <c r="N5741">
        <v>5</v>
      </c>
      <c r="O5741">
        <v>18214.66</v>
      </c>
      <c r="P5741">
        <v>5221.57</v>
      </c>
      <c r="Q5741">
        <v>23436.23</v>
      </c>
      <c r="R5741" t="s">
        <v>52</v>
      </c>
      <c r="S5741" t="s">
        <v>40</v>
      </c>
      <c r="T5741">
        <v>4</v>
      </c>
      <c r="U5741" t="s">
        <v>56</v>
      </c>
    </row>
    <row r="5742" spans="1:21" x14ac:dyDescent="0.25">
      <c r="A5742" t="s">
        <v>3171</v>
      </c>
      <c r="B5742" t="s">
        <v>8825</v>
      </c>
      <c r="C5742" s="2">
        <v>45779</v>
      </c>
      <c r="D5742">
        <v>57</v>
      </c>
      <c r="E5742" t="s">
        <v>34</v>
      </c>
      <c r="F5742" t="s">
        <v>88</v>
      </c>
      <c r="G5742" t="s">
        <v>107</v>
      </c>
      <c r="H5742" t="s">
        <v>26</v>
      </c>
      <c r="I5742" t="s">
        <v>117</v>
      </c>
      <c r="J5742" t="s">
        <v>39</v>
      </c>
      <c r="M5742">
        <v>0</v>
      </c>
      <c r="N5742">
        <v>88</v>
      </c>
      <c r="O5742">
        <v>17323.259999999998</v>
      </c>
      <c r="P5742">
        <v>4909.78</v>
      </c>
      <c r="Q5742">
        <v>22233.040000000001</v>
      </c>
      <c r="R5742" t="s">
        <v>29</v>
      </c>
      <c r="S5742" t="s">
        <v>80</v>
      </c>
      <c r="T5742">
        <v>4.8</v>
      </c>
      <c r="U5742" t="s">
        <v>31</v>
      </c>
    </row>
    <row r="5743" spans="1:21" x14ac:dyDescent="0.25">
      <c r="A5743" t="s">
        <v>8014</v>
      </c>
      <c r="B5743" t="s">
        <v>8826</v>
      </c>
      <c r="C5743" s="2">
        <v>45687</v>
      </c>
      <c r="D5743">
        <v>24</v>
      </c>
      <c r="E5743" t="s">
        <v>34</v>
      </c>
      <c r="F5743" t="s">
        <v>49</v>
      </c>
      <c r="G5743" t="s">
        <v>83</v>
      </c>
      <c r="H5743" t="s">
        <v>44</v>
      </c>
      <c r="I5743" t="s">
        <v>27</v>
      </c>
      <c r="J5743" t="s">
        <v>70</v>
      </c>
      <c r="K5743" s="2">
        <v>45687</v>
      </c>
      <c r="L5743" s="2">
        <v>45700</v>
      </c>
      <c r="M5743">
        <v>13</v>
      </c>
      <c r="N5743">
        <v>31</v>
      </c>
      <c r="O5743">
        <v>12787.87</v>
      </c>
      <c r="P5743">
        <v>1523.15</v>
      </c>
      <c r="Q5743">
        <v>14311.02</v>
      </c>
      <c r="R5743" t="s">
        <v>29</v>
      </c>
      <c r="S5743" t="s">
        <v>30</v>
      </c>
      <c r="T5743">
        <v>4.2</v>
      </c>
      <c r="U5743" t="s">
        <v>31</v>
      </c>
    </row>
    <row r="5744" spans="1:21" x14ac:dyDescent="0.25">
      <c r="A5744" t="s">
        <v>8827</v>
      </c>
      <c r="B5744" t="s">
        <v>8828</v>
      </c>
      <c r="C5744" s="2">
        <v>45984</v>
      </c>
      <c r="D5744">
        <v>36</v>
      </c>
      <c r="E5744" t="s">
        <v>23</v>
      </c>
      <c r="F5744" t="s">
        <v>88</v>
      </c>
      <c r="G5744" t="s">
        <v>36</v>
      </c>
      <c r="H5744" t="s">
        <v>44</v>
      </c>
      <c r="I5744" t="s">
        <v>60</v>
      </c>
      <c r="J5744" t="s">
        <v>123</v>
      </c>
      <c r="K5744" s="2">
        <v>45984</v>
      </c>
      <c r="L5744" s="2">
        <v>45997</v>
      </c>
      <c r="M5744">
        <v>13</v>
      </c>
      <c r="N5744">
        <v>50</v>
      </c>
      <c r="O5744">
        <v>16540.77</v>
      </c>
      <c r="P5744">
        <v>3082.86</v>
      </c>
      <c r="Q5744">
        <v>19623.63</v>
      </c>
      <c r="R5744" t="s">
        <v>29</v>
      </c>
      <c r="S5744" t="s">
        <v>80</v>
      </c>
      <c r="T5744">
        <v>3.7</v>
      </c>
      <c r="U5744" t="s">
        <v>31</v>
      </c>
    </row>
    <row r="5745" spans="1:21" x14ac:dyDescent="0.25">
      <c r="A5745" t="s">
        <v>8770</v>
      </c>
      <c r="B5745" t="s">
        <v>8829</v>
      </c>
      <c r="C5745" s="2">
        <v>46021</v>
      </c>
      <c r="D5745">
        <v>49</v>
      </c>
      <c r="E5745" t="s">
        <v>23</v>
      </c>
      <c r="F5745" t="s">
        <v>43</v>
      </c>
      <c r="G5745" t="s">
        <v>107</v>
      </c>
      <c r="H5745" t="s">
        <v>26</v>
      </c>
      <c r="I5745" t="s">
        <v>60</v>
      </c>
      <c r="J5745" t="s">
        <v>123</v>
      </c>
      <c r="M5745">
        <v>0</v>
      </c>
      <c r="N5745">
        <v>63</v>
      </c>
      <c r="O5745">
        <v>5369.46</v>
      </c>
      <c r="P5745">
        <v>6578.81</v>
      </c>
      <c r="Q5745">
        <v>11948.27</v>
      </c>
      <c r="R5745" t="s">
        <v>29</v>
      </c>
      <c r="S5745" t="s">
        <v>40</v>
      </c>
      <c r="T5745">
        <v>3.9</v>
      </c>
      <c r="U5745" t="s">
        <v>31</v>
      </c>
    </row>
    <row r="5746" spans="1:21" x14ac:dyDescent="0.25">
      <c r="A5746" t="s">
        <v>438</v>
      </c>
      <c r="B5746" t="s">
        <v>8830</v>
      </c>
      <c r="C5746" s="2">
        <v>45941</v>
      </c>
      <c r="D5746">
        <v>59</v>
      </c>
      <c r="E5746" t="s">
        <v>23</v>
      </c>
      <c r="F5746" t="s">
        <v>43</v>
      </c>
      <c r="G5746" t="s">
        <v>25</v>
      </c>
      <c r="H5746" t="s">
        <v>26</v>
      </c>
      <c r="I5746" t="s">
        <v>51</v>
      </c>
      <c r="J5746" t="s">
        <v>45</v>
      </c>
      <c r="M5746">
        <v>0</v>
      </c>
      <c r="N5746">
        <v>32</v>
      </c>
      <c r="O5746">
        <v>1984.7</v>
      </c>
      <c r="P5746">
        <v>1487.42</v>
      </c>
      <c r="Q5746">
        <v>3472.12</v>
      </c>
      <c r="R5746" t="s">
        <v>29</v>
      </c>
      <c r="S5746" t="s">
        <v>40</v>
      </c>
      <c r="T5746">
        <v>4.2</v>
      </c>
      <c r="U5746" t="s">
        <v>31</v>
      </c>
    </row>
    <row r="5747" spans="1:21" x14ac:dyDescent="0.25">
      <c r="A5747" t="s">
        <v>646</v>
      </c>
      <c r="B5747" t="s">
        <v>8831</v>
      </c>
      <c r="C5747" s="2">
        <v>45885</v>
      </c>
      <c r="D5747">
        <v>10</v>
      </c>
      <c r="E5747" t="s">
        <v>122</v>
      </c>
      <c r="F5747" t="s">
        <v>35</v>
      </c>
      <c r="G5747" t="s">
        <v>76</v>
      </c>
      <c r="H5747" t="s">
        <v>26</v>
      </c>
      <c r="I5747" t="s">
        <v>95</v>
      </c>
      <c r="J5747" t="s">
        <v>123</v>
      </c>
      <c r="M5747">
        <v>0</v>
      </c>
      <c r="N5747">
        <v>77</v>
      </c>
      <c r="O5747">
        <v>2531.56</v>
      </c>
      <c r="P5747">
        <v>2905.9</v>
      </c>
      <c r="Q5747">
        <v>5437.46</v>
      </c>
      <c r="R5747" t="s">
        <v>29</v>
      </c>
      <c r="S5747" t="s">
        <v>30</v>
      </c>
      <c r="T5747">
        <v>3.6</v>
      </c>
      <c r="U5747" t="s">
        <v>31</v>
      </c>
    </row>
    <row r="5748" spans="1:21" x14ac:dyDescent="0.25">
      <c r="A5748" t="s">
        <v>8832</v>
      </c>
      <c r="B5748" t="s">
        <v>8833</v>
      </c>
      <c r="C5748" s="2">
        <v>45782</v>
      </c>
      <c r="D5748">
        <v>48</v>
      </c>
      <c r="E5748" t="s">
        <v>23</v>
      </c>
      <c r="F5748" t="s">
        <v>24</v>
      </c>
      <c r="G5748" t="s">
        <v>36</v>
      </c>
      <c r="H5748" t="s">
        <v>37</v>
      </c>
      <c r="I5748" t="s">
        <v>51</v>
      </c>
      <c r="J5748" t="s">
        <v>123</v>
      </c>
      <c r="K5748" s="2">
        <v>45782</v>
      </c>
      <c r="L5748" s="2">
        <v>45790</v>
      </c>
      <c r="M5748">
        <v>8</v>
      </c>
      <c r="N5748">
        <v>30</v>
      </c>
      <c r="O5748">
        <v>24271.03</v>
      </c>
      <c r="P5748">
        <v>4578.88</v>
      </c>
      <c r="Q5748">
        <v>28849.91</v>
      </c>
      <c r="R5748" t="s">
        <v>52</v>
      </c>
      <c r="S5748" t="s">
        <v>62</v>
      </c>
      <c r="T5748">
        <v>3.2</v>
      </c>
      <c r="U5748" t="s">
        <v>56</v>
      </c>
    </row>
    <row r="5749" spans="1:21" x14ac:dyDescent="0.25">
      <c r="A5749" t="s">
        <v>767</v>
      </c>
      <c r="B5749" t="s">
        <v>8834</v>
      </c>
      <c r="C5749" s="2">
        <v>45803</v>
      </c>
      <c r="D5749">
        <v>78</v>
      </c>
      <c r="E5749" t="s">
        <v>34</v>
      </c>
      <c r="F5749" t="s">
        <v>68</v>
      </c>
      <c r="G5749" t="s">
        <v>50</v>
      </c>
      <c r="H5749" t="s">
        <v>44</v>
      </c>
      <c r="I5749" t="s">
        <v>38</v>
      </c>
      <c r="J5749" t="s">
        <v>123</v>
      </c>
      <c r="K5749" s="2">
        <v>45803</v>
      </c>
      <c r="L5749" s="2">
        <v>45806</v>
      </c>
      <c r="M5749">
        <v>3</v>
      </c>
      <c r="N5749">
        <v>5</v>
      </c>
      <c r="O5749">
        <v>20446.61</v>
      </c>
      <c r="P5749">
        <v>6687.82</v>
      </c>
      <c r="Q5749">
        <v>27134.43</v>
      </c>
      <c r="R5749" t="s">
        <v>46</v>
      </c>
      <c r="S5749" t="s">
        <v>80</v>
      </c>
      <c r="T5749">
        <v>2.7</v>
      </c>
      <c r="U5749" t="s">
        <v>31</v>
      </c>
    </row>
    <row r="5750" spans="1:21" x14ac:dyDescent="0.25">
      <c r="A5750" t="s">
        <v>398</v>
      </c>
      <c r="B5750" t="s">
        <v>8835</v>
      </c>
      <c r="C5750" s="2">
        <v>45697</v>
      </c>
      <c r="D5750">
        <v>80</v>
      </c>
      <c r="E5750" t="s">
        <v>23</v>
      </c>
      <c r="F5750" t="s">
        <v>59</v>
      </c>
      <c r="G5750" t="s">
        <v>69</v>
      </c>
      <c r="H5750" t="s">
        <v>26</v>
      </c>
      <c r="I5750" t="s">
        <v>117</v>
      </c>
      <c r="J5750" t="s">
        <v>70</v>
      </c>
      <c r="M5750">
        <v>0</v>
      </c>
      <c r="N5750">
        <v>68</v>
      </c>
      <c r="O5750">
        <v>17354.3</v>
      </c>
      <c r="P5750">
        <v>4755.42</v>
      </c>
      <c r="Q5750">
        <v>22109.72</v>
      </c>
      <c r="R5750" t="s">
        <v>29</v>
      </c>
      <c r="S5750" t="s">
        <v>80</v>
      </c>
      <c r="T5750">
        <v>3.4</v>
      </c>
      <c r="U5750" t="s">
        <v>31</v>
      </c>
    </row>
    <row r="5751" spans="1:21" x14ac:dyDescent="0.25">
      <c r="A5751" t="s">
        <v>8836</v>
      </c>
      <c r="B5751" t="s">
        <v>8837</v>
      </c>
      <c r="C5751" s="2">
        <v>45721</v>
      </c>
      <c r="D5751">
        <v>17</v>
      </c>
      <c r="E5751" t="s">
        <v>34</v>
      </c>
      <c r="F5751" t="s">
        <v>68</v>
      </c>
      <c r="G5751" t="s">
        <v>94</v>
      </c>
      <c r="H5751" t="s">
        <v>26</v>
      </c>
      <c r="I5751" t="s">
        <v>51</v>
      </c>
      <c r="J5751" t="s">
        <v>45</v>
      </c>
      <c r="M5751">
        <v>0</v>
      </c>
      <c r="N5751">
        <v>70</v>
      </c>
      <c r="O5751">
        <v>16752.07</v>
      </c>
      <c r="P5751">
        <v>1988.3</v>
      </c>
      <c r="Q5751">
        <v>18740.37</v>
      </c>
      <c r="R5751" t="s">
        <v>29</v>
      </c>
      <c r="S5751" t="s">
        <v>30</v>
      </c>
      <c r="T5751">
        <v>2.7</v>
      </c>
      <c r="U5751" t="s">
        <v>31</v>
      </c>
    </row>
    <row r="5752" spans="1:21" x14ac:dyDescent="0.25">
      <c r="A5752" t="s">
        <v>4136</v>
      </c>
      <c r="B5752" t="s">
        <v>8838</v>
      </c>
      <c r="C5752" s="2">
        <v>45968</v>
      </c>
      <c r="D5752">
        <v>29</v>
      </c>
      <c r="E5752" t="s">
        <v>23</v>
      </c>
      <c r="F5752" t="s">
        <v>49</v>
      </c>
      <c r="G5752" t="s">
        <v>107</v>
      </c>
      <c r="H5752" t="s">
        <v>26</v>
      </c>
      <c r="I5752" t="s">
        <v>117</v>
      </c>
      <c r="J5752" t="s">
        <v>70</v>
      </c>
      <c r="M5752">
        <v>0</v>
      </c>
      <c r="N5752">
        <v>29</v>
      </c>
      <c r="O5752">
        <v>19402.47</v>
      </c>
      <c r="P5752">
        <v>5228.49</v>
      </c>
      <c r="Q5752">
        <v>24630.959999999999</v>
      </c>
      <c r="R5752" t="s">
        <v>46</v>
      </c>
      <c r="S5752" t="s">
        <v>80</v>
      </c>
      <c r="T5752">
        <v>3.1</v>
      </c>
      <c r="U5752" t="s">
        <v>31</v>
      </c>
    </row>
    <row r="5753" spans="1:21" x14ac:dyDescent="0.25">
      <c r="A5753" t="s">
        <v>962</v>
      </c>
      <c r="B5753" t="s">
        <v>8839</v>
      </c>
      <c r="C5753" s="2">
        <v>45913</v>
      </c>
      <c r="D5753">
        <v>31</v>
      </c>
      <c r="E5753" t="s">
        <v>23</v>
      </c>
      <c r="F5753" t="s">
        <v>44</v>
      </c>
      <c r="G5753" t="s">
        <v>83</v>
      </c>
      <c r="H5753" t="s">
        <v>37</v>
      </c>
      <c r="I5753" t="s">
        <v>65</v>
      </c>
      <c r="J5753" t="s">
        <v>45</v>
      </c>
      <c r="K5753" s="2">
        <v>45913</v>
      </c>
      <c r="L5753" s="2">
        <v>45914</v>
      </c>
      <c r="M5753">
        <v>1</v>
      </c>
      <c r="N5753">
        <v>5</v>
      </c>
      <c r="O5753">
        <v>8027.37</v>
      </c>
      <c r="P5753">
        <v>2197.2399999999998</v>
      </c>
      <c r="Q5753">
        <v>10224.61</v>
      </c>
      <c r="R5753" t="s">
        <v>52</v>
      </c>
      <c r="S5753" t="s">
        <v>62</v>
      </c>
      <c r="T5753">
        <v>3.7</v>
      </c>
      <c r="U5753" t="s">
        <v>31</v>
      </c>
    </row>
    <row r="5754" spans="1:21" x14ac:dyDescent="0.25">
      <c r="A5754" t="s">
        <v>8840</v>
      </c>
      <c r="B5754" t="s">
        <v>8841</v>
      </c>
      <c r="C5754" s="2">
        <v>45987</v>
      </c>
      <c r="D5754">
        <v>1</v>
      </c>
      <c r="E5754" t="s">
        <v>34</v>
      </c>
      <c r="F5754" t="s">
        <v>88</v>
      </c>
      <c r="G5754" t="s">
        <v>69</v>
      </c>
      <c r="H5754" t="s">
        <v>26</v>
      </c>
      <c r="I5754" t="s">
        <v>38</v>
      </c>
      <c r="J5754" t="s">
        <v>123</v>
      </c>
      <c r="M5754">
        <v>0</v>
      </c>
      <c r="N5754">
        <v>73</v>
      </c>
      <c r="O5754">
        <v>14327.73</v>
      </c>
      <c r="P5754">
        <v>345.42</v>
      </c>
      <c r="Q5754">
        <v>14673.15</v>
      </c>
      <c r="R5754" t="s">
        <v>52</v>
      </c>
      <c r="S5754" t="s">
        <v>62</v>
      </c>
      <c r="T5754">
        <v>4.8</v>
      </c>
      <c r="U5754" t="s">
        <v>31</v>
      </c>
    </row>
    <row r="5755" spans="1:21" x14ac:dyDescent="0.25">
      <c r="A5755" t="s">
        <v>1440</v>
      </c>
      <c r="B5755" t="s">
        <v>8842</v>
      </c>
      <c r="C5755" s="2">
        <v>45816</v>
      </c>
      <c r="D5755">
        <v>45</v>
      </c>
      <c r="E5755" t="s">
        <v>34</v>
      </c>
      <c r="F5755" t="s">
        <v>88</v>
      </c>
      <c r="G5755" t="s">
        <v>107</v>
      </c>
      <c r="H5755" t="s">
        <v>37</v>
      </c>
      <c r="I5755" t="s">
        <v>65</v>
      </c>
      <c r="J5755" t="s">
        <v>61</v>
      </c>
      <c r="K5755" s="2">
        <v>45816</v>
      </c>
      <c r="L5755" s="2">
        <v>45819</v>
      </c>
      <c r="M5755">
        <v>3</v>
      </c>
      <c r="N5755">
        <v>30</v>
      </c>
      <c r="O5755">
        <v>6465.25</v>
      </c>
      <c r="P5755">
        <v>1680.69</v>
      </c>
      <c r="Q5755">
        <v>8145.94</v>
      </c>
      <c r="R5755" t="s">
        <v>46</v>
      </c>
      <c r="S5755" t="s">
        <v>80</v>
      </c>
      <c r="T5755">
        <v>4.5999999999999996</v>
      </c>
      <c r="U5755" t="s">
        <v>31</v>
      </c>
    </row>
    <row r="5756" spans="1:21" x14ac:dyDescent="0.25">
      <c r="A5756" t="s">
        <v>8843</v>
      </c>
      <c r="B5756" t="s">
        <v>8844</v>
      </c>
      <c r="C5756" s="2">
        <v>45935</v>
      </c>
      <c r="D5756">
        <v>6</v>
      </c>
      <c r="E5756" t="s">
        <v>34</v>
      </c>
      <c r="F5756" t="s">
        <v>44</v>
      </c>
      <c r="G5756" t="s">
        <v>107</v>
      </c>
      <c r="H5756" t="s">
        <v>26</v>
      </c>
      <c r="I5756" t="s">
        <v>60</v>
      </c>
      <c r="J5756" t="s">
        <v>70</v>
      </c>
      <c r="M5756">
        <v>0</v>
      </c>
      <c r="N5756">
        <v>52</v>
      </c>
      <c r="O5756">
        <v>15761.56</v>
      </c>
      <c r="P5756">
        <v>1071.21</v>
      </c>
      <c r="Q5756">
        <v>16832.77</v>
      </c>
      <c r="R5756" t="s">
        <v>52</v>
      </c>
      <c r="S5756" t="s">
        <v>30</v>
      </c>
      <c r="T5756">
        <v>3.5</v>
      </c>
      <c r="U5756" t="s">
        <v>31</v>
      </c>
    </row>
    <row r="5757" spans="1:21" x14ac:dyDescent="0.25">
      <c r="A5757" t="s">
        <v>1421</v>
      </c>
      <c r="B5757" t="s">
        <v>8845</v>
      </c>
      <c r="C5757" s="2">
        <v>45671</v>
      </c>
      <c r="D5757">
        <v>19</v>
      </c>
      <c r="E5757" t="s">
        <v>23</v>
      </c>
      <c r="F5757" t="s">
        <v>68</v>
      </c>
      <c r="G5757" t="s">
        <v>69</v>
      </c>
      <c r="H5757" t="s">
        <v>26</v>
      </c>
      <c r="I5757" t="s">
        <v>100</v>
      </c>
      <c r="J5757" t="s">
        <v>28</v>
      </c>
      <c r="M5757">
        <v>0</v>
      </c>
      <c r="N5757">
        <v>90</v>
      </c>
      <c r="O5757">
        <v>17914.310000000001</v>
      </c>
      <c r="P5757">
        <v>6485.94</v>
      </c>
      <c r="Q5757">
        <v>24400.25</v>
      </c>
      <c r="R5757" t="s">
        <v>29</v>
      </c>
      <c r="S5757" t="s">
        <v>62</v>
      </c>
      <c r="T5757">
        <v>2.8</v>
      </c>
      <c r="U5757" t="s">
        <v>56</v>
      </c>
    </row>
    <row r="5758" spans="1:21" x14ac:dyDescent="0.25">
      <c r="A5758" t="s">
        <v>7181</v>
      </c>
      <c r="B5758" t="s">
        <v>8846</v>
      </c>
      <c r="C5758" s="2">
        <v>45774</v>
      </c>
      <c r="D5758">
        <v>65</v>
      </c>
      <c r="E5758" t="s">
        <v>34</v>
      </c>
      <c r="F5758" t="s">
        <v>68</v>
      </c>
      <c r="G5758" t="s">
        <v>107</v>
      </c>
      <c r="H5758" t="s">
        <v>26</v>
      </c>
      <c r="I5758" t="s">
        <v>51</v>
      </c>
      <c r="J5758" t="s">
        <v>123</v>
      </c>
      <c r="M5758">
        <v>0</v>
      </c>
      <c r="N5758">
        <v>77</v>
      </c>
      <c r="O5758">
        <v>10415.75</v>
      </c>
      <c r="P5758">
        <v>3320.58</v>
      </c>
      <c r="Q5758">
        <v>13736.33</v>
      </c>
      <c r="R5758" t="s">
        <v>29</v>
      </c>
      <c r="S5758" t="s">
        <v>80</v>
      </c>
      <c r="T5758">
        <v>3.5</v>
      </c>
      <c r="U5758" t="s">
        <v>144</v>
      </c>
    </row>
    <row r="5759" spans="1:21" x14ac:dyDescent="0.25">
      <c r="A5759" t="s">
        <v>8847</v>
      </c>
      <c r="B5759" t="s">
        <v>8848</v>
      </c>
      <c r="C5759" s="2">
        <v>45869</v>
      </c>
      <c r="D5759">
        <v>65</v>
      </c>
      <c r="E5759" t="s">
        <v>34</v>
      </c>
      <c r="F5759" t="s">
        <v>24</v>
      </c>
      <c r="G5759" t="s">
        <v>83</v>
      </c>
      <c r="H5759" t="s">
        <v>44</v>
      </c>
      <c r="I5759" t="s">
        <v>51</v>
      </c>
      <c r="J5759" t="s">
        <v>45</v>
      </c>
      <c r="K5759" s="2">
        <v>45869</v>
      </c>
      <c r="L5759" s="2">
        <v>45881</v>
      </c>
      <c r="M5759">
        <v>12</v>
      </c>
      <c r="N5759">
        <v>5</v>
      </c>
      <c r="O5759">
        <v>15829.11</v>
      </c>
      <c r="P5759">
        <v>3528.38</v>
      </c>
      <c r="Q5759">
        <v>19357.490000000002</v>
      </c>
      <c r="R5759" t="s">
        <v>29</v>
      </c>
      <c r="S5759" t="s">
        <v>30</v>
      </c>
      <c r="T5759">
        <v>3.3</v>
      </c>
      <c r="U5759" t="s">
        <v>31</v>
      </c>
    </row>
    <row r="5760" spans="1:21" x14ac:dyDescent="0.25">
      <c r="A5760" t="s">
        <v>8849</v>
      </c>
      <c r="B5760" t="s">
        <v>8850</v>
      </c>
      <c r="C5760" s="2">
        <v>45990</v>
      </c>
      <c r="D5760">
        <v>87</v>
      </c>
      <c r="E5760" t="s">
        <v>23</v>
      </c>
      <c r="F5760" t="s">
        <v>49</v>
      </c>
      <c r="G5760" t="s">
        <v>107</v>
      </c>
      <c r="H5760" t="s">
        <v>26</v>
      </c>
      <c r="I5760" t="s">
        <v>51</v>
      </c>
      <c r="J5760" t="s">
        <v>28</v>
      </c>
      <c r="M5760">
        <v>0</v>
      </c>
      <c r="N5760">
        <v>43</v>
      </c>
      <c r="O5760">
        <v>6360.56</v>
      </c>
      <c r="P5760">
        <v>1354.12</v>
      </c>
      <c r="Q5760">
        <v>7714.68</v>
      </c>
      <c r="R5760" t="s">
        <v>46</v>
      </c>
      <c r="S5760" t="s">
        <v>30</v>
      </c>
      <c r="T5760">
        <v>3.2</v>
      </c>
      <c r="U5760" t="s">
        <v>31</v>
      </c>
    </row>
    <row r="5761" spans="1:21" x14ac:dyDescent="0.25">
      <c r="A5761" t="s">
        <v>7869</v>
      </c>
      <c r="B5761" t="s">
        <v>8851</v>
      </c>
      <c r="C5761" s="2">
        <v>45980</v>
      </c>
      <c r="D5761">
        <v>10</v>
      </c>
      <c r="E5761" t="s">
        <v>34</v>
      </c>
      <c r="F5761" t="s">
        <v>59</v>
      </c>
      <c r="G5761" t="s">
        <v>69</v>
      </c>
      <c r="H5761" t="s">
        <v>44</v>
      </c>
      <c r="I5761" t="s">
        <v>65</v>
      </c>
      <c r="J5761" t="s">
        <v>28</v>
      </c>
      <c r="K5761" s="2">
        <v>45980</v>
      </c>
      <c r="L5761" s="2">
        <v>45992</v>
      </c>
      <c r="M5761">
        <v>12</v>
      </c>
      <c r="N5761">
        <v>34</v>
      </c>
      <c r="O5761">
        <v>9302.8799999999992</v>
      </c>
      <c r="P5761">
        <v>1944.22</v>
      </c>
      <c r="Q5761">
        <v>11247.1</v>
      </c>
      <c r="R5761" t="s">
        <v>52</v>
      </c>
      <c r="S5761" t="s">
        <v>40</v>
      </c>
      <c r="T5761">
        <v>3.9</v>
      </c>
      <c r="U5761" t="s">
        <v>31</v>
      </c>
    </row>
    <row r="5762" spans="1:21" x14ac:dyDescent="0.25">
      <c r="A5762" t="s">
        <v>8852</v>
      </c>
      <c r="B5762" t="s">
        <v>8853</v>
      </c>
      <c r="C5762" s="2">
        <v>45688</v>
      </c>
      <c r="D5762">
        <v>82</v>
      </c>
      <c r="E5762" t="s">
        <v>23</v>
      </c>
      <c r="F5762" t="s">
        <v>49</v>
      </c>
      <c r="G5762" t="s">
        <v>79</v>
      </c>
      <c r="H5762" t="s">
        <v>26</v>
      </c>
      <c r="I5762" t="s">
        <v>60</v>
      </c>
      <c r="J5762" t="s">
        <v>70</v>
      </c>
      <c r="M5762">
        <v>0</v>
      </c>
      <c r="N5762">
        <v>90</v>
      </c>
      <c r="O5762">
        <v>5277.97</v>
      </c>
      <c r="P5762">
        <v>3570.62</v>
      </c>
      <c r="Q5762">
        <v>8848.59</v>
      </c>
      <c r="R5762" t="s">
        <v>29</v>
      </c>
      <c r="S5762" t="s">
        <v>80</v>
      </c>
      <c r="T5762">
        <v>3.4</v>
      </c>
      <c r="U5762" t="s">
        <v>56</v>
      </c>
    </row>
    <row r="5763" spans="1:21" x14ac:dyDescent="0.25">
      <c r="A5763" t="s">
        <v>5043</v>
      </c>
      <c r="B5763" t="s">
        <v>8854</v>
      </c>
      <c r="C5763" s="2">
        <v>45831</v>
      </c>
      <c r="D5763">
        <v>60</v>
      </c>
      <c r="E5763" t="s">
        <v>34</v>
      </c>
      <c r="F5763" t="s">
        <v>59</v>
      </c>
      <c r="G5763" t="s">
        <v>69</v>
      </c>
      <c r="H5763" t="s">
        <v>26</v>
      </c>
      <c r="I5763" t="s">
        <v>65</v>
      </c>
      <c r="J5763" t="s">
        <v>70</v>
      </c>
      <c r="M5763">
        <v>0</v>
      </c>
      <c r="N5763">
        <v>34</v>
      </c>
      <c r="O5763">
        <v>11143.85</v>
      </c>
      <c r="P5763">
        <v>2248.7600000000002</v>
      </c>
      <c r="Q5763">
        <v>13392.61</v>
      </c>
      <c r="R5763" t="s">
        <v>29</v>
      </c>
      <c r="S5763" t="s">
        <v>62</v>
      </c>
      <c r="T5763">
        <v>2.7</v>
      </c>
      <c r="U5763" t="s">
        <v>31</v>
      </c>
    </row>
    <row r="5764" spans="1:21" x14ac:dyDescent="0.25">
      <c r="A5764" t="s">
        <v>145</v>
      </c>
      <c r="B5764" t="s">
        <v>8855</v>
      </c>
      <c r="C5764" s="2">
        <v>45837</v>
      </c>
      <c r="D5764">
        <v>31</v>
      </c>
      <c r="E5764" t="s">
        <v>34</v>
      </c>
      <c r="F5764" t="s">
        <v>59</v>
      </c>
      <c r="G5764" t="s">
        <v>89</v>
      </c>
      <c r="H5764" t="s">
        <v>37</v>
      </c>
      <c r="I5764" t="s">
        <v>100</v>
      </c>
      <c r="J5764" t="s">
        <v>39</v>
      </c>
      <c r="K5764" s="2">
        <v>45837</v>
      </c>
      <c r="L5764" s="2">
        <v>45849</v>
      </c>
      <c r="M5764">
        <v>12</v>
      </c>
      <c r="N5764">
        <v>34</v>
      </c>
      <c r="O5764">
        <v>7355.03</v>
      </c>
      <c r="P5764">
        <v>4896.1899999999996</v>
      </c>
      <c r="Q5764">
        <v>12251.22</v>
      </c>
      <c r="R5764" t="s">
        <v>29</v>
      </c>
      <c r="S5764" t="s">
        <v>80</v>
      </c>
      <c r="T5764">
        <v>3.3</v>
      </c>
      <c r="U5764" t="s">
        <v>31</v>
      </c>
    </row>
    <row r="5765" spans="1:21" x14ac:dyDescent="0.25">
      <c r="A5765" t="s">
        <v>4149</v>
      </c>
      <c r="B5765" t="s">
        <v>8856</v>
      </c>
      <c r="C5765" s="2">
        <v>45978</v>
      </c>
      <c r="D5765">
        <v>4</v>
      </c>
      <c r="E5765" t="s">
        <v>23</v>
      </c>
      <c r="F5765" t="s">
        <v>59</v>
      </c>
      <c r="G5765" t="s">
        <v>107</v>
      </c>
      <c r="H5765" t="s">
        <v>37</v>
      </c>
      <c r="I5765" t="s">
        <v>60</v>
      </c>
      <c r="J5765" t="s">
        <v>61</v>
      </c>
      <c r="K5765" s="2">
        <v>45978</v>
      </c>
      <c r="L5765" s="2">
        <v>45979</v>
      </c>
      <c r="M5765">
        <v>1</v>
      </c>
      <c r="N5765">
        <v>18</v>
      </c>
      <c r="O5765">
        <v>7474.7</v>
      </c>
      <c r="P5765">
        <v>3698.95</v>
      </c>
      <c r="Q5765">
        <v>11173.65</v>
      </c>
      <c r="R5765" t="s">
        <v>29</v>
      </c>
      <c r="S5765" t="s">
        <v>40</v>
      </c>
      <c r="T5765">
        <v>2.7</v>
      </c>
      <c r="U5765" t="s">
        <v>56</v>
      </c>
    </row>
    <row r="5766" spans="1:21" x14ac:dyDescent="0.25">
      <c r="A5766" t="s">
        <v>2497</v>
      </c>
      <c r="B5766" t="s">
        <v>8857</v>
      </c>
      <c r="C5766" s="2">
        <v>45941</v>
      </c>
      <c r="D5766">
        <v>65</v>
      </c>
      <c r="E5766" t="s">
        <v>34</v>
      </c>
      <c r="F5766" t="s">
        <v>35</v>
      </c>
      <c r="G5766" t="s">
        <v>69</v>
      </c>
      <c r="H5766" t="s">
        <v>26</v>
      </c>
      <c r="I5766" t="s">
        <v>51</v>
      </c>
      <c r="J5766" t="s">
        <v>39</v>
      </c>
      <c r="M5766">
        <v>0</v>
      </c>
      <c r="N5766">
        <v>94</v>
      </c>
      <c r="O5766">
        <v>13322.13</v>
      </c>
      <c r="P5766">
        <v>1078.54</v>
      </c>
      <c r="Q5766">
        <v>14400.67</v>
      </c>
      <c r="R5766" t="s">
        <v>29</v>
      </c>
      <c r="S5766" t="s">
        <v>62</v>
      </c>
      <c r="T5766">
        <v>4</v>
      </c>
      <c r="U5766" t="s">
        <v>56</v>
      </c>
    </row>
    <row r="5767" spans="1:21" x14ac:dyDescent="0.25">
      <c r="A5767" t="s">
        <v>8711</v>
      </c>
      <c r="B5767" t="s">
        <v>8858</v>
      </c>
      <c r="C5767" s="2">
        <v>45802</v>
      </c>
      <c r="D5767">
        <v>30</v>
      </c>
      <c r="E5767" t="s">
        <v>34</v>
      </c>
      <c r="F5767" t="s">
        <v>24</v>
      </c>
      <c r="G5767" t="s">
        <v>69</v>
      </c>
      <c r="H5767" t="s">
        <v>26</v>
      </c>
      <c r="I5767" t="s">
        <v>38</v>
      </c>
      <c r="J5767" t="s">
        <v>28</v>
      </c>
      <c r="M5767">
        <v>0</v>
      </c>
      <c r="N5767">
        <v>82</v>
      </c>
      <c r="O5767">
        <v>19428.72</v>
      </c>
      <c r="P5767">
        <v>4363.08</v>
      </c>
      <c r="Q5767">
        <v>23791.8</v>
      </c>
      <c r="R5767" t="s">
        <v>29</v>
      </c>
      <c r="S5767" t="s">
        <v>30</v>
      </c>
      <c r="T5767">
        <v>3.8</v>
      </c>
      <c r="U5767" t="s">
        <v>56</v>
      </c>
    </row>
    <row r="5768" spans="1:21" x14ac:dyDescent="0.25">
      <c r="A5768" t="s">
        <v>2477</v>
      </c>
      <c r="B5768" t="s">
        <v>8859</v>
      </c>
      <c r="C5768" s="2">
        <v>45880</v>
      </c>
      <c r="D5768">
        <v>71</v>
      </c>
      <c r="E5768" t="s">
        <v>34</v>
      </c>
      <c r="F5768" t="s">
        <v>24</v>
      </c>
      <c r="G5768" t="s">
        <v>83</v>
      </c>
      <c r="H5768" t="s">
        <v>26</v>
      </c>
      <c r="I5768" t="s">
        <v>65</v>
      </c>
      <c r="J5768" t="s">
        <v>61</v>
      </c>
      <c r="M5768">
        <v>0</v>
      </c>
      <c r="N5768">
        <v>62</v>
      </c>
      <c r="O5768">
        <v>1666.21</v>
      </c>
      <c r="P5768">
        <v>870.34</v>
      </c>
      <c r="Q5768">
        <v>2536.5500000000002</v>
      </c>
      <c r="R5768" t="s">
        <v>46</v>
      </c>
      <c r="S5768" t="s">
        <v>40</v>
      </c>
      <c r="T5768">
        <v>4.2</v>
      </c>
      <c r="U5768" t="s">
        <v>144</v>
      </c>
    </row>
    <row r="5769" spans="1:21" x14ac:dyDescent="0.25">
      <c r="A5769" t="s">
        <v>418</v>
      </c>
      <c r="B5769" t="s">
        <v>8860</v>
      </c>
      <c r="C5769" s="2">
        <v>45757</v>
      </c>
      <c r="D5769">
        <v>44</v>
      </c>
      <c r="E5769" t="s">
        <v>23</v>
      </c>
      <c r="F5769" t="s">
        <v>24</v>
      </c>
      <c r="G5769" t="s">
        <v>107</v>
      </c>
      <c r="H5769" t="s">
        <v>37</v>
      </c>
      <c r="I5769" t="s">
        <v>100</v>
      </c>
      <c r="J5769" t="s">
        <v>123</v>
      </c>
      <c r="K5769" s="2">
        <v>45757</v>
      </c>
      <c r="L5769" s="2">
        <v>45769</v>
      </c>
      <c r="M5769">
        <v>12</v>
      </c>
      <c r="N5769">
        <v>43</v>
      </c>
      <c r="O5769">
        <v>19810.990000000002</v>
      </c>
      <c r="P5769">
        <v>6962.45</v>
      </c>
      <c r="Q5769">
        <v>26773.439999999999</v>
      </c>
      <c r="R5769" t="s">
        <v>52</v>
      </c>
      <c r="S5769" t="s">
        <v>40</v>
      </c>
      <c r="T5769">
        <v>4</v>
      </c>
      <c r="U5769" t="s">
        <v>31</v>
      </c>
    </row>
    <row r="5770" spans="1:21" x14ac:dyDescent="0.25">
      <c r="A5770" t="s">
        <v>472</v>
      </c>
      <c r="B5770" t="s">
        <v>8861</v>
      </c>
      <c r="C5770" s="2">
        <v>45990</v>
      </c>
      <c r="D5770">
        <v>57</v>
      </c>
      <c r="E5770" t="s">
        <v>23</v>
      </c>
      <c r="F5770" t="s">
        <v>43</v>
      </c>
      <c r="G5770" t="s">
        <v>89</v>
      </c>
      <c r="H5770" t="s">
        <v>26</v>
      </c>
      <c r="I5770" t="s">
        <v>51</v>
      </c>
      <c r="J5770" t="s">
        <v>45</v>
      </c>
      <c r="M5770">
        <v>0</v>
      </c>
      <c r="N5770">
        <v>56</v>
      </c>
      <c r="O5770">
        <v>14955.32</v>
      </c>
      <c r="P5770">
        <v>6783.54</v>
      </c>
      <c r="Q5770">
        <v>21738.86</v>
      </c>
      <c r="R5770" t="s">
        <v>29</v>
      </c>
      <c r="S5770" t="s">
        <v>40</v>
      </c>
      <c r="T5770">
        <v>3.1</v>
      </c>
      <c r="U5770" t="s">
        <v>31</v>
      </c>
    </row>
    <row r="5771" spans="1:21" x14ac:dyDescent="0.25">
      <c r="A5771" t="s">
        <v>8862</v>
      </c>
      <c r="B5771" t="s">
        <v>8863</v>
      </c>
      <c r="C5771" s="2">
        <v>45889</v>
      </c>
      <c r="D5771">
        <v>4</v>
      </c>
      <c r="E5771" t="s">
        <v>23</v>
      </c>
      <c r="F5771" t="s">
        <v>24</v>
      </c>
      <c r="G5771" t="s">
        <v>107</v>
      </c>
      <c r="H5771" t="s">
        <v>26</v>
      </c>
      <c r="I5771" t="s">
        <v>100</v>
      </c>
      <c r="J5771" t="s">
        <v>61</v>
      </c>
      <c r="M5771">
        <v>0</v>
      </c>
      <c r="N5771">
        <v>74</v>
      </c>
      <c r="O5771">
        <v>6197.29</v>
      </c>
      <c r="P5771">
        <v>5884.08</v>
      </c>
      <c r="Q5771">
        <v>12081.37</v>
      </c>
      <c r="R5771" t="s">
        <v>29</v>
      </c>
      <c r="S5771" t="s">
        <v>40</v>
      </c>
      <c r="T5771">
        <v>3.5</v>
      </c>
      <c r="U5771" t="s">
        <v>73</v>
      </c>
    </row>
    <row r="5772" spans="1:21" x14ac:dyDescent="0.25">
      <c r="A5772" t="s">
        <v>1184</v>
      </c>
      <c r="B5772" t="s">
        <v>8864</v>
      </c>
      <c r="C5772" s="2">
        <v>45793</v>
      </c>
      <c r="D5772">
        <v>73</v>
      </c>
      <c r="E5772" t="s">
        <v>23</v>
      </c>
      <c r="F5772" t="s">
        <v>49</v>
      </c>
      <c r="G5772" t="s">
        <v>79</v>
      </c>
      <c r="H5772" t="s">
        <v>26</v>
      </c>
      <c r="I5772" t="s">
        <v>100</v>
      </c>
      <c r="J5772" t="s">
        <v>123</v>
      </c>
      <c r="M5772">
        <v>0</v>
      </c>
      <c r="N5772">
        <v>85</v>
      </c>
      <c r="O5772">
        <v>20010.95</v>
      </c>
      <c r="P5772">
        <v>3054</v>
      </c>
      <c r="Q5772">
        <v>23064.95</v>
      </c>
      <c r="R5772" t="s">
        <v>52</v>
      </c>
      <c r="S5772" t="s">
        <v>62</v>
      </c>
      <c r="T5772">
        <v>4.2</v>
      </c>
      <c r="U5772" t="s">
        <v>56</v>
      </c>
    </row>
    <row r="5773" spans="1:21" x14ac:dyDescent="0.25">
      <c r="A5773" t="s">
        <v>8865</v>
      </c>
      <c r="B5773" t="s">
        <v>8866</v>
      </c>
      <c r="C5773" s="2">
        <v>45927</v>
      </c>
      <c r="D5773">
        <v>31</v>
      </c>
      <c r="E5773" t="s">
        <v>34</v>
      </c>
      <c r="F5773" t="s">
        <v>35</v>
      </c>
      <c r="G5773" t="s">
        <v>107</v>
      </c>
      <c r="H5773" t="s">
        <v>26</v>
      </c>
      <c r="I5773" t="s">
        <v>38</v>
      </c>
      <c r="J5773" t="s">
        <v>39</v>
      </c>
      <c r="M5773">
        <v>0</v>
      </c>
      <c r="N5773">
        <v>28</v>
      </c>
      <c r="O5773">
        <v>18083.439999999999</v>
      </c>
      <c r="P5773">
        <v>3341.38</v>
      </c>
      <c r="Q5773">
        <v>21424.82</v>
      </c>
      <c r="R5773" t="s">
        <v>52</v>
      </c>
      <c r="S5773" t="s">
        <v>40</v>
      </c>
      <c r="T5773">
        <v>2.6</v>
      </c>
      <c r="U5773" t="s">
        <v>56</v>
      </c>
    </row>
    <row r="5774" spans="1:21" x14ac:dyDescent="0.25">
      <c r="A5774" t="s">
        <v>8867</v>
      </c>
      <c r="B5774" t="s">
        <v>8868</v>
      </c>
      <c r="C5774" s="2">
        <v>45665</v>
      </c>
      <c r="D5774">
        <v>60</v>
      </c>
      <c r="E5774" t="s">
        <v>23</v>
      </c>
      <c r="F5774" t="s">
        <v>35</v>
      </c>
      <c r="G5774" t="s">
        <v>50</v>
      </c>
      <c r="H5774" t="s">
        <v>26</v>
      </c>
      <c r="I5774" t="s">
        <v>27</v>
      </c>
      <c r="J5774" t="s">
        <v>39</v>
      </c>
      <c r="M5774">
        <v>0</v>
      </c>
      <c r="N5774">
        <v>66</v>
      </c>
      <c r="O5774">
        <v>11201.38</v>
      </c>
      <c r="P5774">
        <v>101.77</v>
      </c>
      <c r="Q5774">
        <v>11303.15</v>
      </c>
      <c r="R5774" t="s">
        <v>52</v>
      </c>
      <c r="S5774" t="s">
        <v>62</v>
      </c>
      <c r="T5774">
        <v>4.4000000000000004</v>
      </c>
      <c r="U5774" t="s">
        <v>31</v>
      </c>
    </row>
    <row r="5775" spans="1:21" x14ac:dyDescent="0.25">
      <c r="A5775" t="s">
        <v>4602</v>
      </c>
      <c r="B5775" t="s">
        <v>8869</v>
      </c>
      <c r="C5775" s="2">
        <v>45858</v>
      </c>
      <c r="D5775">
        <v>1</v>
      </c>
      <c r="E5775" t="s">
        <v>23</v>
      </c>
      <c r="F5775" t="s">
        <v>44</v>
      </c>
      <c r="G5775" t="s">
        <v>83</v>
      </c>
      <c r="H5775" t="s">
        <v>26</v>
      </c>
      <c r="I5775" t="s">
        <v>38</v>
      </c>
      <c r="J5775" t="s">
        <v>70</v>
      </c>
      <c r="M5775">
        <v>0</v>
      </c>
      <c r="N5775">
        <v>10</v>
      </c>
      <c r="O5775">
        <v>17303.52</v>
      </c>
      <c r="P5775">
        <v>3870.96</v>
      </c>
      <c r="Q5775">
        <v>21174.48</v>
      </c>
      <c r="R5775" t="s">
        <v>46</v>
      </c>
      <c r="S5775" t="s">
        <v>30</v>
      </c>
      <c r="T5775">
        <v>2.9</v>
      </c>
      <c r="U5775" t="s">
        <v>31</v>
      </c>
    </row>
    <row r="5776" spans="1:21" x14ac:dyDescent="0.25">
      <c r="A5776" t="s">
        <v>8105</v>
      </c>
      <c r="B5776" t="s">
        <v>8870</v>
      </c>
      <c r="C5776" s="2">
        <v>45993</v>
      </c>
      <c r="D5776">
        <v>43</v>
      </c>
      <c r="E5776" t="s">
        <v>34</v>
      </c>
      <c r="F5776" t="s">
        <v>114</v>
      </c>
      <c r="G5776" t="s">
        <v>69</v>
      </c>
      <c r="H5776" t="s">
        <v>37</v>
      </c>
      <c r="I5776" t="s">
        <v>60</v>
      </c>
      <c r="J5776" t="s">
        <v>61</v>
      </c>
      <c r="K5776" s="2">
        <v>45993</v>
      </c>
      <c r="L5776" s="2">
        <v>46006</v>
      </c>
      <c r="M5776">
        <v>13</v>
      </c>
      <c r="N5776">
        <v>5</v>
      </c>
      <c r="O5776">
        <v>15906.71</v>
      </c>
      <c r="P5776">
        <v>6310.09</v>
      </c>
      <c r="Q5776">
        <v>22216.799999999999</v>
      </c>
      <c r="R5776" t="s">
        <v>52</v>
      </c>
      <c r="S5776" t="s">
        <v>80</v>
      </c>
      <c r="T5776">
        <v>2.8</v>
      </c>
      <c r="U5776" t="s">
        <v>31</v>
      </c>
    </row>
    <row r="5777" spans="1:21" x14ac:dyDescent="0.25">
      <c r="A5777" t="s">
        <v>8871</v>
      </c>
      <c r="B5777" t="s">
        <v>8872</v>
      </c>
      <c r="C5777" s="2">
        <v>45677</v>
      </c>
      <c r="D5777">
        <v>78</v>
      </c>
      <c r="E5777" t="s">
        <v>34</v>
      </c>
      <c r="F5777" t="s">
        <v>44</v>
      </c>
      <c r="G5777" t="s">
        <v>50</v>
      </c>
      <c r="H5777" t="s">
        <v>37</v>
      </c>
      <c r="I5777" t="s">
        <v>65</v>
      </c>
      <c r="J5777" t="s">
        <v>123</v>
      </c>
      <c r="K5777" s="2">
        <v>45677</v>
      </c>
      <c r="L5777" s="2">
        <v>45686</v>
      </c>
      <c r="M5777">
        <v>9</v>
      </c>
      <c r="N5777">
        <v>50</v>
      </c>
      <c r="O5777">
        <v>14472.86</v>
      </c>
      <c r="P5777">
        <v>1476.85</v>
      </c>
      <c r="Q5777">
        <v>15949.71</v>
      </c>
      <c r="R5777" t="s">
        <v>29</v>
      </c>
      <c r="S5777" t="s">
        <v>62</v>
      </c>
      <c r="T5777">
        <v>3.2</v>
      </c>
      <c r="U5777" t="s">
        <v>31</v>
      </c>
    </row>
    <row r="5778" spans="1:21" x14ac:dyDescent="0.25">
      <c r="A5778" t="s">
        <v>2427</v>
      </c>
      <c r="B5778" t="s">
        <v>8873</v>
      </c>
      <c r="C5778" s="2">
        <v>45902</v>
      </c>
      <c r="D5778">
        <v>68</v>
      </c>
      <c r="E5778" t="s">
        <v>34</v>
      </c>
      <c r="F5778" t="s">
        <v>24</v>
      </c>
      <c r="G5778" t="s">
        <v>25</v>
      </c>
      <c r="H5778" t="s">
        <v>26</v>
      </c>
      <c r="I5778" t="s">
        <v>27</v>
      </c>
      <c r="J5778" t="s">
        <v>28</v>
      </c>
      <c r="M5778">
        <v>0</v>
      </c>
      <c r="N5778">
        <v>36</v>
      </c>
      <c r="O5778">
        <v>11465.73</v>
      </c>
      <c r="P5778">
        <v>6991.97</v>
      </c>
      <c r="Q5778">
        <v>18457.7</v>
      </c>
      <c r="R5778" t="s">
        <v>29</v>
      </c>
      <c r="S5778" t="s">
        <v>40</v>
      </c>
      <c r="T5778">
        <v>3.1</v>
      </c>
      <c r="U5778" t="s">
        <v>56</v>
      </c>
    </row>
    <row r="5779" spans="1:21" x14ac:dyDescent="0.25">
      <c r="A5779" t="s">
        <v>8874</v>
      </c>
      <c r="B5779" t="s">
        <v>8875</v>
      </c>
      <c r="C5779" s="2">
        <v>45679</v>
      </c>
      <c r="D5779">
        <v>18</v>
      </c>
      <c r="E5779" t="s">
        <v>34</v>
      </c>
      <c r="F5779" t="s">
        <v>43</v>
      </c>
      <c r="G5779" t="s">
        <v>25</v>
      </c>
      <c r="H5779" t="s">
        <v>37</v>
      </c>
      <c r="I5779" t="s">
        <v>60</v>
      </c>
      <c r="J5779" t="s">
        <v>39</v>
      </c>
      <c r="K5779" s="2">
        <v>45679</v>
      </c>
      <c r="L5779" s="2">
        <v>45681</v>
      </c>
      <c r="M5779">
        <v>2</v>
      </c>
      <c r="N5779">
        <v>13</v>
      </c>
      <c r="O5779">
        <v>23105.74</v>
      </c>
      <c r="P5779">
        <v>3595.43</v>
      </c>
      <c r="Q5779">
        <v>26701.17</v>
      </c>
      <c r="R5779" t="s">
        <v>52</v>
      </c>
      <c r="S5779" t="s">
        <v>62</v>
      </c>
      <c r="T5779">
        <v>4</v>
      </c>
      <c r="U5779" t="s">
        <v>31</v>
      </c>
    </row>
    <row r="5780" spans="1:21" x14ac:dyDescent="0.25">
      <c r="A5780" t="s">
        <v>8248</v>
      </c>
      <c r="B5780" t="s">
        <v>8876</v>
      </c>
      <c r="C5780" s="2">
        <v>45827</v>
      </c>
      <c r="D5780">
        <v>14</v>
      </c>
      <c r="E5780" t="s">
        <v>34</v>
      </c>
      <c r="F5780" t="s">
        <v>114</v>
      </c>
      <c r="G5780" t="s">
        <v>69</v>
      </c>
      <c r="H5780" t="s">
        <v>26</v>
      </c>
      <c r="I5780" t="s">
        <v>27</v>
      </c>
      <c r="J5780" t="s">
        <v>123</v>
      </c>
      <c r="M5780">
        <v>0</v>
      </c>
      <c r="N5780">
        <v>61</v>
      </c>
      <c r="O5780">
        <v>17678.97</v>
      </c>
      <c r="P5780">
        <v>2728.66</v>
      </c>
      <c r="Q5780">
        <v>20407.63</v>
      </c>
      <c r="R5780" t="s">
        <v>29</v>
      </c>
      <c r="S5780" t="s">
        <v>40</v>
      </c>
      <c r="T5780">
        <v>4.4000000000000004</v>
      </c>
      <c r="U5780" t="s">
        <v>31</v>
      </c>
    </row>
    <row r="5781" spans="1:21" x14ac:dyDescent="0.25">
      <c r="A5781" t="s">
        <v>8877</v>
      </c>
      <c r="B5781" t="s">
        <v>8878</v>
      </c>
      <c r="C5781" s="2">
        <v>45792</v>
      </c>
      <c r="D5781">
        <v>50</v>
      </c>
      <c r="E5781" t="s">
        <v>34</v>
      </c>
      <c r="F5781" t="s">
        <v>44</v>
      </c>
      <c r="G5781" t="s">
        <v>79</v>
      </c>
      <c r="H5781" t="s">
        <v>26</v>
      </c>
      <c r="I5781" t="s">
        <v>95</v>
      </c>
      <c r="J5781" t="s">
        <v>70</v>
      </c>
      <c r="M5781">
        <v>0</v>
      </c>
      <c r="N5781">
        <v>32</v>
      </c>
      <c r="O5781">
        <v>16637.38</v>
      </c>
      <c r="P5781">
        <v>398.47</v>
      </c>
      <c r="Q5781">
        <v>17035.849999999999</v>
      </c>
      <c r="R5781" t="s">
        <v>29</v>
      </c>
      <c r="S5781" t="s">
        <v>40</v>
      </c>
      <c r="T5781">
        <v>4.3</v>
      </c>
      <c r="U5781" t="s">
        <v>31</v>
      </c>
    </row>
    <row r="5782" spans="1:21" x14ac:dyDescent="0.25">
      <c r="A5782" t="s">
        <v>797</v>
      </c>
      <c r="B5782" t="s">
        <v>8879</v>
      </c>
      <c r="C5782" s="2">
        <v>45777</v>
      </c>
      <c r="D5782">
        <v>64</v>
      </c>
      <c r="E5782" t="s">
        <v>34</v>
      </c>
      <c r="F5782" t="s">
        <v>68</v>
      </c>
      <c r="G5782" t="s">
        <v>50</v>
      </c>
      <c r="H5782" t="s">
        <v>37</v>
      </c>
      <c r="I5782" t="s">
        <v>65</v>
      </c>
      <c r="J5782" t="s">
        <v>61</v>
      </c>
      <c r="K5782" s="2">
        <v>45777</v>
      </c>
      <c r="L5782" s="2">
        <v>45779</v>
      </c>
      <c r="M5782">
        <v>2</v>
      </c>
      <c r="N5782">
        <v>39</v>
      </c>
      <c r="O5782">
        <v>24105.05</v>
      </c>
      <c r="P5782">
        <v>4483.3599999999997</v>
      </c>
      <c r="Q5782">
        <v>28588.41</v>
      </c>
      <c r="R5782" t="s">
        <v>29</v>
      </c>
      <c r="S5782" t="s">
        <v>62</v>
      </c>
      <c r="T5782">
        <v>3.9</v>
      </c>
      <c r="U5782" t="s">
        <v>73</v>
      </c>
    </row>
    <row r="5783" spans="1:21" x14ac:dyDescent="0.25">
      <c r="A5783" t="s">
        <v>1979</v>
      </c>
      <c r="B5783" t="s">
        <v>8880</v>
      </c>
      <c r="C5783" s="2">
        <v>45951</v>
      </c>
      <c r="D5783">
        <v>38</v>
      </c>
      <c r="E5783" t="s">
        <v>23</v>
      </c>
      <c r="F5783" t="s">
        <v>88</v>
      </c>
      <c r="G5783" t="s">
        <v>36</v>
      </c>
      <c r="H5783" t="s">
        <v>37</v>
      </c>
      <c r="I5783" t="s">
        <v>117</v>
      </c>
      <c r="J5783" t="s">
        <v>70</v>
      </c>
      <c r="K5783" s="2">
        <v>45951</v>
      </c>
      <c r="L5783" s="2">
        <v>45959</v>
      </c>
      <c r="M5783">
        <v>8</v>
      </c>
      <c r="N5783">
        <v>35</v>
      </c>
      <c r="O5783">
        <v>6974.52</v>
      </c>
      <c r="P5783">
        <v>2844.68</v>
      </c>
      <c r="Q5783">
        <v>9819.2000000000007</v>
      </c>
      <c r="R5783" t="s">
        <v>52</v>
      </c>
      <c r="S5783" t="s">
        <v>40</v>
      </c>
      <c r="T5783">
        <v>2.7</v>
      </c>
      <c r="U5783" t="s">
        <v>31</v>
      </c>
    </row>
    <row r="5784" spans="1:21" x14ac:dyDescent="0.25">
      <c r="A5784" t="s">
        <v>8881</v>
      </c>
      <c r="B5784" t="s">
        <v>8882</v>
      </c>
      <c r="C5784" s="2">
        <v>45709</v>
      </c>
      <c r="D5784">
        <v>62</v>
      </c>
      <c r="E5784" t="s">
        <v>23</v>
      </c>
      <c r="F5784" t="s">
        <v>59</v>
      </c>
      <c r="G5784" t="s">
        <v>36</v>
      </c>
      <c r="H5784" t="s">
        <v>26</v>
      </c>
      <c r="I5784" t="s">
        <v>38</v>
      </c>
      <c r="J5784" t="s">
        <v>39</v>
      </c>
      <c r="M5784">
        <v>0</v>
      </c>
      <c r="N5784">
        <v>45</v>
      </c>
      <c r="O5784">
        <v>16111.36</v>
      </c>
      <c r="P5784">
        <v>227.04</v>
      </c>
      <c r="Q5784">
        <v>16338.4</v>
      </c>
      <c r="R5784" t="s">
        <v>29</v>
      </c>
      <c r="S5784" t="s">
        <v>30</v>
      </c>
      <c r="T5784">
        <v>3.1</v>
      </c>
      <c r="U5784" t="s">
        <v>73</v>
      </c>
    </row>
    <row r="5785" spans="1:21" x14ac:dyDescent="0.25">
      <c r="A5785" t="s">
        <v>6224</v>
      </c>
      <c r="B5785" t="s">
        <v>8883</v>
      </c>
      <c r="C5785" s="2">
        <v>45948</v>
      </c>
      <c r="D5785">
        <v>31</v>
      </c>
      <c r="E5785" t="s">
        <v>34</v>
      </c>
      <c r="F5785" t="s">
        <v>24</v>
      </c>
      <c r="G5785" t="s">
        <v>107</v>
      </c>
      <c r="H5785" t="s">
        <v>37</v>
      </c>
      <c r="I5785" t="s">
        <v>95</v>
      </c>
      <c r="J5785" t="s">
        <v>123</v>
      </c>
      <c r="K5785" s="2">
        <v>45948</v>
      </c>
      <c r="L5785" s="2">
        <v>45954</v>
      </c>
      <c r="M5785">
        <v>6</v>
      </c>
      <c r="N5785">
        <v>5</v>
      </c>
      <c r="O5785">
        <v>15440.68</v>
      </c>
      <c r="P5785">
        <v>4573.1899999999996</v>
      </c>
      <c r="Q5785">
        <v>20013.87</v>
      </c>
      <c r="R5785" t="s">
        <v>52</v>
      </c>
      <c r="S5785" t="s">
        <v>40</v>
      </c>
      <c r="T5785">
        <v>4.5999999999999996</v>
      </c>
      <c r="U5785" t="s">
        <v>31</v>
      </c>
    </row>
    <row r="5786" spans="1:21" x14ac:dyDescent="0.25">
      <c r="A5786" t="s">
        <v>3072</v>
      </c>
      <c r="B5786" t="s">
        <v>8884</v>
      </c>
      <c r="C5786" s="2">
        <v>45934</v>
      </c>
      <c r="D5786">
        <v>58</v>
      </c>
      <c r="E5786" t="s">
        <v>23</v>
      </c>
      <c r="F5786" t="s">
        <v>88</v>
      </c>
      <c r="G5786" t="s">
        <v>79</v>
      </c>
      <c r="H5786" t="s">
        <v>26</v>
      </c>
      <c r="I5786" t="s">
        <v>100</v>
      </c>
      <c r="J5786" t="s">
        <v>70</v>
      </c>
      <c r="M5786">
        <v>0</v>
      </c>
      <c r="N5786">
        <v>66</v>
      </c>
      <c r="O5786">
        <v>9114.86</v>
      </c>
      <c r="P5786">
        <v>1587.06</v>
      </c>
      <c r="Q5786">
        <v>10701.92</v>
      </c>
      <c r="R5786" t="s">
        <v>29</v>
      </c>
      <c r="S5786" t="s">
        <v>40</v>
      </c>
      <c r="T5786">
        <v>3.8</v>
      </c>
      <c r="U5786" t="s">
        <v>31</v>
      </c>
    </row>
    <row r="5787" spans="1:21" x14ac:dyDescent="0.25">
      <c r="A5787" t="s">
        <v>181</v>
      </c>
      <c r="B5787" t="s">
        <v>8885</v>
      </c>
      <c r="C5787" s="2">
        <v>45881</v>
      </c>
      <c r="D5787">
        <v>74</v>
      </c>
      <c r="E5787" t="s">
        <v>34</v>
      </c>
      <c r="F5787" t="s">
        <v>43</v>
      </c>
      <c r="G5787" t="s">
        <v>79</v>
      </c>
      <c r="H5787" t="s">
        <v>26</v>
      </c>
      <c r="I5787" t="s">
        <v>95</v>
      </c>
      <c r="J5787" t="s">
        <v>123</v>
      </c>
      <c r="M5787">
        <v>0</v>
      </c>
      <c r="N5787">
        <v>59</v>
      </c>
      <c r="O5787">
        <v>17435.490000000002</v>
      </c>
      <c r="P5787">
        <v>541.44000000000005</v>
      </c>
      <c r="Q5787">
        <v>17976.93</v>
      </c>
      <c r="R5787" t="s">
        <v>29</v>
      </c>
      <c r="S5787" t="s">
        <v>62</v>
      </c>
      <c r="T5787">
        <v>3.5</v>
      </c>
      <c r="U5787" t="s">
        <v>56</v>
      </c>
    </row>
    <row r="5788" spans="1:21" x14ac:dyDescent="0.25">
      <c r="A5788" t="s">
        <v>2956</v>
      </c>
      <c r="B5788" t="s">
        <v>8886</v>
      </c>
      <c r="C5788" s="2">
        <v>45876</v>
      </c>
      <c r="D5788">
        <v>71</v>
      </c>
      <c r="E5788" t="s">
        <v>34</v>
      </c>
      <c r="F5788" t="s">
        <v>114</v>
      </c>
      <c r="G5788" t="s">
        <v>89</v>
      </c>
      <c r="H5788" t="s">
        <v>26</v>
      </c>
      <c r="I5788" t="s">
        <v>95</v>
      </c>
      <c r="J5788" t="s">
        <v>39</v>
      </c>
      <c r="M5788">
        <v>0</v>
      </c>
      <c r="N5788">
        <v>92</v>
      </c>
      <c r="O5788">
        <v>4778.62</v>
      </c>
      <c r="P5788">
        <v>2692.09</v>
      </c>
      <c r="Q5788">
        <v>7470.71</v>
      </c>
      <c r="R5788" t="s">
        <v>46</v>
      </c>
      <c r="S5788" t="s">
        <v>30</v>
      </c>
      <c r="T5788">
        <v>2.5</v>
      </c>
      <c r="U5788" t="s">
        <v>31</v>
      </c>
    </row>
    <row r="5789" spans="1:21" x14ac:dyDescent="0.25">
      <c r="A5789" t="s">
        <v>4911</v>
      </c>
      <c r="B5789" t="s">
        <v>8887</v>
      </c>
      <c r="C5789" s="2">
        <v>45687</v>
      </c>
      <c r="D5789">
        <v>12</v>
      </c>
      <c r="E5789" t="s">
        <v>34</v>
      </c>
      <c r="F5789" t="s">
        <v>24</v>
      </c>
      <c r="G5789" t="s">
        <v>83</v>
      </c>
      <c r="H5789" t="s">
        <v>37</v>
      </c>
      <c r="I5789" t="s">
        <v>60</v>
      </c>
      <c r="J5789" t="s">
        <v>61</v>
      </c>
      <c r="K5789" s="2">
        <v>45687</v>
      </c>
      <c r="L5789" s="2">
        <v>45700</v>
      </c>
      <c r="M5789">
        <v>13</v>
      </c>
      <c r="N5789">
        <v>23</v>
      </c>
      <c r="O5789">
        <v>17782.830000000002</v>
      </c>
      <c r="P5789">
        <v>5467.07</v>
      </c>
      <c r="Q5789">
        <v>23249.9</v>
      </c>
      <c r="R5789" t="s">
        <v>46</v>
      </c>
      <c r="S5789" t="s">
        <v>40</v>
      </c>
      <c r="T5789">
        <v>3.9</v>
      </c>
      <c r="U5789" t="s">
        <v>56</v>
      </c>
    </row>
    <row r="5790" spans="1:21" x14ac:dyDescent="0.25">
      <c r="A5790" t="s">
        <v>456</v>
      </c>
      <c r="B5790" t="s">
        <v>8888</v>
      </c>
      <c r="C5790" s="2">
        <v>46020</v>
      </c>
      <c r="D5790">
        <v>17</v>
      </c>
      <c r="E5790" t="s">
        <v>23</v>
      </c>
      <c r="F5790" t="s">
        <v>59</v>
      </c>
      <c r="G5790" t="s">
        <v>36</v>
      </c>
      <c r="H5790" t="s">
        <v>37</v>
      </c>
      <c r="I5790" t="s">
        <v>51</v>
      </c>
      <c r="J5790" t="s">
        <v>45</v>
      </c>
      <c r="K5790" s="2">
        <v>46020</v>
      </c>
      <c r="L5790" s="2">
        <v>46022</v>
      </c>
      <c r="M5790">
        <v>2</v>
      </c>
      <c r="N5790">
        <v>23</v>
      </c>
      <c r="O5790">
        <v>9713.36</v>
      </c>
      <c r="P5790">
        <v>6450.16</v>
      </c>
      <c r="Q5790">
        <v>16163.52</v>
      </c>
      <c r="R5790" t="s">
        <v>29</v>
      </c>
      <c r="S5790" t="s">
        <v>80</v>
      </c>
      <c r="T5790">
        <v>2.8</v>
      </c>
      <c r="U5790" t="s">
        <v>31</v>
      </c>
    </row>
    <row r="5791" spans="1:21" x14ac:dyDescent="0.25">
      <c r="A5791" t="s">
        <v>6424</v>
      </c>
      <c r="B5791" t="s">
        <v>8889</v>
      </c>
      <c r="C5791" s="2">
        <v>45904</v>
      </c>
      <c r="D5791">
        <v>80</v>
      </c>
      <c r="E5791" t="s">
        <v>34</v>
      </c>
      <c r="F5791" t="s">
        <v>114</v>
      </c>
      <c r="G5791" t="s">
        <v>107</v>
      </c>
      <c r="H5791" t="s">
        <v>26</v>
      </c>
      <c r="I5791" t="s">
        <v>60</v>
      </c>
      <c r="J5791" t="s">
        <v>39</v>
      </c>
      <c r="M5791">
        <v>0</v>
      </c>
      <c r="N5791">
        <v>31</v>
      </c>
      <c r="O5791">
        <v>4476.05</v>
      </c>
      <c r="P5791">
        <v>6560.12</v>
      </c>
      <c r="Q5791">
        <v>11036.17</v>
      </c>
      <c r="R5791" t="s">
        <v>46</v>
      </c>
      <c r="S5791" t="s">
        <v>62</v>
      </c>
      <c r="T5791">
        <v>4.5</v>
      </c>
      <c r="U5791" t="s">
        <v>56</v>
      </c>
    </row>
    <row r="5792" spans="1:21" x14ac:dyDescent="0.25">
      <c r="A5792" t="s">
        <v>1490</v>
      </c>
      <c r="B5792" t="s">
        <v>8890</v>
      </c>
      <c r="C5792" s="2">
        <v>45937</v>
      </c>
      <c r="D5792">
        <v>45</v>
      </c>
      <c r="E5792" t="s">
        <v>122</v>
      </c>
      <c r="F5792" t="s">
        <v>88</v>
      </c>
      <c r="G5792" t="s">
        <v>76</v>
      </c>
      <c r="H5792" t="s">
        <v>37</v>
      </c>
      <c r="I5792" t="s">
        <v>55</v>
      </c>
      <c r="J5792" t="s">
        <v>39</v>
      </c>
      <c r="K5792" s="2">
        <v>45937</v>
      </c>
      <c r="L5792" s="2">
        <v>45948</v>
      </c>
      <c r="M5792">
        <v>11</v>
      </c>
      <c r="N5792">
        <v>5</v>
      </c>
      <c r="O5792">
        <v>7599.69</v>
      </c>
      <c r="P5792">
        <v>3368.63</v>
      </c>
      <c r="Q5792">
        <v>10968.32</v>
      </c>
      <c r="R5792" t="s">
        <v>29</v>
      </c>
      <c r="S5792" t="s">
        <v>62</v>
      </c>
      <c r="T5792">
        <v>2.5</v>
      </c>
      <c r="U5792" t="s">
        <v>31</v>
      </c>
    </row>
    <row r="5793" spans="1:21" x14ac:dyDescent="0.25">
      <c r="A5793" t="s">
        <v>7298</v>
      </c>
      <c r="B5793" t="s">
        <v>8891</v>
      </c>
      <c r="C5793" s="2">
        <v>45991</v>
      </c>
      <c r="D5793">
        <v>23</v>
      </c>
      <c r="E5793" t="s">
        <v>23</v>
      </c>
      <c r="F5793" t="s">
        <v>24</v>
      </c>
      <c r="G5793" t="s">
        <v>76</v>
      </c>
      <c r="H5793" t="s">
        <v>26</v>
      </c>
      <c r="I5793" t="s">
        <v>65</v>
      </c>
      <c r="J5793" t="s">
        <v>28</v>
      </c>
      <c r="M5793">
        <v>0</v>
      </c>
      <c r="N5793">
        <v>79</v>
      </c>
      <c r="O5793">
        <v>13388.23</v>
      </c>
      <c r="P5793">
        <v>5521.21</v>
      </c>
      <c r="Q5793">
        <v>18909.439999999999</v>
      </c>
      <c r="R5793" t="s">
        <v>29</v>
      </c>
      <c r="S5793" t="s">
        <v>30</v>
      </c>
      <c r="T5793">
        <v>4.0999999999999996</v>
      </c>
      <c r="U5793" t="s">
        <v>31</v>
      </c>
    </row>
    <row r="5794" spans="1:21" x14ac:dyDescent="0.25">
      <c r="A5794" t="s">
        <v>2425</v>
      </c>
      <c r="B5794" t="s">
        <v>8892</v>
      </c>
      <c r="C5794" s="2">
        <v>45803</v>
      </c>
      <c r="D5794">
        <v>86</v>
      </c>
      <c r="E5794" t="s">
        <v>34</v>
      </c>
      <c r="F5794" t="s">
        <v>35</v>
      </c>
      <c r="G5794" t="s">
        <v>94</v>
      </c>
      <c r="H5794" t="s">
        <v>37</v>
      </c>
      <c r="I5794" t="s">
        <v>117</v>
      </c>
      <c r="J5794" t="s">
        <v>123</v>
      </c>
      <c r="K5794" s="2">
        <v>45803</v>
      </c>
      <c r="L5794" s="2">
        <v>45815</v>
      </c>
      <c r="M5794">
        <v>12</v>
      </c>
      <c r="N5794">
        <v>60</v>
      </c>
      <c r="O5794">
        <v>24144.68</v>
      </c>
      <c r="P5794">
        <v>2189.2199999999998</v>
      </c>
      <c r="Q5794">
        <v>26333.9</v>
      </c>
      <c r="R5794" t="s">
        <v>52</v>
      </c>
      <c r="S5794" t="s">
        <v>30</v>
      </c>
      <c r="T5794">
        <v>3.8</v>
      </c>
      <c r="U5794" t="s">
        <v>31</v>
      </c>
    </row>
    <row r="5795" spans="1:21" x14ac:dyDescent="0.25">
      <c r="A5795" t="s">
        <v>5526</v>
      </c>
      <c r="B5795" t="s">
        <v>8893</v>
      </c>
      <c r="C5795" s="2">
        <v>45901</v>
      </c>
      <c r="D5795">
        <v>78</v>
      </c>
      <c r="E5795" t="s">
        <v>23</v>
      </c>
      <c r="F5795" t="s">
        <v>24</v>
      </c>
      <c r="G5795" t="s">
        <v>76</v>
      </c>
      <c r="H5795" t="s">
        <v>26</v>
      </c>
      <c r="I5795" t="s">
        <v>38</v>
      </c>
      <c r="J5795" t="s">
        <v>28</v>
      </c>
      <c r="M5795">
        <v>0</v>
      </c>
      <c r="N5795">
        <v>63</v>
      </c>
      <c r="O5795">
        <v>18730.490000000002</v>
      </c>
      <c r="P5795">
        <v>2014.86</v>
      </c>
      <c r="Q5795">
        <v>20745.349999999999</v>
      </c>
      <c r="R5795" t="s">
        <v>52</v>
      </c>
      <c r="S5795" t="s">
        <v>62</v>
      </c>
      <c r="T5795">
        <v>5</v>
      </c>
      <c r="U5795" t="s">
        <v>56</v>
      </c>
    </row>
    <row r="5796" spans="1:21" x14ac:dyDescent="0.25">
      <c r="A5796" t="s">
        <v>8894</v>
      </c>
      <c r="B5796" t="s">
        <v>8895</v>
      </c>
      <c r="C5796" s="2">
        <v>45712</v>
      </c>
      <c r="D5796">
        <v>42</v>
      </c>
      <c r="E5796" t="s">
        <v>23</v>
      </c>
      <c r="F5796" t="s">
        <v>114</v>
      </c>
      <c r="G5796" t="s">
        <v>25</v>
      </c>
      <c r="H5796" t="s">
        <v>26</v>
      </c>
      <c r="I5796" t="s">
        <v>38</v>
      </c>
      <c r="J5796" t="s">
        <v>61</v>
      </c>
      <c r="M5796">
        <v>0</v>
      </c>
      <c r="N5796">
        <v>78</v>
      </c>
      <c r="O5796">
        <v>15891.85</v>
      </c>
      <c r="P5796">
        <v>2981.1</v>
      </c>
      <c r="Q5796">
        <v>18872.95</v>
      </c>
      <c r="R5796" t="s">
        <v>29</v>
      </c>
      <c r="S5796" t="s">
        <v>62</v>
      </c>
      <c r="T5796">
        <v>2.9</v>
      </c>
      <c r="U5796" t="s">
        <v>31</v>
      </c>
    </row>
    <row r="5797" spans="1:21" x14ac:dyDescent="0.25">
      <c r="A5797" t="s">
        <v>7233</v>
      </c>
      <c r="B5797" t="s">
        <v>8896</v>
      </c>
      <c r="C5797" s="2">
        <v>45727</v>
      </c>
      <c r="D5797">
        <v>48</v>
      </c>
      <c r="E5797" t="s">
        <v>23</v>
      </c>
      <c r="F5797" t="s">
        <v>68</v>
      </c>
      <c r="G5797" t="s">
        <v>79</v>
      </c>
      <c r="H5797" t="s">
        <v>26</v>
      </c>
      <c r="I5797" t="s">
        <v>100</v>
      </c>
      <c r="J5797" t="s">
        <v>123</v>
      </c>
      <c r="M5797">
        <v>0</v>
      </c>
      <c r="N5797">
        <v>44</v>
      </c>
      <c r="O5797">
        <v>8948.6200000000008</v>
      </c>
      <c r="P5797">
        <v>4841.78</v>
      </c>
      <c r="Q5797">
        <v>13790.4</v>
      </c>
      <c r="R5797" t="s">
        <v>29</v>
      </c>
      <c r="S5797" t="s">
        <v>62</v>
      </c>
      <c r="T5797">
        <v>4.4000000000000004</v>
      </c>
      <c r="U5797" t="s">
        <v>31</v>
      </c>
    </row>
    <row r="5798" spans="1:21" x14ac:dyDescent="0.25">
      <c r="A5798" t="s">
        <v>4092</v>
      </c>
      <c r="B5798" t="s">
        <v>8897</v>
      </c>
      <c r="C5798" s="2">
        <v>45741</v>
      </c>
      <c r="D5798">
        <v>51</v>
      </c>
      <c r="E5798" t="s">
        <v>23</v>
      </c>
      <c r="F5798" t="s">
        <v>43</v>
      </c>
      <c r="G5798" t="s">
        <v>89</v>
      </c>
      <c r="H5798" t="s">
        <v>26</v>
      </c>
      <c r="I5798" t="s">
        <v>100</v>
      </c>
      <c r="J5798" t="s">
        <v>123</v>
      </c>
      <c r="M5798">
        <v>0</v>
      </c>
      <c r="N5798">
        <v>52</v>
      </c>
      <c r="O5798">
        <v>10793.25</v>
      </c>
      <c r="P5798">
        <v>5004.3</v>
      </c>
      <c r="Q5798">
        <v>15797.55</v>
      </c>
      <c r="R5798" t="s">
        <v>52</v>
      </c>
      <c r="S5798" t="s">
        <v>30</v>
      </c>
      <c r="T5798">
        <v>4</v>
      </c>
      <c r="U5798" t="s">
        <v>31</v>
      </c>
    </row>
    <row r="5799" spans="1:21" x14ac:dyDescent="0.25">
      <c r="A5799" t="s">
        <v>6426</v>
      </c>
      <c r="B5799" t="s">
        <v>8898</v>
      </c>
      <c r="C5799" s="2">
        <v>46007</v>
      </c>
      <c r="D5799">
        <v>45</v>
      </c>
      <c r="E5799" t="s">
        <v>34</v>
      </c>
      <c r="F5799" t="s">
        <v>35</v>
      </c>
      <c r="G5799" t="s">
        <v>94</v>
      </c>
      <c r="H5799" t="s">
        <v>26</v>
      </c>
      <c r="I5799" t="s">
        <v>60</v>
      </c>
      <c r="J5799" t="s">
        <v>61</v>
      </c>
      <c r="M5799">
        <v>0</v>
      </c>
      <c r="N5799">
        <v>47</v>
      </c>
      <c r="O5799">
        <v>1727.52</v>
      </c>
      <c r="P5799">
        <v>4052.83</v>
      </c>
      <c r="Q5799">
        <v>5780.35</v>
      </c>
      <c r="R5799" t="s">
        <v>29</v>
      </c>
      <c r="S5799" t="s">
        <v>30</v>
      </c>
      <c r="T5799">
        <v>3</v>
      </c>
      <c r="U5799" t="s">
        <v>56</v>
      </c>
    </row>
    <row r="5800" spans="1:21" x14ac:dyDescent="0.25">
      <c r="A5800" t="s">
        <v>2429</v>
      </c>
      <c r="B5800" t="s">
        <v>8899</v>
      </c>
      <c r="C5800" s="2">
        <v>45748</v>
      </c>
      <c r="D5800">
        <v>77</v>
      </c>
      <c r="E5800" t="s">
        <v>23</v>
      </c>
      <c r="F5800" t="s">
        <v>43</v>
      </c>
      <c r="G5800" t="s">
        <v>50</v>
      </c>
      <c r="H5800" t="s">
        <v>37</v>
      </c>
      <c r="I5800" t="s">
        <v>117</v>
      </c>
      <c r="J5800" t="s">
        <v>70</v>
      </c>
      <c r="K5800" s="2">
        <v>45748</v>
      </c>
      <c r="L5800" s="2">
        <v>45754</v>
      </c>
      <c r="M5800">
        <v>6</v>
      </c>
      <c r="N5800">
        <v>5</v>
      </c>
      <c r="O5800">
        <v>24297.69</v>
      </c>
      <c r="P5800">
        <v>3531.46</v>
      </c>
      <c r="Q5800">
        <v>27829.15</v>
      </c>
      <c r="R5800" t="s">
        <v>29</v>
      </c>
      <c r="S5800" t="s">
        <v>62</v>
      </c>
      <c r="T5800">
        <v>3.3</v>
      </c>
      <c r="U5800" t="s">
        <v>31</v>
      </c>
    </row>
    <row r="5801" spans="1:21" x14ac:dyDescent="0.25">
      <c r="A5801" t="s">
        <v>2136</v>
      </c>
      <c r="B5801" t="s">
        <v>8900</v>
      </c>
      <c r="C5801" s="2">
        <v>45849</v>
      </c>
      <c r="D5801">
        <v>8</v>
      </c>
      <c r="E5801" t="s">
        <v>23</v>
      </c>
      <c r="F5801" t="s">
        <v>88</v>
      </c>
      <c r="G5801" t="s">
        <v>83</v>
      </c>
      <c r="H5801" t="s">
        <v>26</v>
      </c>
      <c r="I5801" t="s">
        <v>27</v>
      </c>
      <c r="J5801" t="s">
        <v>61</v>
      </c>
      <c r="M5801">
        <v>0</v>
      </c>
      <c r="N5801">
        <v>17</v>
      </c>
      <c r="O5801">
        <v>6188.4</v>
      </c>
      <c r="P5801">
        <v>1985.65</v>
      </c>
      <c r="Q5801">
        <v>8174.05</v>
      </c>
      <c r="R5801" t="s">
        <v>29</v>
      </c>
      <c r="S5801" t="s">
        <v>62</v>
      </c>
      <c r="T5801">
        <v>4.5999999999999996</v>
      </c>
      <c r="U5801" t="s">
        <v>31</v>
      </c>
    </row>
    <row r="5802" spans="1:21" x14ac:dyDescent="0.25">
      <c r="A5802" t="s">
        <v>7025</v>
      </c>
      <c r="B5802" t="s">
        <v>8901</v>
      </c>
      <c r="C5802" s="2">
        <v>45843</v>
      </c>
      <c r="D5802">
        <v>63</v>
      </c>
      <c r="E5802" t="s">
        <v>34</v>
      </c>
      <c r="F5802" t="s">
        <v>49</v>
      </c>
      <c r="G5802" t="s">
        <v>36</v>
      </c>
      <c r="H5802" t="s">
        <v>44</v>
      </c>
      <c r="I5802" t="s">
        <v>65</v>
      </c>
      <c r="J5802" t="s">
        <v>123</v>
      </c>
      <c r="K5802" s="2">
        <v>45843</v>
      </c>
      <c r="L5802" s="2">
        <v>45853</v>
      </c>
      <c r="M5802">
        <v>10</v>
      </c>
      <c r="N5802">
        <v>23</v>
      </c>
      <c r="O5802">
        <v>22202.77</v>
      </c>
      <c r="P5802">
        <v>5359.78</v>
      </c>
      <c r="Q5802">
        <v>27562.55</v>
      </c>
      <c r="R5802" t="s">
        <v>29</v>
      </c>
      <c r="S5802" t="s">
        <v>40</v>
      </c>
      <c r="T5802">
        <v>3.2</v>
      </c>
      <c r="U5802" t="s">
        <v>31</v>
      </c>
    </row>
    <row r="5803" spans="1:21" x14ac:dyDescent="0.25">
      <c r="A5803" t="s">
        <v>2034</v>
      </c>
      <c r="B5803" t="s">
        <v>8902</v>
      </c>
      <c r="C5803" s="2">
        <v>46000</v>
      </c>
      <c r="D5803">
        <v>60</v>
      </c>
      <c r="E5803" t="s">
        <v>34</v>
      </c>
      <c r="F5803" t="s">
        <v>43</v>
      </c>
      <c r="G5803" t="s">
        <v>50</v>
      </c>
      <c r="H5803" t="s">
        <v>26</v>
      </c>
      <c r="I5803" t="s">
        <v>100</v>
      </c>
      <c r="J5803" t="s">
        <v>61</v>
      </c>
      <c r="M5803">
        <v>0</v>
      </c>
      <c r="N5803">
        <v>69</v>
      </c>
      <c r="O5803">
        <v>17192.560000000001</v>
      </c>
      <c r="P5803">
        <v>3207.15</v>
      </c>
      <c r="Q5803">
        <v>20399.71</v>
      </c>
      <c r="R5803" t="s">
        <v>29</v>
      </c>
      <c r="S5803" t="s">
        <v>62</v>
      </c>
      <c r="T5803">
        <v>3.5</v>
      </c>
      <c r="U5803" t="s">
        <v>31</v>
      </c>
    </row>
    <row r="5804" spans="1:21" x14ac:dyDescent="0.25">
      <c r="A5804" t="s">
        <v>454</v>
      </c>
      <c r="B5804" t="s">
        <v>8903</v>
      </c>
      <c r="C5804" s="2">
        <v>45680</v>
      </c>
      <c r="D5804">
        <v>85</v>
      </c>
      <c r="E5804" t="s">
        <v>23</v>
      </c>
      <c r="F5804" t="s">
        <v>68</v>
      </c>
      <c r="G5804" t="s">
        <v>89</v>
      </c>
      <c r="H5804" t="s">
        <v>44</v>
      </c>
      <c r="I5804" t="s">
        <v>55</v>
      </c>
      <c r="J5804" t="s">
        <v>28</v>
      </c>
      <c r="K5804" s="2">
        <v>45680</v>
      </c>
      <c r="L5804" s="2">
        <v>45689</v>
      </c>
      <c r="M5804">
        <v>9</v>
      </c>
      <c r="N5804">
        <v>44</v>
      </c>
      <c r="O5804">
        <v>13018.09</v>
      </c>
      <c r="P5804">
        <v>4386.24</v>
      </c>
      <c r="Q5804">
        <v>17404.330000000002</v>
      </c>
      <c r="R5804" t="s">
        <v>52</v>
      </c>
      <c r="S5804" t="s">
        <v>30</v>
      </c>
      <c r="T5804">
        <v>4.8</v>
      </c>
      <c r="U5804" t="s">
        <v>56</v>
      </c>
    </row>
    <row r="5805" spans="1:21" x14ac:dyDescent="0.25">
      <c r="A5805" t="s">
        <v>6540</v>
      </c>
      <c r="B5805" t="s">
        <v>8904</v>
      </c>
      <c r="C5805" s="2">
        <v>45754</v>
      </c>
      <c r="D5805">
        <v>87</v>
      </c>
      <c r="E5805" t="s">
        <v>23</v>
      </c>
      <c r="F5805" t="s">
        <v>49</v>
      </c>
      <c r="G5805" t="s">
        <v>94</v>
      </c>
      <c r="H5805" t="s">
        <v>26</v>
      </c>
      <c r="I5805" t="s">
        <v>100</v>
      </c>
      <c r="J5805" t="s">
        <v>45</v>
      </c>
      <c r="M5805">
        <v>0</v>
      </c>
      <c r="N5805">
        <v>26</v>
      </c>
      <c r="O5805">
        <v>9243.3799999999992</v>
      </c>
      <c r="P5805">
        <v>5368.37</v>
      </c>
      <c r="Q5805">
        <v>14611.75</v>
      </c>
      <c r="R5805" t="s">
        <v>46</v>
      </c>
      <c r="S5805" t="s">
        <v>40</v>
      </c>
      <c r="T5805">
        <v>2.6</v>
      </c>
      <c r="U5805" t="s">
        <v>31</v>
      </c>
    </row>
    <row r="5806" spans="1:21" x14ac:dyDescent="0.25">
      <c r="A5806" t="s">
        <v>7935</v>
      </c>
      <c r="B5806" t="s">
        <v>8905</v>
      </c>
      <c r="C5806" s="2">
        <v>45866</v>
      </c>
      <c r="D5806">
        <v>19</v>
      </c>
      <c r="E5806" t="s">
        <v>23</v>
      </c>
      <c r="F5806" t="s">
        <v>88</v>
      </c>
      <c r="G5806" t="s">
        <v>69</v>
      </c>
      <c r="H5806" t="s">
        <v>26</v>
      </c>
      <c r="I5806" t="s">
        <v>95</v>
      </c>
      <c r="J5806" t="s">
        <v>61</v>
      </c>
      <c r="M5806">
        <v>0</v>
      </c>
      <c r="N5806">
        <v>53</v>
      </c>
      <c r="O5806">
        <v>6084.81</v>
      </c>
      <c r="P5806">
        <v>2969.5</v>
      </c>
      <c r="Q5806">
        <v>9054.31</v>
      </c>
      <c r="R5806" t="s">
        <v>52</v>
      </c>
      <c r="S5806" t="s">
        <v>40</v>
      </c>
      <c r="T5806">
        <v>4.5</v>
      </c>
      <c r="U5806" t="s">
        <v>56</v>
      </c>
    </row>
    <row r="5807" spans="1:21" x14ac:dyDescent="0.25">
      <c r="A5807" t="s">
        <v>1318</v>
      </c>
      <c r="B5807" t="s">
        <v>8906</v>
      </c>
      <c r="C5807" s="2">
        <v>45939</v>
      </c>
      <c r="D5807">
        <v>51</v>
      </c>
      <c r="E5807" t="s">
        <v>23</v>
      </c>
      <c r="F5807" t="s">
        <v>44</v>
      </c>
      <c r="G5807" t="s">
        <v>107</v>
      </c>
      <c r="H5807" t="s">
        <v>26</v>
      </c>
      <c r="I5807" t="s">
        <v>51</v>
      </c>
      <c r="J5807" t="s">
        <v>28</v>
      </c>
      <c r="M5807">
        <v>0</v>
      </c>
      <c r="N5807">
        <v>73</v>
      </c>
      <c r="O5807">
        <v>19440.669999999998</v>
      </c>
      <c r="P5807">
        <v>409.03</v>
      </c>
      <c r="Q5807">
        <v>19849.7</v>
      </c>
      <c r="R5807" t="s">
        <v>52</v>
      </c>
      <c r="S5807" t="s">
        <v>80</v>
      </c>
      <c r="T5807">
        <v>3.5</v>
      </c>
      <c r="U5807" t="s">
        <v>56</v>
      </c>
    </row>
    <row r="5808" spans="1:21" x14ac:dyDescent="0.25">
      <c r="A5808" t="s">
        <v>3045</v>
      </c>
      <c r="B5808" t="s">
        <v>8907</v>
      </c>
      <c r="C5808" s="2">
        <v>45900</v>
      </c>
      <c r="D5808">
        <v>31</v>
      </c>
      <c r="E5808" t="s">
        <v>23</v>
      </c>
      <c r="F5808" t="s">
        <v>88</v>
      </c>
      <c r="G5808" t="s">
        <v>25</v>
      </c>
      <c r="H5808" t="s">
        <v>44</v>
      </c>
      <c r="I5808" t="s">
        <v>55</v>
      </c>
      <c r="J5808" t="s">
        <v>123</v>
      </c>
      <c r="K5808" s="2">
        <v>45900</v>
      </c>
      <c r="L5808" s="2">
        <v>45912</v>
      </c>
      <c r="M5808">
        <v>12</v>
      </c>
      <c r="N5808">
        <v>39</v>
      </c>
      <c r="O5808">
        <v>15989.08</v>
      </c>
      <c r="P5808">
        <v>148.1</v>
      </c>
      <c r="Q5808">
        <v>16137.18</v>
      </c>
      <c r="R5808" t="s">
        <v>46</v>
      </c>
      <c r="S5808" t="s">
        <v>30</v>
      </c>
      <c r="T5808">
        <v>3.8</v>
      </c>
      <c r="U5808" t="s">
        <v>56</v>
      </c>
    </row>
    <row r="5809" spans="1:21" x14ac:dyDescent="0.25">
      <c r="A5809" t="s">
        <v>8908</v>
      </c>
      <c r="B5809" t="s">
        <v>8909</v>
      </c>
      <c r="C5809" s="2">
        <v>45794</v>
      </c>
      <c r="D5809">
        <v>15</v>
      </c>
      <c r="E5809" t="s">
        <v>34</v>
      </c>
      <c r="F5809" t="s">
        <v>35</v>
      </c>
      <c r="G5809" t="s">
        <v>50</v>
      </c>
      <c r="H5809" t="s">
        <v>26</v>
      </c>
      <c r="I5809" t="s">
        <v>100</v>
      </c>
      <c r="J5809" t="s">
        <v>39</v>
      </c>
      <c r="M5809">
        <v>0</v>
      </c>
      <c r="N5809">
        <v>44</v>
      </c>
      <c r="O5809">
        <v>5582.91</v>
      </c>
      <c r="P5809">
        <v>3870.66</v>
      </c>
      <c r="Q5809">
        <v>9453.57</v>
      </c>
      <c r="R5809" t="s">
        <v>46</v>
      </c>
      <c r="S5809" t="s">
        <v>80</v>
      </c>
      <c r="T5809">
        <v>4.7</v>
      </c>
      <c r="U5809" t="s">
        <v>31</v>
      </c>
    </row>
    <row r="5810" spans="1:21" x14ac:dyDescent="0.25">
      <c r="A5810" t="s">
        <v>8910</v>
      </c>
      <c r="B5810" t="s">
        <v>8911</v>
      </c>
      <c r="C5810" s="2">
        <v>45792</v>
      </c>
      <c r="D5810">
        <v>81</v>
      </c>
      <c r="E5810" t="s">
        <v>34</v>
      </c>
      <c r="F5810" t="s">
        <v>24</v>
      </c>
      <c r="G5810" t="s">
        <v>36</v>
      </c>
      <c r="H5810" t="s">
        <v>26</v>
      </c>
      <c r="I5810" t="s">
        <v>117</v>
      </c>
      <c r="J5810" t="s">
        <v>39</v>
      </c>
      <c r="M5810">
        <v>0</v>
      </c>
      <c r="N5810">
        <v>11</v>
      </c>
      <c r="O5810">
        <v>3573.13</v>
      </c>
      <c r="P5810">
        <v>903.65</v>
      </c>
      <c r="Q5810">
        <v>4476.78</v>
      </c>
      <c r="R5810" t="s">
        <v>52</v>
      </c>
      <c r="S5810" t="s">
        <v>62</v>
      </c>
      <c r="T5810">
        <v>2.5</v>
      </c>
      <c r="U5810" t="s">
        <v>73</v>
      </c>
    </row>
    <row r="5811" spans="1:21" x14ac:dyDescent="0.25">
      <c r="A5811" t="s">
        <v>8912</v>
      </c>
      <c r="B5811" t="s">
        <v>8913</v>
      </c>
      <c r="C5811" s="2">
        <v>45719</v>
      </c>
      <c r="D5811">
        <v>46</v>
      </c>
      <c r="E5811" t="s">
        <v>23</v>
      </c>
      <c r="F5811" t="s">
        <v>88</v>
      </c>
      <c r="G5811" t="s">
        <v>107</v>
      </c>
      <c r="H5811" t="s">
        <v>26</v>
      </c>
      <c r="I5811" t="s">
        <v>51</v>
      </c>
      <c r="J5811" t="s">
        <v>28</v>
      </c>
      <c r="M5811">
        <v>0</v>
      </c>
      <c r="N5811">
        <v>42</v>
      </c>
      <c r="O5811">
        <v>11005.19</v>
      </c>
      <c r="P5811">
        <v>1482.74</v>
      </c>
      <c r="Q5811">
        <v>12487.93</v>
      </c>
      <c r="R5811" t="s">
        <v>29</v>
      </c>
      <c r="S5811" t="s">
        <v>30</v>
      </c>
      <c r="T5811">
        <v>3.5</v>
      </c>
      <c r="U5811" t="s">
        <v>56</v>
      </c>
    </row>
    <row r="5812" spans="1:21" x14ac:dyDescent="0.25">
      <c r="A5812" t="s">
        <v>4379</v>
      </c>
      <c r="B5812" t="s">
        <v>8914</v>
      </c>
      <c r="C5812" s="2">
        <v>45843</v>
      </c>
      <c r="D5812">
        <v>28</v>
      </c>
      <c r="E5812" t="s">
        <v>34</v>
      </c>
      <c r="F5812" t="s">
        <v>43</v>
      </c>
      <c r="G5812" t="s">
        <v>79</v>
      </c>
      <c r="H5812" t="s">
        <v>26</v>
      </c>
      <c r="I5812" t="s">
        <v>95</v>
      </c>
      <c r="J5812" t="s">
        <v>45</v>
      </c>
      <c r="M5812">
        <v>0</v>
      </c>
      <c r="N5812">
        <v>46</v>
      </c>
      <c r="O5812">
        <v>3672.57</v>
      </c>
      <c r="P5812">
        <v>6576.66</v>
      </c>
      <c r="Q5812">
        <v>10249.23</v>
      </c>
      <c r="R5812" t="s">
        <v>29</v>
      </c>
      <c r="S5812" t="s">
        <v>40</v>
      </c>
      <c r="T5812">
        <v>2.5</v>
      </c>
      <c r="U5812" t="s">
        <v>31</v>
      </c>
    </row>
    <row r="5813" spans="1:21" x14ac:dyDescent="0.25">
      <c r="A5813" t="s">
        <v>4627</v>
      </c>
      <c r="B5813" t="s">
        <v>8915</v>
      </c>
      <c r="C5813" s="2">
        <v>45865</v>
      </c>
      <c r="D5813">
        <v>31</v>
      </c>
      <c r="E5813" t="s">
        <v>34</v>
      </c>
      <c r="F5813" t="s">
        <v>49</v>
      </c>
      <c r="G5813" t="s">
        <v>69</v>
      </c>
      <c r="H5813" t="s">
        <v>37</v>
      </c>
      <c r="I5813" t="s">
        <v>60</v>
      </c>
      <c r="J5813" t="s">
        <v>28</v>
      </c>
      <c r="K5813" s="2">
        <v>45865</v>
      </c>
      <c r="L5813" s="2">
        <v>45870</v>
      </c>
      <c r="M5813">
        <v>5</v>
      </c>
      <c r="N5813">
        <v>71</v>
      </c>
      <c r="O5813">
        <v>19841.68</v>
      </c>
      <c r="P5813">
        <v>914.45</v>
      </c>
      <c r="Q5813">
        <v>20756.13</v>
      </c>
      <c r="R5813" t="s">
        <v>52</v>
      </c>
      <c r="S5813" t="s">
        <v>80</v>
      </c>
      <c r="T5813">
        <v>4</v>
      </c>
      <c r="U5813" t="s">
        <v>31</v>
      </c>
    </row>
    <row r="5814" spans="1:21" x14ac:dyDescent="0.25">
      <c r="A5814" t="s">
        <v>8916</v>
      </c>
      <c r="B5814" t="s">
        <v>8917</v>
      </c>
      <c r="C5814" s="2">
        <v>45772</v>
      </c>
      <c r="D5814">
        <v>48</v>
      </c>
      <c r="E5814" t="s">
        <v>34</v>
      </c>
      <c r="F5814" t="s">
        <v>44</v>
      </c>
      <c r="G5814" t="s">
        <v>25</v>
      </c>
      <c r="H5814" t="s">
        <v>26</v>
      </c>
      <c r="I5814" t="s">
        <v>38</v>
      </c>
      <c r="J5814" t="s">
        <v>123</v>
      </c>
      <c r="M5814">
        <v>0</v>
      </c>
      <c r="N5814">
        <v>32</v>
      </c>
      <c r="O5814">
        <v>2435.92</v>
      </c>
      <c r="P5814">
        <v>5075.42</v>
      </c>
      <c r="Q5814">
        <v>7511.34</v>
      </c>
      <c r="R5814" t="s">
        <v>46</v>
      </c>
      <c r="S5814" t="s">
        <v>62</v>
      </c>
      <c r="T5814">
        <v>2.9</v>
      </c>
      <c r="U5814" t="s">
        <v>31</v>
      </c>
    </row>
    <row r="5815" spans="1:21" x14ac:dyDescent="0.25">
      <c r="A5815" t="s">
        <v>132</v>
      </c>
      <c r="B5815" t="s">
        <v>8918</v>
      </c>
      <c r="C5815" s="2">
        <v>45754</v>
      </c>
      <c r="D5815">
        <v>30</v>
      </c>
      <c r="E5815" t="s">
        <v>34</v>
      </c>
      <c r="F5815" t="s">
        <v>49</v>
      </c>
      <c r="G5815" t="s">
        <v>36</v>
      </c>
      <c r="H5815" t="s">
        <v>26</v>
      </c>
      <c r="I5815" t="s">
        <v>51</v>
      </c>
      <c r="J5815" t="s">
        <v>28</v>
      </c>
      <c r="M5815">
        <v>0</v>
      </c>
      <c r="N5815">
        <v>86</v>
      </c>
      <c r="O5815">
        <v>10068.290000000001</v>
      </c>
      <c r="P5815">
        <v>3502.88</v>
      </c>
      <c r="Q5815">
        <v>13571.17</v>
      </c>
      <c r="R5815" t="s">
        <v>46</v>
      </c>
      <c r="S5815" t="s">
        <v>30</v>
      </c>
      <c r="T5815">
        <v>2.6</v>
      </c>
      <c r="U5815" t="s">
        <v>31</v>
      </c>
    </row>
    <row r="5816" spans="1:21" x14ac:dyDescent="0.25">
      <c r="A5816" t="s">
        <v>3777</v>
      </c>
      <c r="B5816" t="s">
        <v>8919</v>
      </c>
      <c r="C5816" s="2">
        <v>45972</v>
      </c>
      <c r="D5816">
        <v>51</v>
      </c>
      <c r="E5816" t="s">
        <v>23</v>
      </c>
      <c r="F5816" t="s">
        <v>43</v>
      </c>
      <c r="G5816" t="s">
        <v>69</v>
      </c>
      <c r="H5816" t="s">
        <v>26</v>
      </c>
      <c r="I5816" t="s">
        <v>27</v>
      </c>
      <c r="J5816" t="s">
        <v>61</v>
      </c>
      <c r="M5816">
        <v>0</v>
      </c>
      <c r="N5816">
        <v>36</v>
      </c>
      <c r="O5816">
        <v>10162.68</v>
      </c>
      <c r="P5816">
        <v>3317.53</v>
      </c>
      <c r="Q5816">
        <v>13480.21</v>
      </c>
      <c r="R5816" t="s">
        <v>29</v>
      </c>
      <c r="S5816" t="s">
        <v>62</v>
      </c>
      <c r="T5816">
        <v>3.4</v>
      </c>
      <c r="U5816" t="s">
        <v>31</v>
      </c>
    </row>
    <row r="5817" spans="1:21" x14ac:dyDescent="0.25">
      <c r="A5817" t="s">
        <v>3103</v>
      </c>
      <c r="B5817" t="s">
        <v>8920</v>
      </c>
      <c r="C5817" s="2">
        <v>46015</v>
      </c>
      <c r="D5817">
        <v>31</v>
      </c>
      <c r="E5817" t="s">
        <v>23</v>
      </c>
      <c r="F5817" t="s">
        <v>49</v>
      </c>
      <c r="G5817" t="s">
        <v>25</v>
      </c>
      <c r="H5817" t="s">
        <v>37</v>
      </c>
      <c r="I5817" t="s">
        <v>117</v>
      </c>
      <c r="J5817" t="s">
        <v>70</v>
      </c>
      <c r="K5817" s="2">
        <v>46015</v>
      </c>
      <c r="L5817" s="2">
        <v>46016</v>
      </c>
      <c r="M5817">
        <v>1</v>
      </c>
      <c r="N5817">
        <v>48</v>
      </c>
      <c r="O5817">
        <v>20522.21</v>
      </c>
      <c r="P5817">
        <v>851.22</v>
      </c>
      <c r="Q5817">
        <v>21373.43</v>
      </c>
      <c r="R5817" t="s">
        <v>29</v>
      </c>
      <c r="S5817" t="s">
        <v>80</v>
      </c>
      <c r="T5817">
        <v>4.3</v>
      </c>
      <c r="U5817" t="s">
        <v>56</v>
      </c>
    </row>
    <row r="5818" spans="1:21" x14ac:dyDescent="0.25">
      <c r="A5818" t="s">
        <v>5745</v>
      </c>
      <c r="B5818" t="s">
        <v>8921</v>
      </c>
      <c r="C5818" s="2">
        <v>45821</v>
      </c>
      <c r="D5818">
        <v>61</v>
      </c>
      <c r="E5818" t="s">
        <v>23</v>
      </c>
      <c r="F5818" t="s">
        <v>88</v>
      </c>
      <c r="G5818" t="s">
        <v>83</v>
      </c>
      <c r="H5818" t="s">
        <v>26</v>
      </c>
      <c r="I5818" t="s">
        <v>117</v>
      </c>
      <c r="J5818" t="s">
        <v>45</v>
      </c>
      <c r="M5818">
        <v>0</v>
      </c>
      <c r="N5818">
        <v>40</v>
      </c>
      <c r="O5818">
        <v>4100.8599999999997</v>
      </c>
      <c r="P5818">
        <v>3499.7</v>
      </c>
      <c r="Q5818">
        <v>7600.56</v>
      </c>
      <c r="R5818" t="s">
        <v>46</v>
      </c>
      <c r="S5818" t="s">
        <v>30</v>
      </c>
      <c r="T5818">
        <v>4.3</v>
      </c>
      <c r="U5818" t="s">
        <v>56</v>
      </c>
    </row>
    <row r="5819" spans="1:21" x14ac:dyDescent="0.25">
      <c r="A5819" t="s">
        <v>2288</v>
      </c>
      <c r="B5819" t="s">
        <v>8922</v>
      </c>
      <c r="C5819" s="2">
        <v>45734</v>
      </c>
      <c r="D5819">
        <v>67</v>
      </c>
      <c r="E5819" t="s">
        <v>23</v>
      </c>
      <c r="F5819" t="s">
        <v>49</v>
      </c>
      <c r="G5819" t="s">
        <v>107</v>
      </c>
      <c r="H5819" t="s">
        <v>26</v>
      </c>
      <c r="I5819" t="s">
        <v>117</v>
      </c>
      <c r="J5819" t="s">
        <v>39</v>
      </c>
      <c r="M5819">
        <v>0</v>
      </c>
      <c r="N5819">
        <v>48</v>
      </c>
      <c r="O5819">
        <v>9476.39</v>
      </c>
      <c r="P5819">
        <v>6066.29</v>
      </c>
      <c r="Q5819">
        <v>15542.68</v>
      </c>
      <c r="R5819" t="s">
        <v>52</v>
      </c>
      <c r="S5819" t="s">
        <v>62</v>
      </c>
      <c r="T5819">
        <v>4.0999999999999996</v>
      </c>
      <c r="U5819" t="s">
        <v>31</v>
      </c>
    </row>
    <row r="5820" spans="1:21" x14ac:dyDescent="0.25">
      <c r="A5820" t="s">
        <v>6560</v>
      </c>
      <c r="B5820" t="s">
        <v>8923</v>
      </c>
      <c r="C5820" s="2">
        <v>45713</v>
      </c>
      <c r="D5820">
        <v>84</v>
      </c>
      <c r="E5820" t="s">
        <v>23</v>
      </c>
      <c r="F5820" t="s">
        <v>35</v>
      </c>
      <c r="G5820" t="s">
        <v>50</v>
      </c>
      <c r="H5820" t="s">
        <v>26</v>
      </c>
      <c r="I5820" t="s">
        <v>117</v>
      </c>
      <c r="J5820" t="s">
        <v>70</v>
      </c>
      <c r="M5820">
        <v>0</v>
      </c>
      <c r="N5820">
        <v>32</v>
      </c>
      <c r="O5820">
        <v>6487.68</v>
      </c>
      <c r="P5820">
        <v>3714.7</v>
      </c>
      <c r="Q5820">
        <v>10202.379999999999</v>
      </c>
      <c r="R5820" t="s">
        <v>46</v>
      </c>
      <c r="S5820" t="s">
        <v>62</v>
      </c>
      <c r="T5820">
        <v>4.5999999999999996</v>
      </c>
      <c r="U5820" t="s">
        <v>73</v>
      </c>
    </row>
    <row r="5821" spans="1:21" x14ac:dyDescent="0.25">
      <c r="A5821" t="s">
        <v>4143</v>
      </c>
      <c r="B5821" t="s">
        <v>8924</v>
      </c>
      <c r="C5821" s="2">
        <v>45932</v>
      </c>
      <c r="D5821">
        <v>87</v>
      </c>
      <c r="E5821" t="s">
        <v>34</v>
      </c>
      <c r="F5821" t="s">
        <v>24</v>
      </c>
      <c r="G5821" t="s">
        <v>69</v>
      </c>
      <c r="H5821" t="s">
        <v>26</v>
      </c>
      <c r="I5821" t="s">
        <v>27</v>
      </c>
      <c r="J5821" t="s">
        <v>39</v>
      </c>
      <c r="M5821">
        <v>0</v>
      </c>
      <c r="N5821">
        <v>67</v>
      </c>
      <c r="O5821">
        <v>14100.23</v>
      </c>
      <c r="P5821">
        <v>4025.19</v>
      </c>
      <c r="Q5821">
        <v>18125.419999999998</v>
      </c>
      <c r="R5821" t="s">
        <v>46</v>
      </c>
      <c r="S5821" t="s">
        <v>80</v>
      </c>
      <c r="T5821">
        <v>3.2</v>
      </c>
      <c r="U5821" t="s">
        <v>56</v>
      </c>
    </row>
    <row r="5822" spans="1:21" x14ac:dyDescent="0.25">
      <c r="A5822" t="s">
        <v>5773</v>
      </c>
      <c r="B5822" t="s">
        <v>8925</v>
      </c>
      <c r="C5822" s="2">
        <v>45660</v>
      </c>
      <c r="D5822">
        <v>24</v>
      </c>
      <c r="E5822" t="s">
        <v>23</v>
      </c>
      <c r="F5822" t="s">
        <v>114</v>
      </c>
      <c r="G5822" t="s">
        <v>76</v>
      </c>
      <c r="H5822" t="s">
        <v>26</v>
      </c>
      <c r="I5822" t="s">
        <v>55</v>
      </c>
      <c r="J5822" t="s">
        <v>28</v>
      </c>
      <c r="M5822">
        <v>0</v>
      </c>
      <c r="N5822">
        <v>76</v>
      </c>
      <c r="O5822">
        <v>9427.94</v>
      </c>
      <c r="P5822">
        <v>2457.29</v>
      </c>
      <c r="Q5822">
        <v>11885.23</v>
      </c>
      <c r="R5822" t="s">
        <v>29</v>
      </c>
      <c r="S5822" t="s">
        <v>80</v>
      </c>
      <c r="T5822">
        <v>3.3</v>
      </c>
      <c r="U5822" t="s">
        <v>73</v>
      </c>
    </row>
    <row r="5823" spans="1:21" x14ac:dyDescent="0.25">
      <c r="A5823" t="s">
        <v>7131</v>
      </c>
      <c r="B5823" t="s">
        <v>8926</v>
      </c>
      <c r="C5823" s="2">
        <v>45699</v>
      </c>
      <c r="D5823">
        <v>83</v>
      </c>
      <c r="E5823" t="s">
        <v>34</v>
      </c>
      <c r="F5823" t="s">
        <v>114</v>
      </c>
      <c r="G5823" t="s">
        <v>36</v>
      </c>
      <c r="H5823" t="s">
        <v>26</v>
      </c>
      <c r="I5823" t="s">
        <v>100</v>
      </c>
      <c r="J5823" t="s">
        <v>123</v>
      </c>
      <c r="M5823">
        <v>0</v>
      </c>
      <c r="N5823">
        <v>61</v>
      </c>
      <c r="O5823">
        <v>9655.18</v>
      </c>
      <c r="P5823">
        <v>2053.09</v>
      </c>
      <c r="Q5823">
        <v>11708.27</v>
      </c>
      <c r="R5823" t="s">
        <v>29</v>
      </c>
      <c r="S5823" t="s">
        <v>40</v>
      </c>
      <c r="T5823">
        <v>4.7</v>
      </c>
      <c r="U5823" t="s">
        <v>56</v>
      </c>
    </row>
    <row r="5824" spans="1:21" x14ac:dyDescent="0.25">
      <c r="A5824" t="s">
        <v>57</v>
      </c>
      <c r="B5824" t="s">
        <v>8927</v>
      </c>
      <c r="C5824" s="2">
        <v>45711</v>
      </c>
      <c r="D5824">
        <v>81</v>
      </c>
      <c r="E5824" t="s">
        <v>23</v>
      </c>
      <c r="F5824" t="s">
        <v>59</v>
      </c>
      <c r="G5824" t="s">
        <v>76</v>
      </c>
      <c r="H5824" t="s">
        <v>26</v>
      </c>
      <c r="I5824" t="s">
        <v>51</v>
      </c>
      <c r="J5824" t="s">
        <v>28</v>
      </c>
      <c r="M5824">
        <v>0</v>
      </c>
      <c r="N5824">
        <v>43</v>
      </c>
      <c r="O5824">
        <v>20361.88</v>
      </c>
      <c r="P5824">
        <v>2941.82</v>
      </c>
      <c r="Q5824">
        <v>23303.7</v>
      </c>
      <c r="R5824" t="s">
        <v>46</v>
      </c>
      <c r="S5824" t="s">
        <v>30</v>
      </c>
      <c r="T5824">
        <v>3.1</v>
      </c>
      <c r="U5824" t="s">
        <v>31</v>
      </c>
    </row>
    <row r="5825" spans="1:21" x14ac:dyDescent="0.25">
      <c r="A5825" t="s">
        <v>3200</v>
      </c>
      <c r="B5825" t="s">
        <v>8928</v>
      </c>
      <c r="C5825" s="2">
        <v>46004</v>
      </c>
      <c r="D5825">
        <v>52</v>
      </c>
      <c r="E5825" t="s">
        <v>34</v>
      </c>
      <c r="F5825" t="s">
        <v>68</v>
      </c>
      <c r="G5825" t="s">
        <v>36</v>
      </c>
      <c r="H5825" t="s">
        <v>26</v>
      </c>
      <c r="I5825" t="s">
        <v>117</v>
      </c>
      <c r="J5825" t="s">
        <v>70</v>
      </c>
      <c r="M5825">
        <v>0</v>
      </c>
      <c r="N5825">
        <v>45</v>
      </c>
      <c r="O5825">
        <v>19277.810000000001</v>
      </c>
      <c r="P5825">
        <v>2453.96</v>
      </c>
      <c r="Q5825">
        <v>21731.77</v>
      </c>
      <c r="R5825" t="s">
        <v>46</v>
      </c>
      <c r="S5825" t="s">
        <v>40</v>
      </c>
      <c r="T5825">
        <v>3.4</v>
      </c>
      <c r="U5825" t="s">
        <v>31</v>
      </c>
    </row>
    <row r="5826" spans="1:21" x14ac:dyDescent="0.25">
      <c r="A5826" t="s">
        <v>846</v>
      </c>
      <c r="B5826" t="s">
        <v>8929</v>
      </c>
      <c r="C5826" s="2">
        <v>46022</v>
      </c>
      <c r="D5826">
        <v>85</v>
      </c>
      <c r="E5826" t="s">
        <v>23</v>
      </c>
      <c r="F5826" t="s">
        <v>88</v>
      </c>
      <c r="G5826" t="s">
        <v>50</v>
      </c>
      <c r="H5826" t="s">
        <v>26</v>
      </c>
      <c r="I5826" t="s">
        <v>55</v>
      </c>
      <c r="J5826" t="s">
        <v>28</v>
      </c>
      <c r="M5826">
        <v>0</v>
      </c>
      <c r="N5826">
        <v>43</v>
      </c>
      <c r="O5826">
        <v>18607.62</v>
      </c>
      <c r="P5826">
        <v>5946.95</v>
      </c>
      <c r="Q5826">
        <v>24554.57</v>
      </c>
      <c r="R5826" t="s">
        <v>29</v>
      </c>
      <c r="S5826" t="s">
        <v>62</v>
      </c>
      <c r="T5826">
        <v>3.2</v>
      </c>
      <c r="U5826" t="s">
        <v>31</v>
      </c>
    </row>
    <row r="5827" spans="1:21" x14ac:dyDescent="0.25">
      <c r="A5827" t="s">
        <v>8930</v>
      </c>
      <c r="B5827" t="s">
        <v>8931</v>
      </c>
      <c r="C5827" s="2">
        <v>45698</v>
      </c>
      <c r="D5827">
        <v>28</v>
      </c>
      <c r="E5827" t="s">
        <v>34</v>
      </c>
      <c r="F5827" t="s">
        <v>59</v>
      </c>
      <c r="G5827" t="s">
        <v>83</v>
      </c>
      <c r="H5827" t="s">
        <v>26</v>
      </c>
      <c r="I5827" t="s">
        <v>38</v>
      </c>
      <c r="J5827" t="s">
        <v>70</v>
      </c>
      <c r="M5827">
        <v>0</v>
      </c>
      <c r="N5827">
        <v>26</v>
      </c>
      <c r="O5827">
        <v>18792.55</v>
      </c>
      <c r="P5827">
        <v>4609.6400000000003</v>
      </c>
      <c r="Q5827">
        <v>23402.19</v>
      </c>
      <c r="R5827" t="s">
        <v>29</v>
      </c>
      <c r="S5827" t="s">
        <v>40</v>
      </c>
      <c r="T5827">
        <v>4.7</v>
      </c>
      <c r="U5827" t="s">
        <v>31</v>
      </c>
    </row>
    <row r="5828" spans="1:21" x14ac:dyDescent="0.25">
      <c r="A5828" t="s">
        <v>8549</v>
      </c>
      <c r="B5828" t="s">
        <v>8932</v>
      </c>
      <c r="C5828" s="2">
        <v>45731</v>
      </c>
      <c r="D5828">
        <v>73</v>
      </c>
      <c r="E5828" t="s">
        <v>34</v>
      </c>
      <c r="F5828" t="s">
        <v>49</v>
      </c>
      <c r="G5828" t="s">
        <v>107</v>
      </c>
      <c r="H5828" t="s">
        <v>26</v>
      </c>
      <c r="I5828" t="s">
        <v>38</v>
      </c>
      <c r="J5828" t="s">
        <v>45</v>
      </c>
      <c r="M5828">
        <v>0</v>
      </c>
      <c r="N5828">
        <v>41</v>
      </c>
      <c r="O5828">
        <v>14567.83</v>
      </c>
      <c r="P5828">
        <v>2950.77</v>
      </c>
      <c r="Q5828">
        <v>17518.599999999999</v>
      </c>
      <c r="R5828" t="s">
        <v>29</v>
      </c>
      <c r="S5828" t="s">
        <v>62</v>
      </c>
      <c r="T5828">
        <v>4.5999999999999996</v>
      </c>
      <c r="U5828" t="s">
        <v>31</v>
      </c>
    </row>
    <row r="5829" spans="1:21" x14ac:dyDescent="0.25">
      <c r="A5829" t="s">
        <v>3179</v>
      </c>
      <c r="B5829" t="s">
        <v>8933</v>
      </c>
      <c r="C5829" s="2">
        <v>45979</v>
      </c>
      <c r="D5829">
        <v>19</v>
      </c>
      <c r="E5829" t="s">
        <v>34</v>
      </c>
      <c r="F5829" t="s">
        <v>24</v>
      </c>
      <c r="G5829" t="s">
        <v>83</v>
      </c>
      <c r="H5829" t="s">
        <v>26</v>
      </c>
      <c r="I5829" t="s">
        <v>65</v>
      </c>
      <c r="J5829" t="s">
        <v>61</v>
      </c>
      <c r="M5829">
        <v>0</v>
      </c>
      <c r="N5829">
        <v>74</v>
      </c>
      <c r="O5829">
        <v>7360.44</v>
      </c>
      <c r="P5829">
        <v>4442.03</v>
      </c>
      <c r="Q5829">
        <v>11802.47</v>
      </c>
      <c r="R5829" t="s">
        <v>29</v>
      </c>
      <c r="S5829" t="s">
        <v>40</v>
      </c>
      <c r="T5829">
        <v>3.8</v>
      </c>
      <c r="U5829" t="s">
        <v>56</v>
      </c>
    </row>
    <row r="5830" spans="1:21" x14ac:dyDescent="0.25">
      <c r="A5830" t="s">
        <v>2161</v>
      </c>
      <c r="B5830" t="s">
        <v>8934</v>
      </c>
      <c r="C5830" s="2">
        <v>45971</v>
      </c>
      <c r="D5830">
        <v>70</v>
      </c>
      <c r="E5830" t="s">
        <v>23</v>
      </c>
      <c r="F5830" t="s">
        <v>88</v>
      </c>
      <c r="G5830" t="s">
        <v>89</v>
      </c>
      <c r="H5830" t="s">
        <v>26</v>
      </c>
      <c r="I5830" t="s">
        <v>55</v>
      </c>
      <c r="J5830" t="s">
        <v>123</v>
      </c>
      <c r="M5830">
        <v>0</v>
      </c>
      <c r="N5830">
        <v>44</v>
      </c>
      <c r="O5830">
        <v>2445.64</v>
      </c>
      <c r="P5830">
        <v>4426.7</v>
      </c>
      <c r="Q5830">
        <v>6872.34</v>
      </c>
      <c r="R5830" t="s">
        <v>52</v>
      </c>
      <c r="S5830" t="s">
        <v>62</v>
      </c>
      <c r="T5830">
        <v>3.3</v>
      </c>
      <c r="U5830" t="s">
        <v>31</v>
      </c>
    </row>
    <row r="5831" spans="1:21" x14ac:dyDescent="0.25">
      <c r="A5831" t="s">
        <v>8935</v>
      </c>
      <c r="B5831" t="s">
        <v>8936</v>
      </c>
      <c r="C5831" s="2">
        <v>45662</v>
      </c>
      <c r="D5831">
        <v>80</v>
      </c>
      <c r="E5831" t="s">
        <v>34</v>
      </c>
      <c r="F5831" t="s">
        <v>68</v>
      </c>
      <c r="G5831" t="s">
        <v>89</v>
      </c>
      <c r="H5831" t="s">
        <v>37</v>
      </c>
      <c r="I5831" t="s">
        <v>27</v>
      </c>
      <c r="J5831" t="s">
        <v>28</v>
      </c>
      <c r="K5831" s="2">
        <v>45662</v>
      </c>
      <c r="L5831" s="2">
        <v>45676</v>
      </c>
      <c r="M5831">
        <v>14</v>
      </c>
      <c r="N5831">
        <v>66</v>
      </c>
      <c r="O5831">
        <v>12180.83</v>
      </c>
      <c r="P5831">
        <v>5699.66</v>
      </c>
      <c r="Q5831">
        <v>17880.490000000002</v>
      </c>
      <c r="R5831" t="s">
        <v>29</v>
      </c>
      <c r="S5831" t="s">
        <v>80</v>
      </c>
      <c r="T5831">
        <v>3.4</v>
      </c>
      <c r="U5831" t="s">
        <v>56</v>
      </c>
    </row>
    <row r="5832" spans="1:21" x14ac:dyDescent="0.25">
      <c r="A5832" t="s">
        <v>5601</v>
      </c>
      <c r="B5832" t="s">
        <v>8937</v>
      </c>
      <c r="C5832" s="2">
        <v>45771</v>
      </c>
      <c r="D5832">
        <v>39</v>
      </c>
      <c r="E5832" t="s">
        <v>34</v>
      </c>
      <c r="F5832" t="s">
        <v>44</v>
      </c>
      <c r="G5832" t="s">
        <v>107</v>
      </c>
      <c r="H5832" t="s">
        <v>44</v>
      </c>
      <c r="I5832" t="s">
        <v>27</v>
      </c>
      <c r="J5832" t="s">
        <v>39</v>
      </c>
      <c r="K5832" s="2">
        <v>45771</v>
      </c>
      <c r="L5832" s="2">
        <v>45781</v>
      </c>
      <c r="M5832">
        <v>10</v>
      </c>
      <c r="N5832">
        <v>27</v>
      </c>
      <c r="O5832">
        <v>4904.8500000000004</v>
      </c>
      <c r="P5832">
        <v>5505.31</v>
      </c>
      <c r="Q5832">
        <v>10410.16</v>
      </c>
      <c r="R5832" t="s">
        <v>46</v>
      </c>
      <c r="S5832" t="s">
        <v>80</v>
      </c>
      <c r="T5832">
        <v>4.5999999999999996</v>
      </c>
      <c r="U5832" t="s">
        <v>31</v>
      </c>
    </row>
    <row r="5833" spans="1:21" x14ac:dyDescent="0.25">
      <c r="A5833" t="s">
        <v>497</v>
      </c>
      <c r="B5833" t="s">
        <v>8938</v>
      </c>
      <c r="C5833" s="2">
        <v>45802</v>
      </c>
      <c r="D5833">
        <v>20</v>
      </c>
      <c r="E5833" t="s">
        <v>34</v>
      </c>
      <c r="F5833" t="s">
        <v>24</v>
      </c>
      <c r="G5833" t="s">
        <v>69</v>
      </c>
      <c r="H5833" t="s">
        <v>26</v>
      </c>
      <c r="I5833" t="s">
        <v>100</v>
      </c>
      <c r="J5833" t="s">
        <v>61</v>
      </c>
      <c r="M5833">
        <v>0</v>
      </c>
      <c r="N5833">
        <v>66</v>
      </c>
      <c r="O5833">
        <v>17851.53</v>
      </c>
      <c r="P5833">
        <v>6667.36</v>
      </c>
      <c r="Q5833">
        <v>24518.89</v>
      </c>
      <c r="R5833" t="s">
        <v>29</v>
      </c>
      <c r="S5833" t="s">
        <v>30</v>
      </c>
      <c r="T5833">
        <v>3.7</v>
      </c>
      <c r="U5833" t="s">
        <v>31</v>
      </c>
    </row>
    <row r="5834" spans="1:21" x14ac:dyDescent="0.25">
      <c r="A5834" t="s">
        <v>8939</v>
      </c>
      <c r="B5834" t="s">
        <v>8940</v>
      </c>
      <c r="C5834" s="2">
        <v>45927</v>
      </c>
      <c r="D5834">
        <v>44</v>
      </c>
      <c r="E5834" t="s">
        <v>34</v>
      </c>
      <c r="F5834" t="s">
        <v>88</v>
      </c>
      <c r="G5834" t="s">
        <v>83</v>
      </c>
      <c r="H5834" t="s">
        <v>26</v>
      </c>
      <c r="I5834" t="s">
        <v>38</v>
      </c>
      <c r="J5834" t="s">
        <v>61</v>
      </c>
      <c r="M5834">
        <v>0</v>
      </c>
      <c r="N5834">
        <v>88</v>
      </c>
      <c r="O5834">
        <v>8103.54</v>
      </c>
      <c r="P5834">
        <v>6743.52</v>
      </c>
      <c r="Q5834">
        <v>14847.06</v>
      </c>
      <c r="R5834" t="s">
        <v>46</v>
      </c>
      <c r="S5834" t="s">
        <v>40</v>
      </c>
      <c r="T5834">
        <v>3.1</v>
      </c>
      <c r="U5834" t="s">
        <v>31</v>
      </c>
    </row>
    <row r="5835" spans="1:21" x14ac:dyDescent="0.25">
      <c r="A5835" t="s">
        <v>8941</v>
      </c>
      <c r="B5835" t="s">
        <v>8942</v>
      </c>
      <c r="C5835" s="2">
        <v>45688</v>
      </c>
      <c r="D5835">
        <v>77</v>
      </c>
      <c r="E5835" t="s">
        <v>34</v>
      </c>
      <c r="F5835" t="s">
        <v>68</v>
      </c>
      <c r="G5835" t="s">
        <v>107</v>
      </c>
      <c r="H5835" t="s">
        <v>26</v>
      </c>
      <c r="I5835" t="s">
        <v>95</v>
      </c>
      <c r="J5835" t="s">
        <v>61</v>
      </c>
      <c r="M5835">
        <v>0</v>
      </c>
      <c r="N5835">
        <v>65</v>
      </c>
      <c r="O5835">
        <v>11538.22</v>
      </c>
      <c r="P5835">
        <v>3056.06</v>
      </c>
      <c r="Q5835">
        <v>14594.28</v>
      </c>
      <c r="R5835" t="s">
        <v>46</v>
      </c>
      <c r="S5835" t="s">
        <v>62</v>
      </c>
      <c r="T5835">
        <v>4.5999999999999996</v>
      </c>
      <c r="U5835" t="s">
        <v>31</v>
      </c>
    </row>
    <row r="5836" spans="1:21" x14ac:dyDescent="0.25">
      <c r="A5836" t="s">
        <v>8943</v>
      </c>
      <c r="B5836" t="s">
        <v>8944</v>
      </c>
      <c r="C5836" s="2">
        <v>45660</v>
      </c>
      <c r="D5836">
        <v>84</v>
      </c>
      <c r="E5836" t="s">
        <v>34</v>
      </c>
      <c r="F5836" t="s">
        <v>88</v>
      </c>
      <c r="G5836" t="s">
        <v>107</v>
      </c>
      <c r="H5836" t="s">
        <v>37</v>
      </c>
      <c r="I5836" t="s">
        <v>60</v>
      </c>
      <c r="J5836" t="s">
        <v>123</v>
      </c>
      <c r="K5836" s="2">
        <v>45660</v>
      </c>
      <c r="L5836" s="2">
        <v>45666</v>
      </c>
      <c r="M5836">
        <v>6</v>
      </c>
      <c r="N5836">
        <v>5</v>
      </c>
      <c r="O5836">
        <v>5528.19</v>
      </c>
      <c r="P5836">
        <v>4132.3100000000004</v>
      </c>
      <c r="Q5836">
        <v>9660.5</v>
      </c>
      <c r="R5836" t="s">
        <v>29</v>
      </c>
      <c r="S5836" t="s">
        <v>30</v>
      </c>
      <c r="T5836">
        <v>3.9</v>
      </c>
      <c r="U5836" t="s">
        <v>31</v>
      </c>
    </row>
    <row r="5837" spans="1:21" x14ac:dyDescent="0.25">
      <c r="A5837" t="s">
        <v>625</v>
      </c>
      <c r="B5837" t="s">
        <v>8945</v>
      </c>
      <c r="C5837" s="2">
        <v>45732</v>
      </c>
      <c r="D5837">
        <v>43</v>
      </c>
      <c r="E5837" t="s">
        <v>34</v>
      </c>
      <c r="F5837" t="s">
        <v>35</v>
      </c>
      <c r="G5837" t="s">
        <v>83</v>
      </c>
      <c r="H5837" t="s">
        <v>44</v>
      </c>
      <c r="I5837" t="s">
        <v>55</v>
      </c>
      <c r="J5837" t="s">
        <v>61</v>
      </c>
      <c r="K5837" s="2">
        <v>45732</v>
      </c>
      <c r="L5837" s="2">
        <v>45736</v>
      </c>
      <c r="M5837">
        <v>4</v>
      </c>
      <c r="N5837">
        <v>5</v>
      </c>
      <c r="O5837">
        <v>4187.34</v>
      </c>
      <c r="P5837">
        <v>4435.51</v>
      </c>
      <c r="Q5837">
        <v>8622.85</v>
      </c>
      <c r="R5837" t="s">
        <v>52</v>
      </c>
      <c r="S5837" t="s">
        <v>30</v>
      </c>
      <c r="T5837">
        <v>3.1</v>
      </c>
      <c r="U5837" t="s">
        <v>56</v>
      </c>
    </row>
    <row r="5838" spans="1:21" x14ac:dyDescent="0.25">
      <c r="A5838" t="s">
        <v>245</v>
      </c>
      <c r="B5838" t="s">
        <v>8946</v>
      </c>
      <c r="C5838" s="2">
        <v>45771</v>
      </c>
      <c r="D5838">
        <v>9</v>
      </c>
      <c r="E5838" t="s">
        <v>34</v>
      </c>
      <c r="F5838" t="s">
        <v>44</v>
      </c>
      <c r="G5838" t="s">
        <v>50</v>
      </c>
      <c r="H5838" t="s">
        <v>26</v>
      </c>
      <c r="I5838" t="s">
        <v>95</v>
      </c>
      <c r="J5838" t="s">
        <v>61</v>
      </c>
      <c r="M5838">
        <v>0</v>
      </c>
      <c r="N5838">
        <v>78</v>
      </c>
      <c r="O5838">
        <v>9800.7900000000009</v>
      </c>
      <c r="P5838">
        <v>5604.05</v>
      </c>
      <c r="Q5838">
        <v>15404.84</v>
      </c>
      <c r="R5838" t="s">
        <v>46</v>
      </c>
      <c r="S5838" t="s">
        <v>62</v>
      </c>
      <c r="T5838">
        <v>3.2</v>
      </c>
      <c r="U5838" t="s">
        <v>31</v>
      </c>
    </row>
    <row r="5839" spans="1:21" x14ac:dyDescent="0.25">
      <c r="A5839" t="s">
        <v>4979</v>
      </c>
      <c r="B5839" t="s">
        <v>8947</v>
      </c>
      <c r="C5839" s="2">
        <v>45968</v>
      </c>
      <c r="D5839">
        <v>70</v>
      </c>
      <c r="E5839" t="s">
        <v>23</v>
      </c>
      <c r="F5839" t="s">
        <v>59</v>
      </c>
      <c r="G5839" t="s">
        <v>69</v>
      </c>
      <c r="H5839" t="s">
        <v>44</v>
      </c>
      <c r="I5839" t="s">
        <v>55</v>
      </c>
      <c r="J5839" t="s">
        <v>70</v>
      </c>
      <c r="K5839" s="2">
        <v>45968</v>
      </c>
      <c r="L5839" s="2">
        <v>45974</v>
      </c>
      <c r="M5839">
        <v>6</v>
      </c>
      <c r="N5839">
        <v>16</v>
      </c>
      <c r="O5839">
        <v>6109.95</v>
      </c>
      <c r="P5839">
        <v>2222.81</v>
      </c>
      <c r="Q5839">
        <v>8332.76</v>
      </c>
      <c r="R5839" t="s">
        <v>52</v>
      </c>
      <c r="S5839" t="s">
        <v>80</v>
      </c>
      <c r="T5839">
        <v>4.3</v>
      </c>
      <c r="U5839" t="s">
        <v>31</v>
      </c>
    </row>
    <row r="5840" spans="1:21" x14ac:dyDescent="0.25">
      <c r="A5840" t="s">
        <v>3486</v>
      </c>
      <c r="B5840" t="s">
        <v>8948</v>
      </c>
      <c r="C5840" s="2">
        <v>45793</v>
      </c>
      <c r="D5840">
        <v>52</v>
      </c>
      <c r="E5840" t="s">
        <v>34</v>
      </c>
      <c r="F5840" t="s">
        <v>35</v>
      </c>
      <c r="G5840" t="s">
        <v>83</v>
      </c>
      <c r="H5840" t="s">
        <v>37</v>
      </c>
      <c r="I5840" t="s">
        <v>100</v>
      </c>
      <c r="J5840" t="s">
        <v>70</v>
      </c>
      <c r="K5840" s="2">
        <v>45793</v>
      </c>
      <c r="L5840" s="2">
        <v>45799</v>
      </c>
      <c r="M5840">
        <v>6</v>
      </c>
      <c r="N5840">
        <v>12</v>
      </c>
      <c r="O5840">
        <v>6048.72</v>
      </c>
      <c r="P5840">
        <v>3993.07</v>
      </c>
      <c r="Q5840">
        <v>10041.790000000001</v>
      </c>
      <c r="R5840" t="s">
        <v>29</v>
      </c>
      <c r="S5840" t="s">
        <v>80</v>
      </c>
      <c r="T5840">
        <v>4.8</v>
      </c>
      <c r="U5840" t="s">
        <v>31</v>
      </c>
    </row>
    <row r="5841" spans="1:21" x14ac:dyDescent="0.25">
      <c r="A5841" t="s">
        <v>8233</v>
      </c>
      <c r="B5841" t="s">
        <v>8949</v>
      </c>
      <c r="C5841" s="2">
        <v>45742</v>
      </c>
      <c r="D5841">
        <v>65</v>
      </c>
      <c r="E5841" t="s">
        <v>23</v>
      </c>
      <c r="F5841" t="s">
        <v>114</v>
      </c>
      <c r="G5841" t="s">
        <v>50</v>
      </c>
      <c r="H5841" t="s">
        <v>37</v>
      </c>
      <c r="I5841" t="s">
        <v>95</v>
      </c>
      <c r="J5841" t="s">
        <v>39</v>
      </c>
      <c r="K5841" s="2">
        <v>45742</v>
      </c>
      <c r="L5841" s="2">
        <v>45750</v>
      </c>
      <c r="M5841">
        <v>8</v>
      </c>
      <c r="N5841">
        <v>41</v>
      </c>
      <c r="O5841">
        <v>23056.16</v>
      </c>
      <c r="P5841">
        <v>1719.51</v>
      </c>
      <c r="Q5841">
        <v>24775.67</v>
      </c>
      <c r="R5841" t="s">
        <v>52</v>
      </c>
      <c r="S5841" t="s">
        <v>62</v>
      </c>
      <c r="T5841">
        <v>4.5999999999999996</v>
      </c>
      <c r="U5841" t="s">
        <v>31</v>
      </c>
    </row>
    <row r="5842" spans="1:21" x14ac:dyDescent="0.25">
      <c r="A5842" t="s">
        <v>8950</v>
      </c>
      <c r="B5842" t="s">
        <v>8951</v>
      </c>
      <c r="C5842" s="2">
        <v>45699</v>
      </c>
      <c r="D5842">
        <v>57</v>
      </c>
      <c r="E5842" t="s">
        <v>34</v>
      </c>
      <c r="F5842" t="s">
        <v>68</v>
      </c>
      <c r="G5842" t="s">
        <v>69</v>
      </c>
      <c r="H5842" t="s">
        <v>26</v>
      </c>
      <c r="I5842" t="s">
        <v>95</v>
      </c>
      <c r="J5842" t="s">
        <v>61</v>
      </c>
      <c r="M5842">
        <v>0</v>
      </c>
      <c r="N5842">
        <v>66</v>
      </c>
      <c r="O5842">
        <v>2283.85</v>
      </c>
      <c r="P5842">
        <v>2772.41</v>
      </c>
      <c r="Q5842">
        <v>5056.26</v>
      </c>
      <c r="R5842" t="s">
        <v>46</v>
      </c>
      <c r="S5842" t="s">
        <v>40</v>
      </c>
      <c r="T5842">
        <v>4</v>
      </c>
      <c r="U5842" t="s">
        <v>31</v>
      </c>
    </row>
    <row r="5843" spans="1:21" x14ac:dyDescent="0.25">
      <c r="A5843" t="s">
        <v>5225</v>
      </c>
      <c r="B5843" t="s">
        <v>8952</v>
      </c>
      <c r="C5843" s="2">
        <v>45742</v>
      </c>
      <c r="D5843">
        <v>60</v>
      </c>
      <c r="E5843" t="s">
        <v>23</v>
      </c>
      <c r="F5843" t="s">
        <v>88</v>
      </c>
      <c r="G5843" t="s">
        <v>69</v>
      </c>
      <c r="H5843" t="s">
        <v>44</v>
      </c>
      <c r="I5843" t="s">
        <v>60</v>
      </c>
      <c r="J5843" t="s">
        <v>39</v>
      </c>
      <c r="K5843" s="2">
        <v>45742</v>
      </c>
      <c r="L5843" s="2">
        <v>45754</v>
      </c>
      <c r="M5843">
        <v>12</v>
      </c>
      <c r="N5843">
        <v>77</v>
      </c>
      <c r="O5843">
        <v>5314.75</v>
      </c>
      <c r="P5843">
        <v>2788.33</v>
      </c>
      <c r="Q5843">
        <v>8103.08</v>
      </c>
      <c r="R5843" t="s">
        <v>29</v>
      </c>
      <c r="S5843" t="s">
        <v>30</v>
      </c>
      <c r="T5843">
        <v>3.7</v>
      </c>
      <c r="U5843" t="s">
        <v>31</v>
      </c>
    </row>
    <row r="5844" spans="1:21" x14ac:dyDescent="0.25">
      <c r="A5844" t="s">
        <v>8953</v>
      </c>
      <c r="B5844" t="s">
        <v>8954</v>
      </c>
      <c r="C5844" s="2">
        <v>45920</v>
      </c>
      <c r="D5844">
        <v>6</v>
      </c>
      <c r="E5844" t="s">
        <v>23</v>
      </c>
      <c r="F5844" t="s">
        <v>88</v>
      </c>
      <c r="G5844" t="s">
        <v>76</v>
      </c>
      <c r="H5844" t="s">
        <v>26</v>
      </c>
      <c r="I5844" t="s">
        <v>27</v>
      </c>
      <c r="J5844" t="s">
        <v>39</v>
      </c>
      <c r="M5844">
        <v>0</v>
      </c>
      <c r="N5844">
        <v>39</v>
      </c>
      <c r="O5844">
        <v>10869.01</v>
      </c>
      <c r="P5844">
        <v>4624.2700000000004</v>
      </c>
      <c r="Q5844">
        <v>15493.28</v>
      </c>
      <c r="R5844" t="s">
        <v>52</v>
      </c>
      <c r="S5844" t="s">
        <v>62</v>
      </c>
      <c r="T5844">
        <v>3</v>
      </c>
      <c r="U5844" t="s">
        <v>31</v>
      </c>
    </row>
    <row r="5845" spans="1:21" x14ac:dyDescent="0.25">
      <c r="A5845" t="s">
        <v>8469</v>
      </c>
      <c r="B5845" t="s">
        <v>8955</v>
      </c>
      <c r="C5845" s="2">
        <v>45927</v>
      </c>
      <c r="D5845">
        <v>10</v>
      </c>
      <c r="E5845" t="s">
        <v>23</v>
      </c>
      <c r="F5845" t="s">
        <v>35</v>
      </c>
      <c r="G5845" t="s">
        <v>94</v>
      </c>
      <c r="H5845" t="s">
        <v>37</v>
      </c>
      <c r="I5845" t="s">
        <v>51</v>
      </c>
      <c r="J5845" t="s">
        <v>28</v>
      </c>
      <c r="K5845" s="2">
        <v>45927</v>
      </c>
      <c r="L5845" s="2">
        <v>45932</v>
      </c>
      <c r="M5845">
        <v>5</v>
      </c>
      <c r="N5845">
        <v>24</v>
      </c>
      <c r="O5845">
        <v>18846.47</v>
      </c>
      <c r="P5845">
        <v>4523.6000000000004</v>
      </c>
      <c r="Q5845">
        <v>23370.07</v>
      </c>
      <c r="R5845" t="s">
        <v>46</v>
      </c>
      <c r="S5845" t="s">
        <v>80</v>
      </c>
      <c r="T5845">
        <v>4.9000000000000004</v>
      </c>
      <c r="U5845" t="s">
        <v>73</v>
      </c>
    </row>
    <row r="5846" spans="1:21" x14ac:dyDescent="0.25">
      <c r="A5846" t="s">
        <v>1242</v>
      </c>
      <c r="B5846" t="s">
        <v>8956</v>
      </c>
      <c r="C5846" s="2">
        <v>45681</v>
      </c>
      <c r="D5846">
        <v>31</v>
      </c>
      <c r="E5846" t="s">
        <v>34</v>
      </c>
      <c r="F5846" t="s">
        <v>35</v>
      </c>
      <c r="G5846" t="s">
        <v>36</v>
      </c>
      <c r="H5846" t="s">
        <v>26</v>
      </c>
      <c r="I5846" t="s">
        <v>60</v>
      </c>
      <c r="J5846" t="s">
        <v>39</v>
      </c>
      <c r="M5846">
        <v>0</v>
      </c>
      <c r="N5846">
        <v>70</v>
      </c>
      <c r="O5846">
        <v>16537.8</v>
      </c>
      <c r="P5846">
        <v>4181.1499999999996</v>
      </c>
      <c r="Q5846">
        <v>20718.95</v>
      </c>
      <c r="R5846" t="s">
        <v>52</v>
      </c>
      <c r="S5846" t="s">
        <v>40</v>
      </c>
      <c r="T5846">
        <v>3.8</v>
      </c>
      <c r="U5846" t="s">
        <v>31</v>
      </c>
    </row>
    <row r="5847" spans="1:21" x14ac:dyDescent="0.25">
      <c r="A5847" t="s">
        <v>2840</v>
      </c>
      <c r="B5847" t="s">
        <v>8957</v>
      </c>
      <c r="C5847" s="2">
        <v>45800</v>
      </c>
      <c r="D5847">
        <v>70</v>
      </c>
      <c r="E5847" t="s">
        <v>23</v>
      </c>
      <c r="F5847" t="s">
        <v>68</v>
      </c>
      <c r="G5847" t="s">
        <v>94</v>
      </c>
      <c r="H5847" t="s">
        <v>26</v>
      </c>
      <c r="I5847" t="s">
        <v>117</v>
      </c>
      <c r="J5847" t="s">
        <v>123</v>
      </c>
      <c r="M5847">
        <v>0</v>
      </c>
      <c r="N5847">
        <v>86</v>
      </c>
      <c r="O5847">
        <v>4079.52</v>
      </c>
      <c r="P5847">
        <v>1127.76</v>
      </c>
      <c r="Q5847">
        <v>5207.28</v>
      </c>
      <c r="R5847" t="s">
        <v>52</v>
      </c>
      <c r="S5847" t="s">
        <v>40</v>
      </c>
      <c r="T5847">
        <v>4.8</v>
      </c>
      <c r="U5847" t="s">
        <v>31</v>
      </c>
    </row>
    <row r="5848" spans="1:21" x14ac:dyDescent="0.25">
      <c r="A5848" t="s">
        <v>418</v>
      </c>
      <c r="B5848" t="s">
        <v>8958</v>
      </c>
      <c r="C5848" s="2">
        <v>45916</v>
      </c>
      <c r="D5848">
        <v>74</v>
      </c>
      <c r="E5848" t="s">
        <v>23</v>
      </c>
      <c r="F5848" t="s">
        <v>49</v>
      </c>
      <c r="G5848" t="s">
        <v>94</v>
      </c>
      <c r="H5848" t="s">
        <v>26</v>
      </c>
      <c r="I5848" t="s">
        <v>55</v>
      </c>
      <c r="J5848" t="s">
        <v>61</v>
      </c>
      <c r="M5848">
        <v>0</v>
      </c>
      <c r="N5848">
        <v>101</v>
      </c>
      <c r="O5848">
        <v>13513.51</v>
      </c>
      <c r="P5848">
        <v>3726.95</v>
      </c>
      <c r="Q5848">
        <v>17240.46</v>
      </c>
      <c r="R5848" t="s">
        <v>46</v>
      </c>
      <c r="S5848" t="s">
        <v>62</v>
      </c>
      <c r="T5848">
        <v>3.9</v>
      </c>
      <c r="U5848" t="s">
        <v>73</v>
      </c>
    </row>
    <row r="5849" spans="1:21" x14ac:dyDescent="0.25">
      <c r="A5849" t="s">
        <v>8189</v>
      </c>
      <c r="B5849" t="s">
        <v>8959</v>
      </c>
      <c r="C5849" s="2">
        <v>45836</v>
      </c>
      <c r="D5849">
        <v>3</v>
      </c>
      <c r="E5849" t="s">
        <v>34</v>
      </c>
      <c r="F5849" t="s">
        <v>24</v>
      </c>
      <c r="G5849" t="s">
        <v>69</v>
      </c>
      <c r="H5849" t="s">
        <v>26</v>
      </c>
      <c r="I5849" t="s">
        <v>27</v>
      </c>
      <c r="J5849" t="s">
        <v>123</v>
      </c>
      <c r="M5849">
        <v>0</v>
      </c>
      <c r="N5849">
        <v>27</v>
      </c>
      <c r="O5849">
        <v>20061.580000000002</v>
      </c>
      <c r="P5849">
        <v>3877.74</v>
      </c>
      <c r="Q5849">
        <v>23939.32</v>
      </c>
      <c r="R5849" t="s">
        <v>29</v>
      </c>
      <c r="S5849" t="s">
        <v>30</v>
      </c>
      <c r="T5849">
        <v>3.8</v>
      </c>
      <c r="U5849" t="s">
        <v>31</v>
      </c>
    </row>
    <row r="5850" spans="1:21" x14ac:dyDescent="0.25">
      <c r="A5850" t="s">
        <v>8574</v>
      </c>
      <c r="B5850" t="s">
        <v>8960</v>
      </c>
      <c r="C5850" s="2">
        <v>45941</v>
      </c>
      <c r="D5850">
        <v>5</v>
      </c>
      <c r="E5850" t="s">
        <v>23</v>
      </c>
      <c r="F5850" t="s">
        <v>44</v>
      </c>
      <c r="G5850" t="s">
        <v>36</v>
      </c>
      <c r="H5850" t="s">
        <v>26</v>
      </c>
      <c r="I5850" t="s">
        <v>38</v>
      </c>
      <c r="J5850" t="s">
        <v>70</v>
      </c>
      <c r="M5850">
        <v>0</v>
      </c>
      <c r="N5850">
        <v>47</v>
      </c>
      <c r="O5850">
        <v>12023.61</v>
      </c>
      <c r="P5850">
        <v>5982.59</v>
      </c>
      <c r="Q5850">
        <v>18006.2</v>
      </c>
      <c r="R5850" t="s">
        <v>29</v>
      </c>
      <c r="S5850" t="s">
        <v>40</v>
      </c>
      <c r="T5850">
        <v>4.4000000000000004</v>
      </c>
      <c r="U5850" t="s">
        <v>73</v>
      </c>
    </row>
    <row r="5851" spans="1:21" x14ac:dyDescent="0.25">
      <c r="A5851" t="s">
        <v>1008</v>
      </c>
      <c r="B5851" t="s">
        <v>8961</v>
      </c>
      <c r="C5851" s="2">
        <v>45942</v>
      </c>
      <c r="D5851">
        <v>45</v>
      </c>
      <c r="E5851" t="s">
        <v>34</v>
      </c>
      <c r="F5851" t="s">
        <v>59</v>
      </c>
      <c r="G5851" t="s">
        <v>50</v>
      </c>
      <c r="H5851" t="s">
        <v>26</v>
      </c>
      <c r="I5851" t="s">
        <v>117</v>
      </c>
      <c r="J5851" t="s">
        <v>45</v>
      </c>
      <c r="M5851">
        <v>0</v>
      </c>
      <c r="N5851">
        <v>11</v>
      </c>
      <c r="O5851">
        <v>17340.18</v>
      </c>
      <c r="P5851">
        <v>1990.93</v>
      </c>
      <c r="Q5851">
        <v>19331.11</v>
      </c>
      <c r="R5851" t="s">
        <v>29</v>
      </c>
      <c r="S5851" t="s">
        <v>30</v>
      </c>
      <c r="T5851">
        <v>3.3</v>
      </c>
      <c r="U5851" t="s">
        <v>31</v>
      </c>
    </row>
    <row r="5852" spans="1:21" x14ac:dyDescent="0.25">
      <c r="A5852" t="s">
        <v>8119</v>
      </c>
      <c r="B5852" t="s">
        <v>8962</v>
      </c>
      <c r="C5852" s="2">
        <v>45938</v>
      </c>
      <c r="D5852">
        <v>74</v>
      </c>
      <c r="E5852" t="s">
        <v>34</v>
      </c>
      <c r="F5852" t="s">
        <v>88</v>
      </c>
      <c r="G5852" t="s">
        <v>79</v>
      </c>
      <c r="H5852" t="s">
        <v>26</v>
      </c>
      <c r="I5852" t="s">
        <v>100</v>
      </c>
      <c r="J5852" t="s">
        <v>61</v>
      </c>
      <c r="M5852">
        <v>0</v>
      </c>
      <c r="N5852">
        <v>57</v>
      </c>
      <c r="O5852">
        <v>7837.98</v>
      </c>
      <c r="P5852">
        <v>2136.48</v>
      </c>
      <c r="Q5852">
        <v>9974.4599999999991</v>
      </c>
      <c r="R5852" t="s">
        <v>29</v>
      </c>
      <c r="S5852" t="s">
        <v>62</v>
      </c>
      <c r="T5852">
        <v>4.5999999999999996</v>
      </c>
      <c r="U5852" t="s">
        <v>31</v>
      </c>
    </row>
    <row r="5853" spans="1:21" x14ac:dyDescent="0.25">
      <c r="A5853" t="s">
        <v>8963</v>
      </c>
      <c r="B5853" t="s">
        <v>8964</v>
      </c>
      <c r="C5853" s="2">
        <v>45913</v>
      </c>
      <c r="D5853">
        <v>13</v>
      </c>
      <c r="E5853" t="s">
        <v>34</v>
      </c>
      <c r="F5853" t="s">
        <v>114</v>
      </c>
      <c r="G5853" t="s">
        <v>76</v>
      </c>
      <c r="H5853" t="s">
        <v>26</v>
      </c>
      <c r="I5853" t="s">
        <v>38</v>
      </c>
      <c r="J5853" t="s">
        <v>61</v>
      </c>
      <c r="M5853">
        <v>0</v>
      </c>
      <c r="N5853">
        <v>73</v>
      </c>
      <c r="O5853">
        <v>4903.7700000000004</v>
      </c>
      <c r="P5853">
        <v>494.98</v>
      </c>
      <c r="Q5853">
        <v>5398.75</v>
      </c>
      <c r="R5853" t="s">
        <v>29</v>
      </c>
      <c r="S5853" t="s">
        <v>80</v>
      </c>
      <c r="T5853">
        <v>4</v>
      </c>
      <c r="U5853" t="s">
        <v>56</v>
      </c>
    </row>
    <row r="5854" spans="1:21" x14ac:dyDescent="0.25">
      <c r="A5854" t="s">
        <v>8965</v>
      </c>
      <c r="B5854" t="s">
        <v>8966</v>
      </c>
      <c r="C5854" s="2">
        <v>46010</v>
      </c>
      <c r="D5854">
        <v>6</v>
      </c>
      <c r="E5854" t="s">
        <v>34</v>
      </c>
      <c r="F5854" t="s">
        <v>114</v>
      </c>
      <c r="G5854" t="s">
        <v>94</v>
      </c>
      <c r="H5854" t="s">
        <v>37</v>
      </c>
      <c r="I5854" t="s">
        <v>55</v>
      </c>
      <c r="J5854" t="s">
        <v>28</v>
      </c>
      <c r="K5854" s="2">
        <v>46010</v>
      </c>
      <c r="L5854" s="2">
        <v>46023</v>
      </c>
      <c r="M5854">
        <v>13</v>
      </c>
      <c r="N5854">
        <v>31</v>
      </c>
      <c r="O5854">
        <v>22861.919999999998</v>
      </c>
      <c r="P5854">
        <v>6714.29</v>
      </c>
      <c r="Q5854">
        <v>29576.21</v>
      </c>
      <c r="R5854" t="s">
        <v>46</v>
      </c>
      <c r="S5854" t="s">
        <v>40</v>
      </c>
      <c r="T5854">
        <v>2.8</v>
      </c>
      <c r="U5854" t="s">
        <v>56</v>
      </c>
    </row>
    <row r="5855" spans="1:21" x14ac:dyDescent="0.25">
      <c r="A5855" t="s">
        <v>8967</v>
      </c>
      <c r="B5855" t="s">
        <v>8968</v>
      </c>
      <c r="C5855" s="2">
        <v>46004</v>
      </c>
      <c r="D5855">
        <v>52</v>
      </c>
      <c r="E5855" t="s">
        <v>23</v>
      </c>
      <c r="F5855" t="s">
        <v>68</v>
      </c>
      <c r="G5855" t="s">
        <v>36</v>
      </c>
      <c r="H5855" t="s">
        <v>26</v>
      </c>
      <c r="I5855" t="s">
        <v>51</v>
      </c>
      <c r="J5855" t="s">
        <v>45</v>
      </c>
      <c r="M5855">
        <v>0</v>
      </c>
      <c r="N5855">
        <v>25</v>
      </c>
      <c r="O5855">
        <v>19304.439999999999</v>
      </c>
      <c r="P5855">
        <v>1534.57</v>
      </c>
      <c r="Q5855">
        <v>20839.009999999998</v>
      </c>
      <c r="R5855" t="s">
        <v>29</v>
      </c>
      <c r="S5855" t="s">
        <v>30</v>
      </c>
      <c r="T5855">
        <v>2.9</v>
      </c>
      <c r="U5855" t="s">
        <v>73</v>
      </c>
    </row>
    <row r="5856" spans="1:21" x14ac:dyDescent="0.25">
      <c r="A5856" t="s">
        <v>1656</v>
      </c>
      <c r="B5856" t="s">
        <v>8969</v>
      </c>
      <c r="C5856" s="2">
        <v>45929</v>
      </c>
      <c r="D5856">
        <v>86</v>
      </c>
      <c r="E5856" t="s">
        <v>23</v>
      </c>
      <c r="F5856" t="s">
        <v>49</v>
      </c>
      <c r="G5856" t="s">
        <v>107</v>
      </c>
      <c r="H5856" t="s">
        <v>26</v>
      </c>
      <c r="I5856" t="s">
        <v>65</v>
      </c>
      <c r="J5856" t="s">
        <v>39</v>
      </c>
      <c r="M5856">
        <v>0</v>
      </c>
      <c r="N5856">
        <v>52</v>
      </c>
      <c r="O5856">
        <v>20532.599999999999</v>
      </c>
      <c r="P5856">
        <v>2288.69</v>
      </c>
      <c r="Q5856">
        <v>22821.29</v>
      </c>
      <c r="R5856" t="s">
        <v>29</v>
      </c>
      <c r="S5856" t="s">
        <v>30</v>
      </c>
      <c r="T5856">
        <v>3.3</v>
      </c>
      <c r="U5856" t="s">
        <v>31</v>
      </c>
    </row>
    <row r="5857" spans="1:21" x14ac:dyDescent="0.25">
      <c r="A5857" t="s">
        <v>8970</v>
      </c>
      <c r="B5857" t="s">
        <v>8971</v>
      </c>
      <c r="C5857" s="2">
        <v>45758</v>
      </c>
      <c r="D5857">
        <v>11</v>
      </c>
      <c r="E5857" t="s">
        <v>34</v>
      </c>
      <c r="F5857" t="s">
        <v>44</v>
      </c>
      <c r="G5857" t="s">
        <v>36</v>
      </c>
      <c r="H5857" t="s">
        <v>26</v>
      </c>
      <c r="I5857" t="s">
        <v>51</v>
      </c>
      <c r="J5857" t="s">
        <v>70</v>
      </c>
      <c r="M5857">
        <v>0</v>
      </c>
      <c r="N5857">
        <v>32</v>
      </c>
      <c r="O5857">
        <v>9296.91</v>
      </c>
      <c r="P5857">
        <v>2929.41</v>
      </c>
      <c r="Q5857">
        <v>12226.32</v>
      </c>
      <c r="R5857" t="s">
        <v>46</v>
      </c>
      <c r="S5857" t="s">
        <v>80</v>
      </c>
      <c r="T5857">
        <v>3.9</v>
      </c>
      <c r="U5857" t="s">
        <v>73</v>
      </c>
    </row>
    <row r="5858" spans="1:21" x14ac:dyDescent="0.25">
      <c r="A5858" t="s">
        <v>2499</v>
      </c>
      <c r="B5858" t="s">
        <v>8972</v>
      </c>
      <c r="C5858" s="2">
        <v>45679</v>
      </c>
      <c r="D5858">
        <v>52</v>
      </c>
      <c r="E5858" t="s">
        <v>23</v>
      </c>
      <c r="F5858" t="s">
        <v>88</v>
      </c>
      <c r="G5858" t="s">
        <v>25</v>
      </c>
      <c r="H5858" t="s">
        <v>26</v>
      </c>
      <c r="I5858" t="s">
        <v>100</v>
      </c>
      <c r="J5858" t="s">
        <v>45</v>
      </c>
      <c r="M5858">
        <v>0</v>
      </c>
      <c r="N5858">
        <v>79</v>
      </c>
      <c r="O5858">
        <v>9698.43</v>
      </c>
      <c r="P5858">
        <v>188.35</v>
      </c>
      <c r="Q5858">
        <v>9886.7800000000007</v>
      </c>
      <c r="R5858" t="s">
        <v>46</v>
      </c>
      <c r="S5858" t="s">
        <v>80</v>
      </c>
      <c r="T5858">
        <v>2.6</v>
      </c>
      <c r="U5858" t="s">
        <v>31</v>
      </c>
    </row>
    <row r="5859" spans="1:21" x14ac:dyDescent="0.25">
      <c r="A5859" t="s">
        <v>8973</v>
      </c>
      <c r="B5859" t="s">
        <v>8974</v>
      </c>
      <c r="C5859" s="2">
        <v>45907</v>
      </c>
      <c r="D5859">
        <v>57</v>
      </c>
      <c r="E5859" t="s">
        <v>34</v>
      </c>
      <c r="F5859" t="s">
        <v>68</v>
      </c>
      <c r="G5859" t="s">
        <v>107</v>
      </c>
      <c r="H5859" t="s">
        <v>26</v>
      </c>
      <c r="I5859" t="s">
        <v>55</v>
      </c>
      <c r="J5859" t="s">
        <v>28</v>
      </c>
      <c r="M5859">
        <v>0</v>
      </c>
      <c r="N5859">
        <v>61</v>
      </c>
      <c r="O5859">
        <v>20619.05</v>
      </c>
      <c r="P5859">
        <v>807.88</v>
      </c>
      <c r="Q5859">
        <v>21426.93</v>
      </c>
      <c r="R5859" t="s">
        <v>46</v>
      </c>
      <c r="S5859" t="s">
        <v>30</v>
      </c>
      <c r="T5859">
        <v>3.6</v>
      </c>
      <c r="U5859" t="s">
        <v>31</v>
      </c>
    </row>
    <row r="5860" spans="1:21" x14ac:dyDescent="0.25">
      <c r="A5860" t="s">
        <v>2311</v>
      </c>
      <c r="B5860" t="s">
        <v>8975</v>
      </c>
      <c r="C5860" s="2">
        <v>45852</v>
      </c>
      <c r="D5860">
        <v>89</v>
      </c>
      <c r="E5860" t="s">
        <v>23</v>
      </c>
      <c r="F5860" t="s">
        <v>44</v>
      </c>
      <c r="G5860" t="s">
        <v>50</v>
      </c>
      <c r="H5860" t="s">
        <v>37</v>
      </c>
      <c r="I5860" t="s">
        <v>55</v>
      </c>
      <c r="J5860" t="s">
        <v>61</v>
      </c>
      <c r="K5860" s="2">
        <v>45852</v>
      </c>
      <c r="L5860" s="2">
        <v>45863</v>
      </c>
      <c r="M5860">
        <v>11</v>
      </c>
      <c r="N5860">
        <v>49</v>
      </c>
      <c r="O5860">
        <v>15985.69</v>
      </c>
      <c r="P5860">
        <v>6048.83</v>
      </c>
      <c r="Q5860">
        <v>22034.52</v>
      </c>
      <c r="R5860" t="s">
        <v>46</v>
      </c>
      <c r="S5860" t="s">
        <v>40</v>
      </c>
      <c r="T5860">
        <v>4.4000000000000004</v>
      </c>
      <c r="U5860" t="s">
        <v>31</v>
      </c>
    </row>
    <row r="5861" spans="1:21" x14ac:dyDescent="0.25">
      <c r="A5861" t="s">
        <v>2360</v>
      </c>
      <c r="B5861" t="s">
        <v>8976</v>
      </c>
      <c r="C5861" s="2">
        <v>45858</v>
      </c>
      <c r="D5861">
        <v>61</v>
      </c>
      <c r="E5861" t="s">
        <v>122</v>
      </c>
      <c r="F5861" t="s">
        <v>24</v>
      </c>
      <c r="G5861" t="s">
        <v>69</v>
      </c>
      <c r="H5861" t="s">
        <v>44</v>
      </c>
      <c r="I5861" t="s">
        <v>27</v>
      </c>
      <c r="J5861" t="s">
        <v>123</v>
      </c>
      <c r="K5861" s="2">
        <v>45858</v>
      </c>
      <c r="L5861" s="2">
        <v>45870</v>
      </c>
      <c r="M5861">
        <v>12</v>
      </c>
      <c r="N5861">
        <v>27</v>
      </c>
      <c r="O5861">
        <v>21877.59</v>
      </c>
      <c r="P5861">
        <v>2198.09</v>
      </c>
      <c r="Q5861">
        <v>24075.68</v>
      </c>
      <c r="R5861" t="s">
        <v>52</v>
      </c>
      <c r="S5861" t="s">
        <v>80</v>
      </c>
      <c r="T5861">
        <v>4.3</v>
      </c>
      <c r="U5861" t="s">
        <v>31</v>
      </c>
    </row>
    <row r="5862" spans="1:21" x14ac:dyDescent="0.25">
      <c r="A5862" t="s">
        <v>3741</v>
      </c>
      <c r="B5862" t="s">
        <v>8977</v>
      </c>
      <c r="C5862" s="2">
        <v>46015</v>
      </c>
      <c r="D5862">
        <v>40</v>
      </c>
      <c r="E5862" t="s">
        <v>34</v>
      </c>
      <c r="F5862" t="s">
        <v>24</v>
      </c>
      <c r="G5862" t="s">
        <v>83</v>
      </c>
      <c r="H5862" t="s">
        <v>26</v>
      </c>
      <c r="I5862" t="s">
        <v>117</v>
      </c>
      <c r="J5862" t="s">
        <v>123</v>
      </c>
      <c r="M5862">
        <v>0</v>
      </c>
      <c r="N5862">
        <v>85</v>
      </c>
      <c r="O5862">
        <v>9751.14</v>
      </c>
      <c r="P5862">
        <v>3024.41</v>
      </c>
      <c r="Q5862">
        <v>12775.55</v>
      </c>
      <c r="R5862" t="s">
        <v>52</v>
      </c>
      <c r="S5862" t="s">
        <v>40</v>
      </c>
      <c r="T5862">
        <v>3.1</v>
      </c>
      <c r="U5862" t="s">
        <v>56</v>
      </c>
    </row>
    <row r="5863" spans="1:21" x14ac:dyDescent="0.25">
      <c r="A5863" t="s">
        <v>2577</v>
      </c>
      <c r="B5863" t="s">
        <v>8978</v>
      </c>
      <c r="C5863" s="2">
        <v>45929</v>
      </c>
      <c r="D5863">
        <v>34</v>
      </c>
      <c r="E5863" t="s">
        <v>23</v>
      </c>
      <c r="F5863" t="s">
        <v>35</v>
      </c>
      <c r="G5863" t="s">
        <v>69</v>
      </c>
      <c r="H5863" t="s">
        <v>37</v>
      </c>
      <c r="I5863" t="s">
        <v>55</v>
      </c>
      <c r="J5863" t="s">
        <v>70</v>
      </c>
      <c r="K5863" s="2">
        <v>45929</v>
      </c>
      <c r="L5863" s="2">
        <v>45931</v>
      </c>
      <c r="M5863">
        <v>2</v>
      </c>
      <c r="N5863">
        <v>43</v>
      </c>
      <c r="O5863">
        <v>18534.3</v>
      </c>
      <c r="P5863">
        <v>3289.77</v>
      </c>
      <c r="Q5863">
        <v>21824.07</v>
      </c>
      <c r="R5863" t="s">
        <v>52</v>
      </c>
      <c r="S5863" t="s">
        <v>80</v>
      </c>
      <c r="T5863">
        <v>4.9000000000000004</v>
      </c>
      <c r="U5863" t="s">
        <v>31</v>
      </c>
    </row>
    <row r="5864" spans="1:21" x14ac:dyDescent="0.25">
      <c r="A5864" t="s">
        <v>1067</v>
      </c>
      <c r="B5864" t="s">
        <v>8979</v>
      </c>
      <c r="C5864" s="2">
        <v>45884</v>
      </c>
      <c r="D5864">
        <v>41</v>
      </c>
      <c r="E5864" t="s">
        <v>23</v>
      </c>
      <c r="F5864" t="s">
        <v>68</v>
      </c>
      <c r="G5864" t="s">
        <v>69</v>
      </c>
      <c r="H5864" t="s">
        <v>26</v>
      </c>
      <c r="I5864" t="s">
        <v>117</v>
      </c>
      <c r="J5864" t="s">
        <v>28</v>
      </c>
      <c r="M5864">
        <v>0</v>
      </c>
      <c r="N5864">
        <v>56</v>
      </c>
      <c r="O5864">
        <v>2965.4</v>
      </c>
      <c r="P5864">
        <v>6150.47</v>
      </c>
      <c r="Q5864">
        <v>9115.8700000000008</v>
      </c>
      <c r="R5864" t="s">
        <v>29</v>
      </c>
      <c r="S5864" t="s">
        <v>30</v>
      </c>
      <c r="T5864">
        <v>3</v>
      </c>
      <c r="U5864" t="s">
        <v>31</v>
      </c>
    </row>
    <row r="5865" spans="1:21" x14ac:dyDescent="0.25">
      <c r="A5865" t="s">
        <v>292</v>
      </c>
      <c r="B5865" t="s">
        <v>8980</v>
      </c>
      <c r="C5865" s="2">
        <v>45786</v>
      </c>
      <c r="D5865">
        <v>57</v>
      </c>
      <c r="E5865" t="s">
        <v>23</v>
      </c>
      <c r="F5865" t="s">
        <v>114</v>
      </c>
      <c r="G5865" t="s">
        <v>50</v>
      </c>
      <c r="H5865" t="s">
        <v>26</v>
      </c>
      <c r="I5865" t="s">
        <v>27</v>
      </c>
      <c r="J5865" t="s">
        <v>28</v>
      </c>
      <c r="M5865">
        <v>0</v>
      </c>
      <c r="N5865">
        <v>17</v>
      </c>
      <c r="O5865">
        <v>19922.91</v>
      </c>
      <c r="P5865">
        <v>3739.19</v>
      </c>
      <c r="Q5865">
        <v>23662.1</v>
      </c>
      <c r="R5865" t="s">
        <v>46</v>
      </c>
      <c r="S5865" t="s">
        <v>62</v>
      </c>
      <c r="T5865">
        <v>4.8</v>
      </c>
      <c r="U5865" t="s">
        <v>31</v>
      </c>
    </row>
    <row r="5866" spans="1:21" x14ac:dyDescent="0.25">
      <c r="A5866" t="s">
        <v>2105</v>
      </c>
      <c r="B5866" t="s">
        <v>8981</v>
      </c>
      <c r="C5866" s="2">
        <v>45806</v>
      </c>
      <c r="D5866">
        <v>64</v>
      </c>
      <c r="E5866" t="s">
        <v>23</v>
      </c>
      <c r="F5866" t="s">
        <v>43</v>
      </c>
      <c r="G5866" t="s">
        <v>36</v>
      </c>
      <c r="H5866" t="s">
        <v>26</v>
      </c>
      <c r="I5866" t="s">
        <v>27</v>
      </c>
      <c r="J5866" t="s">
        <v>123</v>
      </c>
      <c r="M5866">
        <v>0</v>
      </c>
      <c r="N5866">
        <v>34</v>
      </c>
      <c r="O5866">
        <v>7212.35</v>
      </c>
      <c r="P5866">
        <v>4656.6499999999996</v>
      </c>
      <c r="Q5866">
        <v>11869</v>
      </c>
      <c r="R5866" t="s">
        <v>29</v>
      </c>
      <c r="S5866" t="s">
        <v>30</v>
      </c>
      <c r="T5866">
        <v>3.8</v>
      </c>
      <c r="U5866" t="s">
        <v>31</v>
      </c>
    </row>
    <row r="5867" spans="1:21" x14ac:dyDescent="0.25">
      <c r="A5867" t="s">
        <v>8982</v>
      </c>
      <c r="B5867" t="s">
        <v>8983</v>
      </c>
      <c r="C5867" s="2">
        <v>45683</v>
      </c>
      <c r="D5867">
        <v>45</v>
      </c>
      <c r="E5867" t="s">
        <v>122</v>
      </c>
      <c r="F5867" t="s">
        <v>59</v>
      </c>
      <c r="G5867" t="s">
        <v>83</v>
      </c>
      <c r="H5867" t="s">
        <v>37</v>
      </c>
      <c r="I5867" t="s">
        <v>38</v>
      </c>
      <c r="J5867" t="s">
        <v>28</v>
      </c>
      <c r="K5867" s="2">
        <v>45683</v>
      </c>
      <c r="L5867" s="2">
        <v>45684</v>
      </c>
      <c r="M5867">
        <v>1</v>
      </c>
      <c r="N5867">
        <v>20</v>
      </c>
      <c r="O5867">
        <v>15498.95</v>
      </c>
      <c r="P5867">
        <v>2053.88</v>
      </c>
      <c r="Q5867">
        <v>17552.830000000002</v>
      </c>
      <c r="R5867" t="s">
        <v>52</v>
      </c>
      <c r="S5867" t="s">
        <v>40</v>
      </c>
      <c r="T5867">
        <v>4.3</v>
      </c>
      <c r="U5867" t="s">
        <v>31</v>
      </c>
    </row>
    <row r="5868" spans="1:21" x14ac:dyDescent="0.25">
      <c r="A5868" t="s">
        <v>4245</v>
      </c>
      <c r="B5868" t="s">
        <v>8984</v>
      </c>
      <c r="C5868" s="2">
        <v>45808</v>
      </c>
      <c r="D5868">
        <v>18</v>
      </c>
      <c r="E5868" t="s">
        <v>23</v>
      </c>
      <c r="F5868" t="s">
        <v>24</v>
      </c>
      <c r="G5868" t="s">
        <v>107</v>
      </c>
      <c r="H5868" t="s">
        <v>26</v>
      </c>
      <c r="I5868" t="s">
        <v>60</v>
      </c>
      <c r="J5868" t="s">
        <v>61</v>
      </c>
      <c r="M5868">
        <v>0</v>
      </c>
      <c r="N5868">
        <v>53</v>
      </c>
      <c r="O5868">
        <v>12330.6</v>
      </c>
      <c r="P5868">
        <v>3710.31</v>
      </c>
      <c r="Q5868">
        <v>16040.91</v>
      </c>
      <c r="R5868" t="s">
        <v>29</v>
      </c>
      <c r="S5868" t="s">
        <v>62</v>
      </c>
      <c r="T5868">
        <v>4.7</v>
      </c>
      <c r="U5868" t="s">
        <v>31</v>
      </c>
    </row>
    <row r="5869" spans="1:21" x14ac:dyDescent="0.25">
      <c r="A5869" t="s">
        <v>1062</v>
      </c>
      <c r="B5869" t="s">
        <v>8985</v>
      </c>
      <c r="C5869" s="2">
        <v>45696</v>
      </c>
      <c r="D5869">
        <v>23</v>
      </c>
      <c r="E5869" t="s">
        <v>122</v>
      </c>
      <c r="F5869" t="s">
        <v>24</v>
      </c>
      <c r="G5869" t="s">
        <v>36</v>
      </c>
      <c r="H5869" t="s">
        <v>26</v>
      </c>
      <c r="I5869" t="s">
        <v>117</v>
      </c>
      <c r="J5869" t="s">
        <v>61</v>
      </c>
      <c r="M5869">
        <v>0</v>
      </c>
      <c r="N5869">
        <v>56</v>
      </c>
      <c r="O5869">
        <v>19944.03</v>
      </c>
      <c r="P5869">
        <v>730.07</v>
      </c>
      <c r="Q5869">
        <v>20674.099999999999</v>
      </c>
      <c r="R5869" t="s">
        <v>52</v>
      </c>
      <c r="S5869" t="s">
        <v>40</v>
      </c>
      <c r="T5869">
        <v>4.4000000000000004</v>
      </c>
      <c r="U5869" t="s">
        <v>56</v>
      </c>
    </row>
    <row r="5870" spans="1:21" x14ac:dyDescent="0.25">
      <c r="A5870" t="s">
        <v>7060</v>
      </c>
      <c r="B5870" t="s">
        <v>8986</v>
      </c>
      <c r="C5870" s="2">
        <v>45765</v>
      </c>
      <c r="D5870">
        <v>75</v>
      </c>
      <c r="E5870" t="s">
        <v>34</v>
      </c>
      <c r="F5870" t="s">
        <v>24</v>
      </c>
      <c r="G5870" t="s">
        <v>50</v>
      </c>
      <c r="H5870" t="s">
        <v>26</v>
      </c>
      <c r="I5870" t="s">
        <v>100</v>
      </c>
      <c r="J5870" t="s">
        <v>70</v>
      </c>
      <c r="M5870">
        <v>0</v>
      </c>
      <c r="N5870">
        <v>73</v>
      </c>
      <c r="O5870">
        <v>15936.23</v>
      </c>
      <c r="P5870">
        <v>2217.2800000000002</v>
      </c>
      <c r="Q5870">
        <v>18153.509999999998</v>
      </c>
      <c r="R5870" t="s">
        <v>46</v>
      </c>
      <c r="S5870" t="s">
        <v>62</v>
      </c>
      <c r="T5870">
        <v>4.5</v>
      </c>
      <c r="U5870" t="s">
        <v>73</v>
      </c>
    </row>
    <row r="5871" spans="1:21" x14ac:dyDescent="0.25">
      <c r="A5871" t="s">
        <v>3686</v>
      </c>
      <c r="B5871" t="s">
        <v>8987</v>
      </c>
      <c r="C5871" s="2">
        <v>45677</v>
      </c>
      <c r="D5871">
        <v>20</v>
      </c>
      <c r="E5871" t="s">
        <v>23</v>
      </c>
      <c r="F5871" t="s">
        <v>24</v>
      </c>
      <c r="G5871" t="s">
        <v>69</v>
      </c>
      <c r="H5871" t="s">
        <v>26</v>
      </c>
      <c r="I5871" t="s">
        <v>100</v>
      </c>
      <c r="J5871" t="s">
        <v>28</v>
      </c>
      <c r="M5871">
        <v>0</v>
      </c>
      <c r="N5871">
        <v>44</v>
      </c>
      <c r="O5871">
        <v>6806.78</v>
      </c>
      <c r="P5871">
        <v>4073.19</v>
      </c>
      <c r="Q5871">
        <v>10879.97</v>
      </c>
      <c r="R5871" t="s">
        <v>29</v>
      </c>
      <c r="S5871" t="s">
        <v>80</v>
      </c>
      <c r="T5871">
        <v>3.9</v>
      </c>
      <c r="U5871" t="s">
        <v>144</v>
      </c>
    </row>
    <row r="5872" spans="1:21" x14ac:dyDescent="0.25">
      <c r="A5872" t="s">
        <v>1274</v>
      </c>
      <c r="B5872" t="s">
        <v>8988</v>
      </c>
      <c r="C5872" s="2">
        <v>45826</v>
      </c>
      <c r="D5872">
        <v>27</v>
      </c>
      <c r="E5872" t="s">
        <v>34</v>
      </c>
      <c r="F5872" t="s">
        <v>43</v>
      </c>
      <c r="G5872" t="s">
        <v>50</v>
      </c>
      <c r="H5872" t="s">
        <v>26</v>
      </c>
      <c r="I5872" t="s">
        <v>51</v>
      </c>
      <c r="J5872" t="s">
        <v>70</v>
      </c>
      <c r="M5872">
        <v>0</v>
      </c>
      <c r="N5872">
        <v>50</v>
      </c>
      <c r="O5872">
        <v>17804.419999999998</v>
      </c>
      <c r="P5872">
        <v>1231.99</v>
      </c>
      <c r="Q5872">
        <v>19036.41</v>
      </c>
      <c r="R5872" t="s">
        <v>52</v>
      </c>
      <c r="S5872" t="s">
        <v>80</v>
      </c>
      <c r="T5872">
        <v>4.8</v>
      </c>
      <c r="U5872" t="s">
        <v>73</v>
      </c>
    </row>
    <row r="5873" spans="1:21" x14ac:dyDescent="0.25">
      <c r="A5873" t="s">
        <v>3757</v>
      </c>
      <c r="B5873" t="s">
        <v>8989</v>
      </c>
      <c r="C5873" s="2">
        <v>45919</v>
      </c>
      <c r="D5873">
        <v>6</v>
      </c>
      <c r="E5873" t="s">
        <v>23</v>
      </c>
      <c r="F5873" t="s">
        <v>68</v>
      </c>
      <c r="G5873" t="s">
        <v>76</v>
      </c>
      <c r="H5873" t="s">
        <v>26</v>
      </c>
      <c r="I5873" t="s">
        <v>51</v>
      </c>
      <c r="J5873" t="s">
        <v>39</v>
      </c>
      <c r="M5873">
        <v>0</v>
      </c>
      <c r="N5873">
        <v>39</v>
      </c>
      <c r="O5873">
        <v>5197.55</v>
      </c>
      <c r="P5873">
        <v>2749.71</v>
      </c>
      <c r="Q5873">
        <v>7947.26</v>
      </c>
      <c r="R5873" t="s">
        <v>29</v>
      </c>
      <c r="S5873" t="s">
        <v>30</v>
      </c>
      <c r="T5873">
        <v>2.9</v>
      </c>
      <c r="U5873" t="s">
        <v>31</v>
      </c>
    </row>
    <row r="5874" spans="1:21" x14ac:dyDescent="0.25">
      <c r="A5874" t="s">
        <v>1853</v>
      </c>
      <c r="B5874" t="s">
        <v>8990</v>
      </c>
      <c r="C5874" s="2">
        <v>45767</v>
      </c>
      <c r="D5874">
        <v>28</v>
      </c>
      <c r="E5874" t="s">
        <v>23</v>
      </c>
      <c r="F5874" t="s">
        <v>44</v>
      </c>
      <c r="G5874" t="s">
        <v>89</v>
      </c>
      <c r="H5874" t="s">
        <v>26</v>
      </c>
      <c r="I5874" t="s">
        <v>100</v>
      </c>
      <c r="J5874" t="s">
        <v>45</v>
      </c>
      <c r="M5874">
        <v>0</v>
      </c>
      <c r="N5874">
        <v>32</v>
      </c>
      <c r="O5874">
        <v>10092.74</v>
      </c>
      <c r="P5874">
        <v>5825.72</v>
      </c>
      <c r="Q5874">
        <v>15918.46</v>
      </c>
      <c r="R5874" t="s">
        <v>46</v>
      </c>
      <c r="S5874" t="s">
        <v>62</v>
      </c>
      <c r="T5874">
        <v>4.3</v>
      </c>
      <c r="U5874" t="s">
        <v>56</v>
      </c>
    </row>
    <row r="5875" spans="1:21" x14ac:dyDescent="0.25">
      <c r="A5875" t="s">
        <v>8991</v>
      </c>
      <c r="B5875" t="s">
        <v>8992</v>
      </c>
      <c r="C5875" s="2">
        <v>45676</v>
      </c>
      <c r="D5875">
        <v>67</v>
      </c>
      <c r="E5875" t="s">
        <v>23</v>
      </c>
      <c r="F5875" t="s">
        <v>49</v>
      </c>
      <c r="G5875" t="s">
        <v>76</v>
      </c>
      <c r="H5875" t="s">
        <v>26</v>
      </c>
      <c r="I5875" t="s">
        <v>65</v>
      </c>
      <c r="J5875" t="s">
        <v>61</v>
      </c>
      <c r="M5875">
        <v>0</v>
      </c>
      <c r="N5875">
        <v>42</v>
      </c>
      <c r="O5875">
        <v>6774.94</v>
      </c>
      <c r="P5875">
        <v>5309.67</v>
      </c>
      <c r="Q5875">
        <v>12084.61</v>
      </c>
      <c r="R5875" t="s">
        <v>46</v>
      </c>
      <c r="S5875" t="s">
        <v>80</v>
      </c>
      <c r="T5875">
        <v>2.7</v>
      </c>
      <c r="U5875" t="s">
        <v>144</v>
      </c>
    </row>
    <row r="5876" spans="1:21" x14ac:dyDescent="0.25">
      <c r="A5876" t="s">
        <v>2637</v>
      </c>
      <c r="B5876" t="s">
        <v>8993</v>
      </c>
      <c r="C5876" s="2">
        <v>45833</v>
      </c>
      <c r="D5876">
        <v>6</v>
      </c>
      <c r="E5876" t="s">
        <v>23</v>
      </c>
      <c r="F5876" t="s">
        <v>114</v>
      </c>
      <c r="G5876" t="s">
        <v>79</v>
      </c>
      <c r="H5876" t="s">
        <v>26</v>
      </c>
      <c r="I5876" t="s">
        <v>95</v>
      </c>
      <c r="J5876" t="s">
        <v>39</v>
      </c>
      <c r="M5876">
        <v>0</v>
      </c>
      <c r="N5876">
        <v>83</v>
      </c>
      <c r="O5876">
        <v>19863.080000000002</v>
      </c>
      <c r="P5876">
        <v>5256.49</v>
      </c>
      <c r="Q5876">
        <v>25119.57</v>
      </c>
      <c r="R5876" t="s">
        <v>29</v>
      </c>
      <c r="S5876" t="s">
        <v>62</v>
      </c>
      <c r="T5876">
        <v>3.5</v>
      </c>
      <c r="U5876" t="s">
        <v>73</v>
      </c>
    </row>
    <row r="5877" spans="1:21" x14ac:dyDescent="0.25">
      <c r="A5877" t="s">
        <v>4167</v>
      </c>
      <c r="B5877" t="s">
        <v>8994</v>
      </c>
      <c r="C5877" s="2">
        <v>45912</v>
      </c>
      <c r="D5877">
        <v>44</v>
      </c>
      <c r="E5877" t="s">
        <v>23</v>
      </c>
      <c r="F5877" t="s">
        <v>59</v>
      </c>
      <c r="G5877" t="s">
        <v>79</v>
      </c>
      <c r="H5877" t="s">
        <v>37</v>
      </c>
      <c r="I5877" t="s">
        <v>95</v>
      </c>
      <c r="J5877" t="s">
        <v>61</v>
      </c>
      <c r="K5877" s="2">
        <v>45912</v>
      </c>
      <c r="L5877" s="2">
        <v>45922</v>
      </c>
      <c r="M5877">
        <v>10</v>
      </c>
      <c r="N5877">
        <v>22</v>
      </c>
      <c r="O5877">
        <v>18052.310000000001</v>
      </c>
      <c r="P5877">
        <v>4944.3500000000004</v>
      </c>
      <c r="Q5877">
        <v>22996.66</v>
      </c>
      <c r="R5877" t="s">
        <v>29</v>
      </c>
      <c r="S5877" t="s">
        <v>30</v>
      </c>
      <c r="T5877">
        <v>3.1</v>
      </c>
      <c r="U5877" t="s">
        <v>31</v>
      </c>
    </row>
    <row r="5878" spans="1:21" x14ac:dyDescent="0.25">
      <c r="A5878" t="s">
        <v>3803</v>
      </c>
      <c r="B5878" t="s">
        <v>8995</v>
      </c>
      <c r="C5878" s="2">
        <v>45727</v>
      </c>
      <c r="D5878">
        <v>11</v>
      </c>
      <c r="E5878" t="s">
        <v>23</v>
      </c>
      <c r="F5878" t="s">
        <v>59</v>
      </c>
      <c r="G5878" t="s">
        <v>25</v>
      </c>
      <c r="H5878" t="s">
        <v>26</v>
      </c>
      <c r="I5878" t="s">
        <v>51</v>
      </c>
      <c r="J5878" t="s">
        <v>45</v>
      </c>
      <c r="M5878">
        <v>0</v>
      </c>
      <c r="N5878">
        <v>69</v>
      </c>
      <c r="O5878">
        <v>2233.84</v>
      </c>
      <c r="P5878">
        <v>172.92</v>
      </c>
      <c r="Q5878">
        <v>2406.7600000000002</v>
      </c>
      <c r="R5878" t="s">
        <v>29</v>
      </c>
      <c r="S5878" t="s">
        <v>62</v>
      </c>
      <c r="T5878">
        <v>4.0999999999999996</v>
      </c>
      <c r="U5878" t="s">
        <v>73</v>
      </c>
    </row>
    <row r="5879" spans="1:21" x14ac:dyDescent="0.25">
      <c r="A5879" t="s">
        <v>8996</v>
      </c>
      <c r="B5879" t="s">
        <v>8997</v>
      </c>
      <c r="C5879" s="2">
        <v>45988</v>
      </c>
      <c r="D5879">
        <v>43</v>
      </c>
      <c r="E5879" t="s">
        <v>34</v>
      </c>
      <c r="F5879" t="s">
        <v>44</v>
      </c>
      <c r="G5879" t="s">
        <v>36</v>
      </c>
      <c r="H5879" t="s">
        <v>37</v>
      </c>
      <c r="I5879" t="s">
        <v>27</v>
      </c>
      <c r="J5879" t="s">
        <v>45</v>
      </c>
      <c r="K5879" s="2">
        <v>45988</v>
      </c>
      <c r="L5879" s="2">
        <v>46001</v>
      </c>
      <c r="M5879">
        <v>13</v>
      </c>
      <c r="N5879">
        <v>11</v>
      </c>
      <c r="O5879">
        <v>18447.939999999999</v>
      </c>
      <c r="P5879">
        <v>3809.09</v>
      </c>
      <c r="Q5879">
        <v>22257.03</v>
      </c>
      <c r="R5879" t="s">
        <v>52</v>
      </c>
      <c r="S5879" t="s">
        <v>80</v>
      </c>
      <c r="T5879">
        <v>2.8</v>
      </c>
      <c r="U5879" t="s">
        <v>73</v>
      </c>
    </row>
    <row r="5880" spans="1:21" x14ac:dyDescent="0.25">
      <c r="A5880" t="s">
        <v>4213</v>
      </c>
      <c r="B5880" t="s">
        <v>8998</v>
      </c>
      <c r="C5880" s="2">
        <v>45863</v>
      </c>
      <c r="D5880">
        <v>10</v>
      </c>
      <c r="E5880" t="s">
        <v>23</v>
      </c>
      <c r="F5880" t="s">
        <v>49</v>
      </c>
      <c r="G5880" t="s">
        <v>76</v>
      </c>
      <c r="H5880" t="s">
        <v>26</v>
      </c>
      <c r="I5880" t="s">
        <v>60</v>
      </c>
      <c r="J5880" t="s">
        <v>70</v>
      </c>
      <c r="M5880">
        <v>0</v>
      </c>
      <c r="N5880">
        <v>50</v>
      </c>
      <c r="O5880">
        <v>3076.51</v>
      </c>
      <c r="P5880">
        <v>5242.26</v>
      </c>
      <c r="Q5880">
        <v>8318.77</v>
      </c>
      <c r="R5880" t="s">
        <v>52</v>
      </c>
      <c r="S5880" t="s">
        <v>80</v>
      </c>
      <c r="T5880">
        <v>3.4</v>
      </c>
      <c r="U5880" t="s">
        <v>31</v>
      </c>
    </row>
    <row r="5881" spans="1:21" x14ac:dyDescent="0.25">
      <c r="A5881" t="s">
        <v>2241</v>
      </c>
      <c r="B5881" t="s">
        <v>8999</v>
      </c>
      <c r="C5881" s="2">
        <v>45907</v>
      </c>
      <c r="D5881">
        <v>82</v>
      </c>
      <c r="E5881" t="s">
        <v>23</v>
      </c>
      <c r="F5881" t="s">
        <v>88</v>
      </c>
      <c r="G5881" t="s">
        <v>69</v>
      </c>
      <c r="H5881" t="s">
        <v>37</v>
      </c>
      <c r="I5881" t="s">
        <v>51</v>
      </c>
      <c r="J5881" t="s">
        <v>28</v>
      </c>
      <c r="K5881" s="2">
        <v>45907</v>
      </c>
      <c r="L5881" s="2">
        <v>45916</v>
      </c>
      <c r="M5881">
        <v>9</v>
      </c>
      <c r="N5881">
        <v>25</v>
      </c>
      <c r="O5881">
        <v>24338.07</v>
      </c>
      <c r="P5881">
        <v>5543.18</v>
      </c>
      <c r="Q5881">
        <v>29881.25</v>
      </c>
      <c r="R5881" t="s">
        <v>52</v>
      </c>
      <c r="S5881" t="s">
        <v>62</v>
      </c>
      <c r="T5881">
        <v>4.5</v>
      </c>
      <c r="U5881" t="s">
        <v>144</v>
      </c>
    </row>
    <row r="5882" spans="1:21" x14ac:dyDescent="0.25">
      <c r="A5882" t="s">
        <v>7637</v>
      </c>
      <c r="B5882" t="s">
        <v>9000</v>
      </c>
      <c r="C5882" s="2">
        <v>45868</v>
      </c>
      <c r="D5882">
        <v>82</v>
      </c>
      <c r="E5882" t="s">
        <v>23</v>
      </c>
      <c r="F5882" t="s">
        <v>49</v>
      </c>
      <c r="G5882" t="s">
        <v>25</v>
      </c>
      <c r="H5882" t="s">
        <v>26</v>
      </c>
      <c r="I5882" t="s">
        <v>117</v>
      </c>
      <c r="J5882" t="s">
        <v>28</v>
      </c>
      <c r="M5882">
        <v>0</v>
      </c>
      <c r="N5882">
        <v>5</v>
      </c>
      <c r="O5882">
        <v>5095.2</v>
      </c>
      <c r="P5882">
        <v>1629.11</v>
      </c>
      <c r="Q5882">
        <v>6724.31</v>
      </c>
      <c r="R5882" t="s">
        <v>52</v>
      </c>
      <c r="S5882" t="s">
        <v>80</v>
      </c>
      <c r="T5882">
        <v>3.4</v>
      </c>
      <c r="U5882" t="s">
        <v>31</v>
      </c>
    </row>
    <row r="5883" spans="1:21" x14ac:dyDescent="0.25">
      <c r="A5883" t="s">
        <v>2952</v>
      </c>
      <c r="B5883" t="s">
        <v>9001</v>
      </c>
      <c r="C5883" s="2">
        <v>45850</v>
      </c>
      <c r="D5883">
        <v>36</v>
      </c>
      <c r="E5883" t="s">
        <v>23</v>
      </c>
      <c r="F5883" t="s">
        <v>43</v>
      </c>
      <c r="G5883" t="s">
        <v>50</v>
      </c>
      <c r="H5883" t="s">
        <v>37</v>
      </c>
      <c r="I5883" t="s">
        <v>95</v>
      </c>
      <c r="J5883" t="s">
        <v>28</v>
      </c>
      <c r="K5883" s="2">
        <v>45850</v>
      </c>
      <c r="L5883" s="2">
        <v>45859</v>
      </c>
      <c r="M5883">
        <v>9</v>
      </c>
      <c r="N5883">
        <v>5</v>
      </c>
      <c r="O5883">
        <v>17874.32</v>
      </c>
      <c r="P5883">
        <v>4762.29</v>
      </c>
      <c r="Q5883">
        <v>22636.61</v>
      </c>
      <c r="R5883" t="s">
        <v>29</v>
      </c>
      <c r="S5883" t="s">
        <v>62</v>
      </c>
      <c r="T5883">
        <v>2.8</v>
      </c>
      <c r="U5883" t="s">
        <v>56</v>
      </c>
    </row>
    <row r="5884" spans="1:21" x14ac:dyDescent="0.25">
      <c r="A5884" t="s">
        <v>3537</v>
      </c>
      <c r="B5884" t="s">
        <v>9002</v>
      </c>
      <c r="C5884" s="2">
        <v>45722</v>
      </c>
      <c r="D5884">
        <v>82</v>
      </c>
      <c r="E5884" t="s">
        <v>34</v>
      </c>
      <c r="F5884" t="s">
        <v>59</v>
      </c>
      <c r="G5884" t="s">
        <v>25</v>
      </c>
      <c r="H5884" t="s">
        <v>26</v>
      </c>
      <c r="I5884" t="s">
        <v>65</v>
      </c>
      <c r="J5884" t="s">
        <v>28</v>
      </c>
      <c r="M5884">
        <v>0</v>
      </c>
      <c r="N5884">
        <v>38</v>
      </c>
      <c r="O5884">
        <v>16891.53</v>
      </c>
      <c r="P5884">
        <v>2117.66</v>
      </c>
      <c r="Q5884">
        <v>19009.189999999999</v>
      </c>
      <c r="R5884" t="s">
        <v>29</v>
      </c>
      <c r="S5884" t="s">
        <v>62</v>
      </c>
      <c r="T5884">
        <v>4.4000000000000004</v>
      </c>
      <c r="U5884" t="s">
        <v>31</v>
      </c>
    </row>
    <row r="5885" spans="1:21" x14ac:dyDescent="0.25">
      <c r="A5885" t="s">
        <v>9003</v>
      </c>
      <c r="B5885" t="s">
        <v>9004</v>
      </c>
      <c r="C5885" s="2">
        <v>45688</v>
      </c>
      <c r="D5885">
        <v>43</v>
      </c>
      <c r="E5885" t="s">
        <v>34</v>
      </c>
      <c r="F5885" t="s">
        <v>44</v>
      </c>
      <c r="G5885" t="s">
        <v>36</v>
      </c>
      <c r="H5885" t="s">
        <v>26</v>
      </c>
      <c r="I5885" t="s">
        <v>117</v>
      </c>
      <c r="J5885" t="s">
        <v>28</v>
      </c>
      <c r="M5885">
        <v>0</v>
      </c>
      <c r="N5885">
        <v>53</v>
      </c>
      <c r="O5885">
        <v>5714.23</v>
      </c>
      <c r="P5885">
        <v>131.16</v>
      </c>
      <c r="Q5885">
        <v>5845.39</v>
      </c>
      <c r="R5885" t="s">
        <v>52</v>
      </c>
      <c r="S5885" t="s">
        <v>30</v>
      </c>
      <c r="T5885">
        <v>3.3</v>
      </c>
      <c r="U5885" t="s">
        <v>31</v>
      </c>
    </row>
    <row r="5886" spans="1:21" x14ac:dyDescent="0.25">
      <c r="A5886" t="s">
        <v>3519</v>
      </c>
      <c r="B5886" t="s">
        <v>9005</v>
      </c>
      <c r="C5886" s="2">
        <v>45672</v>
      </c>
      <c r="D5886">
        <v>55</v>
      </c>
      <c r="E5886" t="s">
        <v>23</v>
      </c>
      <c r="F5886" t="s">
        <v>49</v>
      </c>
      <c r="G5886" t="s">
        <v>79</v>
      </c>
      <c r="H5886" t="s">
        <v>37</v>
      </c>
      <c r="I5886" t="s">
        <v>95</v>
      </c>
      <c r="J5886" t="s">
        <v>39</v>
      </c>
      <c r="K5886" s="2">
        <v>45672</v>
      </c>
      <c r="L5886" s="2">
        <v>45683</v>
      </c>
      <c r="M5886">
        <v>11</v>
      </c>
      <c r="N5886">
        <v>44</v>
      </c>
      <c r="O5886">
        <v>16776.68</v>
      </c>
      <c r="P5886">
        <v>2286.4499999999998</v>
      </c>
      <c r="Q5886">
        <v>19063.13</v>
      </c>
      <c r="R5886" t="s">
        <v>29</v>
      </c>
      <c r="S5886" t="s">
        <v>40</v>
      </c>
      <c r="T5886">
        <v>3.3</v>
      </c>
      <c r="U5886" t="s">
        <v>73</v>
      </c>
    </row>
    <row r="5887" spans="1:21" x14ac:dyDescent="0.25">
      <c r="A5887" t="s">
        <v>2297</v>
      </c>
      <c r="B5887" t="s">
        <v>9006</v>
      </c>
      <c r="C5887" s="2">
        <v>45871</v>
      </c>
      <c r="D5887">
        <v>23</v>
      </c>
      <c r="E5887" t="s">
        <v>34</v>
      </c>
      <c r="F5887" t="s">
        <v>24</v>
      </c>
      <c r="G5887" t="s">
        <v>83</v>
      </c>
      <c r="H5887" t="s">
        <v>37</v>
      </c>
      <c r="I5887" t="s">
        <v>55</v>
      </c>
      <c r="J5887" t="s">
        <v>39</v>
      </c>
      <c r="K5887" s="2">
        <v>45871</v>
      </c>
      <c r="L5887" s="2">
        <v>45877</v>
      </c>
      <c r="M5887">
        <v>6</v>
      </c>
      <c r="N5887">
        <v>28</v>
      </c>
      <c r="O5887">
        <v>13947.03</v>
      </c>
      <c r="P5887">
        <v>2320.7800000000002</v>
      </c>
      <c r="Q5887">
        <v>16267.81</v>
      </c>
      <c r="R5887" t="s">
        <v>29</v>
      </c>
      <c r="S5887" t="s">
        <v>30</v>
      </c>
      <c r="T5887">
        <v>3.8</v>
      </c>
      <c r="U5887" t="s">
        <v>31</v>
      </c>
    </row>
    <row r="5888" spans="1:21" x14ac:dyDescent="0.25">
      <c r="A5888" t="s">
        <v>1353</v>
      </c>
      <c r="B5888" t="s">
        <v>9007</v>
      </c>
      <c r="C5888" s="2">
        <v>45780</v>
      </c>
      <c r="D5888">
        <v>70</v>
      </c>
      <c r="E5888" t="s">
        <v>34</v>
      </c>
      <c r="F5888" t="s">
        <v>68</v>
      </c>
      <c r="G5888" t="s">
        <v>79</v>
      </c>
      <c r="H5888" t="s">
        <v>26</v>
      </c>
      <c r="I5888" t="s">
        <v>55</v>
      </c>
      <c r="J5888" t="s">
        <v>28</v>
      </c>
      <c r="M5888">
        <v>0</v>
      </c>
      <c r="N5888">
        <v>40</v>
      </c>
      <c r="O5888">
        <v>18356.509999999998</v>
      </c>
      <c r="P5888">
        <v>398.79</v>
      </c>
      <c r="Q5888">
        <v>18755.3</v>
      </c>
      <c r="R5888" t="s">
        <v>46</v>
      </c>
      <c r="S5888" t="s">
        <v>40</v>
      </c>
      <c r="T5888">
        <v>4.2</v>
      </c>
      <c r="U5888" t="s">
        <v>31</v>
      </c>
    </row>
    <row r="5889" spans="1:21" x14ac:dyDescent="0.25">
      <c r="A5889" t="s">
        <v>3697</v>
      </c>
      <c r="B5889" t="s">
        <v>9008</v>
      </c>
      <c r="C5889" s="2">
        <v>45734</v>
      </c>
      <c r="D5889">
        <v>42</v>
      </c>
      <c r="E5889" t="s">
        <v>23</v>
      </c>
      <c r="F5889" t="s">
        <v>68</v>
      </c>
      <c r="G5889" t="s">
        <v>89</v>
      </c>
      <c r="H5889" t="s">
        <v>26</v>
      </c>
      <c r="I5889" t="s">
        <v>55</v>
      </c>
      <c r="J5889" t="s">
        <v>123</v>
      </c>
      <c r="M5889">
        <v>0</v>
      </c>
      <c r="N5889">
        <v>42</v>
      </c>
      <c r="O5889">
        <v>11380.38</v>
      </c>
      <c r="P5889">
        <v>2619.48</v>
      </c>
      <c r="Q5889">
        <v>13999.86</v>
      </c>
      <c r="R5889" t="s">
        <v>46</v>
      </c>
      <c r="S5889" t="s">
        <v>62</v>
      </c>
      <c r="T5889">
        <v>2.6</v>
      </c>
      <c r="U5889" t="s">
        <v>31</v>
      </c>
    </row>
    <row r="5890" spans="1:21" x14ac:dyDescent="0.25">
      <c r="A5890" t="s">
        <v>9009</v>
      </c>
      <c r="B5890" t="s">
        <v>9010</v>
      </c>
      <c r="C5890" s="2">
        <v>45902</v>
      </c>
      <c r="D5890">
        <v>21</v>
      </c>
      <c r="E5890" t="s">
        <v>23</v>
      </c>
      <c r="F5890" t="s">
        <v>49</v>
      </c>
      <c r="G5890" t="s">
        <v>69</v>
      </c>
      <c r="H5890" t="s">
        <v>26</v>
      </c>
      <c r="I5890" t="s">
        <v>55</v>
      </c>
      <c r="J5890" t="s">
        <v>28</v>
      </c>
      <c r="M5890">
        <v>0</v>
      </c>
      <c r="N5890">
        <v>32</v>
      </c>
      <c r="O5890">
        <v>18186.740000000002</v>
      </c>
      <c r="P5890">
        <v>3182.66</v>
      </c>
      <c r="Q5890">
        <v>21369.4</v>
      </c>
      <c r="R5890" t="s">
        <v>29</v>
      </c>
      <c r="S5890" t="s">
        <v>30</v>
      </c>
      <c r="T5890">
        <v>3.5</v>
      </c>
      <c r="U5890" t="s">
        <v>31</v>
      </c>
    </row>
    <row r="5891" spans="1:21" x14ac:dyDescent="0.25">
      <c r="A5891" t="s">
        <v>9011</v>
      </c>
      <c r="B5891" t="s">
        <v>9012</v>
      </c>
      <c r="C5891" s="2">
        <v>45692</v>
      </c>
      <c r="D5891">
        <v>70</v>
      </c>
      <c r="E5891" t="s">
        <v>34</v>
      </c>
      <c r="F5891" t="s">
        <v>114</v>
      </c>
      <c r="G5891" t="s">
        <v>50</v>
      </c>
      <c r="H5891" t="s">
        <v>44</v>
      </c>
      <c r="I5891" t="s">
        <v>100</v>
      </c>
      <c r="J5891" t="s">
        <v>45</v>
      </c>
      <c r="K5891" s="2">
        <v>45692</v>
      </c>
      <c r="L5891" s="2">
        <v>45695</v>
      </c>
      <c r="M5891">
        <v>3</v>
      </c>
      <c r="N5891">
        <v>40</v>
      </c>
      <c r="O5891">
        <v>8164.71</v>
      </c>
      <c r="P5891">
        <v>1293.55</v>
      </c>
      <c r="Q5891">
        <v>9458.26</v>
      </c>
      <c r="R5891" t="s">
        <v>29</v>
      </c>
      <c r="S5891" t="s">
        <v>30</v>
      </c>
      <c r="T5891">
        <v>2.7</v>
      </c>
      <c r="U5891" t="s">
        <v>56</v>
      </c>
    </row>
    <row r="5892" spans="1:21" x14ac:dyDescent="0.25">
      <c r="A5892" t="s">
        <v>9013</v>
      </c>
      <c r="B5892" t="s">
        <v>9014</v>
      </c>
      <c r="C5892" s="2">
        <v>45961</v>
      </c>
      <c r="D5892">
        <v>1</v>
      </c>
      <c r="E5892" t="s">
        <v>34</v>
      </c>
      <c r="F5892" t="s">
        <v>68</v>
      </c>
      <c r="G5892" t="s">
        <v>36</v>
      </c>
      <c r="H5892" t="s">
        <v>26</v>
      </c>
      <c r="I5892" t="s">
        <v>65</v>
      </c>
      <c r="J5892" t="s">
        <v>39</v>
      </c>
      <c r="M5892">
        <v>0</v>
      </c>
      <c r="N5892">
        <v>42</v>
      </c>
      <c r="O5892">
        <v>12395.83</v>
      </c>
      <c r="P5892">
        <v>2371.9899999999998</v>
      </c>
      <c r="Q5892">
        <v>14767.82</v>
      </c>
      <c r="R5892" t="s">
        <v>46</v>
      </c>
      <c r="S5892" t="s">
        <v>62</v>
      </c>
      <c r="T5892">
        <v>4.9000000000000004</v>
      </c>
      <c r="U5892" t="s">
        <v>31</v>
      </c>
    </row>
    <row r="5893" spans="1:21" x14ac:dyDescent="0.25">
      <c r="A5893" t="s">
        <v>9015</v>
      </c>
      <c r="B5893" t="s">
        <v>9016</v>
      </c>
      <c r="C5893" s="2">
        <v>45864</v>
      </c>
      <c r="D5893">
        <v>49</v>
      </c>
      <c r="E5893" t="s">
        <v>23</v>
      </c>
      <c r="F5893" t="s">
        <v>24</v>
      </c>
      <c r="G5893" t="s">
        <v>69</v>
      </c>
      <c r="H5893" t="s">
        <v>26</v>
      </c>
      <c r="I5893" t="s">
        <v>60</v>
      </c>
      <c r="J5893" t="s">
        <v>123</v>
      </c>
      <c r="M5893">
        <v>0</v>
      </c>
      <c r="N5893">
        <v>93</v>
      </c>
      <c r="O5893">
        <v>15395.03</v>
      </c>
      <c r="P5893">
        <v>3875.18</v>
      </c>
      <c r="Q5893">
        <v>19270.21</v>
      </c>
      <c r="R5893" t="s">
        <v>52</v>
      </c>
      <c r="S5893" t="s">
        <v>62</v>
      </c>
      <c r="T5893">
        <v>3</v>
      </c>
      <c r="U5893" t="s">
        <v>31</v>
      </c>
    </row>
    <row r="5894" spans="1:21" x14ac:dyDescent="0.25">
      <c r="A5894" t="s">
        <v>1239</v>
      </c>
      <c r="B5894" t="s">
        <v>9017</v>
      </c>
      <c r="C5894" s="2">
        <v>45965</v>
      </c>
      <c r="D5894">
        <v>71</v>
      </c>
      <c r="E5894" t="s">
        <v>23</v>
      </c>
      <c r="F5894" t="s">
        <v>88</v>
      </c>
      <c r="G5894" t="s">
        <v>79</v>
      </c>
      <c r="H5894" t="s">
        <v>26</v>
      </c>
      <c r="I5894" t="s">
        <v>55</v>
      </c>
      <c r="J5894" t="s">
        <v>61</v>
      </c>
      <c r="M5894">
        <v>0</v>
      </c>
      <c r="N5894">
        <v>38</v>
      </c>
      <c r="O5894">
        <v>3114.75</v>
      </c>
      <c r="P5894">
        <v>695.25</v>
      </c>
      <c r="Q5894">
        <v>3810</v>
      </c>
      <c r="R5894" t="s">
        <v>46</v>
      </c>
      <c r="S5894" t="s">
        <v>40</v>
      </c>
      <c r="T5894">
        <v>2.8</v>
      </c>
      <c r="U5894" t="s">
        <v>31</v>
      </c>
    </row>
    <row r="5895" spans="1:21" x14ac:dyDescent="0.25">
      <c r="A5895" t="s">
        <v>9018</v>
      </c>
      <c r="B5895" t="s">
        <v>9019</v>
      </c>
      <c r="C5895" s="2">
        <v>45973</v>
      </c>
      <c r="D5895">
        <v>37</v>
      </c>
      <c r="E5895" t="s">
        <v>34</v>
      </c>
      <c r="F5895" t="s">
        <v>49</v>
      </c>
      <c r="G5895" t="s">
        <v>79</v>
      </c>
      <c r="H5895" t="s">
        <v>26</v>
      </c>
      <c r="I5895" t="s">
        <v>38</v>
      </c>
      <c r="J5895" t="s">
        <v>70</v>
      </c>
      <c r="M5895">
        <v>0</v>
      </c>
      <c r="N5895">
        <v>54</v>
      </c>
      <c r="O5895">
        <v>4794.1400000000003</v>
      </c>
      <c r="P5895">
        <v>1736.59</v>
      </c>
      <c r="Q5895">
        <v>6530.73</v>
      </c>
      <c r="R5895" t="s">
        <v>29</v>
      </c>
      <c r="S5895" t="s">
        <v>30</v>
      </c>
      <c r="T5895">
        <v>4.3</v>
      </c>
      <c r="U5895" t="s">
        <v>31</v>
      </c>
    </row>
    <row r="5896" spans="1:21" x14ac:dyDescent="0.25">
      <c r="A5896" t="s">
        <v>2411</v>
      </c>
      <c r="B5896" t="s">
        <v>9020</v>
      </c>
      <c r="C5896" s="2">
        <v>45848</v>
      </c>
      <c r="D5896">
        <v>19</v>
      </c>
      <c r="E5896" t="s">
        <v>34</v>
      </c>
      <c r="F5896" t="s">
        <v>35</v>
      </c>
      <c r="G5896" t="s">
        <v>89</v>
      </c>
      <c r="H5896" t="s">
        <v>26</v>
      </c>
      <c r="I5896" t="s">
        <v>38</v>
      </c>
      <c r="J5896" t="s">
        <v>45</v>
      </c>
      <c r="M5896">
        <v>0</v>
      </c>
      <c r="N5896">
        <v>26</v>
      </c>
      <c r="O5896">
        <v>13572.48</v>
      </c>
      <c r="P5896">
        <v>1096.04</v>
      </c>
      <c r="Q5896">
        <v>14668.52</v>
      </c>
      <c r="R5896" t="s">
        <v>52</v>
      </c>
      <c r="S5896" t="s">
        <v>62</v>
      </c>
      <c r="T5896">
        <v>3</v>
      </c>
      <c r="U5896" t="s">
        <v>31</v>
      </c>
    </row>
    <row r="5897" spans="1:21" x14ac:dyDescent="0.25">
      <c r="A5897" t="s">
        <v>9021</v>
      </c>
      <c r="B5897" t="s">
        <v>9022</v>
      </c>
      <c r="C5897" s="2">
        <v>45737</v>
      </c>
      <c r="D5897">
        <v>86</v>
      </c>
      <c r="E5897" t="s">
        <v>122</v>
      </c>
      <c r="F5897" t="s">
        <v>68</v>
      </c>
      <c r="G5897" t="s">
        <v>50</v>
      </c>
      <c r="H5897" t="s">
        <v>26</v>
      </c>
      <c r="I5897" t="s">
        <v>55</v>
      </c>
      <c r="J5897" t="s">
        <v>61</v>
      </c>
      <c r="M5897">
        <v>0</v>
      </c>
      <c r="N5897">
        <v>40</v>
      </c>
      <c r="O5897">
        <v>17368.5</v>
      </c>
      <c r="P5897">
        <v>2510.9699999999998</v>
      </c>
      <c r="Q5897">
        <v>19879.47</v>
      </c>
      <c r="R5897" t="s">
        <v>29</v>
      </c>
      <c r="S5897" t="s">
        <v>30</v>
      </c>
      <c r="T5897">
        <v>3.9</v>
      </c>
      <c r="U5897" t="s">
        <v>56</v>
      </c>
    </row>
    <row r="5898" spans="1:21" x14ac:dyDescent="0.25">
      <c r="A5898" t="s">
        <v>4758</v>
      </c>
      <c r="B5898" t="s">
        <v>9023</v>
      </c>
      <c r="C5898" s="2">
        <v>45982</v>
      </c>
      <c r="D5898">
        <v>43</v>
      </c>
      <c r="E5898" t="s">
        <v>34</v>
      </c>
      <c r="F5898" t="s">
        <v>24</v>
      </c>
      <c r="G5898" t="s">
        <v>25</v>
      </c>
      <c r="H5898" t="s">
        <v>44</v>
      </c>
      <c r="I5898" t="s">
        <v>51</v>
      </c>
      <c r="J5898" t="s">
        <v>123</v>
      </c>
      <c r="K5898" s="2">
        <v>45982</v>
      </c>
      <c r="L5898" s="2">
        <v>45994</v>
      </c>
      <c r="M5898">
        <v>12</v>
      </c>
      <c r="N5898">
        <v>68</v>
      </c>
      <c r="O5898">
        <v>8339.68</v>
      </c>
      <c r="P5898">
        <v>3165.67</v>
      </c>
      <c r="Q5898">
        <v>11505.35</v>
      </c>
      <c r="R5898" t="s">
        <v>29</v>
      </c>
      <c r="S5898" t="s">
        <v>80</v>
      </c>
      <c r="T5898">
        <v>2.6</v>
      </c>
      <c r="U5898" t="s">
        <v>31</v>
      </c>
    </row>
    <row r="5899" spans="1:21" x14ac:dyDescent="0.25">
      <c r="A5899" t="s">
        <v>1200</v>
      </c>
      <c r="B5899" t="s">
        <v>9024</v>
      </c>
      <c r="C5899" s="2">
        <v>45782</v>
      </c>
      <c r="D5899">
        <v>19</v>
      </c>
      <c r="E5899" t="s">
        <v>23</v>
      </c>
      <c r="F5899" t="s">
        <v>114</v>
      </c>
      <c r="G5899" t="s">
        <v>69</v>
      </c>
      <c r="H5899" t="s">
        <v>44</v>
      </c>
      <c r="I5899" t="s">
        <v>55</v>
      </c>
      <c r="J5899" t="s">
        <v>70</v>
      </c>
      <c r="K5899" s="2">
        <v>45782</v>
      </c>
      <c r="L5899" s="2">
        <v>45785</v>
      </c>
      <c r="M5899">
        <v>3</v>
      </c>
      <c r="N5899">
        <v>5</v>
      </c>
      <c r="O5899">
        <v>10656.35</v>
      </c>
      <c r="P5899">
        <v>3696.18</v>
      </c>
      <c r="Q5899">
        <v>14352.53</v>
      </c>
      <c r="R5899" t="s">
        <v>29</v>
      </c>
      <c r="S5899" t="s">
        <v>62</v>
      </c>
      <c r="T5899">
        <v>4</v>
      </c>
      <c r="U5899" t="s">
        <v>73</v>
      </c>
    </row>
    <row r="5900" spans="1:21" x14ac:dyDescent="0.25">
      <c r="A5900" t="s">
        <v>2040</v>
      </c>
      <c r="B5900" t="s">
        <v>9025</v>
      </c>
      <c r="C5900" s="2">
        <v>45688</v>
      </c>
      <c r="D5900">
        <v>25</v>
      </c>
      <c r="E5900" t="s">
        <v>122</v>
      </c>
      <c r="F5900" t="s">
        <v>24</v>
      </c>
      <c r="G5900" t="s">
        <v>36</v>
      </c>
      <c r="H5900" t="s">
        <v>26</v>
      </c>
      <c r="I5900" t="s">
        <v>51</v>
      </c>
      <c r="J5900" t="s">
        <v>28</v>
      </c>
      <c r="M5900">
        <v>0</v>
      </c>
      <c r="N5900">
        <v>37</v>
      </c>
      <c r="O5900">
        <v>10450.15</v>
      </c>
      <c r="P5900">
        <v>3579.04</v>
      </c>
      <c r="Q5900">
        <v>14029.19</v>
      </c>
      <c r="R5900" t="s">
        <v>52</v>
      </c>
      <c r="S5900" t="s">
        <v>62</v>
      </c>
      <c r="T5900">
        <v>3.8</v>
      </c>
      <c r="U5900" t="s">
        <v>31</v>
      </c>
    </row>
    <row r="5901" spans="1:21" x14ac:dyDescent="0.25">
      <c r="A5901" t="s">
        <v>3089</v>
      </c>
      <c r="B5901" t="s">
        <v>9026</v>
      </c>
      <c r="C5901" s="2">
        <v>45967</v>
      </c>
      <c r="D5901">
        <v>44</v>
      </c>
      <c r="E5901" t="s">
        <v>23</v>
      </c>
      <c r="F5901" t="s">
        <v>114</v>
      </c>
      <c r="G5901" t="s">
        <v>36</v>
      </c>
      <c r="H5901" t="s">
        <v>26</v>
      </c>
      <c r="I5901" t="s">
        <v>65</v>
      </c>
      <c r="J5901" t="s">
        <v>28</v>
      </c>
      <c r="M5901">
        <v>0</v>
      </c>
      <c r="N5901">
        <v>18</v>
      </c>
      <c r="O5901">
        <v>6793.55</v>
      </c>
      <c r="P5901">
        <v>231.52</v>
      </c>
      <c r="Q5901">
        <v>7025.07</v>
      </c>
      <c r="R5901" t="s">
        <v>46</v>
      </c>
      <c r="S5901" t="s">
        <v>80</v>
      </c>
      <c r="T5901">
        <v>3.9</v>
      </c>
      <c r="U5901" t="s">
        <v>31</v>
      </c>
    </row>
    <row r="5902" spans="1:21" x14ac:dyDescent="0.25">
      <c r="A5902" t="s">
        <v>815</v>
      </c>
      <c r="B5902" t="s">
        <v>9027</v>
      </c>
      <c r="C5902" s="2">
        <v>45693</v>
      </c>
      <c r="D5902">
        <v>61</v>
      </c>
      <c r="E5902" t="s">
        <v>23</v>
      </c>
      <c r="F5902" t="s">
        <v>68</v>
      </c>
      <c r="G5902" t="s">
        <v>69</v>
      </c>
      <c r="H5902" t="s">
        <v>26</v>
      </c>
      <c r="I5902" t="s">
        <v>27</v>
      </c>
      <c r="J5902" t="s">
        <v>45</v>
      </c>
      <c r="M5902">
        <v>0</v>
      </c>
      <c r="N5902">
        <v>65</v>
      </c>
      <c r="O5902">
        <v>15710.31</v>
      </c>
      <c r="P5902">
        <v>662.31</v>
      </c>
      <c r="Q5902">
        <v>16372.62</v>
      </c>
      <c r="R5902" t="s">
        <v>46</v>
      </c>
      <c r="S5902" t="s">
        <v>40</v>
      </c>
      <c r="T5902">
        <v>4.5999999999999996</v>
      </c>
      <c r="U5902" t="s">
        <v>31</v>
      </c>
    </row>
    <row r="5903" spans="1:21" x14ac:dyDescent="0.25">
      <c r="A5903" t="s">
        <v>6021</v>
      </c>
      <c r="B5903" t="s">
        <v>9028</v>
      </c>
      <c r="C5903" s="2">
        <v>45671</v>
      </c>
      <c r="D5903">
        <v>19</v>
      </c>
      <c r="E5903" t="s">
        <v>23</v>
      </c>
      <c r="F5903" t="s">
        <v>24</v>
      </c>
      <c r="G5903" t="s">
        <v>94</v>
      </c>
      <c r="H5903" t="s">
        <v>37</v>
      </c>
      <c r="I5903" t="s">
        <v>117</v>
      </c>
      <c r="J5903" t="s">
        <v>61</v>
      </c>
      <c r="K5903" s="2">
        <v>45671</v>
      </c>
      <c r="L5903" s="2">
        <v>45681</v>
      </c>
      <c r="M5903">
        <v>10</v>
      </c>
      <c r="N5903">
        <v>35</v>
      </c>
      <c r="O5903">
        <v>5517.02</v>
      </c>
      <c r="P5903">
        <v>5741.44</v>
      </c>
      <c r="Q5903">
        <v>11258.46</v>
      </c>
      <c r="R5903" t="s">
        <v>52</v>
      </c>
      <c r="S5903" t="s">
        <v>80</v>
      </c>
      <c r="T5903">
        <v>4</v>
      </c>
      <c r="U5903" t="s">
        <v>31</v>
      </c>
    </row>
    <row r="5904" spans="1:21" x14ac:dyDescent="0.25">
      <c r="A5904" t="s">
        <v>1724</v>
      </c>
      <c r="B5904" t="s">
        <v>9029</v>
      </c>
      <c r="C5904" s="2">
        <v>45926</v>
      </c>
      <c r="D5904">
        <v>13</v>
      </c>
      <c r="E5904" t="s">
        <v>34</v>
      </c>
      <c r="F5904" t="s">
        <v>114</v>
      </c>
      <c r="G5904" t="s">
        <v>76</v>
      </c>
      <c r="H5904" t="s">
        <v>37</v>
      </c>
      <c r="I5904" t="s">
        <v>60</v>
      </c>
      <c r="J5904" t="s">
        <v>70</v>
      </c>
      <c r="K5904" s="2">
        <v>45926</v>
      </c>
      <c r="L5904" s="2">
        <v>45931</v>
      </c>
      <c r="M5904">
        <v>5</v>
      </c>
      <c r="N5904">
        <v>32</v>
      </c>
      <c r="O5904">
        <v>12731.26</v>
      </c>
      <c r="P5904">
        <v>339.59</v>
      </c>
      <c r="Q5904">
        <v>13070.85</v>
      </c>
      <c r="R5904" t="s">
        <v>29</v>
      </c>
      <c r="S5904" t="s">
        <v>40</v>
      </c>
      <c r="T5904">
        <v>3</v>
      </c>
      <c r="U5904" t="s">
        <v>31</v>
      </c>
    </row>
    <row r="5905" spans="1:21" x14ac:dyDescent="0.25">
      <c r="A5905" t="s">
        <v>1092</v>
      </c>
      <c r="B5905" t="s">
        <v>9030</v>
      </c>
      <c r="C5905" s="2">
        <v>45833</v>
      </c>
      <c r="D5905">
        <v>50</v>
      </c>
      <c r="E5905" t="s">
        <v>23</v>
      </c>
      <c r="F5905" t="s">
        <v>68</v>
      </c>
      <c r="G5905" t="s">
        <v>50</v>
      </c>
      <c r="H5905" t="s">
        <v>26</v>
      </c>
      <c r="I5905" t="s">
        <v>95</v>
      </c>
      <c r="J5905" t="s">
        <v>123</v>
      </c>
      <c r="M5905">
        <v>0</v>
      </c>
      <c r="N5905">
        <v>34</v>
      </c>
      <c r="O5905">
        <v>6543.72</v>
      </c>
      <c r="P5905">
        <v>5912.8</v>
      </c>
      <c r="Q5905">
        <v>12456.52</v>
      </c>
      <c r="R5905" t="s">
        <v>46</v>
      </c>
      <c r="S5905" t="s">
        <v>30</v>
      </c>
      <c r="T5905">
        <v>3.4</v>
      </c>
      <c r="U5905" t="s">
        <v>73</v>
      </c>
    </row>
    <row r="5906" spans="1:21" x14ac:dyDescent="0.25">
      <c r="A5906" t="s">
        <v>9031</v>
      </c>
      <c r="B5906" t="s">
        <v>9032</v>
      </c>
      <c r="C5906" s="2">
        <v>45843</v>
      </c>
      <c r="D5906">
        <v>69</v>
      </c>
      <c r="E5906" t="s">
        <v>34</v>
      </c>
      <c r="F5906" t="s">
        <v>43</v>
      </c>
      <c r="G5906" t="s">
        <v>50</v>
      </c>
      <c r="H5906" t="s">
        <v>44</v>
      </c>
      <c r="I5906" t="s">
        <v>60</v>
      </c>
      <c r="J5906" t="s">
        <v>70</v>
      </c>
      <c r="K5906" s="2">
        <v>45843</v>
      </c>
      <c r="L5906" s="2">
        <v>45855</v>
      </c>
      <c r="M5906">
        <v>12</v>
      </c>
      <c r="N5906">
        <v>33</v>
      </c>
      <c r="O5906">
        <v>21654.95</v>
      </c>
      <c r="P5906">
        <v>4431.1899999999996</v>
      </c>
      <c r="Q5906">
        <v>26086.14</v>
      </c>
      <c r="R5906" t="s">
        <v>29</v>
      </c>
      <c r="S5906" t="s">
        <v>80</v>
      </c>
      <c r="T5906">
        <v>2.9</v>
      </c>
      <c r="U5906" t="s">
        <v>73</v>
      </c>
    </row>
    <row r="5907" spans="1:21" x14ac:dyDescent="0.25">
      <c r="A5907" t="s">
        <v>1067</v>
      </c>
      <c r="B5907" t="s">
        <v>9033</v>
      </c>
      <c r="C5907" s="2">
        <v>45874</v>
      </c>
      <c r="D5907">
        <v>14</v>
      </c>
      <c r="E5907" t="s">
        <v>23</v>
      </c>
      <c r="F5907" t="s">
        <v>68</v>
      </c>
      <c r="G5907" t="s">
        <v>25</v>
      </c>
      <c r="H5907" t="s">
        <v>37</v>
      </c>
      <c r="I5907" t="s">
        <v>38</v>
      </c>
      <c r="J5907" t="s">
        <v>28</v>
      </c>
      <c r="K5907" s="2">
        <v>45874</v>
      </c>
      <c r="L5907" s="2">
        <v>45875</v>
      </c>
      <c r="M5907">
        <v>1</v>
      </c>
      <c r="N5907">
        <v>23</v>
      </c>
      <c r="O5907">
        <v>21462.48</v>
      </c>
      <c r="P5907">
        <v>3606.09</v>
      </c>
      <c r="Q5907">
        <v>25068.57</v>
      </c>
      <c r="R5907" t="s">
        <v>29</v>
      </c>
      <c r="S5907" t="s">
        <v>80</v>
      </c>
      <c r="T5907">
        <v>3.4</v>
      </c>
      <c r="U5907" t="s">
        <v>56</v>
      </c>
    </row>
    <row r="5908" spans="1:21" x14ac:dyDescent="0.25">
      <c r="A5908" t="s">
        <v>2557</v>
      </c>
      <c r="B5908" t="s">
        <v>9034</v>
      </c>
      <c r="C5908" s="2">
        <v>45732</v>
      </c>
      <c r="D5908">
        <v>79</v>
      </c>
      <c r="E5908" t="s">
        <v>34</v>
      </c>
      <c r="F5908" t="s">
        <v>114</v>
      </c>
      <c r="G5908" t="s">
        <v>36</v>
      </c>
      <c r="H5908" t="s">
        <v>26</v>
      </c>
      <c r="I5908" t="s">
        <v>51</v>
      </c>
      <c r="J5908" t="s">
        <v>123</v>
      </c>
      <c r="M5908">
        <v>0</v>
      </c>
      <c r="N5908">
        <v>22</v>
      </c>
      <c r="O5908">
        <v>2615.0100000000002</v>
      </c>
      <c r="P5908">
        <v>4396.21</v>
      </c>
      <c r="Q5908">
        <v>7011.22</v>
      </c>
      <c r="R5908" t="s">
        <v>46</v>
      </c>
      <c r="S5908" t="s">
        <v>62</v>
      </c>
      <c r="T5908">
        <v>3.1</v>
      </c>
      <c r="U5908" t="s">
        <v>31</v>
      </c>
    </row>
    <row r="5909" spans="1:21" x14ac:dyDescent="0.25">
      <c r="A5909" t="s">
        <v>205</v>
      </c>
      <c r="B5909" t="s">
        <v>9035</v>
      </c>
      <c r="C5909" s="2">
        <v>45852</v>
      </c>
      <c r="D5909">
        <v>22</v>
      </c>
      <c r="E5909" t="s">
        <v>34</v>
      </c>
      <c r="F5909" t="s">
        <v>88</v>
      </c>
      <c r="G5909" t="s">
        <v>25</v>
      </c>
      <c r="H5909" t="s">
        <v>37</v>
      </c>
      <c r="I5909" t="s">
        <v>65</v>
      </c>
      <c r="J5909" t="s">
        <v>39</v>
      </c>
      <c r="K5909" s="2">
        <v>45852</v>
      </c>
      <c r="L5909" s="2">
        <v>45857</v>
      </c>
      <c r="M5909">
        <v>5</v>
      </c>
      <c r="N5909">
        <v>45</v>
      </c>
      <c r="O5909">
        <v>16422.39</v>
      </c>
      <c r="P5909">
        <v>4952.22</v>
      </c>
      <c r="Q5909">
        <v>21374.61</v>
      </c>
      <c r="R5909" t="s">
        <v>29</v>
      </c>
      <c r="S5909" t="s">
        <v>62</v>
      </c>
      <c r="T5909">
        <v>2.6</v>
      </c>
      <c r="U5909" t="s">
        <v>31</v>
      </c>
    </row>
    <row r="5910" spans="1:21" x14ac:dyDescent="0.25">
      <c r="A5910" t="s">
        <v>9036</v>
      </c>
      <c r="B5910" t="s">
        <v>9037</v>
      </c>
      <c r="C5910" s="2">
        <v>45891</v>
      </c>
      <c r="D5910">
        <v>29</v>
      </c>
      <c r="E5910" t="s">
        <v>122</v>
      </c>
      <c r="F5910" t="s">
        <v>88</v>
      </c>
      <c r="G5910" t="s">
        <v>36</v>
      </c>
      <c r="H5910" t="s">
        <v>26</v>
      </c>
      <c r="I5910" t="s">
        <v>55</v>
      </c>
      <c r="J5910" t="s">
        <v>45</v>
      </c>
      <c r="M5910">
        <v>0</v>
      </c>
      <c r="N5910">
        <v>76</v>
      </c>
      <c r="O5910">
        <v>17708.16</v>
      </c>
      <c r="P5910">
        <v>1620.21</v>
      </c>
      <c r="Q5910">
        <v>19328.37</v>
      </c>
      <c r="R5910" t="s">
        <v>29</v>
      </c>
      <c r="S5910" t="s">
        <v>30</v>
      </c>
      <c r="T5910">
        <v>4.4000000000000004</v>
      </c>
      <c r="U5910" t="s">
        <v>31</v>
      </c>
    </row>
    <row r="5911" spans="1:21" x14ac:dyDescent="0.25">
      <c r="A5911" t="s">
        <v>6970</v>
      </c>
      <c r="B5911" t="s">
        <v>9038</v>
      </c>
      <c r="C5911" s="2">
        <v>45843</v>
      </c>
      <c r="D5911">
        <v>38</v>
      </c>
      <c r="E5911" t="s">
        <v>23</v>
      </c>
      <c r="F5911" t="s">
        <v>35</v>
      </c>
      <c r="G5911" t="s">
        <v>50</v>
      </c>
      <c r="H5911" t="s">
        <v>44</v>
      </c>
      <c r="I5911" t="s">
        <v>51</v>
      </c>
      <c r="J5911" t="s">
        <v>61</v>
      </c>
      <c r="K5911" s="2">
        <v>45843</v>
      </c>
      <c r="L5911" s="2">
        <v>45844</v>
      </c>
      <c r="M5911">
        <v>1</v>
      </c>
      <c r="N5911">
        <v>38</v>
      </c>
      <c r="O5911">
        <v>10579.62</v>
      </c>
      <c r="P5911">
        <v>592.66</v>
      </c>
      <c r="Q5911">
        <v>11172.28</v>
      </c>
      <c r="R5911" t="s">
        <v>46</v>
      </c>
      <c r="S5911" t="s">
        <v>30</v>
      </c>
      <c r="T5911">
        <v>3.1</v>
      </c>
      <c r="U5911" t="s">
        <v>73</v>
      </c>
    </row>
    <row r="5912" spans="1:21" x14ac:dyDescent="0.25">
      <c r="A5912" t="s">
        <v>9039</v>
      </c>
      <c r="B5912" t="s">
        <v>9040</v>
      </c>
      <c r="C5912" s="2">
        <v>45870</v>
      </c>
      <c r="D5912">
        <v>56</v>
      </c>
      <c r="E5912" t="s">
        <v>34</v>
      </c>
      <c r="F5912" t="s">
        <v>49</v>
      </c>
      <c r="G5912" t="s">
        <v>25</v>
      </c>
      <c r="H5912" t="s">
        <v>37</v>
      </c>
      <c r="I5912" t="s">
        <v>117</v>
      </c>
      <c r="J5912" t="s">
        <v>123</v>
      </c>
      <c r="K5912" s="2">
        <v>45870</v>
      </c>
      <c r="L5912" s="2">
        <v>45880</v>
      </c>
      <c r="M5912">
        <v>10</v>
      </c>
      <c r="N5912">
        <v>34</v>
      </c>
      <c r="O5912">
        <v>15382.7</v>
      </c>
      <c r="P5912">
        <v>3210.74</v>
      </c>
      <c r="Q5912">
        <v>18593.439999999999</v>
      </c>
      <c r="R5912" t="s">
        <v>46</v>
      </c>
      <c r="S5912" t="s">
        <v>80</v>
      </c>
      <c r="T5912">
        <v>4.5</v>
      </c>
      <c r="U5912" t="s">
        <v>56</v>
      </c>
    </row>
    <row r="5913" spans="1:21" x14ac:dyDescent="0.25">
      <c r="A5913" t="s">
        <v>3643</v>
      </c>
      <c r="B5913" t="s">
        <v>9041</v>
      </c>
      <c r="C5913" s="2">
        <v>46019</v>
      </c>
      <c r="D5913">
        <v>78</v>
      </c>
      <c r="E5913" t="s">
        <v>34</v>
      </c>
      <c r="F5913" t="s">
        <v>44</v>
      </c>
      <c r="G5913" t="s">
        <v>89</v>
      </c>
      <c r="H5913" t="s">
        <v>26</v>
      </c>
      <c r="I5913" t="s">
        <v>117</v>
      </c>
      <c r="J5913" t="s">
        <v>39</v>
      </c>
      <c r="M5913">
        <v>0</v>
      </c>
      <c r="N5913">
        <v>90</v>
      </c>
      <c r="O5913">
        <v>2646.59</v>
      </c>
      <c r="P5913">
        <v>2562.21</v>
      </c>
      <c r="Q5913">
        <v>5208.8</v>
      </c>
      <c r="R5913" t="s">
        <v>29</v>
      </c>
      <c r="S5913" t="s">
        <v>80</v>
      </c>
      <c r="T5913">
        <v>2.9</v>
      </c>
      <c r="U5913" t="s">
        <v>31</v>
      </c>
    </row>
    <row r="5914" spans="1:21" x14ac:dyDescent="0.25">
      <c r="A5914" t="s">
        <v>9042</v>
      </c>
      <c r="B5914" t="s">
        <v>9043</v>
      </c>
      <c r="C5914" s="2">
        <v>45882</v>
      </c>
      <c r="D5914">
        <v>11</v>
      </c>
      <c r="E5914" t="s">
        <v>23</v>
      </c>
      <c r="F5914" t="s">
        <v>88</v>
      </c>
      <c r="G5914" t="s">
        <v>50</v>
      </c>
      <c r="H5914" t="s">
        <v>26</v>
      </c>
      <c r="I5914" t="s">
        <v>117</v>
      </c>
      <c r="J5914" t="s">
        <v>39</v>
      </c>
      <c r="M5914">
        <v>0</v>
      </c>
      <c r="N5914">
        <v>85</v>
      </c>
      <c r="O5914">
        <v>11674.85</v>
      </c>
      <c r="P5914">
        <v>4492.34</v>
      </c>
      <c r="Q5914">
        <v>16167.19</v>
      </c>
      <c r="R5914" t="s">
        <v>52</v>
      </c>
      <c r="S5914" t="s">
        <v>30</v>
      </c>
      <c r="T5914">
        <v>3.8</v>
      </c>
      <c r="U5914" t="s">
        <v>56</v>
      </c>
    </row>
    <row r="5915" spans="1:21" x14ac:dyDescent="0.25">
      <c r="A5915" t="s">
        <v>9044</v>
      </c>
      <c r="B5915" t="s">
        <v>9045</v>
      </c>
      <c r="C5915" s="2">
        <v>46022</v>
      </c>
      <c r="D5915">
        <v>40</v>
      </c>
      <c r="E5915" t="s">
        <v>23</v>
      </c>
      <c r="F5915" t="s">
        <v>114</v>
      </c>
      <c r="G5915" t="s">
        <v>25</v>
      </c>
      <c r="H5915" t="s">
        <v>44</v>
      </c>
      <c r="I5915" t="s">
        <v>95</v>
      </c>
      <c r="J5915" t="s">
        <v>70</v>
      </c>
      <c r="K5915" s="2">
        <v>46022</v>
      </c>
      <c r="L5915" s="2">
        <v>46025</v>
      </c>
      <c r="M5915">
        <v>3</v>
      </c>
      <c r="N5915">
        <v>33</v>
      </c>
      <c r="O5915">
        <v>21796.41</v>
      </c>
      <c r="P5915">
        <v>3472.04</v>
      </c>
      <c r="Q5915">
        <v>25268.45</v>
      </c>
      <c r="R5915" t="s">
        <v>29</v>
      </c>
      <c r="S5915" t="s">
        <v>80</v>
      </c>
      <c r="T5915">
        <v>4.0999999999999996</v>
      </c>
      <c r="U5915" t="s">
        <v>31</v>
      </c>
    </row>
    <row r="5916" spans="1:21" x14ac:dyDescent="0.25">
      <c r="A5916" t="s">
        <v>2817</v>
      </c>
      <c r="B5916" t="s">
        <v>9046</v>
      </c>
      <c r="C5916" s="2">
        <v>45941</v>
      </c>
      <c r="D5916">
        <v>2</v>
      </c>
      <c r="E5916" t="s">
        <v>34</v>
      </c>
      <c r="F5916" t="s">
        <v>43</v>
      </c>
      <c r="G5916" t="s">
        <v>76</v>
      </c>
      <c r="H5916" t="s">
        <v>44</v>
      </c>
      <c r="I5916" t="s">
        <v>27</v>
      </c>
      <c r="J5916" t="s">
        <v>61</v>
      </c>
      <c r="K5916" s="2">
        <v>45941</v>
      </c>
      <c r="L5916" s="2">
        <v>45952</v>
      </c>
      <c r="M5916">
        <v>11</v>
      </c>
      <c r="N5916">
        <v>36</v>
      </c>
      <c r="O5916">
        <v>21943.08</v>
      </c>
      <c r="P5916">
        <v>4595.62</v>
      </c>
      <c r="Q5916">
        <v>26538.7</v>
      </c>
      <c r="R5916" t="s">
        <v>52</v>
      </c>
      <c r="S5916" t="s">
        <v>80</v>
      </c>
      <c r="T5916">
        <v>3.9</v>
      </c>
      <c r="U5916" t="s">
        <v>31</v>
      </c>
    </row>
    <row r="5917" spans="1:21" x14ac:dyDescent="0.25">
      <c r="A5917" t="s">
        <v>4343</v>
      </c>
      <c r="B5917" t="s">
        <v>9047</v>
      </c>
      <c r="C5917" s="2">
        <v>45759</v>
      </c>
      <c r="D5917">
        <v>22</v>
      </c>
      <c r="E5917" t="s">
        <v>34</v>
      </c>
      <c r="F5917" t="s">
        <v>44</v>
      </c>
      <c r="G5917" t="s">
        <v>36</v>
      </c>
      <c r="H5917" t="s">
        <v>37</v>
      </c>
      <c r="I5917" t="s">
        <v>60</v>
      </c>
      <c r="J5917" t="s">
        <v>28</v>
      </c>
      <c r="K5917" s="2">
        <v>45759</v>
      </c>
      <c r="L5917" s="2">
        <v>45760</v>
      </c>
      <c r="M5917">
        <v>1</v>
      </c>
      <c r="N5917">
        <v>53</v>
      </c>
      <c r="O5917">
        <v>20213.900000000001</v>
      </c>
      <c r="P5917">
        <v>5561.41</v>
      </c>
      <c r="Q5917">
        <v>25775.31</v>
      </c>
      <c r="R5917" t="s">
        <v>52</v>
      </c>
      <c r="S5917" t="s">
        <v>80</v>
      </c>
      <c r="T5917">
        <v>3.5</v>
      </c>
      <c r="U5917" t="s">
        <v>31</v>
      </c>
    </row>
    <row r="5918" spans="1:21" x14ac:dyDescent="0.25">
      <c r="A5918" t="s">
        <v>1385</v>
      </c>
      <c r="B5918" t="s">
        <v>9048</v>
      </c>
      <c r="C5918" s="2">
        <v>45848</v>
      </c>
      <c r="D5918">
        <v>62</v>
      </c>
      <c r="E5918" t="s">
        <v>23</v>
      </c>
      <c r="F5918" t="s">
        <v>44</v>
      </c>
      <c r="G5918" t="s">
        <v>94</v>
      </c>
      <c r="H5918" t="s">
        <v>26</v>
      </c>
      <c r="I5918" t="s">
        <v>55</v>
      </c>
      <c r="J5918" t="s">
        <v>39</v>
      </c>
      <c r="M5918">
        <v>0</v>
      </c>
      <c r="N5918">
        <v>66</v>
      </c>
      <c r="O5918">
        <v>20443.52</v>
      </c>
      <c r="P5918">
        <v>726.24</v>
      </c>
      <c r="Q5918">
        <v>21169.759999999998</v>
      </c>
      <c r="R5918" t="s">
        <v>29</v>
      </c>
      <c r="S5918" t="s">
        <v>40</v>
      </c>
      <c r="T5918">
        <v>3.7</v>
      </c>
      <c r="U5918" t="s">
        <v>31</v>
      </c>
    </row>
    <row r="5919" spans="1:21" x14ac:dyDescent="0.25">
      <c r="A5919" t="s">
        <v>3396</v>
      </c>
      <c r="B5919" t="s">
        <v>9049</v>
      </c>
      <c r="C5919" s="2">
        <v>45746</v>
      </c>
      <c r="D5919">
        <v>14</v>
      </c>
      <c r="E5919" t="s">
        <v>23</v>
      </c>
      <c r="F5919" t="s">
        <v>59</v>
      </c>
      <c r="G5919" t="s">
        <v>50</v>
      </c>
      <c r="H5919" t="s">
        <v>26</v>
      </c>
      <c r="I5919" t="s">
        <v>51</v>
      </c>
      <c r="J5919" t="s">
        <v>28</v>
      </c>
      <c r="M5919">
        <v>0</v>
      </c>
      <c r="N5919">
        <v>20</v>
      </c>
      <c r="O5919">
        <v>7840.25</v>
      </c>
      <c r="P5919">
        <v>3498.89</v>
      </c>
      <c r="Q5919">
        <v>11339.14</v>
      </c>
      <c r="R5919" t="s">
        <v>52</v>
      </c>
      <c r="S5919" t="s">
        <v>80</v>
      </c>
      <c r="T5919">
        <v>4.5</v>
      </c>
      <c r="U5919" t="s">
        <v>31</v>
      </c>
    </row>
    <row r="5920" spans="1:21" x14ac:dyDescent="0.25">
      <c r="A5920" t="s">
        <v>9018</v>
      </c>
      <c r="B5920" t="s">
        <v>9050</v>
      </c>
      <c r="C5920" s="2">
        <v>45693</v>
      </c>
      <c r="D5920">
        <v>24</v>
      </c>
      <c r="E5920" t="s">
        <v>34</v>
      </c>
      <c r="F5920" t="s">
        <v>59</v>
      </c>
      <c r="G5920" t="s">
        <v>94</v>
      </c>
      <c r="H5920" t="s">
        <v>26</v>
      </c>
      <c r="I5920" t="s">
        <v>38</v>
      </c>
      <c r="J5920" t="s">
        <v>39</v>
      </c>
      <c r="M5920">
        <v>0</v>
      </c>
      <c r="N5920">
        <v>46</v>
      </c>
      <c r="O5920">
        <v>5475.34</v>
      </c>
      <c r="P5920">
        <v>1574.08</v>
      </c>
      <c r="Q5920">
        <v>7049.42</v>
      </c>
      <c r="R5920" t="s">
        <v>29</v>
      </c>
      <c r="S5920" t="s">
        <v>80</v>
      </c>
      <c r="T5920">
        <v>3.2</v>
      </c>
      <c r="U5920" t="s">
        <v>31</v>
      </c>
    </row>
    <row r="5921" spans="1:21" x14ac:dyDescent="0.25">
      <c r="A5921" t="s">
        <v>771</v>
      </c>
      <c r="B5921" t="s">
        <v>9051</v>
      </c>
      <c r="C5921" s="2">
        <v>45876</v>
      </c>
      <c r="D5921">
        <v>80</v>
      </c>
      <c r="E5921" t="s">
        <v>23</v>
      </c>
      <c r="F5921" t="s">
        <v>68</v>
      </c>
      <c r="G5921" t="s">
        <v>107</v>
      </c>
      <c r="H5921" t="s">
        <v>37</v>
      </c>
      <c r="I5921" t="s">
        <v>65</v>
      </c>
      <c r="J5921" t="s">
        <v>39</v>
      </c>
      <c r="K5921" s="2">
        <v>45876</v>
      </c>
      <c r="L5921" s="2">
        <v>45880</v>
      </c>
      <c r="M5921">
        <v>4</v>
      </c>
      <c r="N5921">
        <v>6</v>
      </c>
      <c r="O5921">
        <v>21485.02</v>
      </c>
      <c r="P5921">
        <v>3773.61</v>
      </c>
      <c r="Q5921">
        <v>25258.63</v>
      </c>
      <c r="R5921" t="s">
        <v>29</v>
      </c>
      <c r="S5921" t="s">
        <v>62</v>
      </c>
      <c r="T5921">
        <v>3.6</v>
      </c>
      <c r="U5921" t="s">
        <v>31</v>
      </c>
    </row>
    <row r="5922" spans="1:21" x14ac:dyDescent="0.25">
      <c r="A5922" t="s">
        <v>2508</v>
      </c>
      <c r="B5922" t="s">
        <v>9052</v>
      </c>
      <c r="C5922" s="2">
        <v>45761</v>
      </c>
      <c r="D5922">
        <v>47</v>
      </c>
      <c r="E5922" t="s">
        <v>34</v>
      </c>
      <c r="F5922" t="s">
        <v>43</v>
      </c>
      <c r="G5922" t="s">
        <v>69</v>
      </c>
      <c r="H5922" t="s">
        <v>26</v>
      </c>
      <c r="I5922" t="s">
        <v>65</v>
      </c>
      <c r="J5922" t="s">
        <v>45</v>
      </c>
      <c r="M5922">
        <v>0</v>
      </c>
      <c r="N5922">
        <v>48</v>
      </c>
      <c r="O5922">
        <v>14289.34</v>
      </c>
      <c r="P5922">
        <v>3053.23</v>
      </c>
      <c r="Q5922">
        <v>17342.57</v>
      </c>
      <c r="R5922" t="s">
        <v>52</v>
      </c>
      <c r="S5922" t="s">
        <v>40</v>
      </c>
      <c r="T5922">
        <v>4.8</v>
      </c>
      <c r="U5922" t="s">
        <v>31</v>
      </c>
    </row>
    <row r="5923" spans="1:21" x14ac:dyDescent="0.25">
      <c r="A5923" t="s">
        <v>2741</v>
      </c>
      <c r="B5923" t="s">
        <v>9053</v>
      </c>
      <c r="C5923" s="2">
        <v>45782</v>
      </c>
      <c r="D5923">
        <v>4</v>
      </c>
      <c r="E5923" t="s">
        <v>23</v>
      </c>
      <c r="F5923" t="s">
        <v>35</v>
      </c>
      <c r="G5923" t="s">
        <v>107</v>
      </c>
      <c r="H5923" t="s">
        <v>26</v>
      </c>
      <c r="I5923" t="s">
        <v>27</v>
      </c>
      <c r="J5923" t="s">
        <v>70</v>
      </c>
      <c r="M5923">
        <v>0</v>
      </c>
      <c r="N5923">
        <v>49</v>
      </c>
      <c r="O5923">
        <v>6183.67</v>
      </c>
      <c r="P5923">
        <v>5575.9</v>
      </c>
      <c r="Q5923">
        <v>11759.57</v>
      </c>
      <c r="R5923" t="s">
        <v>29</v>
      </c>
      <c r="S5923" t="s">
        <v>80</v>
      </c>
      <c r="T5923">
        <v>3.9</v>
      </c>
      <c r="U5923" t="s">
        <v>31</v>
      </c>
    </row>
    <row r="5924" spans="1:21" x14ac:dyDescent="0.25">
      <c r="A5924" t="s">
        <v>9054</v>
      </c>
      <c r="B5924" t="s">
        <v>9055</v>
      </c>
      <c r="C5924" s="2">
        <v>45850</v>
      </c>
      <c r="D5924">
        <v>81</v>
      </c>
      <c r="E5924" t="s">
        <v>34</v>
      </c>
      <c r="F5924" t="s">
        <v>24</v>
      </c>
      <c r="G5924" t="s">
        <v>94</v>
      </c>
      <c r="H5924" t="s">
        <v>26</v>
      </c>
      <c r="I5924" t="s">
        <v>38</v>
      </c>
      <c r="J5924" t="s">
        <v>39</v>
      </c>
      <c r="M5924">
        <v>0</v>
      </c>
      <c r="N5924">
        <v>62</v>
      </c>
      <c r="O5924">
        <v>4186.66</v>
      </c>
      <c r="P5924">
        <v>2282.83</v>
      </c>
      <c r="Q5924">
        <v>6469.49</v>
      </c>
      <c r="R5924" t="s">
        <v>46</v>
      </c>
      <c r="S5924" t="s">
        <v>40</v>
      </c>
      <c r="T5924">
        <v>4.0999999999999996</v>
      </c>
      <c r="U5924" t="s">
        <v>31</v>
      </c>
    </row>
    <row r="5925" spans="1:21" x14ac:dyDescent="0.25">
      <c r="A5925" t="s">
        <v>189</v>
      </c>
      <c r="B5925" t="s">
        <v>9056</v>
      </c>
      <c r="C5925" s="2">
        <v>45907</v>
      </c>
      <c r="D5925">
        <v>57</v>
      </c>
      <c r="E5925" t="s">
        <v>23</v>
      </c>
      <c r="F5925" t="s">
        <v>43</v>
      </c>
      <c r="G5925" t="s">
        <v>76</v>
      </c>
      <c r="H5925" t="s">
        <v>26</v>
      </c>
      <c r="I5925" t="s">
        <v>95</v>
      </c>
      <c r="J5925" t="s">
        <v>123</v>
      </c>
      <c r="M5925">
        <v>0</v>
      </c>
      <c r="N5925">
        <v>88</v>
      </c>
      <c r="O5925">
        <v>12914.44</v>
      </c>
      <c r="P5925">
        <v>6114.95</v>
      </c>
      <c r="Q5925">
        <v>19029.39</v>
      </c>
      <c r="R5925" t="s">
        <v>29</v>
      </c>
      <c r="S5925" t="s">
        <v>30</v>
      </c>
      <c r="T5925">
        <v>2.6</v>
      </c>
      <c r="U5925" t="s">
        <v>31</v>
      </c>
    </row>
    <row r="5926" spans="1:21" x14ac:dyDescent="0.25">
      <c r="A5926" t="s">
        <v>5337</v>
      </c>
      <c r="B5926" t="s">
        <v>9057</v>
      </c>
      <c r="C5926" s="2">
        <v>45955</v>
      </c>
      <c r="D5926">
        <v>89</v>
      </c>
      <c r="E5926" t="s">
        <v>23</v>
      </c>
      <c r="F5926" t="s">
        <v>49</v>
      </c>
      <c r="G5926" t="s">
        <v>69</v>
      </c>
      <c r="H5926" t="s">
        <v>44</v>
      </c>
      <c r="I5926" t="s">
        <v>60</v>
      </c>
      <c r="J5926" t="s">
        <v>45</v>
      </c>
      <c r="K5926" s="2">
        <v>45955</v>
      </c>
      <c r="L5926" s="2">
        <v>45965</v>
      </c>
      <c r="M5926">
        <v>10</v>
      </c>
      <c r="N5926">
        <v>69</v>
      </c>
      <c r="O5926">
        <v>15919.43</v>
      </c>
      <c r="P5926">
        <v>1551.59</v>
      </c>
      <c r="Q5926">
        <v>17471.02</v>
      </c>
      <c r="R5926" t="s">
        <v>29</v>
      </c>
      <c r="S5926" t="s">
        <v>62</v>
      </c>
      <c r="T5926">
        <v>4.4000000000000004</v>
      </c>
      <c r="U5926" t="s">
        <v>31</v>
      </c>
    </row>
    <row r="5927" spans="1:21" x14ac:dyDescent="0.25">
      <c r="A5927" t="s">
        <v>5344</v>
      </c>
      <c r="B5927" t="s">
        <v>9058</v>
      </c>
      <c r="C5927" s="2">
        <v>45891</v>
      </c>
      <c r="D5927">
        <v>74</v>
      </c>
      <c r="E5927" t="s">
        <v>23</v>
      </c>
      <c r="F5927" t="s">
        <v>44</v>
      </c>
      <c r="G5927" t="s">
        <v>94</v>
      </c>
      <c r="H5927" t="s">
        <v>26</v>
      </c>
      <c r="I5927" t="s">
        <v>100</v>
      </c>
      <c r="J5927" t="s">
        <v>39</v>
      </c>
      <c r="M5927">
        <v>0</v>
      </c>
      <c r="N5927">
        <v>55</v>
      </c>
      <c r="O5927">
        <v>17245.84</v>
      </c>
      <c r="P5927">
        <v>546.04999999999995</v>
      </c>
      <c r="Q5927">
        <v>17791.89</v>
      </c>
      <c r="R5927" t="s">
        <v>29</v>
      </c>
      <c r="S5927" t="s">
        <v>30</v>
      </c>
      <c r="T5927">
        <v>3</v>
      </c>
      <c r="U5927" t="s">
        <v>31</v>
      </c>
    </row>
    <row r="5928" spans="1:21" x14ac:dyDescent="0.25">
      <c r="A5928" t="s">
        <v>1048</v>
      </c>
      <c r="B5928" t="s">
        <v>9059</v>
      </c>
      <c r="C5928" s="2">
        <v>45888</v>
      </c>
      <c r="D5928">
        <v>45</v>
      </c>
      <c r="E5928" t="s">
        <v>34</v>
      </c>
      <c r="F5928" t="s">
        <v>88</v>
      </c>
      <c r="G5928" t="s">
        <v>107</v>
      </c>
      <c r="H5928" t="s">
        <v>26</v>
      </c>
      <c r="I5928" t="s">
        <v>100</v>
      </c>
      <c r="J5928" t="s">
        <v>70</v>
      </c>
      <c r="M5928">
        <v>0</v>
      </c>
      <c r="N5928">
        <v>24</v>
      </c>
      <c r="O5928">
        <v>4818.43</v>
      </c>
      <c r="P5928">
        <v>6594.3</v>
      </c>
      <c r="Q5928">
        <v>11412.73</v>
      </c>
      <c r="R5928" t="s">
        <v>29</v>
      </c>
      <c r="S5928" t="s">
        <v>30</v>
      </c>
      <c r="T5928">
        <v>4.5999999999999996</v>
      </c>
      <c r="U5928" t="s">
        <v>31</v>
      </c>
    </row>
    <row r="5929" spans="1:21" x14ac:dyDescent="0.25">
      <c r="A5929" t="s">
        <v>8764</v>
      </c>
      <c r="B5929" t="s">
        <v>9060</v>
      </c>
      <c r="C5929" s="2">
        <v>45918</v>
      </c>
      <c r="D5929">
        <v>43</v>
      </c>
      <c r="E5929" t="s">
        <v>34</v>
      </c>
      <c r="F5929" t="s">
        <v>49</v>
      </c>
      <c r="G5929" t="s">
        <v>107</v>
      </c>
      <c r="H5929" t="s">
        <v>26</v>
      </c>
      <c r="I5929" t="s">
        <v>60</v>
      </c>
      <c r="J5929" t="s">
        <v>123</v>
      </c>
      <c r="M5929">
        <v>0</v>
      </c>
      <c r="N5929">
        <v>84</v>
      </c>
      <c r="O5929">
        <v>2495.23</v>
      </c>
      <c r="P5929">
        <v>2461.25</v>
      </c>
      <c r="Q5929">
        <v>4956.4799999999996</v>
      </c>
      <c r="R5929" t="s">
        <v>29</v>
      </c>
      <c r="S5929" t="s">
        <v>30</v>
      </c>
      <c r="T5929">
        <v>2.8</v>
      </c>
      <c r="U5929" t="s">
        <v>56</v>
      </c>
    </row>
    <row r="5930" spans="1:21" x14ac:dyDescent="0.25">
      <c r="A5930" t="s">
        <v>5211</v>
      </c>
      <c r="B5930" t="s">
        <v>9061</v>
      </c>
      <c r="C5930" s="2">
        <v>45759</v>
      </c>
      <c r="D5930">
        <v>29</v>
      </c>
      <c r="E5930" t="s">
        <v>34</v>
      </c>
      <c r="F5930" t="s">
        <v>24</v>
      </c>
      <c r="G5930" t="s">
        <v>107</v>
      </c>
      <c r="H5930" t="s">
        <v>26</v>
      </c>
      <c r="I5930" t="s">
        <v>95</v>
      </c>
      <c r="J5930" t="s">
        <v>28</v>
      </c>
      <c r="M5930">
        <v>0</v>
      </c>
      <c r="N5930">
        <v>43</v>
      </c>
      <c r="O5930">
        <v>16164.52</v>
      </c>
      <c r="P5930">
        <v>2383.39</v>
      </c>
      <c r="Q5930">
        <v>18547.91</v>
      </c>
      <c r="R5930" t="s">
        <v>29</v>
      </c>
      <c r="S5930" t="s">
        <v>80</v>
      </c>
      <c r="T5930">
        <v>4.3</v>
      </c>
      <c r="U5930" t="s">
        <v>73</v>
      </c>
    </row>
    <row r="5931" spans="1:21" x14ac:dyDescent="0.25">
      <c r="A5931" t="s">
        <v>5257</v>
      </c>
      <c r="B5931" t="s">
        <v>9062</v>
      </c>
      <c r="C5931" s="2">
        <v>45897</v>
      </c>
      <c r="D5931">
        <v>33</v>
      </c>
      <c r="E5931" t="s">
        <v>23</v>
      </c>
      <c r="F5931" t="s">
        <v>59</v>
      </c>
      <c r="G5931" t="s">
        <v>25</v>
      </c>
      <c r="H5931" t="s">
        <v>26</v>
      </c>
      <c r="I5931" t="s">
        <v>55</v>
      </c>
      <c r="J5931" t="s">
        <v>61</v>
      </c>
      <c r="M5931">
        <v>0</v>
      </c>
      <c r="N5931">
        <v>25</v>
      </c>
      <c r="O5931">
        <v>13126.71</v>
      </c>
      <c r="P5931">
        <v>5736.56</v>
      </c>
      <c r="Q5931">
        <v>18863.27</v>
      </c>
      <c r="R5931" t="s">
        <v>46</v>
      </c>
      <c r="S5931" t="s">
        <v>30</v>
      </c>
      <c r="T5931">
        <v>3.7</v>
      </c>
      <c r="U5931" t="s">
        <v>56</v>
      </c>
    </row>
    <row r="5932" spans="1:21" x14ac:dyDescent="0.25">
      <c r="A5932" t="s">
        <v>5316</v>
      </c>
      <c r="B5932" t="s">
        <v>9063</v>
      </c>
      <c r="C5932" s="2">
        <v>45827</v>
      </c>
      <c r="D5932">
        <v>33</v>
      </c>
      <c r="E5932" t="s">
        <v>34</v>
      </c>
      <c r="F5932" t="s">
        <v>114</v>
      </c>
      <c r="G5932" t="s">
        <v>94</v>
      </c>
      <c r="H5932" t="s">
        <v>26</v>
      </c>
      <c r="I5932" t="s">
        <v>55</v>
      </c>
      <c r="J5932" t="s">
        <v>28</v>
      </c>
      <c r="M5932">
        <v>0</v>
      </c>
      <c r="N5932">
        <v>35</v>
      </c>
      <c r="O5932">
        <v>19630.93</v>
      </c>
      <c r="P5932">
        <v>6755.73</v>
      </c>
      <c r="Q5932">
        <v>26386.66</v>
      </c>
      <c r="R5932" t="s">
        <v>29</v>
      </c>
      <c r="S5932" t="s">
        <v>80</v>
      </c>
      <c r="T5932">
        <v>4</v>
      </c>
      <c r="U5932" t="s">
        <v>56</v>
      </c>
    </row>
    <row r="5933" spans="1:21" x14ac:dyDescent="0.25">
      <c r="A5933" t="s">
        <v>2123</v>
      </c>
      <c r="B5933" t="s">
        <v>9064</v>
      </c>
      <c r="C5933" s="2">
        <v>45847</v>
      </c>
      <c r="D5933">
        <v>38</v>
      </c>
      <c r="E5933" t="s">
        <v>23</v>
      </c>
      <c r="F5933" t="s">
        <v>49</v>
      </c>
      <c r="G5933" t="s">
        <v>107</v>
      </c>
      <c r="H5933" t="s">
        <v>44</v>
      </c>
      <c r="I5933" t="s">
        <v>95</v>
      </c>
      <c r="J5933" t="s">
        <v>61</v>
      </c>
      <c r="K5933" s="2">
        <v>45847</v>
      </c>
      <c r="L5933" s="2">
        <v>45855</v>
      </c>
      <c r="M5933">
        <v>8</v>
      </c>
      <c r="N5933">
        <v>31</v>
      </c>
      <c r="O5933">
        <v>18330.810000000001</v>
      </c>
      <c r="P5933">
        <v>726.49</v>
      </c>
      <c r="Q5933">
        <v>19057.3</v>
      </c>
      <c r="R5933" t="s">
        <v>52</v>
      </c>
      <c r="S5933" t="s">
        <v>62</v>
      </c>
      <c r="T5933">
        <v>4.5</v>
      </c>
      <c r="U5933" t="s">
        <v>31</v>
      </c>
    </row>
    <row r="5934" spans="1:21" x14ac:dyDescent="0.25">
      <c r="A5934" t="s">
        <v>2566</v>
      </c>
      <c r="B5934" t="s">
        <v>9065</v>
      </c>
      <c r="C5934" s="2">
        <v>45778</v>
      </c>
      <c r="D5934">
        <v>51</v>
      </c>
      <c r="E5934" t="s">
        <v>23</v>
      </c>
      <c r="F5934" t="s">
        <v>35</v>
      </c>
      <c r="G5934" t="s">
        <v>107</v>
      </c>
      <c r="H5934" t="s">
        <v>44</v>
      </c>
      <c r="I5934" t="s">
        <v>27</v>
      </c>
      <c r="J5934" t="s">
        <v>39</v>
      </c>
      <c r="K5934" s="2">
        <v>45778</v>
      </c>
      <c r="L5934" s="2">
        <v>45788</v>
      </c>
      <c r="M5934">
        <v>10</v>
      </c>
      <c r="N5934">
        <v>49</v>
      </c>
      <c r="O5934">
        <v>13766.38</v>
      </c>
      <c r="P5934">
        <v>6578.49</v>
      </c>
      <c r="Q5934">
        <v>20344.87</v>
      </c>
      <c r="R5934" t="s">
        <v>29</v>
      </c>
      <c r="S5934" t="s">
        <v>62</v>
      </c>
      <c r="T5934">
        <v>4.5</v>
      </c>
      <c r="U5934" t="s">
        <v>144</v>
      </c>
    </row>
    <row r="5935" spans="1:21" x14ac:dyDescent="0.25">
      <c r="A5935" t="s">
        <v>3433</v>
      </c>
      <c r="B5935" t="s">
        <v>9066</v>
      </c>
      <c r="C5935" s="2">
        <v>45892</v>
      </c>
      <c r="D5935">
        <v>27</v>
      </c>
      <c r="E5935" t="s">
        <v>23</v>
      </c>
      <c r="F5935" t="s">
        <v>59</v>
      </c>
      <c r="G5935" t="s">
        <v>107</v>
      </c>
      <c r="H5935" t="s">
        <v>26</v>
      </c>
      <c r="I5935" t="s">
        <v>100</v>
      </c>
      <c r="J5935" t="s">
        <v>123</v>
      </c>
      <c r="M5935">
        <v>0</v>
      </c>
      <c r="N5935">
        <v>53</v>
      </c>
      <c r="O5935">
        <v>14202.03</v>
      </c>
      <c r="P5935">
        <v>6321.62</v>
      </c>
      <c r="Q5935">
        <v>20523.650000000001</v>
      </c>
      <c r="R5935" t="s">
        <v>52</v>
      </c>
      <c r="S5935" t="s">
        <v>30</v>
      </c>
      <c r="T5935">
        <v>4.2</v>
      </c>
      <c r="U5935" t="s">
        <v>56</v>
      </c>
    </row>
    <row r="5936" spans="1:21" x14ac:dyDescent="0.25">
      <c r="A5936" t="s">
        <v>3810</v>
      </c>
      <c r="B5936" t="s">
        <v>9067</v>
      </c>
      <c r="C5936" s="2">
        <v>46022</v>
      </c>
      <c r="D5936">
        <v>30</v>
      </c>
      <c r="E5936" t="s">
        <v>23</v>
      </c>
      <c r="F5936" t="s">
        <v>59</v>
      </c>
      <c r="G5936" t="s">
        <v>69</v>
      </c>
      <c r="H5936" t="s">
        <v>37</v>
      </c>
      <c r="I5936" t="s">
        <v>95</v>
      </c>
      <c r="J5936" t="s">
        <v>123</v>
      </c>
      <c r="K5936" s="2">
        <v>46022</v>
      </c>
      <c r="L5936" s="2">
        <v>46024</v>
      </c>
      <c r="M5936">
        <v>2</v>
      </c>
      <c r="N5936">
        <v>45</v>
      </c>
      <c r="O5936">
        <v>20803.189999999999</v>
      </c>
      <c r="P5936">
        <v>312.36</v>
      </c>
      <c r="Q5936">
        <v>21115.55</v>
      </c>
      <c r="R5936" t="s">
        <v>52</v>
      </c>
      <c r="S5936" t="s">
        <v>30</v>
      </c>
      <c r="T5936">
        <v>2.7</v>
      </c>
      <c r="U5936" t="s">
        <v>31</v>
      </c>
    </row>
    <row r="5937" spans="1:21" x14ac:dyDescent="0.25">
      <c r="A5937" t="s">
        <v>6934</v>
      </c>
      <c r="B5937" t="s">
        <v>9068</v>
      </c>
      <c r="C5937" s="2">
        <v>46004</v>
      </c>
      <c r="D5937">
        <v>2</v>
      </c>
      <c r="E5937" t="s">
        <v>23</v>
      </c>
      <c r="F5937" t="s">
        <v>35</v>
      </c>
      <c r="G5937" t="s">
        <v>69</v>
      </c>
      <c r="H5937" t="s">
        <v>26</v>
      </c>
      <c r="I5937" t="s">
        <v>55</v>
      </c>
      <c r="J5937" t="s">
        <v>123</v>
      </c>
      <c r="M5937">
        <v>0</v>
      </c>
      <c r="N5937">
        <v>56</v>
      </c>
      <c r="O5937">
        <v>3517.64</v>
      </c>
      <c r="P5937">
        <v>3017.77</v>
      </c>
      <c r="Q5937">
        <v>6535.41</v>
      </c>
      <c r="R5937" t="s">
        <v>46</v>
      </c>
      <c r="S5937" t="s">
        <v>80</v>
      </c>
      <c r="T5937">
        <v>3.2</v>
      </c>
      <c r="U5937" t="s">
        <v>31</v>
      </c>
    </row>
    <row r="5938" spans="1:21" x14ac:dyDescent="0.25">
      <c r="A5938" t="s">
        <v>5081</v>
      </c>
      <c r="B5938" t="s">
        <v>9069</v>
      </c>
      <c r="C5938" s="2">
        <v>45949</v>
      </c>
      <c r="D5938">
        <v>46</v>
      </c>
      <c r="E5938" t="s">
        <v>34</v>
      </c>
      <c r="F5938" t="s">
        <v>114</v>
      </c>
      <c r="G5938" t="s">
        <v>25</v>
      </c>
      <c r="H5938" t="s">
        <v>26</v>
      </c>
      <c r="I5938" t="s">
        <v>51</v>
      </c>
      <c r="J5938" t="s">
        <v>61</v>
      </c>
      <c r="M5938">
        <v>0</v>
      </c>
      <c r="N5938">
        <v>50</v>
      </c>
      <c r="O5938">
        <v>5290.85</v>
      </c>
      <c r="P5938">
        <v>6141.86</v>
      </c>
      <c r="Q5938">
        <v>11432.71</v>
      </c>
      <c r="R5938" t="s">
        <v>29</v>
      </c>
      <c r="S5938" t="s">
        <v>80</v>
      </c>
      <c r="T5938">
        <v>4.4000000000000004</v>
      </c>
      <c r="U5938" t="s">
        <v>56</v>
      </c>
    </row>
    <row r="5939" spans="1:21" x14ac:dyDescent="0.25">
      <c r="A5939" t="s">
        <v>5705</v>
      </c>
      <c r="B5939" t="s">
        <v>9070</v>
      </c>
      <c r="C5939" s="2">
        <v>45793</v>
      </c>
      <c r="D5939">
        <v>77</v>
      </c>
      <c r="E5939" t="s">
        <v>34</v>
      </c>
      <c r="F5939" t="s">
        <v>35</v>
      </c>
      <c r="G5939" t="s">
        <v>76</v>
      </c>
      <c r="H5939" t="s">
        <v>26</v>
      </c>
      <c r="I5939" t="s">
        <v>65</v>
      </c>
      <c r="J5939" t="s">
        <v>123</v>
      </c>
      <c r="M5939">
        <v>0</v>
      </c>
      <c r="N5939">
        <v>57</v>
      </c>
      <c r="O5939">
        <v>9105.35</v>
      </c>
      <c r="P5939">
        <v>542.78</v>
      </c>
      <c r="Q5939">
        <v>9648.1299999999992</v>
      </c>
      <c r="R5939" t="s">
        <v>46</v>
      </c>
      <c r="S5939" t="s">
        <v>80</v>
      </c>
      <c r="T5939">
        <v>3</v>
      </c>
      <c r="U5939" t="s">
        <v>31</v>
      </c>
    </row>
    <row r="5940" spans="1:21" x14ac:dyDescent="0.25">
      <c r="A5940" t="s">
        <v>1086</v>
      </c>
      <c r="B5940" t="s">
        <v>9071</v>
      </c>
      <c r="C5940" s="2">
        <v>45880</v>
      </c>
      <c r="D5940">
        <v>46</v>
      </c>
      <c r="E5940" t="s">
        <v>34</v>
      </c>
      <c r="F5940" t="s">
        <v>49</v>
      </c>
      <c r="G5940" t="s">
        <v>69</v>
      </c>
      <c r="H5940" t="s">
        <v>37</v>
      </c>
      <c r="I5940" t="s">
        <v>60</v>
      </c>
      <c r="J5940" t="s">
        <v>45</v>
      </c>
      <c r="K5940" s="2">
        <v>45880</v>
      </c>
      <c r="L5940" s="2">
        <v>45892</v>
      </c>
      <c r="M5940">
        <v>12</v>
      </c>
      <c r="N5940">
        <v>37</v>
      </c>
      <c r="O5940">
        <v>17769.52</v>
      </c>
      <c r="P5940">
        <v>5812.96</v>
      </c>
      <c r="Q5940">
        <v>23582.48</v>
      </c>
      <c r="R5940" t="s">
        <v>29</v>
      </c>
      <c r="S5940" t="s">
        <v>30</v>
      </c>
      <c r="T5940">
        <v>3.6</v>
      </c>
      <c r="U5940" t="s">
        <v>31</v>
      </c>
    </row>
    <row r="5941" spans="1:21" x14ac:dyDescent="0.25">
      <c r="A5941" t="s">
        <v>4369</v>
      </c>
      <c r="B5941" t="s">
        <v>9072</v>
      </c>
      <c r="C5941" s="2">
        <v>45740</v>
      </c>
      <c r="D5941">
        <v>58</v>
      </c>
      <c r="E5941" t="s">
        <v>34</v>
      </c>
      <c r="F5941" t="s">
        <v>68</v>
      </c>
      <c r="G5941" t="s">
        <v>25</v>
      </c>
      <c r="H5941" t="s">
        <v>37</v>
      </c>
      <c r="I5941" t="s">
        <v>51</v>
      </c>
      <c r="J5941" t="s">
        <v>45</v>
      </c>
      <c r="K5941" s="2">
        <v>45740</v>
      </c>
      <c r="L5941" s="2">
        <v>45752</v>
      </c>
      <c r="M5941">
        <v>12</v>
      </c>
      <c r="N5941">
        <v>24</v>
      </c>
      <c r="O5941">
        <v>16331.9</v>
      </c>
      <c r="P5941">
        <v>2959.81</v>
      </c>
      <c r="Q5941">
        <v>19291.71</v>
      </c>
      <c r="R5941" t="s">
        <v>29</v>
      </c>
      <c r="S5941" t="s">
        <v>40</v>
      </c>
      <c r="T5941">
        <v>3.9</v>
      </c>
      <c r="U5941" t="s">
        <v>31</v>
      </c>
    </row>
    <row r="5942" spans="1:21" x14ac:dyDescent="0.25">
      <c r="A5942" t="s">
        <v>1947</v>
      </c>
      <c r="B5942" t="s">
        <v>9073</v>
      </c>
      <c r="C5942" s="2">
        <v>46006</v>
      </c>
      <c r="D5942">
        <v>43</v>
      </c>
      <c r="E5942" t="s">
        <v>23</v>
      </c>
      <c r="F5942" t="s">
        <v>114</v>
      </c>
      <c r="G5942" t="s">
        <v>76</v>
      </c>
      <c r="H5942" t="s">
        <v>26</v>
      </c>
      <c r="I5942" t="s">
        <v>38</v>
      </c>
      <c r="J5942" t="s">
        <v>123</v>
      </c>
      <c r="M5942">
        <v>0</v>
      </c>
      <c r="N5942">
        <v>25</v>
      </c>
      <c r="O5942">
        <v>20702.27</v>
      </c>
      <c r="P5942">
        <v>4605.34</v>
      </c>
      <c r="Q5942">
        <v>25307.61</v>
      </c>
      <c r="R5942" t="s">
        <v>46</v>
      </c>
      <c r="S5942" t="s">
        <v>80</v>
      </c>
      <c r="T5942">
        <v>3.8</v>
      </c>
      <c r="U5942" t="s">
        <v>31</v>
      </c>
    </row>
    <row r="5943" spans="1:21" x14ac:dyDescent="0.25">
      <c r="A5943" t="s">
        <v>580</v>
      </c>
      <c r="B5943" t="s">
        <v>9074</v>
      </c>
      <c r="C5943" s="2">
        <v>45692</v>
      </c>
      <c r="D5943">
        <v>41</v>
      </c>
      <c r="E5943" t="s">
        <v>34</v>
      </c>
      <c r="F5943" t="s">
        <v>43</v>
      </c>
      <c r="G5943" t="s">
        <v>107</v>
      </c>
      <c r="H5943" t="s">
        <v>26</v>
      </c>
      <c r="I5943" t="s">
        <v>117</v>
      </c>
      <c r="J5943" t="s">
        <v>123</v>
      </c>
      <c r="M5943">
        <v>0</v>
      </c>
      <c r="N5943">
        <v>38</v>
      </c>
      <c r="O5943">
        <v>6354.73</v>
      </c>
      <c r="P5943">
        <v>2952.7</v>
      </c>
      <c r="Q5943">
        <v>9307.43</v>
      </c>
      <c r="R5943" t="s">
        <v>29</v>
      </c>
      <c r="S5943" t="s">
        <v>40</v>
      </c>
      <c r="T5943">
        <v>2.7</v>
      </c>
      <c r="U5943" t="s">
        <v>56</v>
      </c>
    </row>
    <row r="5944" spans="1:21" x14ac:dyDescent="0.25">
      <c r="A5944" t="s">
        <v>9075</v>
      </c>
      <c r="B5944" t="s">
        <v>9076</v>
      </c>
      <c r="C5944" s="2">
        <v>45735</v>
      </c>
      <c r="D5944">
        <v>54</v>
      </c>
      <c r="E5944" t="s">
        <v>23</v>
      </c>
      <c r="F5944" t="s">
        <v>59</v>
      </c>
      <c r="G5944" t="s">
        <v>79</v>
      </c>
      <c r="H5944" t="s">
        <v>37</v>
      </c>
      <c r="I5944" t="s">
        <v>65</v>
      </c>
      <c r="J5944" t="s">
        <v>70</v>
      </c>
      <c r="K5944" s="2">
        <v>45735</v>
      </c>
      <c r="L5944" s="2">
        <v>45745</v>
      </c>
      <c r="M5944">
        <v>10</v>
      </c>
      <c r="N5944">
        <v>40</v>
      </c>
      <c r="O5944">
        <v>12078.24</v>
      </c>
      <c r="P5944">
        <v>237.59</v>
      </c>
      <c r="Q5944">
        <v>12315.83</v>
      </c>
      <c r="R5944" t="s">
        <v>29</v>
      </c>
      <c r="S5944" t="s">
        <v>40</v>
      </c>
      <c r="T5944">
        <v>2.5</v>
      </c>
      <c r="U5944" t="s">
        <v>56</v>
      </c>
    </row>
    <row r="5945" spans="1:21" x14ac:dyDescent="0.25">
      <c r="A5945" t="s">
        <v>1663</v>
      </c>
      <c r="B5945" t="s">
        <v>9077</v>
      </c>
      <c r="C5945" s="2">
        <v>45671</v>
      </c>
      <c r="D5945">
        <v>1</v>
      </c>
      <c r="E5945" t="s">
        <v>34</v>
      </c>
      <c r="F5945" t="s">
        <v>59</v>
      </c>
      <c r="G5945" t="s">
        <v>83</v>
      </c>
      <c r="H5945" t="s">
        <v>44</v>
      </c>
      <c r="I5945" t="s">
        <v>27</v>
      </c>
      <c r="J5945" t="s">
        <v>45</v>
      </c>
      <c r="K5945" s="2">
        <v>45671</v>
      </c>
      <c r="L5945" s="2">
        <v>45680</v>
      </c>
      <c r="M5945">
        <v>9</v>
      </c>
      <c r="N5945">
        <v>39</v>
      </c>
      <c r="O5945">
        <v>9683.8799999999992</v>
      </c>
      <c r="P5945">
        <v>5974.23</v>
      </c>
      <c r="Q5945">
        <v>15658.11</v>
      </c>
      <c r="R5945" t="s">
        <v>29</v>
      </c>
      <c r="S5945" t="s">
        <v>80</v>
      </c>
      <c r="T5945">
        <v>3.9</v>
      </c>
      <c r="U5945" t="s">
        <v>31</v>
      </c>
    </row>
    <row r="5946" spans="1:21" x14ac:dyDescent="0.25">
      <c r="A5946" t="s">
        <v>3128</v>
      </c>
      <c r="B5946" t="s">
        <v>9078</v>
      </c>
      <c r="C5946" s="2">
        <v>45907</v>
      </c>
      <c r="D5946">
        <v>66</v>
      </c>
      <c r="E5946" t="s">
        <v>34</v>
      </c>
      <c r="F5946" t="s">
        <v>35</v>
      </c>
      <c r="G5946" t="s">
        <v>50</v>
      </c>
      <c r="H5946" t="s">
        <v>44</v>
      </c>
      <c r="I5946" t="s">
        <v>100</v>
      </c>
      <c r="J5946" t="s">
        <v>28</v>
      </c>
      <c r="K5946" s="2">
        <v>45907</v>
      </c>
      <c r="L5946" s="2">
        <v>45917</v>
      </c>
      <c r="M5946">
        <v>10</v>
      </c>
      <c r="N5946">
        <v>27</v>
      </c>
      <c r="O5946">
        <v>17867.36</v>
      </c>
      <c r="P5946">
        <v>4363.9399999999996</v>
      </c>
      <c r="Q5946">
        <v>22231.3</v>
      </c>
      <c r="R5946" t="s">
        <v>52</v>
      </c>
      <c r="S5946" t="s">
        <v>40</v>
      </c>
      <c r="T5946">
        <v>4.8</v>
      </c>
      <c r="U5946" t="s">
        <v>31</v>
      </c>
    </row>
    <row r="5947" spans="1:21" x14ac:dyDescent="0.25">
      <c r="A5947" t="s">
        <v>1732</v>
      </c>
      <c r="B5947" t="s">
        <v>9079</v>
      </c>
      <c r="C5947" s="2">
        <v>45798</v>
      </c>
      <c r="D5947">
        <v>62</v>
      </c>
      <c r="E5947" t="s">
        <v>23</v>
      </c>
      <c r="F5947" t="s">
        <v>59</v>
      </c>
      <c r="G5947" t="s">
        <v>50</v>
      </c>
      <c r="H5947" t="s">
        <v>37</v>
      </c>
      <c r="I5947" t="s">
        <v>117</v>
      </c>
      <c r="J5947" t="s">
        <v>61</v>
      </c>
      <c r="K5947" s="2">
        <v>45798</v>
      </c>
      <c r="L5947" s="2">
        <v>45800</v>
      </c>
      <c r="M5947">
        <v>2</v>
      </c>
      <c r="N5947">
        <v>26</v>
      </c>
      <c r="O5947">
        <v>8018.56</v>
      </c>
      <c r="P5947">
        <v>2519.63</v>
      </c>
      <c r="Q5947">
        <v>10538.19</v>
      </c>
      <c r="R5947" t="s">
        <v>52</v>
      </c>
      <c r="S5947" t="s">
        <v>62</v>
      </c>
      <c r="T5947">
        <v>4.9000000000000004</v>
      </c>
      <c r="U5947" t="s">
        <v>31</v>
      </c>
    </row>
    <row r="5948" spans="1:21" x14ac:dyDescent="0.25">
      <c r="A5948" t="s">
        <v>6964</v>
      </c>
      <c r="B5948" t="s">
        <v>9080</v>
      </c>
      <c r="C5948" s="2">
        <v>45879</v>
      </c>
      <c r="D5948">
        <v>86</v>
      </c>
      <c r="E5948" t="s">
        <v>34</v>
      </c>
      <c r="F5948" t="s">
        <v>68</v>
      </c>
      <c r="G5948" t="s">
        <v>50</v>
      </c>
      <c r="H5948" t="s">
        <v>26</v>
      </c>
      <c r="I5948" t="s">
        <v>117</v>
      </c>
      <c r="J5948" t="s">
        <v>28</v>
      </c>
      <c r="M5948">
        <v>0</v>
      </c>
      <c r="N5948">
        <v>26</v>
      </c>
      <c r="O5948">
        <v>6645.13</v>
      </c>
      <c r="P5948">
        <v>4667.3500000000004</v>
      </c>
      <c r="Q5948">
        <v>11312.48</v>
      </c>
      <c r="R5948" t="s">
        <v>46</v>
      </c>
      <c r="S5948" t="s">
        <v>80</v>
      </c>
      <c r="T5948">
        <v>3.7</v>
      </c>
      <c r="U5948" t="s">
        <v>31</v>
      </c>
    </row>
    <row r="5949" spans="1:21" x14ac:dyDescent="0.25">
      <c r="A5949" t="s">
        <v>9081</v>
      </c>
      <c r="B5949" t="s">
        <v>9082</v>
      </c>
      <c r="C5949" s="2">
        <v>45721</v>
      </c>
      <c r="D5949">
        <v>65</v>
      </c>
      <c r="E5949" t="s">
        <v>23</v>
      </c>
      <c r="F5949" t="s">
        <v>88</v>
      </c>
      <c r="G5949" t="s">
        <v>76</v>
      </c>
      <c r="H5949" t="s">
        <v>26</v>
      </c>
      <c r="I5949" t="s">
        <v>117</v>
      </c>
      <c r="J5949" t="s">
        <v>28</v>
      </c>
      <c r="M5949">
        <v>0</v>
      </c>
      <c r="N5949">
        <v>61</v>
      </c>
      <c r="O5949">
        <v>4273.51</v>
      </c>
      <c r="P5949">
        <v>449.49</v>
      </c>
      <c r="Q5949">
        <v>4723</v>
      </c>
      <c r="R5949" t="s">
        <v>29</v>
      </c>
      <c r="S5949" t="s">
        <v>30</v>
      </c>
      <c r="T5949">
        <v>3.1</v>
      </c>
      <c r="U5949" t="s">
        <v>31</v>
      </c>
    </row>
    <row r="5950" spans="1:21" x14ac:dyDescent="0.25">
      <c r="A5950" t="s">
        <v>6349</v>
      </c>
      <c r="B5950" t="s">
        <v>9083</v>
      </c>
      <c r="C5950" s="2">
        <v>45702</v>
      </c>
      <c r="D5950">
        <v>42</v>
      </c>
      <c r="E5950" t="s">
        <v>23</v>
      </c>
      <c r="F5950" t="s">
        <v>44</v>
      </c>
      <c r="G5950" t="s">
        <v>79</v>
      </c>
      <c r="H5950" t="s">
        <v>37</v>
      </c>
      <c r="I5950" t="s">
        <v>95</v>
      </c>
      <c r="J5950" t="s">
        <v>39</v>
      </c>
      <c r="K5950" s="2">
        <v>45702</v>
      </c>
      <c r="L5950" s="2">
        <v>45713</v>
      </c>
      <c r="M5950">
        <v>11</v>
      </c>
      <c r="N5950">
        <v>57</v>
      </c>
      <c r="O5950">
        <v>8853.5499999999993</v>
      </c>
      <c r="P5950">
        <v>3679.05</v>
      </c>
      <c r="Q5950">
        <v>12532.6</v>
      </c>
      <c r="R5950" t="s">
        <v>29</v>
      </c>
      <c r="S5950" t="s">
        <v>80</v>
      </c>
      <c r="T5950">
        <v>2.8</v>
      </c>
      <c r="U5950" t="s">
        <v>56</v>
      </c>
    </row>
    <row r="5951" spans="1:21" x14ac:dyDescent="0.25">
      <c r="A5951" t="s">
        <v>331</v>
      </c>
      <c r="B5951" t="s">
        <v>9084</v>
      </c>
      <c r="C5951" s="2">
        <v>45920</v>
      </c>
      <c r="D5951">
        <v>77</v>
      </c>
      <c r="E5951" t="s">
        <v>23</v>
      </c>
      <c r="F5951" t="s">
        <v>35</v>
      </c>
      <c r="G5951" t="s">
        <v>50</v>
      </c>
      <c r="H5951" t="s">
        <v>37</v>
      </c>
      <c r="I5951" t="s">
        <v>38</v>
      </c>
      <c r="J5951" t="s">
        <v>70</v>
      </c>
      <c r="K5951" s="2">
        <v>45920</v>
      </c>
      <c r="L5951" s="2">
        <v>45922</v>
      </c>
      <c r="M5951">
        <v>2</v>
      </c>
      <c r="N5951">
        <v>71</v>
      </c>
      <c r="O5951">
        <v>12971.74</v>
      </c>
      <c r="P5951">
        <v>5756.42</v>
      </c>
      <c r="Q5951">
        <v>18728.16</v>
      </c>
      <c r="R5951" t="s">
        <v>52</v>
      </c>
      <c r="S5951" t="s">
        <v>30</v>
      </c>
      <c r="T5951">
        <v>4.8</v>
      </c>
      <c r="U5951" t="s">
        <v>31</v>
      </c>
    </row>
    <row r="5952" spans="1:21" x14ac:dyDescent="0.25">
      <c r="A5952" t="s">
        <v>9044</v>
      </c>
      <c r="B5952" t="s">
        <v>9085</v>
      </c>
      <c r="C5952" s="2">
        <v>45680</v>
      </c>
      <c r="D5952">
        <v>34</v>
      </c>
      <c r="E5952" t="s">
        <v>122</v>
      </c>
      <c r="F5952" t="s">
        <v>88</v>
      </c>
      <c r="G5952" t="s">
        <v>83</v>
      </c>
      <c r="H5952" t="s">
        <v>26</v>
      </c>
      <c r="I5952" t="s">
        <v>51</v>
      </c>
      <c r="J5952" t="s">
        <v>45</v>
      </c>
      <c r="M5952">
        <v>0</v>
      </c>
      <c r="N5952">
        <v>63</v>
      </c>
      <c r="O5952">
        <v>2320.5100000000002</v>
      </c>
      <c r="P5952">
        <v>976.17</v>
      </c>
      <c r="Q5952">
        <v>3296.68</v>
      </c>
      <c r="R5952" t="s">
        <v>29</v>
      </c>
      <c r="S5952" t="s">
        <v>80</v>
      </c>
      <c r="T5952">
        <v>3.2</v>
      </c>
      <c r="U5952" t="s">
        <v>31</v>
      </c>
    </row>
    <row r="5953" spans="1:21" x14ac:dyDescent="0.25">
      <c r="A5953" t="s">
        <v>5854</v>
      </c>
      <c r="B5953" t="s">
        <v>9086</v>
      </c>
      <c r="C5953" s="2">
        <v>45961</v>
      </c>
      <c r="D5953">
        <v>31</v>
      </c>
      <c r="E5953" t="s">
        <v>34</v>
      </c>
      <c r="F5953" t="s">
        <v>49</v>
      </c>
      <c r="G5953" t="s">
        <v>79</v>
      </c>
      <c r="H5953" t="s">
        <v>26</v>
      </c>
      <c r="I5953" t="s">
        <v>95</v>
      </c>
      <c r="J5953" t="s">
        <v>39</v>
      </c>
      <c r="M5953">
        <v>0</v>
      </c>
      <c r="N5953">
        <v>34</v>
      </c>
      <c r="O5953">
        <v>15208.96</v>
      </c>
      <c r="P5953">
        <v>2006.29</v>
      </c>
      <c r="Q5953">
        <v>17215.25</v>
      </c>
      <c r="R5953" t="s">
        <v>29</v>
      </c>
      <c r="S5953" t="s">
        <v>40</v>
      </c>
      <c r="T5953">
        <v>2.6</v>
      </c>
      <c r="U5953" t="s">
        <v>31</v>
      </c>
    </row>
    <row r="5954" spans="1:21" x14ac:dyDescent="0.25">
      <c r="A5954" t="s">
        <v>118</v>
      </c>
      <c r="B5954" t="s">
        <v>9087</v>
      </c>
      <c r="C5954" s="2">
        <v>45880</v>
      </c>
      <c r="D5954">
        <v>2</v>
      </c>
      <c r="E5954" t="s">
        <v>34</v>
      </c>
      <c r="F5954" t="s">
        <v>88</v>
      </c>
      <c r="G5954" t="s">
        <v>69</v>
      </c>
      <c r="H5954" t="s">
        <v>26</v>
      </c>
      <c r="I5954" t="s">
        <v>27</v>
      </c>
      <c r="J5954" t="s">
        <v>28</v>
      </c>
      <c r="M5954">
        <v>0</v>
      </c>
      <c r="N5954">
        <v>51</v>
      </c>
      <c r="O5954">
        <v>3266.95</v>
      </c>
      <c r="P5954">
        <v>2290.77</v>
      </c>
      <c r="Q5954">
        <v>5557.72</v>
      </c>
      <c r="R5954" t="s">
        <v>52</v>
      </c>
      <c r="S5954" t="s">
        <v>40</v>
      </c>
      <c r="T5954">
        <v>2.9</v>
      </c>
      <c r="U5954" t="s">
        <v>31</v>
      </c>
    </row>
    <row r="5955" spans="1:21" x14ac:dyDescent="0.25">
      <c r="A5955" t="s">
        <v>3438</v>
      </c>
      <c r="B5955" t="s">
        <v>9088</v>
      </c>
      <c r="C5955" s="2">
        <v>46002</v>
      </c>
      <c r="D5955">
        <v>6</v>
      </c>
      <c r="E5955" t="s">
        <v>34</v>
      </c>
      <c r="F5955" t="s">
        <v>43</v>
      </c>
      <c r="G5955" t="s">
        <v>25</v>
      </c>
      <c r="H5955" t="s">
        <v>26</v>
      </c>
      <c r="I5955" t="s">
        <v>65</v>
      </c>
      <c r="J5955" t="s">
        <v>70</v>
      </c>
      <c r="M5955">
        <v>0</v>
      </c>
      <c r="N5955">
        <v>33</v>
      </c>
      <c r="O5955">
        <v>5743.92</v>
      </c>
      <c r="P5955">
        <v>873.28</v>
      </c>
      <c r="Q5955">
        <v>6617.2</v>
      </c>
      <c r="R5955" t="s">
        <v>29</v>
      </c>
      <c r="S5955" t="s">
        <v>40</v>
      </c>
      <c r="T5955">
        <v>4.4000000000000004</v>
      </c>
      <c r="U5955" t="s">
        <v>56</v>
      </c>
    </row>
    <row r="5956" spans="1:21" x14ac:dyDescent="0.25">
      <c r="A5956" t="s">
        <v>9089</v>
      </c>
      <c r="B5956" t="s">
        <v>9090</v>
      </c>
      <c r="C5956" s="2">
        <v>45794</v>
      </c>
      <c r="D5956">
        <v>48</v>
      </c>
      <c r="E5956" t="s">
        <v>34</v>
      </c>
      <c r="F5956" t="s">
        <v>24</v>
      </c>
      <c r="G5956" t="s">
        <v>107</v>
      </c>
      <c r="H5956" t="s">
        <v>37</v>
      </c>
      <c r="I5956" t="s">
        <v>55</v>
      </c>
      <c r="J5956" t="s">
        <v>123</v>
      </c>
      <c r="K5956" s="2">
        <v>45794</v>
      </c>
      <c r="L5956" s="2">
        <v>45799</v>
      </c>
      <c r="M5956">
        <v>5</v>
      </c>
      <c r="N5956">
        <v>22</v>
      </c>
      <c r="O5956">
        <v>12199.22</v>
      </c>
      <c r="P5956">
        <v>5750.27</v>
      </c>
      <c r="Q5956">
        <v>17949.490000000002</v>
      </c>
      <c r="R5956" t="s">
        <v>46</v>
      </c>
      <c r="S5956" t="s">
        <v>62</v>
      </c>
      <c r="T5956">
        <v>3.7</v>
      </c>
      <c r="U5956" t="s">
        <v>56</v>
      </c>
    </row>
    <row r="5957" spans="1:21" x14ac:dyDescent="0.25">
      <c r="A5957" t="s">
        <v>1847</v>
      </c>
      <c r="B5957" t="s">
        <v>9091</v>
      </c>
      <c r="C5957" s="2">
        <v>45964</v>
      </c>
      <c r="D5957">
        <v>14</v>
      </c>
      <c r="E5957" t="s">
        <v>23</v>
      </c>
      <c r="F5957" t="s">
        <v>35</v>
      </c>
      <c r="G5957" t="s">
        <v>50</v>
      </c>
      <c r="H5957" t="s">
        <v>26</v>
      </c>
      <c r="I5957" t="s">
        <v>60</v>
      </c>
      <c r="J5957" t="s">
        <v>28</v>
      </c>
      <c r="M5957">
        <v>0</v>
      </c>
      <c r="N5957">
        <v>35</v>
      </c>
      <c r="O5957">
        <v>17603.59</v>
      </c>
      <c r="P5957">
        <v>6733.67</v>
      </c>
      <c r="Q5957">
        <v>24337.26</v>
      </c>
      <c r="R5957" t="s">
        <v>52</v>
      </c>
      <c r="S5957" t="s">
        <v>80</v>
      </c>
      <c r="T5957">
        <v>2.6</v>
      </c>
      <c r="U5957" t="s">
        <v>31</v>
      </c>
    </row>
    <row r="5958" spans="1:21" x14ac:dyDescent="0.25">
      <c r="A5958" t="s">
        <v>9092</v>
      </c>
      <c r="B5958" t="s">
        <v>9093</v>
      </c>
      <c r="C5958" s="2">
        <v>45825</v>
      </c>
      <c r="D5958">
        <v>47</v>
      </c>
      <c r="E5958" t="s">
        <v>122</v>
      </c>
      <c r="F5958" t="s">
        <v>24</v>
      </c>
      <c r="G5958" t="s">
        <v>89</v>
      </c>
      <c r="H5958" t="s">
        <v>37</v>
      </c>
      <c r="I5958" t="s">
        <v>60</v>
      </c>
      <c r="J5958" t="s">
        <v>61</v>
      </c>
      <c r="K5958" s="2">
        <v>45825</v>
      </c>
      <c r="L5958" s="2">
        <v>45829</v>
      </c>
      <c r="M5958">
        <v>4</v>
      </c>
      <c r="N5958">
        <v>38</v>
      </c>
      <c r="O5958">
        <v>21200.86</v>
      </c>
      <c r="P5958">
        <v>4576.49</v>
      </c>
      <c r="Q5958">
        <v>25777.35</v>
      </c>
      <c r="R5958" t="s">
        <v>46</v>
      </c>
      <c r="S5958" t="s">
        <v>62</v>
      </c>
      <c r="T5958">
        <v>3.2</v>
      </c>
      <c r="U5958" t="s">
        <v>56</v>
      </c>
    </row>
    <row r="5959" spans="1:21" x14ac:dyDescent="0.25">
      <c r="A5959" t="s">
        <v>9094</v>
      </c>
      <c r="B5959" t="s">
        <v>9095</v>
      </c>
      <c r="C5959" s="2">
        <v>45956</v>
      </c>
      <c r="D5959">
        <v>12</v>
      </c>
      <c r="E5959" t="s">
        <v>23</v>
      </c>
      <c r="F5959" t="s">
        <v>88</v>
      </c>
      <c r="G5959" t="s">
        <v>25</v>
      </c>
      <c r="H5959" t="s">
        <v>26</v>
      </c>
      <c r="I5959" t="s">
        <v>38</v>
      </c>
      <c r="J5959" t="s">
        <v>39</v>
      </c>
      <c r="M5959">
        <v>0</v>
      </c>
      <c r="N5959">
        <v>66</v>
      </c>
      <c r="O5959">
        <v>14934.33</v>
      </c>
      <c r="P5959">
        <v>471.93</v>
      </c>
      <c r="Q5959">
        <v>15406.26</v>
      </c>
      <c r="R5959" t="s">
        <v>29</v>
      </c>
      <c r="S5959" t="s">
        <v>30</v>
      </c>
      <c r="T5959">
        <v>3.7</v>
      </c>
      <c r="U5959" t="s">
        <v>31</v>
      </c>
    </row>
    <row r="5960" spans="1:21" x14ac:dyDescent="0.25">
      <c r="A5960" t="s">
        <v>3663</v>
      </c>
      <c r="B5960" t="s">
        <v>9096</v>
      </c>
      <c r="C5960" s="2">
        <v>45704</v>
      </c>
      <c r="D5960">
        <v>39</v>
      </c>
      <c r="E5960" t="s">
        <v>34</v>
      </c>
      <c r="F5960" t="s">
        <v>68</v>
      </c>
      <c r="G5960" t="s">
        <v>83</v>
      </c>
      <c r="H5960" t="s">
        <v>26</v>
      </c>
      <c r="I5960" t="s">
        <v>60</v>
      </c>
      <c r="J5960" t="s">
        <v>45</v>
      </c>
      <c r="M5960">
        <v>0</v>
      </c>
      <c r="N5960">
        <v>35</v>
      </c>
      <c r="O5960">
        <v>5065.8</v>
      </c>
      <c r="P5960">
        <v>3013.35</v>
      </c>
      <c r="Q5960">
        <v>8079.15</v>
      </c>
      <c r="R5960" t="s">
        <v>46</v>
      </c>
      <c r="S5960" t="s">
        <v>30</v>
      </c>
      <c r="T5960">
        <v>4.3</v>
      </c>
      <c r="U5960" t="s">
        <v>31</v>
      </c>
    </row>
    <row r="5961" spans="1:21" x14ac:dyDescent="0.25">
      <c r="A5961" t="s">
        <v>9097</v>
      </c>
      <c r="B5961" t="s">
        <v>9098</v>
      </c>
      <c r="C5961" s="2">
        <v>46016</v>
      </c>
      <c r="D5961">
        <v>62</v>
      </c>
      <c r="E5961" t="s">
        <v>23</v>
      </c>
      <c r="F5961" t="s">
        <v>43</v>
      </c>
      <c r="G5961" t="s">
        <v>50</v>
      </c>
      <c r="H5961" t="s">
        <v>26</v>
      </c>
      <c r="I5961" t="s">
        <v>117</v>
      </c>
      <c r="J5961" t="s">
        <v>61</v>
      </c>
      <c r="M5961">
        <v>0</v>
      </c>
      <c r="N5961">
        <v>62</v>
      </c>
      <c r="O5961">
        <v>18112.13</v>
      </c>
      <c r="P5961">
        <v>6278.64</v>
      </c>
      <c r="Q5961">
        <v>24390.77</v>
      </c>
      <c r="R5961" t="s">
        <v>46</v>
      </c>
      <c r="S5961" t="s">
        <v>30</v>
      </c>
      <c r="T5961">
        <v>2.9</v>
      </c>
      <c r="U5961" t="s">
        <v>31</v>
      </c>
    </row>
    <row r="5962" spans="1:21" x14ac:dyDescent="0.25">
      <c r="A5962" t="s">
        <v>2564</v>
      </c>
      <c r="B5962" t="s">
        <v>9099</v>
      </c>
      <c r="C5962" s="2">
        <v>45730</v>
      </c>
      <c r="D5962">
        <v>56</v>
      </c>
      <c r="E5962" t="s">
        <v>23</v>
      </c>
      <c r="F5962" t="s">
        <v>24</v>
      </c>
      <c r="G5962" t="s">
        <v>25</v>
      </c>
      <c r="H5962" t="s">
        <v>26</v>
      </c>
      <c r="I5962" t="s">
        <v>38</v>
      </c>
      <c r="J5962" t="s">
        <v>70</v>
      </c>
      <c r="M5962">
        <v>0</v>
      </c>
      <c r="N5962">
        <v>72</v>
      </c>
      <c r="O5962">
        <v>12225.22</v>
      </c>
      <c r="P5962">
        <v>1501.13</v>
      </c>
      <c r="Q5962">
        <v>13726.35</v>
      </c>
      <c r="R5962" t="s">
        <v>29</v>
      </c>
      <c r="S5962" t="s">
        <v>30</v>
      </c>
      <c r="T5962">
        <v>4.8</v>
      </c>
      <c r="U5962" t="s">
        <v>31</v>
      </c>
    </row>
    <row r="5963" spans="1:21" x14ac:dyDescent="0.25">
      <c r="A5963" t="s">
        <v>7677</v>
      </c>
      <c r="B5963" t="s">
        <v>9100</v>
      </c>
      <c r="C5963" s="2">
        <v>45982</v>
      </c>
      <c r="D5963">
        <v>50</v>
      </c>
      <c r="E5963" t="s">
        <v>34</v>
      </c>
      <c r="F5963" t="s">
        <v>88</v>
      </c>
      <c r="G5963" t="s">
        <v>69</v>
      </c>
      <c r="H5963" t="s">
        <v>26</v>
      </c>
      <c r="I5963" t="s">
        <v>55</v>
      </c>
      <c r="J5963" t="s">
        <v>45</v>
      </c>
      <c r="M5963">
        <v>0</v>
      </c>
      <c r="N5963">
        <v>40</v>
      </c>
      <c r="O5963">
        <v>19028.77</v>
      </c>
      <c r="P5963">
        <v>3701.3</v>
      </c>
      <c r="Q5963">
        <v>22730.07</v>
      </c>
      <c r="R5963" t="s">
        <v>29</v>
      </c>
      <c r="S5963" t="s">
        <v>40</v>
      </c>
      <c r="T5963">
        <v>4.8</v>
      </c>
      <c r="U5963" t="s">
        <v>31</v>
      </c>
    </row>
    <row r="5964" spans="1:21" x14ac:dyDescent="0.25">
      <c r="A5964" t="s">
        <v>8930</v>
      </c>
      <c r="B5964" t="s">
        <v>9101</v>
      </c>
      <c r="C5964" s="2">
        <v>45658</v>
      </c>
      <c r="D5964">
        <v>37</v>
      </c>
      <c r="E5964" t="s">
        <v>23</v>
      </c>
      <c r="F5964" t="s">
        <v>44</v>
      </c>
      <c r="G5964" t="s">
        <v>83</v>
      </c>
      <c r="H5964" t="s">
        <v>26</v>
      </c>
      <c r="I5964" t="s">
        <v>55</v>
      </c>
      <c r="J5964" t="s">
        <v>45</v>
      </c>
      <c r="M5964">
        <v>0</v>
      </c>
      <c r="N5964">
        <v>40</v>
      </c>
      <c r="O5964">
        <v>20445.439999999999</v>
      </c>
      <c r="P5964">
        <v>5901.06</v>
      </c>
      <c r="Q5964">
        <v>26346.5</v>
      </c>
      <c r="R5964" t="s">
        <v>46</v>
      </c>
      <c r="S5964" t="s">
        <v>40</v>
      </c>
      <c r="T5964">
        <v>4.7</v>
      </c>
      <c r="U5964" t="s">
        <v>31</v>
      </c>
    </row>
    <row r="5965" spans="1:21" x14ac:dyDescent="0.25">
      <c r="A5965" t="s">
        <v>2273</v>
      </c>
      <c r="B5965" t="s">
        <v>9102</v>
      </c>
      <c r="C5965" s="2">
        <v>45863</v>
      </c>
      <c r="D5965">
        <v>15</v>
      </c>
      <c r="E5965" t="s">
        <v>34</v>
      </c>
      <c r="F5965" t="s">
        <v>44</v>
      </c>
      <c r="G5965" t="s">
        <v>83</v>
      </c>
      <c r="H5965" t="s">
        <v>26</v>
      </c>
      <c r="I5965" t="s">
        <v>60</v>
      </c>
      <c r="J5965" t="s">
        <v>28</v>
      </c>
      <c r="M5965">
        <v>0</v>
      </c>
      <c r="N5965">
        <v>53</v>
      </c>
      <c r="O5965">
        <v>8837.86</v>
      </c>
      <c r="P5965">
        <v>1544.32</v>
      </c>
      <c r="Q5965">
        <v>10382.18</v>
      </c>
      <c r="R5965" t="s">
        <v>29</v>
      </c>
      <c r="S5965" t="s">
        <v>62</v>
      </c>
      <c r="T5965">
        <v>2.8</v>
      </c>
      <c r="U5965" t="s">
        <v>56</v>
      </c>
    </row>
    <row r="5966" spans="1:21" x14ac:dyDescent="0.25">
      <c r="A5966" t="s">
        <v>2203</v>
      </c>
      <c r="B5966" t="s">
        <v>9103</v>
      </c>
      <c r="C5966" s="2">
        <v>45938</v>
      </c>
      <c r="D5966">
        <v>51</v>
      </c>
      <c r="E5966" t="s">
        <v>23</v>
      </c>
      <c r="F5966" t="s">
        <v>49</v>
      </c>
      <c r="G5966" t="s">
        <v>36</v>
      </c>
      <c r="H5966" t="s">
        <v>26</v>
      </c>
      <c r="I5966" t="s">
        <v>27</v>
      </c>
      <c r="J5966" t="s">
        <v>61</v>
      </c>
      <c r="M5966">
        <v>0</v>
      </c>
      <c r="N5966">
        <v>18</v>
      </c>
      <c r="O5966">
        <v>11478.76</v>
      </c>
      <c r="P5966">
        <v>6169.55</v>
      </c>
      <c r="Q5966">
        <v>17648.310000000001</v>
      </c>
      <c r="R5966" t="s">
        <v>46</v>
      </c>
      <c r="S5966" t="s">
        <v>62</v>
      </c>
      <c r="T5966">
        <v>4.0999999999999996</v>
      </c>
      <c r="U5966" t="s">
        <v>31</v>
      </c>
    </row>
    <row r="5967" spans="1:21" x14ac:dyDescent="0.25">
      <c r="A5967" t="s">
        <v>3561</v>
      </c>
      <c r="B5967" t="s">
        <v>9104</v>
      </c>
      <c r="C5967" s="2">
        <v>45708</v>
      </c>
      <c r="D5967">
        <v>70</v>
      </c>
      <c r="E5967" t="s">
        <v>34</v>
      </c>
      <c r="F5967" t="s">
        <v>43</v>
      </c>
      <c r="G5967" t="s">
        <v>89</v>
      </c>
      <c r="H5967" t="s">
        <v>26</v>
      </c>
      <c r="I5967" t="s">
        <v>27</v>
      </c>
      <c r="J5967" t="s">
        <v>28</v>
      </c>
      <c r="M5967">
        <v>0</v>
      </c>
      <c r="N5967">
        <v>47</v>
      </c>
      <c r="O5967">
        <v>11966.6</v>
      </c>
      <c r="P5967">
        <v>340</v>
      </c>
      <c r="Q5967">
        <v>12306.6</v>
      </c>
      <c r="R5967" t="s">
        <v>52</v>
      </c>
      <c r="S5967" t="s">
        <v>62</v>
      </c>
      <c r="T5967">
        <v>3.2</v>
      </c>
      <c r="U5967" t="s">
        <v>31</v>
      </c>
    </row>
    <row r="5968" spans="1:21" x14ac:dyDescent="0.25">
      <c r="A5968" t="s">
        <v>2878</v>
      </c>
      <c r="B5968" t="s">
        <v>9105</v>
      </c>
      <c r="C5968" s="2">
        <v>45960</v>
      </c>
      <c r="D5968">
        <v>15</v>
      </c>
      <c r="E5968" t="s">
        <v>23</v>
      </c>
      <c r="F5968" t="s">
        <v>43</v>
      </c>
      <c r="G5968" t="s">
        <v>25</v>
      </c>
      <c r="H5968" t="s">
        <v>26</v>
      </c>
      <c r="I5968" t="s">
        <v>100</v>
      </c>
      <c r="J5968" t="s">
        <v>123</v>
      </c>
      <c r="M5968">
        <v>0</v>
      </c>
      <c r="N5968">
        <v>36</v>
      </c>
      <c r="O5968">
        <v>3378.71</v>
      </c>
      <c r="P5968">
        <v>6170.38</v>
      </c>
      <c r="Q5968">
        <v>9549.09</v>
      </c>
      <c r="R5968" t="s">
        <v>29</v>
      </c>
      <c r="S5968" t="s">
        <v>62</v>
      </c>
      <c r="T5968">
        <v>2.7</v>
      </c>
      <c r="U5968" t="s">
        <v>31</v>
      </c>
    </row>
    <row r="5969" spans="1:21" x14ac:dyDescent="0.25">
      <c r="A5969" t="s">
        <v>9106</v>
      </c>
      <c r="B5969" t="s">
        <v>9107</v>
      </c>
      <c r="C5969" s="2">
        <v>45915</v>
      </c>
      <c r="D5969">
        <v>31</v>
      </c>
      <c r="E5969" t="s">
        <v>23</v>
      </c>
      <c r="F5969" t="s">
        <v>114</v>
      </c>
      <c r="G5969" t="s">
        <v>79</v>
      </c>
      <c r="H5969" t="s">
        <v>26</v>
      </c>
      <c r="I5969" t="s">
        <v>51</v>
      </c>
      <c r="J5969" t="s">
        <v>70</v>
      </c>
      <c r="M5969">
        <v>0</v>
      </c>
      <c r="N5969">
        <v>19</v>
      </c>
      <c r="O5969">
        <v>17404.09</v>
      </c>
      <c r="P5969">
        <v>2578.86</v>
      </c>
      <c r="Q5969">
        <v>19982.95</v>
      </c>
      <c r="R5969" t="s">
        <v>46</v>
      </c>
      <c r="S5969" t="s">
        <v>40</v>
      </c>
      <c r="T5969">
        <v>3.8</v>
      </c>
      <c r="U5969" t="s">
        <v>31</v>
      </c>
    </row>
    <row r="5970" spans="1:21" x14ac:dyDescent="0.25">
      <c r="A5970" t="s">
        <v>8266</v>
      </c>
      <c r="B5970" t="s">
        <v>9108</v>
      </c>
      <c r="C5970" s="2">
        <v>45763</v>
      </c>
      <c r="D5970">
        <v>52</v>
      </c>
      <c r="E5970" t="s">
        <v>23</v>
      </c>
      <c r="F5970" t="s">
        <v>88</v>
      </c>
      <c r="G5970" t="s">
        <v>89</v>
      </c>
      <c r="H5970" t="s">
        <v>37</v>
      </c>
      <c r="I5970" t="s">
        <v>65</v>
      </c>
      <c r="J5970" t="s">
        <v>61</v>
      </c>
      <c r="K5970" s="2">
        <v>45763</v>
      </c>
      <c r="L5970" s="2">
        <v>45769</v>
      </c>
      <c r="M5970">
        <v>6</v>
      </c>
      <c r="N5970">
        <v>67</v>
      </c>
      <c r="O5970">
        <v>12671.59</v>
      </c>
      <c r="P5970">
        <v>1765.08</v>
      </c>
      <c r="Q5970">
        <v>14436.67</v>
      </c>
      <c r="R5970" t="s">
        <v>29</v>
      </c>
      <c r="S5970" t="s">
        <v>80</v>
      </c>
      <c r="T5970">
        <v>4.7</v>
      </c>
      <c r="U5970" t="s">
        <v>31</v>
      </c>
    </row>
    <row r="5971" spans="1:21" x14ac:dyDescent="0.25">
      <c r="A5971" t="s">
        <v>9109</v>
      </c>
      <c r="B5971" t="s">
        <v>9110</v>
      </c>
      <c r="C5971" s="2">
        <v>45912</v>
      </c>
      <c r="D5971">
        <v>30</v>
      </c>
      <c r="E5971" t="s">
        <v>23</v>
      </c>
      <c r="F5971" t="s">
        <v>44</v>
      </c>
      <c r="G5971" t="s">
        <v>89</v>
      </c>
      <c r="H5971" t="s">
        <v>44</v>
      </c>
      <c r="I5971" t="s">
        <v>65</v>
      </c>
      <c r="J5971" t="s">
        <v>39</v>
      </c>
      <c r="K5971" s="2">
        <v>45912</v>
      </c>
      <c r="L5971" s="2">
        <v>45926</v>
      </c>
      <c r="M5971">
        <v>14</v>
      </c>
      <c r="N5971">
        <v>22</v>
      </c>
      <c r="O5971">
        <v>13741.5</v>
      </c>
      <c r="P5971">
        <v>1355.12</v>
      </c>
      <c r="Q5971">
        <v>15096.62</v>
      </c>
      <c r="R5971" t="s">
        <v>29</v>
      </c>
      <c r="S5971" t="s">
        <v>40</v>
      </c>
      <c r="T5971">
        <v>4.5999999999999996</v>
      </c>
      <c r="U5971" t="s">
        <v>56</v>
      </c>
    </row>
    <row r="5972" spans="1:21" x14ac:dyDescent="0.25">
      <c r="A5972" t="s">
        <v>3848</v>
      </c>
      <c r="B5972" t="s">
        <v>9111</v>
      </c>
      <c r="C5972" s="2">
        <v>45808</v>
      </c>
      <c r="D5972">
        <v>48</v>
      </c>
      <c r="E5972" t="s">
        <v>34</v>
      </c>
      <c r="F5972" t="s">
        <v>43</v>
      </c>
      <c r="G5972" t="s">
        <v>107</v>
      </c>
      <c r="H5972" t="s">
        <v>26</v>
      </c>
      <c r="I5972" t="s">
        <v>60</v>
      </c>
      <c r="J5972" t="s">
        <v>28</v>
      </c>
      <c r="M5972">
        <v>0</v>
      </c>
      <c r="N5972">
        <v>40</v>
      </c>
      <c r="O5972">
        <v>7623.03</v>
      </c>
      <c r="P5972">
        <v>1926.62</v>
      </c>
      <c r="Q5972">
        <v>9549.65</v>
      </c>
      <c r="R5972" t="s">
        <v>46</v>
      </c>
      <c r="S5972" t="s">
        <v>30</v>
      </c>
      <c r="T5972">
        <v>3.7</v>
      </c>
      <c r="U5972" t="s">
        <v>56</v>
      </c>
    </row>
    <row r="5973" spans="1:21" x14ac:dyDescent="0.25">
      <c r="A5973" t="s">
        <v>2066</v>
      </c>
      <c r="B5973" t="s">
        <v>9112</v>
      </c>
      <c r="C5973" s="2">
        <v>45680</v>
      </c>
      <c r="D5973">
        <v>26</v>
      </c>
      <c r="E5973" t="s">
        <v>34</v>
      </c>
      <c r="F5973" t="s">
        <v>114</v>
      </c>
      <c r="G5973" t="s">
        <v>69</v>
      </c>
      <c r="H5973" t="s">
        <v>37</v>
      </c>
      <c r="I5973" t="s">
        <v>100</v>
      </c>
      <c r="J5973" t="s">
        <v>28</v>
      </c>
      <c r="K5973" s="2">
        <v>45680</v>
      </c>
      <c r="L5973" s="2">
        <v>45684</v>
      </c>
      <c r="M5973">
        <v>4</v>
      </c>
      <c r="N5973">
        <v>34</v>
      </c>
      <c r="O5973">
        <v>7996.93</v>
      </c>
      <c r="P5973">
        <v>5224.8100000000004</v>
      </c>
      <c r="Q5973">
        <v>13221.74</v>
      </c>
      <c r="R5973" t="s">
        <v>46</v>
      </c>
      <c r="S5973" t="s">
        <v>80</v>
      </c>
      <c r="T5973">
        <v>2.9</v>
      </c>
      <c r="U5973" t="s">
        <v>144</v>
      </c>
    </row>
    <row r="5974" spans="1:21" x14ac:dyDescent="0.25">
      <c r="A5974" t="s">
        <v>3435</v>
      </c>
      <c r="B5974" t="s">
        <v>9113</v>
      </c>
      <c r="C5974" s="2">
        <v>45744</v>
      </c>
      <c r="D5974">
        <v>49</v>
      </c>
      <c r="E5974" t="s">
        <v>23</v>
      </c>
      <c r="F5974" t="s">
        <v>49</v>
      </c>
      <c r="G5974" t="s">
        <v>69</v>
      </c>
      <c r="H5974" t="s">
        <v>26</v>
      </c>
      <c r="I5974" t="s">
        <v>60</v>
      </c>
      <c r="J5974" t="s">
        <v>39</v>
      </c>
      <c r="M5974">
        <v>0</v>
      </c>
      <c r="N5974">
        <v>46</v>
      </c>
      <c r="O5974">
        <v>20720.77</v>
      </c>
      <c r="P5974">
        <v>6217.41</v>
      </c>
      <c r="Q5974">
        <v>26938.18</v>
      </c>
      <c r="R5974" t="s">
        <v>46</v>
      </c>
      <c r="S5974" t="s">
        <v>30</v>
      </c>
      <c r="T5974">
        <v>4</v>
      </c>
      <c r="U5974" t="s">
        <v>31</v>
      </c>
    </row>
    <row r="5975" spans="1:21" x14ac:dyDescent="0.25">
      <c r="A5975" t="s">
        <v>538</v>
      </c>
      <c r="B5975" t="s">
        <v>9114</v>
      </c>
      <c r="C5975" s="2">
        <v>45813</v>
      </c>
      <c r="D5975">
        <v>50</v>
      </c>
      <c r="E5975" t="s">
        <v>23</v>
      </c>
      <c r="F5975" t="s">
        <v>114</v>
      </c>
      <c r="G5975" t="s">
        <v>69</v>
      </c>
      <c r="H5975" t="s">
        <v>37</v>
      </c>
      <c r="I5975" t="s">
        <v>38</v>
      </c>
      <c r="J5975" t="s">
        <v>28</v>
      </c>
      <c r="K5975" s="2">
        <v>45813</v>
      </c>
      <c r="L5975" s="2">
        <v>45822</v>
      </c>
      <c r="M5975">
        <v>9</v>
      </c>
      <c r="N5975">
        <v>59</v>
      </c>
      <c r="O5975">
        <v>12622.48</v>
      </c>
      <c r="P5975">
        <v>4329.8599999999997</v>
      </c>
      <c r="Q5975">
        <v>16952.34</v>
      </c>
      <c r="R5975" t="s">
        <v>52</v>
      </c>
      <c r="S5975" t="s">
        <v>80</v>
      </c>
      <c r="T5975">
        <v>2.7</v>
      </c>
      <c r="U5975" t="s">
        <v>31</v>
      </c>
    </row>
    <row r="5976" spans="1:21" x14ac:dyDescent="0.25">
      <c r="A5976" t="s">
        <v>3388</v>
      </c>
      <c r="B5976" t="s">
        <v>9115</v>
      </c>
      <c r="C5976" s="2">
        <v>45957</v>
      </c>
      <c r="D5976">
        <v>13</v>
      </c>
      <c r="E5976" t="s">
        <v>23</v>
      </c>
      <c r="F5976" t="s">
        <v>35</v>
      </c>
      <c r="G5976" t="s">
        <v>79</v>
      </c>
      <c r="H5976" t="s">
        <v>26</v>
      </c>
      <c r="I5976" t="s">
        <v>117</v>
      </c>
      <c r="J5976" t="s">
        <v>70</v>
      </c>
      <c r="M5976">
        <v>0</v>
      </c>
      <c r="N5976">
        <v>67</v>
      </c>
      <c r="O5976">
        <v>13658.1</v>
      </c>
      <c r="P5976">
        <v>5771.71</v>
      </c>
      <c r="Q5976">
        <v>19429.810000000001</v>
      </c>
      <c r="R5976" t="s">
        <v>46</v>
      </c>
      <c r="S5976" t="s">
        <v>30</v>
      </c>
      <c r="T5976">
        <v>3.5</v>
      </c>
      <c r="U5976" t="s">
        <v>56</v>
      </c>
    </row>
    <row r="5977" spans="1:21" x14ac:dyDescent="0.25">
      <c r="A5977" t="s">
        <v>9116</v>
      </c>
      <c r="B5977" t="s">
        <v>9117</v>
      </c>
      <c r="C5977" s="2">
        <v>45887</v>
      </c>
      <c r="D5977">
        <v>85</v>
      </c>
      <c r="E5977" t="s">
        <v>34</v>
      </c>
      <c r="F5977" t="s">
        <v>43</v>
      </c>
      <c r="G5977" t="s">
        <v>50</v>
      </c>
      <c r="H5977" t="s">
        <v>37</v>
      </c>
      <c r="I5977" t="s">
        <v>95</v>
      </c>
      <c r="J5977" t="s">
        <v>39</v>
      </c>
      <c r="K5977" s="2">
        <v>45887</v>
      </c>
      <c r="L5977" s="2">
        <v>45901</v>
      </c>
      <c r="M5977">
        <v>14</v>
      </c>
      <c r="N5977">
        <v>51</v>
      </c>
      <c r="O5977">
        <v>22881.29</v>
      </c>
      <c r="P5977">
        <v>4262.28</v>
      </c>
      <c r="Q5977">
        <v>27143.57</v>
      </c>
      <c r="R5977" t="s">
        <v>52</v>
      </c>
      <c r="S5977" t="s">
        <v>62</v>
      </c>
      <c r="T5977">
        <v>2.8</v>
      </c>
      <c r="U5977" t="s">
        <v>31</v>
      </c>
    </row>
    <row r="5978" spans="1:21" x14ac:dyDescent="0.25">
      <c r="A5978" t="s">
        <v>4051</v>
      </c>
      <c r="B5978" t="s">
        <v>9118</v>
      </c>
      <c r="C5978" s="2">
        <v>45809</v>
      </c>
      <c r="D5978">
        <v>17</v>
      </c>
      <c r="E5978" t="s">
        <v>34</v>
      </c>
      <c r="F5978" t="s">
        <v>43</v>
      </c>
      <c r="G5978" t="s">
        <v>89</v>
      </c>
      <c r="H5978" t="s">
        <v>26</v>
      </c>
      <c r="I5978" t="s">
        <v>55</v>
      </c>
      <c r="J5978" t="s">
        <v>123</v>
      </c>
      <c r="M5978">
        <v>0</v>
      </c>
      <c r="N5978">
        <v>51</v>
      </c>
      <c r="O5978">
        <v>7930.99</v>
      </c>
      <c r="P5978">
        <v>1075.1199999999999</v>
      </c>
      <c r="Q5978">
        <v>9006.11</v>
      </c>
      <c r="R5978" t="s">
        <v>29</v>
      </c>
      <c r="S5978" t="s">
        <v>30</v>
      </c>
      <c r="T5978">
        <v>2.9</v>
      </c>
      <c r="U5978" t="s">
        <v>56</v>
      </c>
    </row>
    <row r="5979" spans="1:21" x14ac:dyDescent="0.25">
      <c r="A5979" t="s">
        <v>9119</v>
      </c>
      <c r="B5979" t="s">
        <v>9120</v>
      </c>
      <c r="C5979" s="2">
        <v>45805</v>
      </c>
      <c r="D5979">
        <v>48</v>
      </c>
      <c r="E5979" t="s">
        <v>23</v>
      </c>
      <c r="F5979" t="s">
        <v>24</v>
      </c>
      <c r="G5979" t="s">
        <v>83</v>
      </c>
      <c r="H5979" t="s">
        <v>26</v>
      </c>
      <c r="I5979" t="s">
        <v>38</v>
      </c>
      <c r="J5979" t="s">
        <v>70</v>
      </c>
      <c r="M5979">
        <v>0</v>
      </c>
      <c r="N5979">
        <v>65</v>
      </c>
      <c r="O5979">
        <v>8975.6200000000008</v>
      </c>
      <c r="P5979">
        <v>4766.4399999999996</v>
      </c>
      <c r="Q5979">
        <v>13742.06</v>
      </c>
      <c r="R5979" t="s">
        <v>29</v>
      </c>
      <c r="S5979" t="s">
        <v>30</v>
      </c>
      <c r="T5979">
        <v>4.0999999999999996</v>
      </c>
      <c r="U5979" t="s">
        <v>73</v>
      </c>
    </row>
    <row r="5980" spans="1:21" x14ac:dyDescent="0.25">
      <c r="A5980" t="s">
        <v>7296</v>
      </c>
      <c r="B5980" t="s">
        <v>9121</v>
      </c>
      <c r="C5980" s="2">
        <v>45749</v>
      </c>
      <c r="D5980">
        <v>26</v>
      </c>
      <c r="E5980" t="s">
        <v>23</v>
      </c>
      <c r="F5980" t="s">
        <v>43</v>
      </c>
      <c r="G5980" t="s">
        <v>36</v>
      </c>
      <c r="H5980" t="s">
        <v>44</v>
      </c>
      <c r="I5980" t="s">
        <v>38</v>
      </c>
      <c r="J5980" t="s">
        <v>61</v>
      </c>
      <c r="K5980" s="2">
        <v>45749</v>
      </c>
      <c r="L5980" s="2">
        <v>45758</v>
      </c>
      <c r="M5980">
        <v>9</v>
      </c>
      <c r="N5980">
        <v>27</v>
      </c>
      <c r="O5980">
        <v>7171.95</v>
      </c>
      <c r="P5980">
        <v>3937.56</v>
      </c>
      <c r="Q5980">
        <v>11109.51</v>
      </c>
      <c r="R5980" t="s">
        <v>29</v>
      </c>
      <c r="S5980" t="s">
        <v>62</v>
      </c>
      <c r="T5980">
        <v>2.6</v>
      </c>
      <c r="U5980" t="s">
        <v>31</v>
      </c>
    </row>
    <row r="5981" spans="1:21" x14ac:dyDescent="0.25">
      <c r="A5981" t="s">
        <v>9122</v>
      </c>
      <c r="B5981" t="s">
        <v>9123</v>
      </c>
      <c r="C5981" s="2">
        <v>45831</v>
      </c>
      <c r="D5981">
        <v>5</v>
      </c>
      <c r="E5981" t="s">
        <v>34</v>
      </c>
      <c r="F5981" t="s">
        <v>114</v>
      </c>
      <c r="G5981" t="s">
        <v>36</v>
      </c>
      <c r="H5981" t="s">
        <v>26</v>
      </c>
      <c r="I5981" t="s">
        <v>95</v>
      </c>
      <c r="J5981" t="s">
        <v>123</v>
      </c>
      <c r="M5981">
        <v>0</v>
      </c>
      <c r="N5981">
        <v>97</v>
      </c>
      <c r="O5981">
        <v>13904.79</v>
      </c>
      <c r="P5981">
        <v>3243.72</v>
      </c>
      <c r="Q5981">
        <v>17148.509999999998</v>
      </c>
      <c r="R5981" t="s">
        <v>46</v>
      </c>
      <c r="S5981" t="s">
        <v>30</v>
      </c>
      <c r="T5981">
        <v>4.4000000000000004</v>
      </c>
      <c r="U5981" t="s">
        <v>56</v>
      </c>
    </row>
    <row r="5982" spans="1:21" x14ac:dyDescent="0.25">
      <c r="A5982" t="s">
        <v>3106</v>
      </c>
      <c r="B5982" t="s">
        <v>9124</v>
      </c>
      <c r="C5982" s="2">
        <v>45844</v>
      </c>
      <c r="D5982">
        <v>50</v>
      </c>
      <c r="E5982" t="s">
        <v>34</v>
      </c>
      <c r="F5982" t="s">
        <v>114</v>
      </c>
      <c r="G5982" t="s">
        <v>25</v>
      </c>
      <c r="H5982" t="s">
        <v>44</v>
      </c>
      <c r="I5982" t="s">
        <v>117</v>
      </c>
      <c r="J5982" t="s">
        <v>70</v>
      </c>
      <c r="K5982" s="2">
        <v>45844</v>
      </c>
      <c r="L5982" s="2">
        <v>45845</v>
      </c>
      <c r="M5982">
        <v>1</v>
      </c>
      <c r="N5982">
        <v>91</v>
      </c>
      <c r="O5982">
        <v>12732.57</v>
      </c>
      <c r="P5982">
        <v>3373.12</v>
      </c>
      <c r="Q5982">
        <v>16105.69</v>
      </c>
      <c r="R5982" t="s">
        <v>29</v>
      </c>
      <c r="S5982" t="s">
        <v>62</v>
      </c>
      <c r="T5982">
        <v>4.0999999999999996</v>
      </c>
      <c r="U5982" t="s">
        <v>31</v>
      </c>
    </row>
    <row r="5983" spans="1:21" x14ac:dyDescent="0.25">
      <c r="A5983" t="s">
        <v>5820</v>
      </c>
      <c r="B5983" t="s">
        <v>9125</v>
      </c>
      <c r="C5983" s="2">
        <v>45674</v>
      </c>
      <c r="D5983">
        <v>5</v>
      </c>
      <c r="E5983" t="s">
        <v>23</v>
      </c>
      <c r="F5983" t="s">
        <v>49</v>
      </c>
      <c r="G5983" t="s">
        <v>76</v>
      </c>
      <c r="H5983" t="s">
        <v>37</v>
      </c>
      <c r="I5983" t="s">
        <v>27</v>
      </c>
      <c r="J5983" t="s">
        <v>70</v>
      </c>
      <c r="K5983" s="2">
        <v>45674</v>
      </c>
      <c r="L5983" s="2">
        <v>45677</v>
      </c>
      <c r="M5983">
        <v>3</v>
      </c>
      <c r="N5983">
        <v>19</v>
      </c>
      <c r="O5983">
        <v>14330.35</v>
      </c>
      <c r="P5983">
        <v>4910.88</v>
      </c>
      <c r="Q5983">
        <v>19241.23</v>
      </c>
      <c r="R5983" t="s">
        <v>29</v>
      </c>
      <c r="S5983" t="s">
        <v>40</v>
      </c>
      <c r="T5983">
        <v>4</v>
      </c>
      <c r="U5983" t="s">
        <v>56</v>
      </c>
    </row>
    <row r="5984" spans="1:21" x14ac:dyDescent="0.25">
      <c r="A5984" t="s">
        <v>721</v>
      </c>
      <c r="B5984" t="s">
        <v>9126</v>
      </c>
      <c r="C5984" s="2">
        <v>45861</v>
      </c>
      <c r="D5984">
        <v>19</v>
      </c>
      <c r="E5984" t="s">
        <v>23</v>
      </c>
      <c r="F5984" t="s">
        <v>43</v>
      </c>
      <c r="G5984" t="s">
        <v>107</v>
      </c>
      <c r="H5984" t="s">
        <v>44</v>
      </c>
      <c r="I5984" t="s">
        <v>27</v>
      </c>
      <c r="J5984" t="s">
        <v>45</v>
      </c>
      <c r="K5984" s="2">
        <v>45861</v>
      </c>
      <c r="L5984" s="2">
        <v>45865</v>
      </c>
      <c r="M5984">
        <v>4</v>
      </c>
      <c r="N5984">
        <v>16</v>
      </c>
      <c r="O5984">
        <v>12213.63</v>
      </c>
      <c r="P5984">
        <v>5032.68</v>
      </c>
      <c r="Q5984">
        <v>17246.310000000001</v>
      </c>
      <c r="R5984" t="s">
        <v>29</v>
      </c>
      <c r="S5984" t="s">
        <v>30</v>
      </c>
      <c r="T5984">
        <v>4.7</v>
      </c>
      <c r="U5984" t="s">
        <v>31</v>
      </c>
    </row>
    <row r="5985" spans="1:21" x14ac:dyDescent="0.25">
      <c r="A5985" t="s">
        <v>5217</v>
      </c>
      <c r="B5985" t="s">
        <v>9127</v>
      </c>
      <c r="C5985" s="2">
        <v>45743</v>
      </c>
      <c r="D5985">
        <v>42</v>
      </c>
      <c r="E5985" t="s">
        <v>34</v>
      </c>
      <c r="F5985" t="s">
        <v>44</v>
      </c>
      <c r="G5985" t="s">
        <v>50</v>
      </c>
      <c r="H5985" t="s">
        <v>44</v>
      </c>
      <c r="I5985" t="s">
        <v>27</v>
      </c>
      <c r="J5985" t="s">
        <v>123</v>
      </c>
      <c r="K5985" s="2">
        <v>45743</v>
      </c>
      <c r="L5985" s="2">
        <v>45751</v>
      </c>
      <c r="M5985">
        <v>8</v>
      </c>
      <c r="N5985">
        <v>36</v>
      </c>
      <c r="O5985">
        <v>18830.12</v>
      </c>
      <c r="P5985">
        <v>5209.8599999999997</v>
      </c>
      <c r="Q5985">
        <v>24039.98</v>
      </c>
      <c r="R5985" t="s">
        <v>46</v>
      </c>
      <c r="S5985" t="s">
        <v>30</v>
      </c>
      <c r="T5985">
        <v>3.3</v>
      </c>
      <c r="U5985" t="s">
        <v>73</v>
      </c>
    </row>
    <row r="5986" spans="1:21" x14ac:dyDescent="0.25">
      <c r="A5986" t="s">
        <v>9128</v>
      </c>
      <c r="B5986" t="s">
        <v>9129</v>
      </c>
      <c r="C5986" s="2">
        <v>45741</v>
      </c>
      <c r="D5986">
        <v>86</v>
      </c>
      <c r="E5986" t="s">
        <v>23</v>
      </c>
      <c r="F5986" t="s">
        <v>43</v>
      </c>
      <c r="G5986" t="s">
        <v>94</v>
      </c>
      <c r="H5986" t="s">
        <v>26</v>
      </c>
      <c r="I5986" t="s">
        <v>27</v>
      </c>
      <c r="J5986" t="s">
        <v>39</v>
      </c>
      <c r="M5986">
        <v>0</v>
      </c>
      <c r="N5986">
        <v>26</v>
      </c>
      <c r="O5986">
        <v>16851.580000000002</v>
      </c>
      <c r="P5986">
        <v>2552.02</v>
      </c>
      <c r="Q5986">
        <v>19403.599999999999</v>
      </c>
      <c r="R5986" t="s">
        <v>46</v>
      </c>
      <c r="S5986" t="s">
        <v>40</v>
      </c>
      <c r="T5986">
        <v>3.2</v>
      </c>
      <c r="U5986" t="s">
        <v>31</v>
      </c>
    </row>
    <row r="5987" spans="1:21" x14ac:dyDescent="0.25">
      <c r="A5987" t="s">
        <v>2351</v>
      </c>
      <c r="B5987" t="s">
        <v>9130</v>
      </c>
      <c r="C5987" s="2">
        <v>45884</v>
      </c>
      <c r="D5987">
        <v>27</v>
      </c>
      <c r="E5987" t="s">
        <v>34</v>
      </c>
      <c r="F5987" t="s">
        <v>68</v>
      </c>
      <c r="G5987" t="s">
        <v>36</v>
      </c>
      <c r="H5987" t="s">
        <v>26</v>
      </c>
      <c r="I5987" t="s">
        <v>100</v>
      </c>
      <c r="J5987" t="s">
        <v>39</v>
      </c>
      <c r="M5987">
        <v>0</v>
      </c>
      <c r="N5987">
        <v>57</v>
      </c>
      <c r="O5987">
        <v>6586.87</v>
      </c>
      <c r="P5987">
        <v>5930.32</v>
      </c>
      <c r="Q5987">
        <v>12517.19</v>
      </c>
      <c r="R5987" t="s">
        <v>29</v>
      </c>
      <c r="S5987" t="s">
        <v>62</v>
      </c>
      <c r="T5987">
        <v>4.0999999999999996</v>
      </c>
      <c r="U5987" t="s">
        <v>31</v>
      </c>
    </row>
    <row r="5988" spans="1:21" x14ac:dyDescent="0.25">
      <c r="A5988" t="s">
        <v>3141</v>
      </c>
      <c r="B5988" t="s">
        <v>9131</v>
      </c>
      <c r="C5988" s="2">
        <v>45728</v>
      </c>
      <c r="D5988">
        <v>11</v>
      </c>
      <c r="E5988" t="s">
        <v>34</v>
      </c>
      <c r="F5988" t="s">
        <v>35</v>
      </c>
      <c r="G5988" t="s">
        <v>36</v>
      </c>
      <c r="H5988" t="s">
        <v>26</v>
      </c>
      <c r="I5988" t="s">
        <v>60</v>
      </c>
      <c r="J5988" t="s">
        <v>123</v>
      </c>
      <c r="M5988">
        <v>0</v>
      </c>
      <c r="N5988">
        <v>80</v>
      </c>
      <c r="O5988">
        <v>10618.66</v>
      </c>
      <c r="P5988">
        <v>2596.71</v>
      </c>
      <c r="Q5988">
        <v>13215.37</v>
      </c>
      <c r="R5988" t="s">
        <v>29</v>
      </c>
      <c r="S5988" t="s">
        <v>30</v>
      </c>
      <c r="T5988">
        <v>3.5</v>
      </c>
      <c r="U5988" t="s">
        <v>31</v>
      </c>
    </row>
    <row r="5989" spans="1:21" x14ac:dyDescent="0.25">
      <c r="A5989" t="s">
        <v>9132</v>
      </c>
      <c r="B5989" t="s">
        <v>9133</v>
      </c>
      <c r="C5989" s="2">
        <v>45970</v>
      </c>
      <c r="D5989">
        <v>66</v>
      </c>
      <c r="E5989" t="s">
        <v>34</v>
      </c>
      <c r="F5989" t="s">
        <v>43</v>
      </c>
      <c r="G5989" t="s">
        <v>89</v>
      </c>
      <c r="H5989" t="s">
        <v>26</v>
      </c>
      <c r="I5989" t="s">
        <v>38</v>
      </c>
      <c r="J5989" t="s">
        <v>39</v>
      </c>
      <c r="M5989">
        <v>0</v>
      </c>
      <c r="N5989">
        <v>72</v>
      </c>
      <c r="O5989">
        <v>11125.36</v>
      </c>
      <c r="P5989">
        <v>2734.76</v>
      </c>
      <c r="Q5989">
        <v>13860.12</v>
      </c>
      <c r="R5989" t="s">
        <v>29</v>
      </c>
      <c r="S5989" t="s">
        <v>40</v>
      </c>
      <c r="T5989">
        <v>2.9</v>
      </c>
      <c r="U5989" t="s">
        <v>31</v>
      </c>
    </row>
    <row r="5990" spans="1:21" x14ac:dyDescent="0.25">
      <c r="A5990" t="s">
        <v>1977</v>
      </c>
      <c r="B5990" t="s">
        <v>9134</v>
      </c>
      <c r="C5990" s="2">
        <v>45716</v>
      </c>
      <c r="D5990">
        <v>76</v>
      </c>
      <c r="E5990" t="s">
        <v>23</v>
      </c>
      <c r="F5990" t="s">
        <v>49</v>
      </c>
      <c r="G5990" t="s">
        <v>69</v>
      </c>
      <c r="H5990" t="s">
        <v>26</v>
      </c>
      <c r="I5990" t="s">
        <v>117</v>
      </c>
      <c r="J5990" t="s">
        <v>45</v>
      </c>
      <c r="M5990">
        <v>0</v>
      </c>
      <c r="N5990">
        <v>15</v>
      </c>
      <c r="O5990">
        <v>12762.85</v>
      </c>
      <c r="P5990">
        <v>6316.8</v>
      </c>
      <c r="Q5990">
        <v>19079.650000000001</v>
      </c>
      <c r="R5990" t="s">
        <v>46</v>
      </c>
      <c r="S5990" t="s">
        <v>80</v>
      </c>
      <c r="T5990">
        <v>3.5</v>
      </c>
      <c r="U5990" t="s">
        <v>31</v>
      </c>
    </row>
    <row r="5991" spans="1:21" x14ac:dyDescent="0.25">
      <c r="A5991" t="s">
        <v>2893</v>
      </c>
      <c r="B5991" t="s">
        <v>9135</v>
      </c>
      <c r="C5991" s="2">
        <v>45967</v>
      </c>
      <c r="D5991">
        <v>79</v>
      </c>
      <c r="E5991" t="s">
        <v>23</v>
      </c>
      <c r="F5991" t="s">
        <v>114</v>
      </c>
      <c r="G5991" t="s">
        <v>94</v>
      </c>
      <c r="H5991" t="s">
        <v>26</v>
      </c>
      <c r="I5991" t="s">
        <v>117</v>
      </c>
      <c r="J5991" t="s">
        <v>123</v>
      </c>
      <c r="M5991">
        <v>0</v>
      </c>
      <c r="N5991">
        <v>41</v>
      </c>
      <c r="O5991">
        <v>6379.92</v>
      </c>
      <c r="P5991">
        <v>3907.75</v>
      </c>
      <c r="Q5991">
        <v>10287.67</v>
      </c>
      <c r="R5991" t="s">
        <v>29</v>
      </c>
      <c r="S5991" t="s">
        <v>62</v>
      </c>
      <c r="T5991">
        <v>4.5</v>
      </c>
      <c r="U5991" t="s">
        <v>144</v>
      </c>
    </row>
    <row r="5992" spans="1:21" x14ac:dyDescent="0.25">
      <c r="A5992" t="s">
        <v>9136</v>
      </c>
      <c r="B5992" t="s">
        <v>9137</v>
      </c>
      <c r="C5992" s="2">
        <v>46004</v>
      </c>
      <c r="D5992">
        <v>14</v>
      </c>
      <c r="E5992" t="s">
        <v>34</v>
      </c>
      <c r="F5992" t="s">
        <v>49</v>
      </c>
      <c r="G5992" t="s">
        <v>83</v>
      </c>
      <c r="H5992" t="s">
        <v>26</v>
      </c>
      <c r="I5992" t="s">
        <v>27</v>
      </c>
      <c r="J5992" t="s">
        <v>45</v>
      </c>
      <c r="M5992">
        <v>0</v>
      </c>
      <c r="N5992">
        <v>84</v>
      </c>
      <c r="O5992">
        <v>12726.55</v>
      </c>
      <c r="P5992">
        <v>1393.62</v>
      </c>
      <c r="Q5992">
        <v>14120.17</v>
      </c>
      <c r="R5992" t="s">
        <v>52</v>
      </c>
      <c r="S5992" t="s">
        <v>40</v>
      </c>
      <c r="T5992">
        <v>3.4</v>
      </c>
      <c r="U5992" t="s">
        <v>31</v>
      </c>
    </row>
    <row r="5993" spans="1:21" x14ac:dyDescent="0.25">
      <c r="A5993" t="s">
        <v>9138</v>
      </c>
      <c r="B5993" t="s">
        <v>9139</v>
      </c>
      <c r="C5993" s="2">
        <v>45822</v>
      </c>
      <c r="D5993">
        <v>37</v>
      </c>
      <c r="E5993" t="s">
        <v>23</v>
      </c>
      <c r="F5993" t="s">
        <v>59</v>
      </c>
      <c r="G5993" t="s">
        <v>89</v>
      </c>
      <c r="H5993" t="s">
        <v>26</v>
      </c>
      <c r="I5993" t="s">
        <v>51</v>
      </c>
      <c r="J5993" t="s">
        <v>28</v>
      </c>
      <c r="M5993">
        <v>0</v>
      </c>
      <c r="N5993">
        <v>63</v>
      </c>
      <c r="O5993">
        <v>8486.9599999999991</v>
      </c>
      <c r="P5993">
        <v>2500.35</v>
      </c>
      <c r="Q5993">
        <v>10987.31</v>
      </c>
      <c r="R5993" t="s">
        <v>52</v>
      </c>
      <c r="S5993" t="s">
        <v>30</v>
      </c>
      <c r="T5993">
        <v>3.3</v>
      </c>
      <c r="U5993" t="s">
        <v>31</v>
      </c>
    </row>
    <row r="5994" spans="1:21" x14ac:dyDescent="0.25">
      <c r="A5994" t="s">
        <v>2749</v>
      </c>
      <c r="B5994" t="s">
        <v>9140</v>
      </c>
      <c r="C5994" s="2">
        <v>45759</v>
      </c>
      <c r="D5994">
        <v>57</v>
      </c>
      <c r="E5994" t="s">
        <v>34</v>
      </c>
      <c r="F5994" t="s">
        <v>44</v>
      </c>
      <c r="G5994" t="s">
        <v>76</v>
      </c>
      <c r="H5994" t="s">
        <v>26</v>
      </c>
      <c r="I5994" t="s">
        <v>60</v>
      </c>
      <c r="J5994" t="s">
        <v>28</v>
      </c>
      <c r="M5994">
        <v>0</v>
      </c>
      <c r="N5994">
        <v>49</v>
      </c>
      <c r="O5994">
        <v>18310.88</v>
      </c>
      <c r="P5994">
        <v>6651</v>
      </c>
      <c r="Q5994">
        <v>24961.88</v>
      </c>
      <c r="R5994" t="s">
        <v>29</v>
      </c>
      <c r="S5994" t="s">
        <v>62</v>
      </c>
      <c r="T5994">
        <v>4.0999999999999996</v>
      </c>
      <c r="U5994" t="s">
        <v>31</v>
      </c>
    </row>
    <row r="5995" spans="1:21" x14ac:dyDescent="0.25">
      <c r="A5995" t="s">
        <v>9141</v>
      </c>
      <c r="B5995" t="s">
        <v>9142</v>
      </c>
      <c r="C5995" s="2">
        <v>45780</v>
      </c>
      <c r="D5995">
        <v>11</v>
      </c>
      <c r="E5995" t="s">
        <v>34</v>
      </c>
      <c r="F5995" t="s">
        <v>88</v>
      </c>
      <c r="G5995" t="s">
        <v>25</v>
      </c>
      <c r="H5995" t="s">
        <v>26</v>
      </c>
      <c r="I5995" t="s">
        <v>51</v>
      </c>
      <c r="J5995" t="s">
        <v>70</v>
      </c>
      <c r="M5995">
        <v>0</v>
      </c>
      <c r="N5995">
        <v>54</v>
      </c>
      <c r="O5995">
        <v>9955.61</v>
      </c>
      <c r="P5995">
        <v>6373.76</v>
      </c>
      <c r="Q5995">
        <v>16329.37</v>
      </c>
      <c r="R5995" t="s">
        <v>29</v>
      </c>
      <c r="S5995" t="s">
        <v>40</v>
      </c>
      <c r="T5995">
        <v>4.5999999999999996</v>
      </c>
      <c r="U5995" t="s">
        <v>56</v>
      </c>
    </row>
    <row r="5996" spans="1:21" x14ac:dyDescent="0.25">
      <c r="A5996" t="s">
        <v>7575</v>
      </c>
      <c r="B5996" t="s">
        <v>9143</v>
      </c>
      <c r="C5996" s="2">
        <v>45991</v>
      </c>
      <c r="D5996">
        <v>87</v>
      </c>
      <c r="E5996" t="s">
        <v>23</v>
      </c>
      <c r="F5996" t="s">
        <v>35</v>
      </c>
      <c r="G5996" t="s">
        <v>83</v>
      </c>
      <c r="H5996" t="s">
        <v>37</v>
      </c>
      <c r="I5996" t="s">
        <v>100</v>
      </c>
      <c r="J5996" t="s">
        <v>61</v>
      </c>
      <c r="K5996" s="2">
        <v>45991</v>
      </c>
      <c r="L5996" s="2">
        <v>45996</v>
      </c>
      <c r="M5996">
        <v>5</v>
      </c>
      <c r="N5996">
        <v>22</v>
      </c>
      <c r="O5996">
        <v>15386.77</v>
      </c>
      <c r="P5996">
        <v>3578.9</v>
      </c>
      <c r="Q5996">
        <v>18965.669999999998</v>
      </c>
      <c r="R5996" t="s">
        <v>52</v>
      </c>
      <c r="S5996" t="s">
        <v>62</v>
      </c>
      <c r="T5996">
        <v>3.2</v>
      </c>
      <c r="U5996" t="s">
        <v>31</v>
      </c>
    </row>
    <row r="5997" spans="1:21" x14ac:dyDescent="0.25">
      <c r="A5997" t="s">
        <v>9144</v>
      </c>
      <c r="B5997" t="s">
        <v>9145</v>
      </c>
      <c r="C5997" s="2">
        <v>45659</v>
      </c>
      <c r="D5997">
        <v>70</v>
      </c>
      <c r="E5997" t="s">
        <v>23</v>
      </c>
      <c r="F5997" t="s">
        <v>44</v>
      </c>
      <c r="G5997" t="s">
        <v>79</v>
      </c>
      <c r="H5997" t="s">
        <v>26</v>
      </c>
      <c r="I5997" t="s">
        <v>60</v>
      </c>
      <c r="J5997" t="s">
        <v>45</v>
      </c>
      <c r="M5997">
        <v>0</v>
      </c>
      <c r="N5997">
        <v>36</v>
      </c>
      <c r="O5997">
        <v>2866.47</v>
      </c>
      <c r="P5997">
        <v>2155.85</v>
      </c>
      <c r="Q5997">
        <v>5022.32</v>
      </c>
      <c r="R5997" t="s">
        <v>29</v>
      </c>
      <c r="S5997" t="s">
        <v>62</v>
      </c>
      <c r="T5997">
        <v>3.9</v>
      </c>
      <c r="U5997" t="s">
        <v>31</v>
      </c>
    </row>
    <row r="5998" spans="1:21" x14ac:dyDescent="0.25">
      <c r="A5998" t="s">
        <v>2853</v>
      </c>
      <c r="B5998" t="s">
        <v>9146</v>
      </c>
      <c r="C5998" s="2">
        <v>45814</v>
      </c>
      <c r="D5998">
        <v>13</v>
      </c>
      <c r="E5998" t="s">
        <v>23</v>
      </c>
      <c r="F5998" t="s">
        <v>49</v>
      </c>
      <c r="G5998" t="s">
        <v>69</v>
      </c>
      <c r="H5998" t="s">
        <v>26</v>
      </c>
      <c r="I5998" t="s">
        <v>100</v>
      </c>
      <c r="J5998" t="s">
        <v>28</v>
      </c>
      <c r="M5998">
        <v>0</v>
      </c>
      <c r="N5998">
        <v>30</v>
      </c>
      <c r="O5998">
        <v>2492.48</v>
      </c>
      <c r="P5998">
        <v>2023.99</v>
      </c>
      <c r="Q5998">
        <v>4516.47</v>
      </c>
      <c r="R5998" t="s">
        <v>46</v>
      </c>
      <c r="S5998" t="s">
        <v>62</v>
      </c>
      <c r="T5998">
        <v>2.8</v>
      </c>
      <c r="U5998" t="s">
        <v>31</v>
      </c>
    </row>
    <row r="5999" spans="1:21" x14ac:dyDescent="0.25">
      <c r="A5999" t="s">
        <v>1922</v>
      </c>
      <c r="B5999" t="s">
        <v>9147</v>
      </c>
      <c r="C5999" s="2">
        <v>45980</v>
      </c>
      <c r="D5999">
        <v>13</v>
      </c>
      <c r="E5999" t="s">
        <v>34</v>
      </c>
      <c r="F5999" t="s">
        <v>114</v>
      </c>
      <c r="G5999" t="s">
        <v>94</v>
      </c>
      <c r="H5999" t="s">
        <v>37</v>
      </c>
      <c r="I5999" t="s">
        <v>60</v>
      </c>
      <c r="J5999" t="s">
        <v>61</v>
      </c>
      <c r="K5999" s="2">
        <v>45980</v>
      </c>
      <c r="L5999" s="2">
        <v>45986</v>
      </c>
      <c r="M5999">
        <v>6</v>
      </c>
      <c r="N5999">
        <v>59</v>
      </c>
      <c r="O5999">
        <v>23795.759999999998</v>
      </c>
      <c r="P5999">
        <v>107.23</v>
      </c>
      <c r="Q5999">
        <v>23902.99</v>
      </c>
      <c r="R5999" t="s">
        <v>29</v>
      </c>
      <c r="S5999" t="s">
        <v>40</v>
      </c>
      <c r="T5999">
        <v>4.5</v>
      </c>
      <c r="U5999" t="s">
        <v>144</v>
      </c>
    </row>
    <row r="6000" spans="1:21" x14ac:dyDescent="0.25">
      <c r="A6000" t="s">
        <v>4269</v>
      </c>
      <c r="B6000" t="s">
        <v>9148</v>
      </c>
      <c r="C6000" s="2">
        <v>45966</v>
      </c>
      <c r="D6000">
        <v>34</v>
      </c>
      <c r="E6000" t="s">
        <v>34</v>
      </c>
      <c r="F6000" t="s">
        <v>35</v>
      </c>
      <c r="G6000" t="s">
        <v>76</v>
      </c>
      <c r="H6000" t="s">
        <v>26</v>
      </c>
      <c r="I6000" t="s">
        <v>100</v>
      </c>
      <c r="J6000" t="s">
        <v>123</v>
      </c>
      <c r="M6000">
        <v>0</v>
      </c>
      <c r="N6000">
        <v>52</v>
      </c>
      <c r="O6000">
        <v>1631.37</v>
      </c>
      <c r="P6000">
        <v>5711.73</v>
      </c>
      <c r="Q6000">
        <v>7343.1</v>
      </c>
      <c r="R6000" t="s">
        <v>46</v>
      </c>
      <c r="S6000" t="s">
        <v>80</v>
      </c>
      <c r="T6000">
        <v>4.4000000000000004</v>
      </c>
      <c r="U6000" t="s">
        <v>31</v>
      </c>
    </row>
    <row r="6001" spans="1:21" x14ac:dyDescent="0.25">
      <c r="A6001" t="s">
        <v>460</v>
      </c>
      <c r="B6001" t="s">
        <v>9149</v>
      </c>
      <c r="C6001" s="2">
        <v>45693</v>
      </c>
      <c r="D6001">
        <v>42</v>
      </c>
      <c r="E6001" t="s">
        <v>23</v>
      </c>
      <c r="F6001" t="s">
        <v>44</v>
      </c>
      <c r="G6001" t="s">
        <v>83</v>
      </c>
      <c r="H6001" t="s">
        <v>26</v>
      </c>
      <c r="I6001" t="s">
        <v>100</v>
      </c>
      <c r="J6001" t="s">
        <v>123</v>
      </c>
      <c r="M6001">
        <v>0</v>
      </c>
      <c r="N6001">
        <v>63</v>
      </c>
      <c r="O6001">
        <v>13226.5</v>
      </c>
      <c r="P6001">
        <v>1425.06</v>
      </c>
      <c r="Q6001">
        <v>14651.56</v>
      </c>
      <c r="R6001" t="s">
        <v>29</v>
      </c>
      <c r="S6001" t="s">
        <v>40</v>
      </c>
      <c r="T6001">
        <v>2.6</v>
      </c>
      <c r="U6001" t="s">
        <v>73</v>
      </c>
    </row>
    <row r="6002" spans="1:21" x14ac:dyDescent="0.25">
      <c r="A6002" t="s">
        <v>4571</v>
      </c>
      <c r="B6002" t="s">
        <v>9150</v>
      </c>
      <c r="C6002" s="2">
        <v>45665</v>
      </c>
      <c r="D6002">
        <v>41</v>
      </c>
      <c r="E6002" t="s">
        <v>34</v>
      </c>
      <c r="F6002" t="s">
        <v>44</v>
      </c>
      <c r="G6002" t="s">
        <v>107</v>
      </c>
      <c r="H6002" t="s">
        <v>26</v>
      </c>
      <c r="I6002" t="s">
        <v>117</v>
      </c>
      <c r="J6002" t="s">
        <v>45</v>
      </c>
      <c r="M6002">
        <v>0</v>
      </c>
      <c r="N6002">
        <v>58</v>
      </c>
      <c r="O6002">
        <v>15883.46</v>
      </c>
      <c r="P6002">
        <v>4340.45</v>
      </c>
      <c r="Q6002">
        <v>20223.91</v>
      </c>
      <c r="R6002" t="s">
        <v>29</v>
      </c>
      <c r="S6002" t="s">
        <v>80</v>
      </c>
      <c r="T6002">
        <v>3.3</v>
      </c>
      <c r="U6002" t="s">
        <v>31</v>
      </c>
    </row>
    <row r="6003" spans="1:21" x14ac:dyDescent="0.25">
      <c r="A6003" t="s">
        <v>9151</v>
      </c>
      <c r="B6003" t="s">
        <v>9152</v>
      </c>
      <c r="C6003" s="2">
        <v>45839</v>
      </c>
      <c r="D6003">
        <v>89</v>
      </c>
      <c r="E6003" t="s">
        <v>23</v>
      </c>
      <c r="F6003" t="s">
        <v>43</v>
      </c>
      <c r="G6003" t="s">
        <v>83</v>
      </c>
      <c r="H6003" t="s">
        <v>44</v>
      </c>
      <c r="I6003" t="s">
        <v>95</v>
      </c>
      <c r="J6003" t="s">
        <v>45</v>
      </c>
      <c r="K6003" s="2">
        <v>45839</v>
      </c>
      <c r="L6003" s="2">
        <v>45851</v>
      </c>
      <c r="M6003">
        <v>12</v>
      </c>
      <c r="N6003">
        <v>45</v>
      </c>
      <c r="O6003">
        <v>7748.74</v>
      </c>
      <c r="P6003">
        <v>321.62</v>
      </c>
      <c r="Q6003">
        <v>8070.36</v>
      </c>
      <c r="R6003" t="s">
        <v>29</v>
      </c>
      <c r="S6003" t="s">
        <v>80</v>
      </c>
      <c r="T6003">
        <v>2.7</v>
      </c>
      <c r="U6003" t="s">
        <v>56</v>
      </c>
    </row>
    <row r="6004" spans="1:21" x14ac:dyDescent="0.25">
      <c r="A6004" t="s">
        <v>1637</v>
      </c>
      <c r="B6004" t="s">
        <v>9153</v>
      </c>
      <c r="C6004" s="2">
        <v>45980</v>
      </c>
      <c r="D6004">
        <v>85</v>
      </c>
      <c r="E6004" t="s">
        <v>23</v>
      </c>
      <c r="F6004" t="s">
        <v>44</v>
      </c>
      <c r="G6004" t="s">
        <v>89</v>
      </c>
      <c r="H6004" t="s">
        <v>37</v>
      </c>
      <c r="I6004" t="s">
        <v>65</v>
      </c>
      <c r="J6004" t="s">
        <v>61</v>
      </c>
      <c r="K6004" s="2">
        <v>45980</v>
      </c>
      <c r="L6004" s="2">
        <v>45994</v>
      </c>
      <c r="M6004">
        <v>14</v>
      </c>
      <c r="N6004">
        <v>65</v>
      </c>
      <c r="O6004">
        <v>10263.719999999999</v>
      </c>
      <c r="P6004">
        <v>112.75</v>
      </c>
      <c r="Q6004">
        <v>10376.469999999999</v>
      </c>
      <c r="R6004" t="s">
        <v>52</v>
      </c>
      <c r="S6004" t="s">
        <v>40</v>
      </c>
      <c r="T6004">
        <v>5</v>
      </c>
      <c r="U6004" t="s">
        <v>31</v>
      </c>
    </row>
    <row r="6005" spans="1:21" x14ac:dyDescent="0.25">
      <c r="A6005" t="s">
        <v>9154</v>
      </c>
      <c r="B6005" t="s">
        <v>9155</v>
      </c>
      <c r="C6005" s="2">
        <v>45749</v>
      </c>
      <c r="D6005">
        <v>74</v>
      </c>
      <c r="E6005" t="s">
        <v>23</v>
      </c>
      <c r="F6005" t="s">
        <v>35</v>
      </c>
      <c r="G6005" t="s">
        <v>25</v>
      </c>
      <c r="H6005" t="s">
        <v>26</v>
      </c>
      <c r="I6005" t="s">
        <v>95</v>
      </c>
      <c r="J6005" t="s">
        <v>39</v>
      </c>
      <c r="M6005">
        <v>0</v>
      </c>
      <c r="N6005">
        <v>57</v>
      </c>
      <c r="O6005">
        <v>9125.24</v>
      </c>
      <c r="P6005">
        <v>1976.01</v>
      </c>
      <c r="Q6005">
        <v>11101.25</v>
      </c>
      <c r="R6005" t="s">
        <v>52</v>
      </c>
      <c r="S6005" t="s">
        <v>80</v>
      </c>
      <c r="T6005">
        <v>4</v>
      </c>
      <c r="U6005" t="s">
        <v>73</v>
      </c>
    </row>
    <row r="6006" spans="1:21" x14ac:dyDescent="0.25">
      <c r="A6006" t="s">
        <v>9156</v>
      </c>
      <c r="B6006" t="s">
        <v>9157</v>
      </c>
      <c r="C6006" s="2">
        <v>45666</v>
      </c>
      <c r="D6006">
        <v>2</v>
      </c>
      <c r="E6006" t="s">
        <v>23</v>
      </c>
      <c r="F6006" t="s">
        <v>114</v>
      </c>
      <c r="G6006" t="s">
        <v>76</v>
      </c>
      <c r="H6006" t="s">
        <v>26</v>
      </c>
      <c r="I6006" t="s">
        <v>38</v>
      </c>
      <c r="J6006" t="s">
        <v>70</v>
      </c>
      <c r="M6006">
        <v>0</v>
      </c>
      <c r="N6006">
        <v>50</v>
      </c>
      <c r="O6006">
        <v>4372.67</v>
      </c>
      <c r="P6006">
        <v>4217.59</v>
      </c>
      <c r="Q6006">
        <v>8590.26</v>
      </c>
      <c r="R6006" t="s">
        <v>29</v>
      </c>
      <c r="S6006" t="s">
        <v>80</v>
      </c>
      <c r="T6006">
        <v>4.9000000000000004</v>
      </c>
      <c r="U6006" t="s">
        <v>56</v>
      </c>
    </row>
    <row r="6007" spans="1:21" x14ac:dyDescent="0.25">
      <c r="A6007" t="s">
        <v>5103</v>
      </c>
      <c r="B6007" t="s">
        <v>9158</v>
      </c>
      <c r="C6007" s="2">
        <v>45687</v>
      </c>
      <c r="D6007">
        <v>4</v>
      </c>
      <c r="E6007" t="s">
        <v>23</v>
      </c>
      <c r="F6007" t="s">
        <v>43</v>
      </c>
      <c r="G6007" t="s">
        <v>83</v>
      </c>
      <c r="H6007" t="s">
        <v>26</v>
      </c>
      <c r="I6007" t="s">
        <v>55</v>
      </c>
      <c r="J6007" t="s">
        <v>61</v>
      </c>
      <c r="M6007">
        <v>0</v>
      </c>
      <c r="N6007">
        <v>42</v>
      </c>
      <c r="O6007">
        <v>6321.34</v>
      </c>
      <c r="P6007">
        <v>263.35000000000002</v>
      </c>
      <c r="Q6007">
        <v>6584.69</v>
      </c>
      <c r="R6007" t="s">
        <v>29</v>
      </c>
      <c r="S6007" t="s">
        <v>40</v>
      </c>
      <c r="T6007">
        <v>4.3</v>
      </c>
      <c r="U6007" t="s">
        <v>56</v>
      </c>
    </row>
    <row r="6008" spans="1:21" x14ac:dyDescent="0.25">
      <c r="A6008" t="s">
        <v>2835</v>
      </c>
      <c r="B6008" t="s">
        <v>9159</v>
      </c>
      <c r="C6008" s="2">
        <v>45908</v>
      </c>
      <c r="D6008">
        <v>56</v>
      </c>
      <c r="E6008" t="s">
        <v>23</v>
      </c>
      <c r="F6008" t="s">
        <v>88</v>
      </c>
      <c r="G6008" t="s">
        <v>76</v>
      </c>
      <c r="H6008" t="s">
        <v>37</v>
      </c>
      <c r="I6008" t="s">
        <v>60</v>
      </c>
      <c r="J6008" t="s">
        <v>70</v>
      </c>
      <c r="K6008" s="2">
        <v>45908</v>
      </c>
      <c r="L6008" s="2">
        <v>45910</v>
      </c>
      <c r="M6008">
        <v>2</v>
      </c>
      <c r="N6008">
        <v>9</v>
      </c>
      <c r="O6008">
        <v>12578.92</v>
      </c>
      <c r="P6008">
        <v>6992.74</v>
      </c>
      <c r="Q6008">
        <v>19571.66</v>
      </c>
      <c r="R6008" t="s">
        <v>46</v>
      </c>
      <c r="S6008" t="s">
        <v>62</v>
      </c>
      <c r="T6008">
        <v>3.6</v>
      </c>
      <c r="U6008" t="s">
        <v>73</v>
      </c>
    </row>
    <row r="6009" spans="1:21" x14ac:dyDescent="0.25">
      <c r="A6009" t="s">
        <v>3066</v>
      </c>
      <c r="B6009" t="s">
        <v>9160</v>
      </c>
      <c r="C6009" s="2">
        <v>45753</v>
      </c>
      <c r="D6009">
        <v>19</v>
      </c>
      <c r="E6009" t="s">
        <v>34</v>
      </c>
      <c r="F6009" t="s">
        <v>88</v>
      </c>
      <c r="G6009" t="s">
        <v>89</v>
      </c>
      <c r="H6009" t="s">
        <v>26</v>
      </c>
      <c r="I6009" t="s">
        <v>117</v>
      </c>
      <c r="J6009" t="s">
        <v>123</v>
      </c>
      <c r="M6009">
        <v>0</v>
      </c>
      <c r="N6009">
        <v>54</v>
      </c>
      <c r="O6009">
        <v>2877.22</v>
      </c>
      <c r="P6009">
        <v>2226.75</v>
      </c>
      <c r="Q6009">
        <v>5103.97</v>
      </c>
      <c r="R6009" t="s">
        <v>29</v>
      </c>
      <c r="S6009" t="s">
        <v>80</v>
      </c>
      <c r="T6009">
        <v>3.5</v>
      </c>
      <c r="U6009" t="s">
        <v>31</v>
      </c>
    </row>
    <row r="6010" spans="1:21" x14ac:dyDescent="0.25">
      <c r="A6010" t="s">
        <v>2555</v>
      </c>
      <c r="B6010" t="s">
        <v>9161</v>
      </c>
      <c r="C6010" s="2">
        <v>45873</v>
      </c>
      <c r="D6010">
        <v>71</v>
      </c>
      <c r="E6010" t="s">
        <v>23</v>
      </c>
      <c r="F6010" t="s">
        <v>24</v>
      </c>
      <c r="G6010" t="s">
        <v>83</v>
      </c>
      <c r="H6010" t="s">
        <v>26</v>
      </c>
      <c r="I6010" t="s">
        <v>117</v>
      </c>
      <c r="J6010" t="s">
        <v>45</v>
      </c>
      <c r="M6010">
        <v>0</v>
      </c>
      <c r="N6010">
        <v>79</v>
      </c>
      <c r="O6010">
        <v>12839.14</v>
      </c>
      <c r="P6010">
        <v>6815.53</v>
      </c>
      <c r="Q6010">
        <v>19654.669999999998</v>
      </c>
      <c r="R6010" t="s">
        <v>52</v>
      </c>
      <c r="S6010" t="s">
        <v>62</v>
      </c>
      <c r="T6010">
        <v>4.0999999999999996</v>
      </c>
      <c r="U6010" t="s">
        <v>31</v>
      </c>
    </row>
    <row r="6011" spans="1:21" x14ac:dyDescent="0.25">
      <c r="A6011" t="s">
        <v>5512</v>
      </c>
      <c r="B6011" t="s">
        <v>9162</v>
      </c>
      <c r="C6011" s="2">
        <v>45834</v>
      </c>
      <c r="D6011">
        <v>38</v>
      </c>
      <c r="E6011" t="s">
        <v>34</v>
      </c>
      <c r="F6011" t="s">
        <v>49</v>
      </c>
      <c r="G6011" t="s">
        <v>76</v>
      </c>
      <c r="H6011" t="s">
        <v>26</v>
      </c>
      <c r="I6011" t="s">
        <v>27</v>
      </c>
      <c r="J6011" t="s">
        <v>45</v>
      </c>
      <c r="M6011">
        <v>0</v>
      </c>
      <c r="N6011">
        <v>21</v>
      </c>
      <c r="O6011">
        <v>1415.93</v>
      </c>
      <c r="P6011">
        <v>6341.97</v>
      </c>
      <c r="Q6011">
        <v>7757.9</v>
      </c>
      <c r="R6011" t="s">
        <v>46</v>
      </c>
      <c r="S6011" t="s">
        <v>80</v>
      </c>
      <c r="T6011">
        <v>4.5</v>
      </c>
      <c r="U6011" t="s">
        <v>31</v>
      </c>
    </row>
    <row r="6012" spans="1:21" x14ac:dyDescent="0.25">
      <c r="A6012" t="s">
        <v>733</v>
      </c>
      <c r="B6012" t="s">
        <v>9163</v>
      </c>
      <c r="C6012" s="2">
        <v>45837</v>
      </c>
      <c r="D6012">
        <v>18</v>
      </c>
      <c r="E6012" t="s">
        <v>23</v>
      </c>
      <c r="F6012" t="s">
        <v>88</v>
      </c>
      <c r="G6012" t="s">
        <v>107</v>
      </c>
      <c r="H6012" t="s">
        <v>37</v>
      </c>
      <c r="I6012" t="s">
        <v>65</v>
      </c>
      <c r="J6012" t="s">
        <v>28</v>
      </c>
      <c r="K6012" s="2">
        <v>45837</v>
      </c>
      <c r="L6012" s="2">
        <v>45838</v>
      </c>
      <c r="M6012">
        <v>1</v>
      </c>
      <c r="N6012">
        <v>5</v>
      </c>
      <c r="O6012">
        <v>22044.94</v>
      </c>
      <c r="P6012">
        <v>1671.01</v>
      </c>
      <c r="Q6012">
        <v>23715.95</v>
      </c>
      <c r="R6012" t="s">
        <v>29</v>
      </c>
      <c r="S6012" t="s">
        <v>40</v>
      </c>
      <c r="T6012">
        <v>3.2</v>
      </c>
      <c r="U6012" t="s">
        <v>31</v>
      </c>
    </row>
    <row r="6013" spans="1:21" x14ac:dyDescent="0.25">
      <c r="A6013" t="s">
        <v>1639</v>
      </c>
      <c r="B6013" t="s">
        <v>9164</v>
      </c>
      <c r="C6013" s="2">
        <v>45673</v>
      </c>
      <c r="D6013">
        <v>36</v>
      </c>
      <c r="E6013" t="s">
        <v>34</v>
      </c>
      <c r="F6013" t="s">
        <v>59</v>
      </c>
      <c r="G6013" t="s">
        <v>69</v>
      </c>
      <c r="H6013" t="s">
        <v>26</v>
      </c>
      <c r="I6013" t="s">
        <v>60</v>
      </c>
      <c r="J6013" t="s">
        <v>28</v>
      </c>
      <c r="M6013">
        <v>0</v>
      </c>
      <c r="N6013">
        <v>31</v>
      </c>
      <c r="O6013">
        <v>4861.38</v>
      </c>
      <c r="P6013">
        <v>3922.8</v>
      </c>
      <c r="Q6013">
        <v>8784.18</v>
      </c>
      <c r="R6013" t="s">
        <v>29</v>
      </c>
      <c r="S6013" t="s">
        <v>62</v>
      </c>
      <c r="T6013">
        <v>4.2</v>
      </c>
      <c r="U6013" t="s">
        <v>31</v>
      </c>
    </row>
    <row r="6014" spans="1:21" x14ac:dyDescent="0.25">
      <c r="A6014" t="s">
        <v>3308</v>
      </c>
      <c r="B6014" t="s">
        <v>9165</v>
      </c>
      <c r="C6014" s="2">
        <v>45744</v>
      </c>
      <c r="D6014">
        <v>48</v>
      </c>
      <c r="E6014" t="s">
        <v>34</v>
      </c>
      <c r="F6014" t="s">
        <v>59</v>
      </c>
      <c r="G6014" t="s">
        <v>107</v>
      </c>
      <c r="H6014" t="s">
        <v>26</v>
      </c>
      <c r="I6014" t="s">
        <v>100</v>
      </c>
      <c r="J6014" t="s">
        <v>70</v>
      </c>
      <c r="M6014">
        <v>0</v>
      </c>
      <c r="N6014">
        <v>55</v>
      </c>
      <c r="O6014">
        <v>15459.66</v>
      </c>
      <c r="P6014">
        <v>2445.85</v>
      </c>
      <c r="Q6014">
        <v>17905.509999999998</v>
      </c>
      <c r="R6014" t="s">
        <v>52</v>
      </c>
      <c r="S6014" t="s">
        <v>30</v>
      </c>
      <c r="T6014">
        <v>3.4</v>
      </c>
      <c r="U6014" t="s">
        <v>56</v>
      </c>
    </row>
    <row r="6015" spans="1:21" x14ac:dyDescent="0.25">
      <c r="A6015" t="s">
        <v>3725</v>
      </c>
      <c r="B6015" t="s">
        <v>9166</v>
      </c>
      <c r="C6015" s="2">
        <v>45751</v>
      </c>
      <c r="D6015">
        <v>11</v>
      </c>
      <c r="E6015" t="s">
        <v>23</v>
      </c>
      <c r="F6015" t="s">
        <v>24</v>
      </c>
      <c r="G6015" t="s">
        <v>76</v>
      </c>
      <c r="H6015" t="s">
        <v>37</v>
      </c>
      <c r="I6015" t="s">
        <v>60</v>
      </c>
      <c r="J6015" t="s">
        <v>39</v>
      </c>
      <c r="K6015" s="2">
        <v>45751</v>
      </c>
      <c r="L6015" s="2">
        <v>45756</v>
      </c>
      <c r="M6015">
        <v>5</v>
      </c>
      <c r="N6015">
        <v>28</v>
      </c>
      <c r="O6015">
        <v>20760.79</v>
      </c>
      <c r="P6015">
        <v>2664.21</v>
      </c>
      <c r="Q6015">
        <v>23425</v>
      </c>
      <c r="R6015" t="s">
        <v>29</v>
      </c>
      <c r="S6015" t="s">
        <v>80</v>
      </c>
      <c r="T6015">
        <v>2.7</v>
      </c>
      <c r="U6015" t="s">
        <v>31</v>
      </c>
    </row>
    <row r="6016" spans="1:21" x14ac:dyDescent="0.25">
      <c r="A6016" t="s">
        <v>5302</v>
      </c>
      <c r="B6016" t="s">
        <v>9167</v>
      </c>
      <c r="C6016" s="2">
        <v>45988</v>
      </c>
      <c r="D6016">
        <v>22</v>
      </c>
      <c r="E6016" t="s">
        <v>23</v>
      </c>
      <c r="F6016" t="s">
        <v>88</v>
      </c>
      <c r="G6016" t="s">
        <v>25</v>
      </c>
      <c r="H6016" t="s">
        <v>26</v>
      </c>
      <c r="I6016" t="s">
        <v>65</v>
      </c>
      <c r="J6016" t="s">
        <v>70</v>
      </c>
      <c r="M6016">
        <v>0</v>
      </c>
      <c r="N6016">
        <v>74</v>
      </c>
      <c r="O6016">
        <v>16673.89</v>
      </c>
      <c r="P6016">
        <v>4970.41</v>
      </c>
      <c r="Q6016">
        <v>21644.3</v>
      </c>
      <c r="R6016" t="s">
        <v>52</v>
      </c>
      <c r="S6016" t="s">
        <v>30</v>
      </c>
      <c r="T6016">
        <v>4.3</v>
      </c>
      <c r="U6016" t="s">
        <v>31</v>
      </c>
    </row>
    <row r="6017" spans="1:21" x14ac:dyDescent="0.25">
      <c r="A6017" t="s">
        <v>4153</v>
      </c>
      <c r="B6017" t="s">
        <v>9168</v>
      </c>
      <c r="C6017" s="2">
        <v>45895</v>
      </c>
      <c r="D6017">
        <v>51</v>
      </c>
      <c r="E6017" t="s">
        <v>23</v>
      </c>
      <c r="F6017" t="s">
        <v>88</v>
      </c>
      <c r="G6017" t="s">
        <v>94</v>
      </c>
      <c r="H6017" t="s">
        <v>37</v>
      </c>
      <c r="I6017" t="s">
        <v>27</v>
      </c>
      <c r="J6017" t="s">
        <v>28</v>
      </c>
      <c r="K6017" s="2">
        <v>45895</v>
      </c>
      <c r="L6017" s="2">
        <v>45908</v>
      </c>
      <c r="M6017">
        <v>13</v>
      </c>
      <c r="N6017">
        <v>77</v>
      </c>
      <c r="O6017">
        <v>7675.1</v>
      </c>
      <c r="P6017">
        <v>5925.64</v>
      </c>
      <c r="Q6017">
        <v>13600.74</v>
      </c>
      <c r="R6017" t="s">
        <v>46</v>
      </c>
      <c r="S6017" t="s">
        <v>80</v>
      </c>
      <c r="T6017">
        <v>2.7</v>
      </c>
      <c r="U6017" t="s">
        <v>31</v>
      </c>
    </row>
    <row r="6018" spans="1:21" x14ac:dyDescent="0.25">
      <c r="A6018" t="s">
        <v>3960</v>
      </c>
      <c r="B6018" t="s">
        <v>9169</v>
      </c>
      <c r="C6018" s="2">
        <v>45666</v>
      </c>
      <c r="D6018">
        <v>58</v>
      </c>
      <c r="E6018" t="s">
        <v>23</v>
      </c>
      <c r="F6018" t="s">
        <v>68</v>
      </c>
      <c r="G6018" t="s">
        <v>89</v>
      </c>
      <c r="H6018" t="s">
        <v>26</v>
      </c>
      <c r="I6018" t="s">
        <v>27</v>
      </c>
      <c r="J6018" t="s">
        <v>28</v>
      </c>
      <c r="M6018">
        <v>0</v>
      </c>
      <c r="N6018">
        <v>25</v>
      </c>
      <c r="O6018">
        <v>2493.79</v>
      </c>
      <c r="P6018">
        <v>5697.77</v>
      </c>
      <c r="Q6018">
        <v>8191.56</v>
      </c>
      <c r="R6018" t="s">
        <v>29</v>
      </c>
      <c r="S6018" t="s">
        <v>62</v>
      </c>
      <c r="T6018">
        <v>4.3</v>
      </c>
      <c r="U6018" t="s">
        <v>31</v>
      </c>
    </row>
    <row r="6019" spans="1:21" x14ac:dyDescent="0.25">
      <c r="A6019" t="s">
        <v>1585</v>
      </c>
      <c r="B6019" t="s">
        <v>9170</v>
      </c>
      <c r="C6019" s="2">
        <v>45696</v>
      </c>
      <c r="D6019">
        <v>57</v>
      </c>
      <c r="E6019" t="s">
        <v>34</v>
      </c>
      <c r="F6019" t="s">
        <v>59</v>
      </c>
      <c r="G6019" t="s">
        <v>107</v>
      </c>
      <c r="H6019" t="s">
        <v>26</v>
      </c>
      <c r="I6019" t="s">
        <v>51</v>
      </c>
      <c r="J6019" t="s">
        <v>70</v>
      </c>
      <c r="M6019">
        <v>0</v>
      </c>
      <c r="N6019">
        <v>44</v>
      </c>
      <c r="O6019">
        <v>10482.74</v>
      </c>
      <c r="P6019">
        <v>3609.05</v>
      </c>
      <c r="Q6019">
        <v>14091.79</v>
      </c>
      <c r="R6019" t="s">
        <v>46</v>
      </c>
      <c r="S6019" t="s">
        <v>30</v>
      </c>
      <c r="T6019">
        <v>3.9</v>
      </c>
      <c r="U6019" t="s">
        <v>31</v>
      </c>
    </row>
    <row r="6020" spans="1:21" x14ac:dyDescent="0.25">
      <c r="A6020" t="s">
        <v>4534</v>
      </c>
      <c r="B6020" t="s">
        <v>9171</v>
      </c>
      <c r="C6020" s="2">
        <v>45704</v>
      </c>
      <c r="D6020">
        <v>30</v>
      </c>
      <c r="E6020" t="s">
        <v>23</v>
      </c>
      <c r="F6020" t="s">
        <v>68</v>
      </c>
      <c r="G6020" t="s">
        <v>83</v>
      </c>
      <c r="H6020" t="s">
        <v>37</v>
      </c>
      <c r="I6020" t="s">
        <v>60</v>
      </c>
      <c r="J6020" t="s">
        <v>61</v>
      </c>
      <c r="K6020" s="2">
        <v>45704</v>
      </c>
      <c r="L6020" s="2">
        <v>45714</v>
      </c>
      <c r="M6020">
        <v>10</v>
      </c>
      <c r="N6020">
        <v>52</v>
      </c>
      <c r="O6020">
        <v>17965.64</v>
      </c>
      <c r="P6020">
        <v>2100.6</v>
      </c>
      <c r="Q6020">
        <v>20066.240000000002</v>
      </c>
      <c r="R6020" t="s">
        <v>29</v>
      </c>
      <c r="S6020" t="s">
        <v>40</v>
      </c>
      <c r="T6020">
        <v>4.3</v>
      </c>
      <c r="U6020" t="s">
        <v>56</v>
      </c>
    </row>
    <row r="6021" spans="1:21" x14ac:dyDescent="0.25">
      <c r="A6021" t="s">
        <v>8469</v>
      </c>
      <c r="B6021" t="s">
        <v>9172</v>
      </c>
      <c r="C6021" s="2">
        <v>45697</v>
      </c>
      <c r="D6021">
        <v>43</v>
      </c>
      <c r="E6021" t="s">
        <v>34</v>
      </c>
      <c r="F6021" t="s">
        <v>35</v>
      </c>
      <c r="G6021" t="s">
        <v>94</v>
      </c>
      <c r="H6021" t="s">
        <v>37</v>
      </c>
      <c r="I6021" t="s">
        <v>51</v>
      </c>
      <c r="J6021" t="s">
        <v>70</v>
      </c>
      <c r="K6021" s="2">
        <v>45697</v>
      </c>
      <c r="L6021" s="2">
        <v>45708</v>
      </c>
      <c r="M6021">
        <v>11</v>
      </c>
      <c r="N6021">
        <v>34</v>
      </c>
      <c r="O6021">
        <v>16397.13</v>
      </c>
      <c r="P6021">
        <v>4304.59</v>
      </c>
      <c r="Q6021">
        <v>20701.72</v>
      </c>
      <c r="R6021" t="s">
        <v>46</v>
      </c>
      <c r="S6021" t="s">
        <v>80</v>
      </c>
      <c r="T6021">
        <v>4.5999999999999996</v>
      </c>
      <c r="U6021" t="s">
        <v>56</v>
      </c>
    </row>
    <row r="6022" spans="1:21" x14ac:dyDescent="0.25">
      <c r="A6022" t="s">
        <v>4227</v>
      </c>
      <c r="B6022" t="s">
        <v>9173</v>
      </c>
      <c r="C6022" s="2">
        <v>45679</v>
      </c>
      <c r="D6022">
        <v>80</v>
      </c>
      <c r="E6022" t="s">
        <v>34</v>
      </c>
      <c r="F6022" t="s">
        <v>49</v>
      </c>
      <c r="G6022" t="s">
        <v>79</v>
      </c>
      <c r="H6022" t="s">
        <v>37</v>
      </c>
      <c r="I6022" t="s">
        <v>95</v>
      </c>
      <c r="J6022" t="s">
        <v>70</v>
      </c>
      <c r="K6022" s="2">
        <v>45679</v>
      </c>
      <c r="L6022" s="2">
        <v>45687</v>
      </c>
      <c r="M6022">
        <v>8</v>
      </c>
      <c r="N6022">
        <v>20</v>
      </c>
      <c r="O6022">
        <v>14920.35</v>
      </c>
      <c r="P6022">
        <v>5841.32</v>
      </c>
      <c r="Q6022">
        <v>20761.669999999998</v>
      </c>
      <c r="R6022" t="s">
        <v>29</v>
      </c>
      <c r="S6022" t="s">
        <v>80</v>
      </c>
      <c r="T6022">
        <v>4.5</v>
      </c>
      <c r="U6022" t="s">
        <v>31</v>
      </c>
    </row>
    <row r="6023" spans="1:21" x14ac:dyDescent="0.25">
      <c r="A6023" t="s">
        <v>9174</v>
      </c>
      <c r="B6023" t="s">
        <v>9175</v>
      </c>
      <c r="C6023" s="2">
        <v>45725</v>
      </c>
      <c r="D6023">
        <v>15</v>
      </c>
      <c r="E6023" t="s">
        <v>23</v>
      </c>
      <c r="F6023" t="s">
        <v>49</v>
      </c>
      <c r="G6023" t="s">
        <v>36</v>
      </c>
      <c r="H6023" t="s">
        <v>26</v>
      </c>
      <c r="I6023" t="s">
        <v>38</v>
      </c>
      <c r="J6023" t="s">
        <v>61</v>
      </c>
      <c r="M6023">
        <v>0</v>
      </c>
      <c r="N6023">
        <v>14</v>
      </c>
      <c r="O6023">
        <v>2463.4699999999998</v>
      </c>
      <c r="P6023">
        <v>5352.63</v>
      </c>
      <c r="Q6023">
        <v>7816.1</v>
      </c>
      <c r="R6023" t="s">
        <v>29</v>
      </c>
      <c r="S6023" t="s">
        <v>30</v>
      </c>
      <c r="T6023">
        <v>4.4000000000000004</v>
      </c>
      <c r="U6023" t="s">
        <v>56</v>
      </c>
    </row>
    <row r="6024" spans="1:21" x14ac:dyDescent="0.25">
      <c r="A6024" t="s">
        <v>9089</v>
      </c>
      <c r="B6024" t="s">
        <v>9176</v>
      </c>
      <c r="C6024" s="2">
        <v>45668</v>
      </c>
      <c r="D6024">
        <v>86</v>
      </c>
      <c r="E6024" t="s">
        <v>34</v>
      </c>
      <c r="F6024" t="s">
        <v>43</v>
      </c>
      <c r="G6024" t="s">
        <v>107</v>
      </c>
      <c r="H6024" t="s">
        <v>26</v>
      </c>
      <c r="I6024" t="s">
        <v>65</v>
      </c>
      <c r="J6024" t="s">
        <v>45</v>
      </c>
      <c r="M6024">
        <v>0</v>
      </c>
      <c r="N6024">
        <v>42</v>
      </c>
      <c r="O6024">
        <v>4562.04</v>
      </c>
      <c r="P6024">
        <v>3508.01</v>
      </c>
      <c r="Q6024">
        <v>8070.05</v>
      </c>
      <c r="R6024" t="s">
        <v>29</v>
      </c>
      <c r="S6024" t="s">
        <v>80</v>
      </c>
      <c r="T6024">
        <v>3.7</v>
      </c>
      <c r="U6024" t="s">
        <v>31</v>
      </c>
    </row>
    <row r="6025" spans="1:21" x14ac:dyDescent="0.25">
      <c r="A6025" t="s">
        <v>715</v>
      </c>
      <c r="B6025" t="s">
        <v>9177</v>
      </c>
      <c r="C6025" s="2">
        <v>45880</v>
      </c>
      <c r="D6025">
        <v>56</v>
      </c>
      <c r="E6025" t="s">
        <v>23</v>
      </c>
      <c r="F6025" t="s">
        <v>114</v>
      </c>
      <c r="G6025" t="s">
        <v>36</v>
      </c>
      <c r="H6025" t="s">
        <v>26</v>
      </c>
      <c r="I6025" t="s">
        <v>100</v>
      </c>
      <c r="J6025" t="s">
        <v>28</v>
      </c>
      <c r="M6025">
        <v>0</v>
      </c>
      <c r="N6025">
        <v>100</v>
      </c>
      <c r="O6025">
        <v>14245.05</v>
      </c>
      <c r="P6025">
        <v>4287.1099999999997</v>
      </c>
      <c r="Q6025">
        <v>18532.16</v>
      </c>
      <c r="R6025" t="s">
        <v>52</v>
      </c>
      <c r="S6025" t="s">
        <v>30</v>
      </c>
      <c r="T6025">
        <v>4.7</v>
      </c>
      <c r="U6025" t="s">
        <v>31</v>
      </c>
    </row>
    <row r="6026" spans="1:21" x14ac:dyDescent="0.25">
      <c r="A6026" t="s">
        <v>3732</v>
      </c>
      <c r="B6026" t="s">
        <v>9178</v>
      </c>
      <c r="C6026" s="2">
        <v>45894</v>
      </c>
      <c r="D6026">
        <v>58</v>
      </c>
      <c r="E6026" t="s">
        <v>23</v>
      </c>
      <c r="F6026" t="s">
        <v>35</v>
      </c>
      <c r="G6026" t="s">
        <v>50</v>
      </c>
      <c r="H6026" t="s">
        <v>26</v>
      </c>
      <c r="I6026" t="s">
        <v>27</v>
      </c>
      <c r="J6026" t="s">
        <v>39</v>
      </c>
      <c r="M6026">
        <v>0</v>
      </c>
      <c r="N6026">
        <v>56</v>
      </c>
      <c r="O6026">
        <v>4216.2</v>
      </c>
      <c r="P6026">
        <v>1295.49</v>
      </c>
      <c r="Q6026">
        <v>5511.69</v>
      </c>
      <c r="R6026" t="s">
        <v>52</v>
      </c>
      <c r="S6026" t="s">
        <v>30</v>
      </c>
      <c r="T6026">
        <v>3</v>
      </c>
      <c r="U6026" t="s">
        <v>31</v>
      </c>
    </row>
    <row r="6027" spans="1:21" x14ac:dyDescent="0.25">
      <c r="A6027" t="s">
        <v>3784</v>
      </c>
      <c r="B6027" t="s">
        <v>9179</v>
      </c>
      <c r="C6027" s="2">
        <v>45907</v>
      </c>
      <c r="D6027">
        <v>75</v>
      </c>
      <c r="E6027" t="s">
        <v>34</v>
      </c>
      <c r="F6027" t="s">
        <v>68</v>
      </c>
      <c r="G6027" t="s">
        <v>69</v>
      </c>
      <c r="H6027" t="s">
        <v>26</v>
      </c>
      <c r="I6027" t="s">
        <v>100</v>
      </c>
      <c r="J6027" t="s">
        <v>39</v>
      </c>
      <c r="M6027">
        <v>0</v>
      </c>
      <c r="N6027">
        <v>39</v>
      </c>
      <c r="O6027">
        <v>14070.66</v>
      </c>
      <c r="P6027">
        <v>4141.59</v>
      </c>
      <c r="Q6027">
        <v>18212.25</v>
      </c>
      <c r="R6027" t="s">
        <v>52</v>
      </c>
      <c r="S6027" t="s">
        <v>80</v>
      </c>
      <c r="T6027">
        <v>3.3</v>
      </c>
      <c r="U6027" t="s">
        <v>31</v>
      </c>
    </row>
    <row r="6028" spans="1:21" x14ac:dyDescent="0.25">
      <c r="A6028" t="s">
        <v>7581</v>
      </c>
      <c r="B6028" t="s">
        <v>9180</v>
      </c>
      <c r="C6028" s="2">
        <v>45917</v>
      </c>
      <c r="D6028">
        <v>15</v>
      </c>
      <c r="E6028" t="s">
        <v>34</v>
      </c>
      <c r="F6028" t="s">
        <v>44</v>
      </c>
      <c r="G6028" t="s">
        <v>50</v>
      </c>
      <c r="H6028" t="s">
        <v>26</v>
      </c>
      <c r="I6028" t="s">
        <v>27</v>
      </c>
      <c r="J6028" t="s">
        <v>28</v>
      </c>
      <c r="M6028">
        <v>0</v>
      </c>
      <c r="N6028">
        <v>112</v>
      </c>
      <c r="O6028">
        <v>19815.689999999999</v>
      </c>
      <c r="P6028">
        <v>6356.97</v>
      </c>
      <c r="Q6028">
        <v>26172.66</v>
      </c>
      <c r="R6028" t="s">
        <v>29</v>
      </c>
      <c r="S6028" t="s">
        <v>30</v>
      </c>
      <c r="T6028">
        <v>3.6</v>
      </c>
      <c r="U6028" t="s">
        <v>31</v>
      </c>
    </row>
    <row r="6029" spans="1:21" x14ac:dyDescent="0.25">
      <c r="A6029" t="s">
        <v>6024</v>
      </c>
      <c r="B6029" t="s">
        <v>9181</v>
      </c>
      <c r="C6029" s="2">
        <v>45661</v>
      </c>
      <c r="D6029">
        <v>4</v>
      </c>
      <c r="E6029" t="s">
        <v>34</v>
      </c>
      <c r="F6029" t="s">
        <v>43</v>
      </c>
      <c r="G6029" t="s">
        <v>79</v>
      </c>
      <c r="H6029" t="s">
        <v>37</v>
      </c>
      <c r="I6029" t="s">
        <v>95</v>
      </c>
      <c r="J6029" t="s">
        <v>70</v>
      </c>
      <c r="K6029" s="2">
        <v>45661</v>
      </c>
      <c r="L6029" s="2">
        <v>45667</v>
      </c>
      <c r="M6029">
        <v>6</v>
      </c>
      <c r="N6029">
        <v>27</v>
      </c>
      <c r="O6029">
        <v>15085.48</v>
      </c>
      <c r="P6029">
        <v>5383.5</v>
      </c>
      <c r="Q6029">
        <v>20468.98</v>
      </c>
      <c r="R6029" t="s">
        <v>29</v>
      </c>
      <c r="S6029" t="s">
        <v>40</v>
      </c>
      <c r="T6029">
        <v>3.6</v>
      </c>
      <c r="U6029" t="s">
        <v>31</v>
      </c>
    </row>
    <row r="6030" spans="1:21" x14ac:dyDescent="0.25">
      <c r="A6030" t="s">
        <v>5901</v>
      </c>
      <c r="B6030" t="s">
        <v>9182</v>
      </c>
      <c r="C6030" s="2">
        <v>45927</v>
      </c>
      <c r="D6030">
        <v>36</v>
      </c>
      <c r="E6030" t="s">
        <v>23</v>
      </c>
      <c r="F6030" t="s">
        <v>44</v>
      </c>
      <c r="G6030" t="s">
        <v>79</v>
      </c>
      <c r="H6030" t="s">
        <v>26</v>
      </c>
      <c r="I6030" t="s">
        <v>100</v>
      </c>
      <c r="J6030" t="s">
        <v>61</v>
      </c>
      <c r="M6030">
        <v>0</v>
      </c>
      <c r="N6030">
        <v>39</v>
      </c>
      <c r="O6030">
        <v>8105.53</v>
      </c>
      <c r="P6030">
        <v>238.81</v>
      </c>
      <c r="Q6030">
        <v>8344.34</v>
      </c>
      <c r="R6030" t="s">
        <v>29</v>
      </c>
      <c r="S6030" t="s">
        <v>30</v>
      </c>
      <c r="T6030">
        <v>3.5</v>
      </c>
      <c r="U6030" t="s">
        <v>31</v>
      </c>
    </row>
    <row r="6031" spans="1:21" x14ac:dyDescent="0.25">
      <c r="A6031" t="s">
        <v>5870</v>
      </c>
      <c r="B6031" t="s">
        <v>9183</v>
      </c>
      <c r="C6031" s="2">
        <v>45744</v>
      </c>
      <c r="D6031">
        <v>62</v>
      </c>
      <c r="E6031" t="s">
        <v>34</v>
      </c>
      <c r="F6031" t="s">
        <v>59</v>
      </c>
      <c r="G6031" t="s">
        <v>50</v>
      </c>
      <c r="H6031" t="s">
        <v>26</v>
      </c>
      <c r="I6031" t="s">
        <v>60</v>
      </c>
      <c r="J6031" t="s">
        <v>45</v>
      </c>
      <c r="M6031">
        <v>0</v>
      </c>
      <c r="N6031">
        <v>54</v>
      </c>
      <c r="O6031">
        <v>17169.73</v>
      </c>
      <c r="P6031">
        <v>3832.77</v>
      </c>
      <c r="Q6031">
        <v>21002.5</v>
      </c>
      <c r="R6031" t="s">
        <v>52</v>
      </c>
      <c r="S6031" t="s">
        <v>62</v>
      </c>
      <c r="T6031">
        <v>3.2</v>
      </c>
      <c r="U6031" t="s">
        <v>31</v>
      </c>
    </row>
    <row r="6032" spans="1:21" x14ac:dyDescent="0.25">
      <c r="A6032" t="s">
        <v>1314</v>
      </c>
      <c r="B6032" t="s">
        <v>9184</v>
      </c>
      <c r="C6032" s="2">
        <v>45808</v>
      </c>
      <c r="D6032">
        <v>30</v>
      </c>
      <c r="E6032" t="s">
        <v>34</v>
      </c>
      <c r="F6032" t="s">
        <v>88</v>
      </c>
      <c r="G6032" t="s">
        <v>89</v>
      </c>
      <c r="H6032" t="s">
        <v>44</v>
      </c>
      <c r="I6032" t="s">
        <v>100</v>
      </c>
      <c r="J6032" t="s">
        <v>123</v>
      </c>
      <c r="K6032" s="2">
        <v>45808</v>
      </c>
      <c r="L6032" s="2">
        <v>45821</v>
      </c>
      <c r="M6032">
        <v>13</v>
      </c>
      <c r="N6032">
        <v>23</v>
      </c>
      <c r="O6032">
        <v>17109.560000000001</v>
      </c>
      <c r="P6032">
        <v>2044.04</v>
      </c>
      <c r="Q6032">
        <v>19153.599999999999</v>
      </c>
      <c r="R6032" t="s">
        <v>46</v>
      </c>
      <c r="S6032" t="s">
        <v>30</v>
      </c>
      <c r="T6032">
        <v>4.5999999999999996</v>
      </c>
      <c r="U6032" t="s">
        <v>31</v>
      </c>
    </row>
    <row r="6033" spans="1:21" x14ac:dyDescent="0.25">
      <c r="A6033" t="s">
        <v>5870</v>
      </c>
      <c r="B6033" t="s">
        <v>9185</v>
      </c>
      <c r="C6033" s="2">
        <v>46022</v>
      </c>
      <c r="D6033">
        <v>88</v>
      </c>
      <c r="E6033" t="s">
        <v>34</v>
      </c>
      <c r="F6033" t="s">
        <v>68</v>
      </c>
      <c r="G6033" t="s">
        <v>79</v>
      </c>
      <c r="H6033" t="s">
        <v>26</v>
      </c>
      <c r="I6033" t="s">
        <v>51</v>
      </c>
      <c r="J6033" t="s">
        <v>45</v>
      </c>
      <c r="M6033">
        <v>0</v>
      </c>
      <c r="N6033">
        <v>55</v>
      </c>
      <c r="O6033">
        <v>1313.06</v>
      </c>
      <c r="P6033">
        <v>6037</v>
      </c>
      <c r="Q6033">
        <v>7350.06</v>
      </c>
      <c r="R6033" t="s">
        <v>29</v>
      </c>
      <c r="S6033" t="s">
        <v>62</v>
      </c>
      <c r="T6033">
        <v>3.6</v>
      </c>
      <c r="U6033" t="s">
        <v>31</v>
      </c>
    </row>
    <row r="6034" spans="1:21" x14ac:dyDescent="0.25">
      <c r="A6034" t="s">
        <v>2256</v>
      </c>
      <c r="B6034" t="s">
        <v>9186</v>
      </c>
      <c r="C6034" s="2">
        <v>45663</v>
      </c>
      <c r="D6034">
        <v>87</v>
      </c>
      <c r="E6034" t="s">
        <v>23</v>
      </c>
      <c r="F6034" t="s">
        <v>49</v>
      </c>
      <c r="G6034" t="s">
        <v>107</v>
      </c>
      <c r="H6034" t="s">
        <v>26</v>
      </c>
      <c r="I6034" t="s">
        <v>51</v>
      </c>
      <c r="J6034" t="s">
        <v>70</v>
      </c>
      <c r="M6034">
        <v>0</v>
      </c>
      <c r="N6034">
        <v>42</v>
      </c>
      <c r="O6034">
        <v>13743.48</v>
      </c>
      <c r="P6034">
        <v>2745.21</v>
      </c>
      <c r="Q6034">
        <v>16488.689999999999</v>
      </c>
      <c r="R6034" t="s">
        <v>52</v>
      </c>
      <c r="S6034" t="s">
        <v>30</v>
      </c>
      <c r="T6034">
        <v>3.3</v>
      </c>
      <c r="U6034" t="s">
        <v>31</v>
      </c>
    </row>
    <row r="6035" spans="1:21" x14ac:dyDescent="0.25">
      <c r="A6035" t="s">
        <v>3575</v>
      </c>
      <c r="B6035" t="s">
        <v>9187</v>
      </c>
      <c r="C6035" s="2">
        <v>45966</v>
      </c>
      <c r="D6035">
        <v>67</v>
      </c>
      <c r="E6035" t="s">
        <v>34</v>
      </c>
      <c r="F6035" t="s">
        <v>43</v>
      </c>
      <c r="G6035" t="s">
        <v>76</v>
      </c>
      <c r="H6035" t="s">
        <v>37</v>
      </c>
      <c r="I6035" t="s">
        <v>65</v>
      </c>
      <c r="J6035" t="s">
        <v>70</v>
      </c>
      <c r="K6035" s="2">
        <v>45966</v>
      </c>
      <c r="L6035" s="2">
        <v>45980</v>
      </c>
      <c r="M6035">
        <v>14</v>
      </c>
      <c r="N6035">
        <v>73</v>
      </c>
      <c r="O6035">
        <v>15974.53</v>
      </c>
      <c r="P6035">
        <v>4258.1400000000003</v>
      </c>
      <c r="Q6035">
        <v>20232.669999999998</v>
      </c>
      <c r="R6035" t="s">
        <v>52</v>
      </c>
      <c r="S6035" t="s">
        <v>62</v>
      </c>
      <c r="T6035">
        <v>2.7</v>
      </c>
      <c r="U6035" t="s">
        <v>31</v>
      </c>
    </row>
    <row r="6036" spans="1:21" x14ac:dyDescent="0.25">
      <c r="A6036" t="s">
        <v>9188</v>
      </c>
      <c r="B6036" t="s">
        <v>9189</v>
      </c>
      <c r="C6036" s="2">
        <v>45777</v>
      </c>
      <c r="D6036">
        <v>27</v>
      </c>
      <c r="E6036" t="s">
        <v>34</v>
      </c>
      <c r="F6036" t="s">
        <v>35</v>
      </c>
      <c r="G6036" t="s">
        <v>83</v>
      </c>
      <c r="H6036" t="s">
        <v>37</v>
      </c>
      <c r="I6036" t="s">
        <v>95</v>
      </c>
      <c r="J6036" t="s">
        <v>45</v>
      </c>
      <c r="K6036" s="2">
        <v>45777</v>
      </c>
      <c r="L6036" s="2">
        <v>45789</v>
      </c>
      <c r="M6036">
        <v>12</v>
      </c>
      <c r="N6036">
        <v>69</v>
      </c>
      <c r="O6036">
        <v>22698.15</v>
      </c>
      <c r="P6036">
        <v>3012.42</v>
      </c>
      <c r="Q6036">
        <v>25710.57</v>
      </c>
      <c r="R6036" t="s">
        <v>29</v>
      </c>
      <c r="S6036" t="s">
        <v>62</v>
      </c>
      <c r="T6036">
        <v>3.2</v>
      </c>
      <c r="U6036" t="s">
        <v>31</v>
      </c>
    </row>
    <row r="6037" spans="1:21" x14ac:dyDescent="0.25">
      <c r="A6037" t="s">
        <v>8874</v>
      </c>
      <c r="B6037" t="s">
        <v>9190</v>
      </c>
      <c r="C6037" s="2">
        <v>45914</v>
      </c>
      <c r="D6037">
        <v>28</v>
      </c>
      <c r="E6037" t="s">
        <v>34</v>
      </c>
      <c r="F6037" t="s">
        <v>68</v>
      </c>
      <c r="G6037" t="s">
        <v>36</v>
      </c>
      <c r="H6037" t="s">
        <v>26</v>
      </c>
      <c r="I6037" t="s">
        <v>55</v>
      </c>
      <c r="J6037" t="s">
        <v>45</v>
      </c>
      <c r="M6037">
        <v>0</v>
      </c>
      <c r="N6037">
        <v>13</v>
      </c>
      <c r="O6037">
        <v>12067.89</v>
      </c>
      <c r="P6037">
        <v>2178.23</v>
      </c>
      <c r="Q6037">
        <v>14246.12</v>
      </c>
      <c r="R6037" t="s">
        <v>29</v>
      </c>
      <c r="S6037" t="s">
        <v>30</v>
      </c>
      <c r="T6037">
        <v>3.2</v>
      </c>
      <c r="U6037" t="s">
        <v>31</v>
      </c>
    </row>
    <row r="6038" spans="1:21" x14ac:dyDescent="0.25">
      <c r="A6038" t="s">
        <v>9191</v>
      </c>
      <c r="B6038" t="s">
        <v>9192</v>
      </c>
      <c r="C6038" s="2">
        <v>45856</v>
      </c>
      <c r="D6038">
        <v>63</v>
      </c>
      <c r="E6038" t="s">
        <v>23</v>
      </c>
      <c r="F6038" t="s">
        <v>68</v>
      </c>
      <c r="G6038" t="s">
        <v>83</v>
      </c>
      <c r="H6038" t="s">
        <v>26</v>
      </c>
      <c r="I6038" t="s">
        <v>95</v>
      </c>
      <c r="J6038" t="s">
        <v>70</v>
      </c>
      <c r="M6038">
        <v>0</v>
      </c>
      <c r="N6038">
        <v>69</v>
      </c>
      <c r="O6038">
        <v>7550.76</v>
      </c>
      <c r="P6038">
        <v>238.22</v>
      </c>
      <c r="Q6038">
        <v>7788.98</v>
      </c>
      <c r="R6038" t="s">
        <v>52</v>
      </c>
      <c r="S6038" t="s">
        <v>80</v>
      </c>
      <c r="T6038">
        <v>3.8</v>
      </c>
      <c r="U6038" t="s">
        <v>56</v>
      </c>
    </row>
    <row r="6039" spans="1:21" x14ac:dyDescent="0.25">
      <c r="A6039" t="s">
        <v>6337</v>
      </c>
      <c r="B6039" t="s">
        <v>9193</v>
      </c>
      <c r="C6039" s="2">
        <v>45981</v>
      </c>
      <c r="D6039">
        <v>12</v>
      </c>
      <c r="E6039" t="s">
        <v>23</v>
      </c>
      <c r="F6039" t="s">
        <v>44</v>
      </c>
      <c r="G6039" t="s">
        <v>25</v>
      </c>
      <c r="H6039" t="s">
        <v>37</v>
      </c>
      <c r="I6039" t="s">
        <v>27</v>
      </c>
      <c r="J6039" t="s">
        <v>123</v>
      </c>
      <c r="K6039" s="2">
        <v>45981</v>
      </c>
      <c r="L6039" s="2">
        <v>45985</v>
      </c>
      <c r="M6039">
        <v>4</v>
      </c>
      <c r="N6039">
        <v>5</v>
      </c>
      <c r="O6039">
        <v>15203.33</v>
      </c>
      <c r="P6039">
        <v>818.43</v>
      </c>
      <c r="Q6039">
        <v>16021.76</v>
      </c>
      <c r="R6039" t="s">
        <v>29</v>
      </c>
      <c r="S6039" t="s">
        <v>62</v>
      </c>
      <c r="T6039">
        <v>4</v>
      </c>
      <c r="U6039" t="s">
        <v>31</v>
      </c>
    </row>
    <row r="6040" spans="1:21" x14ac:dyDescent="0.25">
      <c r="A6040" t="s">
        <v>5290</v>
      </c>
      <c r="B6040" t="s">
        <v>9194</v>
      </c>
      <c r="C6040" s="2">
        <v>45666</v>
      </c>
      <c r="D6040">
        <v>63</v>
      </c>
      <c r="E6040" t="s">
        <v>23</v>
      </c>
      <c r="F6040" t="s">
        <v>49</v>
      </c>
      <c r="G6040" t="s">
        <v>50</v>
      </c>
      <c r="H6040" t="s">
        <v>26</v>
      </c>
      <c r="I6040" t="s">
        <v>51</v>
      </c>
      <c r="J6040" t="s">
        <v>61</v>
      </c>
      <c r="M6040">
        <v>0</v>
      </c>
      <c r="N6040">
        <v>82</v>
      </c>
      <c r="O6040">
        <v>4694.33</v>
      </c>
      <c r="P6040">
        <v>4290.3900000000003</v>
      </c>
      <c r="Q6040">
        <v>8984.7199999999993</v>
      </c>
      <c r="R6040" t="s">
        <v>29</v>
      </c>
      <c r="S6040" t="s">
        <v>30</v>
      </c>
      <c r="T6040">
        <v>3.1</v>
      </c>
      <c r="U6040" t="s">
        <v>31</v>
      </c>
    </row>
    <row r="6041" spans="1:21" x14ac:dyDescent="0.25">
      <c r="A6041" t="s">
        <v>2477</v>
      </c>
      <c r="B6041" t="s">
        <v>9195</v>
      </c>
      <c r="C6041" s="2">
        <v>45912</v>
      </c>
      <c r="D6041">
        <v>13</v>
      </c>
      <c r="E6041" t="s">
        <v>34</v>
      </c>
      <c r="F6041" t="s">
        <v>88</v>
      </c>
      <c r="G6041" t="s">
        <v>76</v>
      </c>
      <c r="H6041" t="s">
        <v>26</v>
      </c>
      <c r="I6041" t="s">
        <v>38</v>
      </c>
      <c r="J6041" t="s">
        <v>123</v>
      </c>
      <c r="M6041">
        <v>0</v>
      </c>
      <c r="N6041">
        <v>22</v>
      </c>
      <c r="O6041">
        <v>16711.189999999999</v>
      </c>
      <c r="P6041">
        <v>2259.7399999999998</v>
      </c>
      <c r="Q6041">
        <v>18970.93</v>
      </c>
      <c r="R6041" t="s">
        <v>52</v>
      </c>
      <c r="S6041" t="s">
        <v>62</v>
      </c>
      <c r="T6041">
        <v>4.4000000000000004</v>
      </c>
      <c r="U6041" t="s">
        <v>56</v>
      </c>
    </row>
    <row r="6042" spans="1:21" x14ac:dyDescent="0.25">
      <c r="A6042" t="s">
        <v>4670</v>
      </c>
      <c r="B6042" t="s">
        <v>9196</v>
      </c>
      <c r="C6042" s="2">
        <v>45975</v>
      </c>
      <c r="D6042">
        <v>25</v>
      </c>
      <c r="E6042" t="s">
        <v>23</v>
      </c>
      <c r="F6042" t="s">
        <v>88</v>
      </c>
      <c r="G6042" t="s">
        <v>94</v>
      </c>
      <c r="H6042" t="s">
        <v>26</v>
      </c>
      <c r="I6042" t="s">
        <v>55</v>
      </c>
      <c r="J6042" t="s">
        <v>70</v>
      </c>
      <c r="M6042">
        <v>0</v>
      </c>
      <c r="N6042">
        <v>17</v>
      </c>
      <c r="O6042">
        <v>8517.18</v>
      </c>
      <c r="P6042">
        <v>196.98</v>
      </c>
      <c r="Q6042">
        <v>8714.16</v>
      </c>
      <c r="R6042" t="s">
        <v>29</v>
      </c>
      <c r="S6042" t="s">
        <v>62</v>
      </c>
      <c r="T6042">
        <v>4.2</v>
      </c>
      <c r="U6042" t="s">
        <v>31</v>
      </c>
    </row>
    <row r="6043" spans="1:21" x14ac:dyDescent="0.25">
      <c r="A6043" t="s">
        <v>953</v>
      </c>
      <c r="B6043" t="s">
        <v>9197</v>
      </c>
      <c r="C6043" s="2">
        <v>45896</v>
      </c>
      <c r="D6043">
        <v>30</v>
      </c>
      <c r="E6043" t="s">
        <v>23</v>
      </c>
      <c r="F6043" t="s">
        <v>88</v>
      </c>
      <c r="G6043" t="s">
        <v>107</v>
      </c>
      <c r="H6043" t="s">
        <v>37</v>
      </c>
      <c r="I6043" t="s">
        <v>55</v>
      </c>
      <c r="J6043" t="s">
        <v>61</v>
      </c>
      <c r="K6043" s="2">
        <v>45896</v>
      </c>
      <c r="L6043" s="2">
        <v>45899</v>
      </c>
      <c r="M6043">
        <v>3</v>
      </c>
      <c r="N6043">
        <v>48</v>
      </c>
      <c r="O6043">
        <v>16346.12</v>
      </c>
      <c r="P6043">
        <v>1160.3699999999999</v>
      </c>
      <c r="Q6043">
        <v>17506.490000000002</v>
      </c>
      <c r="R6043" t="s">
        <v>52</v>
      </c>
      <c r="S6043" t="s">
        <v>62</v>
      </c>
      <c r="T6043">
        <v>3.8</v>
      </c>
      <c r="U6043" t="s">
        <v>31</v>
      </c>
    </row>
    <row r="6044" spans="1:21" x14ac:dyDescent="0.25">
      <c r="A6044" t="s">
        <v>869</v>
      </c>
      <c r="B6044" t="s">
        <v>9198</v>
      </c>
      <c r="C6044" s="2">
        <v>46022</v>
      </c>
      <c r="D6044">
        <v>17</v>
      </c>
      <c r="E6044" t="s">
        <v>23</v>
      </c>
      <c r="F6044" t="s">
        <v>43</v>
      </c>
      <c r="G6044" t="s">
        <v>83</v>
      </c>
      <c r="H6044" t="s">
        <v>26</v>
      </c>
      <c r="I6044" t="s">
        <v>38</v>
      </c>
      <c r="J6044" t="s">
        <v>123</v>
      </c>
      <c r="M6044">
        <v>0</v>
      </c>
      <c r="N6044">
        <v>20</v>
      </c>
      <c r="O6044">
        <v>3994.25</v>
      </c>
      <c r="P6044">
        <v>2871.3</v>
      </c>
      <c r="Q6044">
        <v>6865.55</v>
      </c>
      <c r="R6044" t="s">
        <v>29</v>
      </c>
      <c r="S6044" t="s">
        <v>62</v>
      </c>
      <c r="T6044">
        <v>4.2</v>
      </c>
      <c r="U6044" t="s">
        <v>31</v>
      </c>
    </row>
    <row r="6045" spans="1:21" x14ac:dyDescent="0.25">
      <c r="A6045" t="s">
        <v>4642</v>
      </c>
      <c r="B6045" t="s">
        <v>9199</v>
      </c>
      <c r="C6045" s="2">
        <v>45720</v>
      </c>
      <c r="D6045">
        <v>1</v>
      </c>
      <c r="E6045" t="s">
        <v>34</v>
      </c>
      <c r="F6045" t="s">
        <v>35</v>
      </c>
      <c r="G6045" t="s">
        <v>50</v>
      </c>
      <c r="H6045" t="s">
        <v>26</v>
      </c>
      <c r="I6045" t="s">
        <v>55</v>
      </c>
      <c r="J6045" t="s">
        <v>61</v>
      </c>
      <c r="M6045">
        <v>0</v>
      </c>
      <c r="N6045">
        <v>34</v>
      </c>
      <c r="O6045">
        <v>5162.32</v>
      </c>
      <c r="P6045">
        <v>1186.56</v>
      </c>
      <c r="Q6045">
        <v>6348.88</v>
      </c>
      <c r="R6045" t="s">
        <v>29</v>
      </c>
      <c r="S6045" t="s">
        <v>80</v>
      </c>
      <c r="T6045">
        <v>2.6</v>
      </c>
      <c r="U6045" t="s">
        <v>31</v>
      </c>
    </row>
    <row r="6046" spans="1:21" x14ac:dyDescent="0.25">
      <c r="A6046" t="s">
        <v>191</v>
      </c>
      <c r="B6046" t="s">
        <v>9200</v>
      </c>
      <c r="C6046" s="2">
        <v>45753</v>
      </c>
      <c r="D6046">
        <v>4</v>
      </c>
      <c r="E6046" t="s">
        <v>23</v>
      </c>
      <c r="F6046" t="s">
        <v>44</v>
      </c>
      <c r="G6046" t="s">
        <v>50</v>
      </c>
      <c r="H6046" t="s">
        <v>26</v>
      </c>
      <c r="I6046" t="s">
        <v>60</v>
      </c>
      <c r="J6046" t="s">
        <v>39</v>
      </c>
      <c r="M6046">
        <v>0</v>
      </c>
      <c r="N6046">
        <v>41</v>
      </c>
      <c r="O6046">
        <v>4050.2</v>
      </c>
      <c r="P6046">
        <v>3438.66</v>
      </c>
      <c r="Q6046">
        <v>7488.86</v>
      </c>
      <c r="R6046" t="s">
        <v>29</v>
      </c>
      <c r="S6046" t="s">
        <v>80</v>
      </c>
      <c r="T6046">
        <v>2.9</v>
      </c>
      <c r="U6046" t="s">
        <v>31</v>
      </c>
    </row>
    <row r="6047" spans="1:21" x14ac:dyDescent="0.25">
      <c r="A6047" t="s">
        <v>1654</v>
      </c>
      <c r="B6047" t="s">
        <v>9201</v>
      </c>
      <c r="C6047" s="2">
        <v>45696</v>
      </c>
      <c r="D6047">
        <v>4</v>
      </c>
      <c r="E6047" t="s">
        <v>34</v>
      </c>
      <c r="F6047" t="s">
        <v>49</v>
      </c>
      <c r="G6047" t="s">
        <v>50</v>
      </c>
      <c r="H6047" t="s">
        <v>37</v>
      </c>
      <c r="I6047" t="s">
        <v>65</v>
      </c>
      <c r="J6047" t="s">
        <v>28</v>
      </c>
      <c r="K6047" s="2">
        <v>45696</v>
      </c>
      <c r="L6047" s="2">
        <v>45697</v>
      </c>
      <c r="M6047">
        <v>1</v>
      </c>
      <c r="N6047">
        <v>55</v>
      </c>
      <c r="O6047">
        <v>5567.47</v>
      </c>
      <c r="P6047">
        <v>3095.24</v>
      </c>
      <c r="Q6047">
        <v>8662.7099999999991</v>
      </c>
      <c r="R6047" t="s">
        <v>29</v>
      </c>
      <c r="S6047" t="s">
        <v>62</v>
      </c>
      <c r="T6047">
        <v>2.8</v>
      </c>
      <c r="U6047" t="s">
        <v>31</v>
      </c>
    </row>
    <row r="6048" spans="1:21" x14ac:dyDescent="0.25">
      <c r="A6048" t="s">
        <v>5391</v>
      </c>
      <c r="B6048" t="s">
        <v>9202</v>
      </c>
      <c r="C6048" s="2">
        <v>45976</v>
      </c>
      <c r="D6048">
        <v>4</v>
      </c>
      <c r="E6048" t="s">
        <v>34</v>
      </c>
      <c r="F6048" t="s">
        <v>114</v>
      </c>
      <c r="G6048" t="s">
        <v>79</v>
      </c>
      <c r="H6048" t="s">
        <v>37</v>
      </c>
      <c r="I6048" t="s">
        <v>51</v>
      </c>
      <c r="J6048" t="s">
        <v>39</v>
      </c>
      <c r="K6048" s="2">
        <v>45976</v>
      </c>
      <c r="L6048" s="2">
        <v>45985</v>
      </c>
      <c r="M6048">
        <v>9</v>
      </c>
      <c r="N6048">
        <v>11</v>
      </c>
      <c r="O6048">
        <v>8984.17</v>
      </c>
      <c r="P6048">
        <v>1639.05</v>
      </c>
      <c r="Q6048">
        <v>10623.22</v>
      </c>
      <c r="R6048" t="s">
        <v>29</v>
      </c>
      <c r="S6048" t="s">
        <v>30</v>
      </c>
      <c r="T6048">
        <v>3.3</v>
      </c>
      <c r="U6048" t="s">
        <v>56</v>
      </c>
    </row>
    <row r="6049" spans="1:21" x14ac:dyDescent="0.25">
      <c r="A6049" t="s">
        <v>2505</v>
      </c>
      <c r="B6049" t="s">
        <v>9203</v>
      </c>
      <c r="C6049" s="2">
        <v>45719</v>
      </c>
      <c r="D6049">
        <v>65</v>
      </c>
      <c r="E6049" t="s">
        <v>23</v>
      </c>
      <c r="F6049" t="s">
        <v>88</v>
      </c>
      <c r="G6049" t="s">
        <v>83</v>
      </c>
      <c r="H6049" t="s">
        <v>37</v>
      </c>
      <c r="I6049" t="s">
        <v>117</v>
      </c>
      <c r="J6049" t="s">
        <v>28</v>
      </c>
      <c r="K6049" s="2">
        <v>45719</v>
      </c>
      <c r="L6049" s="2">
        <v>45722</v>
      </c>
      <c r="M6049">
        <v>3</v>
      </c>
      <c r="N6049">
        <v>5</v>
      </c>
      <c r="O6049">
        <v>11832.84</v>
      </c>
      <c r="P6049">
        <v>5678.46</v>
      </c>
      <c r="Q6049">
        <v>17511.3</v>
      </c>
      <c r="R6049" t="s">
        <v>29</v>
      </c>
      <c r="S6049" t="s">
        <v>30</v>
      </c>
      <c r="T6049">
        <v>3</v>
      </c>
      <c r="U6049" t="s">
        <v>31</v>
      </c>
    </row>
    <row r="6050" spans="1:21" x14ac:dyDescent="0.25">
      <c r="A6050" t="s">
        <v>5621</v>
      </c>
      <c r="B6050" t="s">
        <v>9204</v>
      </c>
      <c r="C6050" s="2">
        <v>45715</v>
      </c>
      <c r="D6050">
        <v>6</v>
      </c>
      <c r="E6050" t="s">
        <v>23</v>
      </c>
      <c r="F6050" t="s">
        <v>68</v>
      </c>
      <c r="G6050" t="s">
        <v>69</v>
      </c>
      <c r="H6050" t="s">
        <v>44</v>
      </c>
      <c r="I6050" t="s">
        <v>60</v>
      </c>
      <c r="J6050" t="s">
        <v>70</v>
      </c>
      <c r="K6050" s="2">
        <v>45715</v>
      </c>
      <c r="L6050" s="2">
        <v>45721</v>
      </c>
      <c r="M6050">
        <v>6</v>
      </c>
      <c r="N6050">
        <v>29</v>
      </c>
      <c r="O6050">
        <v>12430.26</v>
      </c>
      <c r="P6050">
        <v>2634.67</v>
      </c>
      <c r="Q6050">
        <v>15064.93</v>
      </c>
      <c r="R6050" t="s">
        <v>46</v>
      </c>
      <c r="S6050" t="s">
        <v>40</v>
      </c>
      <c r="T6050">
        <v>4.5</v>
      </c>
      <c r="U6050" t="s">
        <v>56</v>
      </c>
    </row>
    <row r="6051" spans="1:21" x14ac:dyDescent="0.25">
      <c r="A6051" t="s">
        <v>1882</v>
      </c>
      <c r="B6051" t="s">
        <v>9205</v>
      </c>
      <c r="C6051" s="2">
        <v>45842</v>
      </c>
      <c r="D6051">
        <v>65</v>
      </c>
      <c r="E6051" t="s">
        <v>23</v>
      </c>
      <c r="F6051" t="s">
        <v>24</v>
      </c>
      <c r="G6051" t="s">
        <v>107</v>
      </c>
      <c r="H6051" t="s">
        <v>37</v>
      </c>
      <c r="I6051" t="s">
        <v>55</v>
      </c>
      <c r="J6051" t="s">
        <v>123</v>
      </c>
      <c r="K6051" s="2">
        <v>45842</v>
      </c>
      <c r="L6051" s="2">
        <v>45847</v>
      </c>
      <c r="M6051">
        <v>5</v>
      </c>
      <c r="N6051">
        <v>5</v>
      </c>
      <c r="O6051">
        <v>23394.34</v>
      </c>
      <c r="P6051">
        <v>1243.33</v>
      </c>
      <c r="Q6051">
        <v>24637.67</v>
      </c>
      <c r="R6051" t="s">
        <v>29</v>
      </c>
      <c r="S6051" t="s">
        <v>80</v>
      </c>
      <c r="T6051">
        <v>4.7</v>
      </c>
      <c r="U6051" t="s">
        <v>56</v>
      </c>
    </row>
    <row r="6052" spans="1:21" x14ac:dyDescent="0.25">
      <c r="A6052" t="s">
        <v>9206</v>
      </c>
      <c r="B6052" t="s">
        <v>9207</v>
      </c>
      <c r="C6052" s="2">
        <v>45891</v>
      </c>
      <c r="D6052">
        <v>84</v>
      </c>
      <c r="E6052" t="s">
        <v>23</v>
      </c>
      <c r="F6052" t="s">
        <v>24</v>
      </c>
      <c r="G6052" t="s">
        <v>36</v>
      </c>
      <c r="H6052" t="s">
        <v>26</v>
      </c>
      <c r="I6052" t="s">
        <v>95</v>
      </c>
      <c r="J6052" t="s">
        <v>39</v>
      </c>
      <c r="M6052">
        <v>0</v>
      </c>
      <c r="N6052">
        <v>49</v>
      </c>
      <c r="O6052">
        <v>9654.67</v>
      </c>
      <c r="P6052">
        <v>4917.6899999999996</v>
      </c>
      <c r="Q6052">
        <v>14572.36</v>
      </c>
      <c r="R6052" t="s">
        <v>29</v>
      </c>
      <c r="S6052" t="s">
        <v>40</v>
      </c>
      <c r="T6052">
        <v>4.2</v>
      </c>
      <c r="U6052" t="s">
        <v>31</v>
      </c>
    </row>
    <row r="6053" spans="1:21" x14ac:dyDescent="0.25">
      <c r="A6053" t="s">
        <v>6332</v>
      </c>
      <c r="B6053" t="s">
        <v>9208</v>
      </c>
      <c r="C6053" s="2">
        <v>45775</v>
      </c>
      <c r="D6053">
        <v>3</v>
      </c>
      <c r="E6053" t="s">
        <v>23</v>
      </c>
      <c r="F6053" t="s">
        <v>68</v>
      </c>
      <c r="G6053" t="s">
        <v>36</v>
      </c>
      <c r="H6053" t="s">
        <v>37</v>
      </c>
      <c r="I6053" t="s">
        <v>117</v>
      </c>
      <c r="J6053" t="s">
        <v>61</v>
      </c>
      <c r="K6053" s="2">
        <v>45775</v>
      </c>
      <c r="L6053" s="2">
        <v>45777</v>
      </c>
      <c r="M6053">
        <v>2</v>
      </c>
      <c r="N6053">
        <v>79</v>
      </c>
      <c r="O6053">
        <v>10289.969999999999</v>
      </c>
      <c r="P6053">
        <v>987.7</v>
      </c>
      <c r="Q6053">
        <v>11277.67</v>
      </c>
      <c r="R6053" t="s">
        <v>29</v>
      </c>
      <c r="S6053" t="s">
        <v>40</v>
      </c>
      <c r="T6053">
        <v>4.7</v>
      </c>
      <c r="U6053" t="s">
        <v>31</v>
      </c>
    </row>
    <row r="6054" spans="1:21" x14ac:dyDescent="0.25">
      <c r="A6054" t="s">
        <v>9209</v>
      </c>
      <c r="B6054" t="s">
        <v>9210</v>
      </c>
      <c r="C6054" s="2">
        <v>45738</v>
      </c>
      <c r="D6054">
        <v>5</v>
      </c>
      <c r="E6054" t="s">
        <v>23</v>
      </c>
      <c r="F6054" t="s">
        <v>24</v>
      </c>
      <c r="G6054" t="s">
        <v>25</v>
      </c>
      <c r="H6054" t="s">
        <v>44</v>
      </c>
      <c r="I6054" t="s">
        <v>117</v>
      </c>
      <c r="J6054" t="s">
        <v>70</v>
      </c>
      <c r="K6054" s="2">
        <v>45738</v>
      </c>
      <c r="L6054" s="2">
        <v>45740</v>
      </c>
      <c r="M6054">
        <v>2</v>
      </c>
      <c r="N6054">
        <v>64</v>
      </c>
      <c r="O6054">
        <v>3664.44</v>
      </c>
      <c r="P6054">
        <v>1665.14</v>
      </c>
      <c r="Q6054">
        <v>5329.58</v>
      </c>
      <c r="R6054" t="s">
        <v>29</v>
      </c>
      <c r="S6054" t="s">
        <v>30</v>
      </c>
      <c r="T6054">
        <v>3.8</v>
      </c>
      <c r="U6054" t="s">
        <v>73</v>
      </c>
    </row>
    <row r="6055" spans="1:21" x14ac:dyDescent="0.25">
      <c r="A6055" t="s">
        <v>2109</v>
      </c>
      <c r="B6055" t="s">
        <v>9211</v>
      </c>
      <c r="C6055" s="2">
        <v>45744</v>
      </c>
      <c r="D6055">
        <v>11</v>
      </c>
      <c r="E6055" t="s">
        <v>23</v>
      </c>
      <c r="F6055" t="s">
        <v>44</v>
      </c>
      <c r="G6055" t="s">
        <v>69</v>
      </c>
      <c r="H6055" t="s">
        <v>26</v>
      </c>
      <c r="I6055" t="s">
        <v>38</v>
      </c>
      <c r="J6055" t="s">
        <v>123</v>
      </c>
      <c r="M6055">
        <v>0</v>
      </c>
      <c r="N6055">
        <v>62</v>
      </c>
      <c r="O6055">
        <v>16292.92</v>
      </c>
      <c r="P6055">
        <v>6193.96</v>
      </c>
      <c r="Q6055">
        <v>22486.880000000001</v>
      </c>
      <c r="R6055" t="s">
        <v>29</v>
      </c>
      <c r="S6055" t="s">
        <v>62</v>
      </c>
      <c r="T6055">
        <v>4.8</v>
      </c>
      <c r="U6055" t="s">
        <v>56</v>
      </c>
    </row>
    <row r="6056" spans="1:21" x14ac:dyDescent="0.25">
      <c r="A6056" t="s">
        <v>2664</v>
      </c>
      <c r="B6056" t="s">
        <v>9212</v>
      </c>
      <c r="C6056" s="2">
        <v>45961</v>
      </c>
      <c r="D6056">
        <v>68</v>
      </c>
      <c r="E6056" t="s">
        <v>34</v>
      </c>
      <c r="F6056" t="s">
        <v>43</v>
      </c>
      <c r="G6056" t="s">
        <v>76</v>
      </c>
      <c r="H6056" t="s">
        <v>26</v>
      </c>
      <c r="I6056" t="s">
        <v>100</v>
      </c>
      <c r="J6056" t="s">
        <v>45</v>
      </c>
      <c r="M6056">
        <v>0</v>
      </c>
      <c r="N6056">
        <v>36</v>
      </c>
      <c r="O6056">
        <v>15660.16</v>
      </c>
      <c r="P6056">
        <v>465.27</v>
      </c>
      <c r="Q6056">
        <v>16125.43</v>
      </c>
      <c r="R6056" t="s">
        <v>29</v>
      </c>
      <c r="S6056" t="s">
        <v>40</v>
      </c>
      <c r="T6056">
        <v>5</v>
      </c>
      <c r="U6056" t="s">
        <v>73</v>
      </c>
    </row>
    <row r="6057" spans="1:21" x14ac:dyDescent="0.25">
      <c r="A6057" t="s">
        <v>9213</v>
      </c>
      <c r="B6057" t="s">
        <v>9214</v>
      </c>
      <c r="C6057" s="2">
        <v>45697</v>
      </c>
      <c r="D6057">
        <v>16</v>
      </c>
      <c r="E6057" t="s">
        <v>23</v>
      </c>
      <c r="F6057" t="s">
        <v>88</v>
      </c>
      <c r="G6057" t="s">
        <v>89</v>
      </c>
      <c r="H6057" t="s">
        <v>26</v>
      </c>
      <c r="I6057" t="s">
        <v>65</v>
      </c>
      <c r="J6057" t="s">
        <v>39</v>
      </c>
      <c r="M6057">
        <v>0</v>
      </c>
      <c r="N6057">
        <v>71</v>
      </c>
      <c r="O6057">
        <v>20006.02</v>
      </c>
      <c r="P6057">
        <v>5244.97</v>
      </c>
      <c r="Q6057">
        <v>25250.99</v>
      </c>
      <c r="R6057" t="s">
        <v>29</v>
      </c>
      <c r="S6057" t="s">
        <v>40</v>
      </c>
      <c r="T6057">
        <v>3.3</v>
      </c>
      <c r="U6057" t="s">
        <v>73</v>
      </c>
    </row>
    <row r="6058" spans="1:21" x14ac:dyDescent="0.25">
      <c r="A6058" t="s">
        <v>7552</v>
      </c>
      <c r="B6058" t="s">
        <v>9215</v>
      </c>
      <c r="C6058" s="2">
        <v>45700</v>
      </c>
      <c r="D6058">
        <v>43</v>
      </c>
      <c r="E6058" t="s">
        <v>23</v>
      </c>
      <c r="F6058" t="s">
        <v>44</v>
      </c>
      <c r="G6058" t="s">
        <v>50</v>
      </c>
      <c r="H6058" t="s">
        <v>26</v>
      </c>
      <c r="I6058" t="s">
        <v>27</v>
      </c>
      <c r="J6058" t="s">
        <v>70</v>
      </c>
      <c r="M6058">
        <v>0</v>
      </c>
      <c r="N6058">
        <v>66</v>
      </c>
      <c r="O6058">
        <v>2534.58</v>
      </c>
      <c r="P6058">
        <v>6485.16</v>
      </c>
      <c r="Q6058">
        <v>9019.74</v>
      </c>
      <c r="R6058" t="s">
        <v>29</v>
      </c>
      <c r="S6058" t="s">
        <v>80</v>
      </c>
      <c r="T6058">
        <v>4.5</v>
      </c>
      <c r="U6058" t="s">
        <v>56</v>
      </c>
    </row>
    <row r="6059" spans="1:21" x14ac:dyDescent="0.25">
      <c r="A6059" t="s">
        <v>548</v>
      </c>
      <c r="B6059" t="s">
        <v>9216</v>
      </c>
      <c r="C6059" s="2">
        <v>45850</v>
      </c>
      <c r="D6059">
        <v>72</v>
      </c>
      <c r="E6059" t="s">
        <v>23</v>
      </c>
      <c r="F6059" t="s">
        <v>114</v>
      </c>
      <c r="G6059" t="s">
        <v>25</v>
      </c>
      <c r="H6059" t="s">
        <v>37</v>
      </c>
      <c r="I6059" t="s">
        <v>51</v>
      </c>
      <c r="J6059" t="s">
        <v>45</v>
      </c>
      <c r="K6059" s="2">
        <v>45850</v>
      </c>
      <c r="L6059" s="2">
        <v>45858</v>
      </c>
      <c r="M6059">
        <v>8</v>
      </c>
      <c r="N6059">
        <v>28</v>
      </c>
      <c r="O6059">
        <v>9083.64</v>
      </c>
      <c r="P6059">
        <v>6289.42</v>
      </c>
      <c r="Q6059">
        <v>15373.06</v>
      </c>
      <c r="R6059" t="s">
        <v>29</v>
      </c>
      <c r="S6059" t="s">
        <v>30</v>
      </c>
      <c r="T6059">
        <v>3.5</v>
      </c>
      <c r="U6059" t="s">
        <v>31</v>
      </c>
    </row>
    <row r="6060" spans="1:21" x14ac:dyDescent="0.25">
      <c r="A6060" t="s">
        <v>7150</v>
      </c>
      <c r="B6060" t="s">
        <v>9217</v>
      </c>
      <c r="C6060" s="2">
        <v>45935</v>
      </c>
      <c r="D6060">
        <v>13</v>
      </c>
      <c r="E6060" t="s">
        <v>23</v>
      </c>
      <c r="F6060" t="s">
        <v>88</v>
      </c>
      <c r="G6060" t="s">
        <v>76</v>
      </c>
      <c r="H6060" t="s">
        <v>26</v>
      </c>
      <c r="I6060" t="s">
        <v>117</v>
      </c>
      <c r="J6060" t="s">
        <v>45</v>
      </c>
      <c r="M6060">
        <v>0</v>
      </c>
      <c r="N6060">
        <v>18</v>
      </c>
      <c r="O6060">
        <v>17512.3</v>
      </c>
      <c r="P6060">
        <v>6618.82</v>
      </c>
      <c r="Q6060">
        <v>24131.119999999999</v>
      </c>
      <c r="R6060" t="s">
        <v>29</v>
      </c>
      <c r="S6060" t="s">
        <v>62</v>
      </c>
      <c r="T6060">
        <v>3</v>
      </c>
      <c r="U6060" t="s">
        <v>31</v>
      </c>
    </row>
    <row r="6061" spans="1:21" x14ac:dyDescent="0.25">
      <c r="A6061" t="s">
        <v>9218</v>
      </c>
      <c r="B6061" t="s">
        <v>9219</v>
      </c>
      <c r="C6061" s="2">
        <v>45859</v>
      </c>
      <c r="D6061">
        <v>17</v>
      </c>
      <c r="E6061" t="s">
        <v>34</v>
      </c>
      <c r="F6061" t="s">
        <v>114</v>
      </c>
      <c r="G6061" t="s">
        <v>50</v>
      </c>
      <c r="H6061" t="s">
        <v>26</v>
      </c>
      <c r="I6061" t="s">
        <v>95</v>
      </c>
      <c r="J6061" t="s">
        <v>123</v>
      </c>
      <c r="M6061">
        <v>0</v>
      </c>
      <c r="N6061">
        <v>42</v>
      </c>
      <c r="O6061">
        <v>13996.12</v>
      </c>
      <c r="P6061">
        <v>565.99</v>
      </c>
      <c r="Q6061">
        <v>14562.11</v>
      </c>
      <c r="R6061" t="s">
        <v>29</v>
      </c>
      <c r="S6061" t="s">
        <v>62</v>
      </c>
      <c r="T6061">
        <v>4</v>
      </c>
      <c r="U6061" t="s">
        <v>144</v>
      </c>
    </row>
    <row r="6062" spans="1:21" x14ac:dyDescent="0.25">
      <c r="A6062" t="s">
        <v>1530</v>
      </c>
      <c r="B6062" t="s">
        <v>9220</v>
      </c>
      <c r="C6062" s="2">
        <v>45670</v>
      </c>
      <c r="D6062">
        <v>64</v>
      </c>
      <c r="E6062" t="s">
        <v>23</v>
      </c>
      <c r="F6062" t="s">
        <v>35</v>
      </c>
      <c r="G6062" t="s">
        <v>76</v>
      </c>
      <c r="H6062" t="s">
        <v>26</v>
      </c>
      <c r="I6062" t="s">
        <v>117</v>
      </c>
      <c r="J6062" t="s">
        <v>28</v>
      </c>
      <c r="M6062">
        <v>0</v>
      </c>
      <c r="N6062">
        <v>76</v>
      </c>
      <c r="O6062">
        <v>8733.1299999999992</v>
      </c>
      <c r="P6062">
        <v>454.8</v>
      </c>
      <c r="Q6062">
        <v>9187.93</v>
      </c>
      <c r="R6062" t="s">
        <v>29</v>
      </c>
      <c r="S6062" t="s">
        <v>80</v>
      </c>
      <c r="T6062">
        <v>3</v>
      </c>
      <c r="U6062" t="s">
        <v>144</v>
      </c>
    </row>
    <row r="6063" spans="1:21" x14ac:dyDescent="0.25">
      <c r="A6063" t="s">
        <v>4369</v>
      </c>
      <c r="B6063" t="s">
        <v>9221</v>
      </c>
      <c r="C6063" s="2">
        <v>45836</v>
      </c>
      <c r="D6063">
        <v>2</v>
      </c>
      <c r="E6063" t="s">
        <v>23</v>
      </c>
      <c r="F6063" t="s">
        <v>35</v>
      </c>
      <c r="G6063" t="s">
        <v>50</v>
      </c>
      <c r="H6063" t="s">
        <v>26</v>
      </c>
      <c r="I6063" t="s">
        <v>51</v>
      </c>
      <c r="J6063" t="s">
        <v>28</v>
      </c>
      <c r="M6063">
        <v>0</v>
      </c>
      <c r="N6063">
        <v>80</v>
      </c>
      <c r="O6063">
        <v>15584.02</v>
      </c>
      <c r="P6063">
        <v>3939.67</v>
      </c>
      <c r="Q6063">
        <v>19523.689999999999</v>
      </c>
      <c r="R6063" t="s">
        <v>46</v>
      </c>
      <c r="S6063" t="s">
        <v>40</v>
      </c>
      <c r="T6063">
        <v>3.1</v>
      </c>
      <c r="U6063" t="s">
        <v>56</v>
      </c>
    </row>
    <row r="6064" spans="1:21" x14ac:dyDescent="0.25">
      <c r="A6064" t="s">
        <v>9222</v>
      </c>
      <c r="B6064" t="s">
        <v>9223</v>
      </c>
      <c r="C6064" s="2">
        <v>45974</v>
      </c>
      <c r="D6064">
        <v>38</v>
      </c>
      <c r="E6064" t="s">
        <v>34</v>
      </c>
      <c r="F6064" t="s">
        <v>24</v>
      </c>
      <c r="G6064" t="s">
        <v>89</v>
      </c>
      <c r="H6064" t="s">
        <v>26</v>
      </c>
      <c r="I6064" t="s">
        <v>65</v>
      </c>
      <c r="J6064" t="s">
        <v>39</v>
      </c>
      <c r="M6064">
        <v>0</v>
      </c>
      <c r="N6064">
        <v>98</v>
      </c>
      <c r="O6064">
        <v>20277.55</v>
      </c>
      <c r="P6064">
        <v>395.76</v>
      </c>
      <c r="Q6064">
        <v>20673.310000000001</v>
      </c>
      <c r="R6064" t="s">
        <v>29</v>
      </c>
      <c r="S6064" t="s">
        <v>80</v>
      </c>
      <c r="T6064">
        <v>2.8</v>
      </c>
      <c r="U6064" t="s">
        <v>56</v>
      </c>
    </row>
    <row r="6065" spans="1:21" x14ac:dyDescent="0.25">
      <c r="A6065" t="s">
        <v>9224</v>
      </c>
      <c r="B6065" t="s">
        <v>9225</v>
      </c>
      <c r="C6065" s="2">
        <v>45921</v>
      </c>
      <c r="D6065">
        <v>45</v>
      </c>
      <c r="E6065" t="s">
        <v>23</v>
      </c>
      <c r="F6065" t="s">
        <v>43</v>
      </c>
      <c r="G6065" t="s">
        <v>94</v>
      </c>
      <c r="H6065" t="s">
        <v>26</v>
      </c>
      <c r="I6065" t="s">
        <v>55</v>
      </c>
      <c r="J6065" t="s">
        <v>61</v>
      </c>
      <c r="M6065">
        <v>0</v>
      </c>
      <c r="N6065">
        <v>59</v>
      </c>
      <c r="O6065">
        <v>14654.98</v>
      </c>
      <c r="P6065">
        <v>5102.4799999999996</v>
      </c>
      <c r="Q6065">
        <v>19757.46</v>
      </c>
      <c r="R6065" t="s">
        <v>29</v>
      </c>
      <c r="S6065" t="s">
        <v>30</v>
      </c>
      <c r="T6065">
        <v>3.6</v>
      </c>
      <c r="U6065" t="s">
        <v>31</v>
      </c>
    </row>
    <row r="6066" spans="1:21" x14ac:dyDescent="0.25">
      <c r="A6066" t="s">
        <v>6426</v>
      </c>
      <c r="B6066" t="s">
        <v>9226</v>
      </c>
      <c r="C6066" s="2">
        <v>45750</v>
      </c>
      <c r="D6066">
        <v>19</v>
      </c>
      <c r="E6066" t="s">
        <v>23</v>
      </c>
      <c r="F6066" t="s">
        <v>88</v>
      </c>
      <c r="G6066" t="s">
        <v>50</v>
      </c>
      <c r="H6066" t="s">
        <v>37</v>
      </c>
      <c r="I6066" t="s">
        <v>38</v>
      </c>
      <c r="J6066" t="s">
        <v>39</v>
      </c>
      <c r="K6066" s="2">
        <v>45750</v>
      </c>
      <c r="L6066" s="2">
        <v>45763</v>
      </c>
      <c r="M6066">
        <v>13</v>
      </c>
      <c r="N6066">
        <v>14</v>
      </c>
      <c r="O6066">
        <v>19678.09</v>
      </c>
      <c r="P6066">
        <v>1732.05</v>
      </c>
      <c r="Q6066">
        <v>21410.14</v>
      </c>
      <c r="R6066" t="s">
        <v>29</v>
      </c>
      <c r="S6066" t="s">
        <v>40</v>
      </c>
      <c r="T6066">
        <v>4.5999999999999996</v>
      </c>
      <c r="U6066" t="s">
        <v>144</v>
      </c>
    </row>
    <row r="6067" spans="1:21" x14ac:dyDescent="0.25">
      <c r="A6067" t="s">
        <v>3476</v>
      </c>
      <c r="B6067" t="s">
        <v>9227</v>
      </c>
      <c r="C6067" s="2">
        <v>45918</v>
      </c>
      <c r="D6067">
        <v>57</v>
      </c>
      <c r="E6067" t="s">
        <v>34</v>
      </c>
      <c r="F6067" t="s">
        <v>114</v>
      </c>
      <c r="G6067" t="s">
        <v>94</v>
      </c>
      <c r="H6067" t="s">
        <v>37</v>
      </c>
      <c r="I6067" t="s">
        <v>51</v>
      </c>
      <c r="J6067" t="s">
        <v>70</v>
      </c>
      <c r="K6067" s="2">
        <v>45918</v>
      </c>
      <c r="L6067" s="2">
        <v>45930</v>
      </c>
      <c r="M6067">
        <v>12</v>
      </c>
      <c r="N6067">
        <v>42</v>
      </c>
      <c r="O6067">
        <v>17490.27</v>
      </c>
      <c r="P6067">
        <v>1629.47</v>
      </c>
      <c r="Q6067">
        <v>19119.740000000002</v>
      </c>
      <c r="R6067" t="s">
        <v>29</v>
      </c>
      <c r="S6067" t="s">
        <v>62</v>
      </c>
      <c r="T6067">
        <v>4.7</v>
      </c>
      <c r="U6067" t="s">
        <v>56</v>
      </c>
    </row>
    <row r="6068" spans="1:21" x14ac:dyDescent="0.25">
      <c r="A6068" t="s">
        <v>8526</v>
      </c>
      <c r="B6068" t="s">
        <v>9228</v>
      </c>
      <c r="C6068" s="2">
        <v>45998</v>
      </c>
      <c r="D6068">
        <v>60</v>
      </c>
      <c r="E6068" t="s">
        <v>23</v>
      </c>
      <c r="F6068" t="s">
        <v>43</v>
      </c>
      <c r="G6068" t="s">
        <v>25</v>
      </c>
      <c r="H6068" t="s">
        <v>37</v>
      </c>
      <c r="I6068" t="s">
        <v>51</v>
      </c>
      <c r="J6068" t="s">
        <v>28</v>
      </c>
      <c r="K6068" s="2">
        <v>45998</v>
      </c>
      <c r="L6068" s="2">
        <v>46003</v>
      </c>
      <c r="M6068">
        <v>5</v>
      </c>
      <c r="N6068">
        <v>15</v>
      </c>
      <c r="O6068">
        <v>16374.67</v>
      </c>
      <c r="P6068">
        <v>1328.5</v>
      </c>
      <c r="Q6068">
        <v>17703.169999999998</v>
      </c>
      <c r="R6068" t="s">
        <v>29</v>
      </c>
      <c r="S6068" t="s">
        <v>80</v>
      </c>
      <c r="T6068">
        <v>4</v>
      </c>
      <c r="U6068" t="s">
        <v>31</v>
      </c>
    </row>
    <row r="6069" spans="1:21" x14ac:dyDescent="0.25">
      <c r="A6069" t="s">
        <v>8628</v>
      </c>
      <c r="B6069" t="s">
        <v>9229</v>
      </c>
      <c r="C6069" s="2">
        <v>45737</v>
      </c>
      <c r="D6069">
        <v>76</v>
      </c>
      <c r="E6069" t="s">
        <v>23</v>
      </c>
      <c r="F6069" t="s">
        <v>43</v>
      </c>
      <c r="G6069" t="s">
        <v>107</v>
      </c>
      <c r="H6069" t="s">
        <v>37</v>
      </c>
      <c r="I6069" t="s">
        <v>27</v>
      </c>
      <c r="J6069" t="s">
        <v>70</v>
      </c>
      <c r="K6069" s="2">
        <v>45737</v>
      </c>
      <c r="L6069" s="2">
        <v>45748</v>
      </c>
      <c r="M6069">
        <v>11</v>
      </c>
      <c r="N6069">
        <v>35</v>
      </c>
      <c r="O6069">
        <v>16633.77</v>
      </c>
      <c r="P6069">
        <v>3492.64</v>
      </c>
      <c r="Q6069">
        <v>20126.41</v>
      </c>
      <c r="R6069" t="s">
        <v>29</v>
      </c>
      <c r="S6069" t="s">
        <v>30</v>
      </c>
      <c r="T6069">
        <v>3.1</v>
      </c>
      <c r="U6069" t="s">
        <v>31</v>
      </c>
    </row>
    <row r="6070" spans="1:21" x14ac:dyDescent="0.25">
      <c r="A6070" t="s">
        <v>1612</v>
      </c>
      <c r="B6070" t="s">
        <v>9230</v>
      </c>
      <c r="C6070" s="2">
        <v>45924</v>
      </c>
      <c r="D6070">
        <v>33</v>
      </c>
      <c r="E6070" t="s">
        <v>23</v>
      </c>
      <c r="F6070" t="s">
        <v>59</v>
      </c>
      <c r="G6070" t="s">
        <v>79</v>
      </c>
      <c r="H6070" t="s">
        <v>26</v>
      </c>
      <c r="I6070" t="s">
        <v>60</v>
      </c>
      <c r="J6070" t="s">
        <v>61</v>
      </c>
      <c r="M6070">
        <v>0</v>
      </c>
      <c r="N6070">
        <v>30</v>
      </c>
      <c r="O6070">
        <v>19163.2</v>
      </c>
      <c r="P6070">
        <v>286.07</v>
      </c>
      <c r="Q6070">
        <v>19449.27</v>
      </c>
      <c r="R6070" t="s">
        <v>29</v>
      </c>
      <c r="S6070" t="s">
        <v>62</v>
      </c>
      <c r="T6070">
        <v>2.7</v>
      </c>
      <c r="U6070" t="s">
        <v>31</v>
      </c>
    </row>
    <row r="6071" spans="1:21" x14ac:dyDescent="0.25">
      <c r="A6071" t="s">
        <v>4390</v>
      </c>
      <c r="B6071" t="s">
        <v>9231</v>
      </c>
      <c r="C6071" s="2">
        <v>45790</v>
      </c>
      <c r="D6071">
        <v>1</v>
      </c>
      <c r="E6071" t="s">
        <v>23</v>
      </c>
      <c r="F6071" t="s">
        <v>44</v>
      </c>
      <c r="G6071" t="s">
        <v>89</v>
      </c>
      <c r="H6071" t="s">
        <v>26</v>
      </c>
      <c r="I6071" t="s">
        <v>95</v>
      </c>
      <c r="J6071" t="s">
        <v>39</v>
      </c>
      <c r="M6071">
        <v>0</v>
      </c>
      <c r="N6071">
        <v>80</v>
      </c>
      <c r="O6071">
        <v>15833.51</v>
      </c>
      <c r="P6071">
        <v>111.16</v>
      </c>
      <c r="Q6071">
        <v>15944.67</v>
      </c>
      <c r="R6071" t="s">
        <v>29</v>
      </c>
      <c r="S6071" t="s">
        <v>30</v>
      </c>
      <c r="T6071">
        <v>3.2</v>
      </c>
      <c r="U6071" t="s">
        <v>31</v>
      </c>
    </row>
    <row r="6072" spans="1:21" x14ac:dyDescent="0.25">
      <c r="A6072" t="s">
        <v>6631</v>
      </c>
      <c r="B6072" t="s">
        <v>9232</v>
      </c>
      <c r="C6072" s="2">
        <v>45664</v>
      </c>
      <c r="D6072">
        <v>10</v>
      </c>
      <c r="E6072" t="s">
        <v>34</v>
      </c>
      <c r="F6072" t="s">
        <v>43</v>
      </c>
      <c r="G6072" t="s">
        <v>50</v>
      </c>
      <c r="H6072" t="s">
        <v>26</v>
      </c>
      <c r="I6072" t="s">
        <v>27</v>
      </c>
      <c r="J6072" t="s">
        <v>123</v>
      </c>
      <c r="M6072">
        <v>0</v>
      </c>
      <c r="N6072">
        <v>19</v>
      </c>
      <c r="O6072">
        <v>12605.74</v>
      </c>
      <c r="P6072">
        <v>604.71</v>
      </c>
      <c r="Q6072">
        <v>13210.45</v>
      </c>
      <c r="R6072" t="s">
        <v>46</v>
      </c>
      <c r="S6072" t="s">
        <v>30</v>
      </c>
      <c r="T6072">
        <v>3.7</v>
      </c>
      <c r="U6072" t="s">
        <v>31</v>
      </c>
    </row>
    <row r="6073" spans="1:21" x14ac:dyDescent="0.25">
      <c r="A6073" t="s">
        <v>763</v>
      </c>
      <c r="B6073" t="s">
        <v>9233</v>
      </c>
      <c r="C6073" s="2">
        <v>45712</v>
      </c>
      <c r="D6073">
        <v>53</v>
      </c>
      <c r="E6073" t="s">
        <v>23</v>
      </c>
      <c r="F6073" t="s">
        <v>59</v>
      </c>
      <c r="G6073" t="s">
        <v>76</v>
      </c>
      <c r="H6073" t="s">
        <v>26</v>
      </c>
      <c r="I6073" t="s">
        <v>65</v>
      </c>
      <c r="J6073" t="s">
        <v>70</v>
      </c>
      <c r="M6073">
        <v>0</v>
      </c>
      <c r="N6073">
        <v>58</v>
      </c>
      <c r="O6073">
        <v>10229.780000000001</v>
      </c>
      <c r="P6073">
        <v>503.46</v>
      </c>
      <c r="Q6073">
        <v>10733.24</v>
      </c>
      <c r="R6073" t="s">
        <v>29</v>
      </c>
      <c r="S6073" t="s">
        <v>62</v>
      </c>
      <c r="T6073">
        <v>3.5</v>
      </c>
      <c r="U6073" t="s">
        <v>56</v>
      </c>
    </row>
    <row r="6074" spans="1:21" x14ac:dyDescent="0.25">
      <c r="A6074" t="s">
        <v>9234</v>
      </c>
      <c r="B6074" t="s">
        <v>9235</v>
      </c>
      <c r="C6074" s="2">
        <v>45953</v>
      </c>
      <c r="D6074">
        <v>11</v>
      </c>
      <c r="E6074" t="s">
        <v>23</v>
      </c>
      <c r="F6074" t="s">
        <v>114</v>
      </c>
      <c r="G6074" t="s">
        <v>79</v>
      </c>
      <c r="H6074" t="s">
        <v>37</v>
      </c>
      <c r="I6074" t="s">
        <v>38</v>
      </c>
      <c r="J6074" t="s">
        <v>28</v>
      </c>
      <c r="K6074" s="2">
        <v>45953</v>
      </c>
      <c r="L6074" s="2">
        <v>45965</v>
      </c>
      <c r="M6074">
        <v>12</v>
      </c>
      <c r="N6074">
        <v>57</v>
      </c>
      <c r="O6074">
        <v>18291.16</v>
      </c>
      <c r="P6074">
        <v>5384.77</v>
      </c>
      <c r="Q6074">
        <v>23675.93</v>
      </c>
      <c r="R6074" t="s">
        <v>29</v>
      </c>
      <c r="S6074" t="s">
        <v>62</v>
      </c>
      <c r="T6074">
        <v>2.7</v>
      </c>
      <c r="U6074" t="s">
        <v>31</v>
      </c>
    </row>
    <row r="6075" spans="1:21" x14ac:dyDescent="0.25">
      <c r="A6075" t="s">
        <v>1260</v>
      </c>
      <c r="B6075" t="s">
        <v>9236</v>
      </c>
      <c r="C6075" s="2">
        <v>45955</v>
      </c>
      <c r="D6075">
        <v>56</v>
      </c>
      <c r="E6075" t="s">
        <v>34</v>
      </c>
      <c r="F6075" t="s">
        <v>59</v>
      </c>
      <c r="G6075" t="s">
        <v>25</v>
      </c>
      <c r="H6075" t="s">
        <v>26</v>
      </c>
      <c r="I6075" t="s">
        <v>100</v>
      </c>
      <c r="J6075" t="s">
        <v>61</v>
      </c>
      <c r="M6075">
        <v>0</v>
      </c>
      <c r="N6075">
        <v>63</v>
      </c>
      <c r="O6075">
        <v>6508.56</v>
      </c>
      <c r="P6075">
        <v>6835.91</v>
      </c>
      <c r="Q6075">
        <v>13344.47</v>
      </c>
      <c r="R6075" t="s">
        <v>46</v>
      </c>
      <c r="S6075" t="s">
        <v>62</v>
      </c>
      <c r="T6075">
        <v>3.8</v>
      </c>
      <c r="U6075" t="s">
        <v>31</v>
      </c>
    </row>
    <row r="6076" spans="1:21" x14ac:dyDescent="0.25">
      <c r="A6076" t="s">
        <v>586</v>
      </c>
      <c r="B6076" t="s">
        <v>9237</v>
      </c>
      <c r="C6076" s="2">
        <v>45963</v>
      </c>
      <c r="D6076">
        <v>43</v>
      </c>
      <c r="E6076" t="s">
        <v>23</v>
      </c>
      <c r="F6076" t="s">
        <v>114</v>
      </c>
      <c r="G6076" t="s">
        <v>76</v>
      </c>
      <c r="H6076" t="s">
        <v>37</v>
      </c>
      <c r="I6076" t="s">
        <v>65</v>
      </c>
      <c r="J6076" t="s">
        <v>45</v>
      </c>
      <c r="K6076" s="2">
        <v>45963</v>
      </c>
      <c r="L6076" s="2">
        <v>45967</v>
      </c>
      <c r="M6076">
        <v>4</v>
      </c>
      <c r="N6076">
        <v>14</v>
      </c>
      <c r="O6076">
        <v>23162.75</v>
      </c>
      <c r="P6076">
        <v>1431.43</v>
      </c>
      <c r="Q6076">
        <v>24594.18</v>
      </c>
      <c r="R6076" t="s">
        <v>29</v>
      </c>
      <c r="S6076" t="s">
        <v>30</v>
      </c>
      <c r="T6076">
        <v>2.9</v>
      </c>
      <c r="U6076" t="s">
        <v>31</v>
      </c>
    </row>
    <row r="6077" spans="1:21" x14ac:dyDescent="0.25">
      <c r="A6077" t="s">
        <v>4605</v>
      </c>
      <c r="B6077" t="s">
        <v>9238</v>
      </c>
      <c r="C6077" s="2">
        <v>45974</v>
      </c>
      <c r="D6077">
        <v>69</v>
      </c>
      <c r="E6077" t="s">
        <v>23</v>
      </c>
      <c r="F6077" t="s">
        <v>59</v>
      </c>
      <c r="G6077" t="s">
        <v>107</v>
      </c>
      <c r="H6077" t="s">
        <v>44</v>
      </c>
      <c r="I6077" t="s">
        <v>51</v>
      </c>
      <c r="J6077" t="s">
        <v>39</v>
      </c>
      <c r="K6077" s="2">
        <v>45974</v>
      </c>
      <c r="L6077" s="2">
        <v>45983</v>
      </c>
      <c r="M6077">
        <v>9</v>
      </c>
      <c r="N6077">
        <v>18</v>
      </c>
      <c r="O6077">
        <v>10927.53</v>
      </c>
      <c r="P6077">
        <v>3118.35</v>
      </c>
      <c r="Q6077">
        <v>14045.88</v>
      </c>
      <c r="R6077" t="s">
        <v>52</v>
      </c>
      <c r="S6077" t="s">
        <v>62</v>
      </c>
      <c r="T6077">
        <v>3.7</v>
      </c>
      <c r="U6077" t="s">
        <v>31</v>
      </c>
    </row>
    <row r="6078" spans="1:21" x14ac:dyDescent="0.25">
      <c r="A6078" t="s">
        <v>2954</v>
      </c>
      <c r="B6078" t="s">
        <v>9239</v>
      </c>
      <c r="C6078" s="2">
        <v>45933</v>
      </c>
      <c r="D6078">
        <v>87</v>
      </c>
      <c r="E6078" t="s">
        <v>23</v>
      </c>
      <c r="F6078" t="s">
        <v>43</v>
      </c>
      <c r="G6078" t="s">
        <v>50</v>
      </c>
      <c r="H6078" t="s">
        <v>37</v>
      </c>
      <c r="I6078" t="s">
        <v>65</v>
      </c>
      <c r="J6078" t="s">
        <v>123</v>
      </c>
      <c r="K6078" s="2">
        <v>45933</v>
      </c>
      <c r="L6078" s="2">
        <v>45944</v>
      </c>
      <c r="M6078">
        <v>11</v>
      </c>
      <c r="N6078">
        <v>41</v>
      </c>
      <c r="O6078">
        <v>19278.32</v>
      </c>
      <c r="P6078">
        <v>628.22</v>
      </c>
      <c r="Q6078">
        <v>19906.54</v>
      </c>
      <c r="R6078" t="s">
        <v>46</v>
      </c>
      <c r="S6078" t="s">
        <v>30</v>
      </c>
      <c r="T6078">
        <v>4</v>
      </c>
      <c r="U6078" t="s">
        <v>31</v>
      </c>
    </row>
    <row r="6079" spans="1:21" x14ac:dyDescent="0.25">
      <c r="A6079" t="s">
        <v>7399</v>
      </c>
      <c r="B6079" t="s">
        <v>9240</v>
      </c>
      <c r="C6079" s="2">
        <v>45935</v>
      </c>
      <c r="D6079">
        <v>44</v>
      </c>
      <c r="E6079" t="s">
        <v>34</v>
      </c>
      <c r="F6079" t="s">
        <v>68</v>
      </c>
      <c r="G6079" t="s">
        <v>76</v>
      </c>
      <c r="H6079" t="s">
        <v>44</v>
      </c>
      <c r="I6079" t="s">
        <v>55</v>
      </c>
      <c r="J6079" t="s">
        <v>45</v>
      </c>
      <c r="K6079" s="2">
        <v>45935</v>
      </c>
      <c r="L6079" s="2">
        <v>45945</v>
      </c>
      <c r="M6079">
        <v>10</v>
      </c>
      <c r="N6079">
        <v>36</v>
      </c>
      <c r="O6079">
        <v>7903.07</v>
      </c>
      <c r="P6079">
        <v>3598.5</v>
      </c>
      <c r="Q6079">
        <v>11501.57</v>
      </c>
      <c r="R6079" t="s">
        <v>46</v>
      </c>
      <c r="S6079" t="s">
        <v>40</v>
      </c>
      <c r="T6079">
        <v>2.8</v>
      </c>
      <c r="U6079" t="s">
        <v>31</v>
      </c>
    </row>
    <row r="6080" spans="1:21" x14ac:dyDescent="0.25">
      <c r="A6080" t="s">
        <v>9241</v>
      </c>
      <c r="B6080" t="s">
        <v>9242</v>
      </c>
      <c r="C6080" s="2">
        <v>45851</v>
      </c>
      <c r="D6080">
        <v>20</v>
      </c>
      <c r="E6080" t="s">
        <v>34</v>
      </c>
      <c r="F6080" t="s">
        <v>88</v>
      </c>
      <c r="G6080" t="s">
        <v>79</v>
      </c>
      <c r="H6080" t="s">
        <v>26</v>
      </c>
      <c r="I6080" t="s">
        <v>55</v>
      </c>
      <c r="J6080" t="s">
        <v>45</v>
      </c>
      <c r="M6080">
        <v>0</v>
      </c>
      <c r="N6080">
        <v>66</v>
      </c>
      <c r="O6080">
        <v>4031.98</v>
      </c>
      <c r="P6080">
        <v>3054.83</v>
      </c>
      <c r="Q6080">
        <v>7086.81</v>
      </c>
      <c r="R6080" t="s">
        <v>29</v>
      </c>
      <c r="S6080" t="s">
        <v>62</v>
      </c>
      <c r="T6080">
        <v>2.8</v>
      </c>
      <c r="U6080" t="s">
        <v>31</v>
      </c>
    </row>
    <row r="6081" spans="1:21" x14ac:dyDescent="0.25">
      <c r="A6081" t="s">
        <v>3066</v>
      </c>
      <c r="B6081" t="s">
        <v>9243</v>
      </c>
      <c r="C6081" s="2">
        <v>45966</v>
      </c>
      <c r="D6081">
        <v>26</v>
      </c>
      <c r="E6081" t="s">
        <v>34</v>
      </c>
      <c r="F6081" t="s">
        <v>43</v>
      </c>
      <c r="G6081" t="s">
        <v>94</v>
      </c>
      <c r="H6081" t="s">
        <v>37</v>
      </c>
      <c r="I6081" t="s">
        <v>60</v>
      </c>
      <c r="J6081" t="s">
        <v>28</v>
      </c>
      <c r="K6081" s="2">
        <v>45966</v>
      </c>
      <c r="L6081" s="2">
        <v>45980</v>
      </c>
      <c r="M6081">
        <v>14</v>
      </c>
      <c r="N6081">
        <v>65</v>
      </c>
      <c r="O6081">
        <v>17367.5</v>
      </c>
      <c r="P6081">
        <v>4328.62</v>
      </c>
      <c r="Q6081">
        <v>21696.12</v>
      </c>
      <c r="R6081" t="s">
        <v>29</v>
      </c>
      <c r="S6081" t="s">
        <v>62</v>
      </c>
      <c r="T6081">
        <v>3.8</v>
      </c>
      <c r="U6081" t="s">
        <v>31</v>
      </c>
    </row>
    <row r="6082" spans="1:21" x14ac:dyDescent="0.25">
      <c r="A6082" t="s">
        <v>9244</v>
      </c>
      <c r="B6082" t="s">
        <v>9245</v>
      </c>
      <c r="C6082" s="2">
        <v>45762</v>
      </c>
      <c r="D6082">
        <v>22</v>
      </c>
      <c r="E6082" t="s">
        <v>34</v>
      </c>
      <c r="F6082" t="s">
        <v>24</v>
      </c>
      <c r="G6082" t="s">
        <v>83</v>
      </c>
      <c r="H6082" t="s">
        <v>26</v>
      </c>
      <c r="I6082" t="s">
        <v>27</v>
      </c>
      <c r="J6082" t="s">
        <v>28</v>
      </c>
      <c r="M6082">
        <v>0</v>
      </c>
      <c r="N6082">
        <v>12</v>
      </c>
      <c r="O6082">
        <v>10785.28</v>
      </c>
      <c r="P6082">
        <v>165.17</v>
      </c>
      <c r="Q6082">
        <v>10950.45</v>
      </c>
      <c r="R6082" t="s">
        <v>46</v>
      </c>
      <c r="S6082" t="s">
        <v>30</v>
      </c>
      <c r="T6082">
        <v>3.9</v>
      </c>
      <c r="U6082" t="s">
        <v>56</v>
      </c>
    </row>
    <row r="6083" spans="1:21" x14ac:dyDescent="0.25">
      <c r="A6083" t="s">
        <v>2475</v>
      </c>
      <c r="B6083" t="s">
        <v>9246</v>
      </c>
      <c r="C6083" s="2">
        <v>45998</v>
      </c>
      <c r="D6083">
        <v>15</v>
      </c>
      <c r="E6083" t="s">
        <v>34</v>
      </c>
      <c r="F6083" t="s">
        <v>35</v>
      </c>
      <c r="G6083" t="s">
        <v>94</v>
      </c>
      <c r="H6083" t="s">
        <v>26</v>
      </c>
      <c r="I6083" t="s">
        <v>100</v>
      </c>
      <c r="J6083" t="s">
        <v>70</v>
      </c>
      <c r="M6083">
        <v>0</v>
      </c>
      <c r="N6083">
        <v>84</v>
      </c>
      <c r="O6083">
        <v>17112.32</v>
      </c>
      <c r="P6083">
        <v>6740.36</v>
      </c>
      <c r="Q6083">
        <v>23852.68</v>
      </c>
      <c r="R6083" t="s">
        <v>52</v>
      </c>
      <c r="S6083" t="s">
        <v>80</v>
      </c>
      <c r="T6083">
        <v>2.7</v>
      </c>
      <c r="U6083" t="s">
        <v>31</v>
      </c>
    </row>
    <row r="6084" spans="1:21" x14ac:dyDescent="0.25">
      <c r="A6084" t="s">
        <v>598</v>
      </c>
      <c r="B6084" t="s">
        <v>9247</v>
      </c>
      <c r="C6084" s="2">
        <v>45763</v>
      </c>
      <c r="D6084">
        <v>23</v>
      </c>
      <c r="E6084" t="s">
        <v>34</v>
      </c>
      <c r="F6084" t="s">
        <v>68</v>
      </c>
      <c r="G6084" t="s">
        <v>76</v>
      </c>
      <c r="H6084" t="s">
        <v>26</v>
      </c>
      <c r="I6084" t="s">
        <v>117</v>
      </c>
      <c r="J6084" t="s">
        <v>61</v>
      </c>
      <c r="M6084">
        <v>0</v>
      </c>
      <c r="N6084">
        <v>35</v>
      </c>
      <c r="O6084">
        <v>7840.13</v>
      </c>
      <c r="P6084">
        <v>6514.05</v>
      </c>
      <c r="Q6084">
        <v>14354.18</v>
      </c>
      <c r="R6084" t="s">
        <v>52</v>
      </c>
      <c r="S6084" t="s">
        <v>30</v>
      </c>
      <c r="T6084">
        <v>4.8</v>
      </c>
      <c r="U6084" t="s">
        <v>31</v>
      </c>
    </row>
    <row r="6085" spans="1:21" x14ac:dyDescent="0.25">
      <c r="A6085" t="s">
        <v>6219</v>
      </c>
      <c r="B6085" t="s">
        <v>9248</v>
      </c>
      <c r="C6085" s="2">
        <v>45768</v>
      </c>
      <c r="D6085">
        <v>60</v>
      </c>
      <c r="E6085" t="s">
        <v>23</v>
      </c>
      <c r="F6085" t="s">
        <v>49</v>
      </c>
      <c r="G6085" t="s">
        <v>107</v>
      </c>
      <c r="H6085" t="s">
        <v>37</v>
      </c>
      <c r="I6085" t="s">
        <v>60</v>
      </c>
      <c r="J6085" t="s">
        <v>123</v>
      </c>
      <c r="K6085" s="2">
        <v>45768</v>
      </c>
      <c r="L6085" s="2">
        <v>45777</v>
      </c>
      <c r="M6085">
        <v>9</v>
      </c>
      <c r="N6085">
        <v>41</v>
      </c>
      <c r="O6085">
        <v>7849.62</v>
      </c>
      <c r="P6085">
        <v>952.05</v>
      </c>
      <c r="Q6085">
        <v>8801.67</v>
      </c>
      <c r="R6085" t="s">
        <v>29</v>
      </c>
      <c r="S6085" t="s">
        <v>30</v>
      </c>
      <c r="T6085">
        <v>2.6</v>
      </c>
      <c r="U6085" t="s">
        <v>56</v>
      </c>
    </row>
    <row r="6086" spans="1:21" x14ac:dyDescent="0.25">
      <c r="A6086" t="s">
        <v>9249</v>
      </c>
      <c r="B6086" t="s">
        <v>9250</v>
      </c>
      <c r="C6086" s="2">
        <v>45955</v>
      </c>
      <c r="D6086">
        <v>69</v>
      </c>
      <c r="E6086" t="s">
        <v>23</v>
      </c>
      <c r="F6086" t="s">
        <v>68</v>
      </c>
      <c r="G6086" t="s">
        <v>107</v>
      </c>
      <c r="H6086" t="s">
        <v>26</v>
      </c>
      <c r="I6086" t="s">
        <v>95</v>
      </c>
      <c r="J6086" t="s">
        <v>45</v>
      </c>
      <c r="M6086">
        <v>0</v>
      </c>
      <c r="N6086">
        <v>48</v>
      </c>
      <c r="O6086">
        <v>17113.330000000002</v>
      </c>
      <c r="P6086">
        <v>5694.47</v>
      </c>
      <c r="Q6086">
        <v>22807.8</v>
      </c>
      <c r="R6086" t="s">
        <v>46</v>
      </c>
      <c r="S6086" t="s">
        <v>62</v>
      </c>
      <c r="T6086">
        <v>3.2</v>
      </c>
      <c r="U6086" t="s">
        <v>56</v>
      </c>
    </row>
    <row r="6087" spans="1:21" x14ac:dyDescent="0.25">
      <c r="A6087" t="s">
        <v>2703</v>
      </c>
      <c r="B6087" t="s">
        <v>9251</v>
      </c>
      <c r="C6087" s="2">
        <v>45807</v>
      </c>
      <c r="D6087">
        <v>51</v>
      </c>
      <c r="E6087" t="s">
        <v>34</v>
      </c>
      <c r="F6087" t="s">
        <v>24</v>
      </c>
      <c r="G6087" t="s">
        <v>89</v>
      </c>
      <c r="H6087" t="s">
        <v>26</v>
      </c>
      <c r="I6087" t="s">
        <v>60</v>
      </c>
      <c r="J6087" t="s">
        <v>39</v>
      </c>
      <c r="M6087">
        <v>0</v>
      </c>
      <c r="N6087">
        <v>40</v>
      </c>
      <c r="O6087">
        <v>15069.39</v>
      </c>
      <c r="P6087">
        <v>2942.64</v>
      </c>
      <c r="Q6087">
        <v>18012.03</v>
      </c>
      <c r="R6087" t="s">
        <v>46</v>
      </c>
      <c r="S6087" t="s">
        <v>40</v>
      </c>
      <c r="T6087">
        <v>3.3</v>
      </c>
      <c r="U6087" t="s">
        <v>31</v>
      </c>
    </row>
    <row r="6088" spans="1:21" x14ac:dyDescent="0.25">
      <c r="A6088" t="s">
        <v>8912</v>
      </c>
      <c r="B6088" t="s">
        <v>9252</v>
      </c>
      <c r="C6088" s="2">
        <v>45906</v>
      </c>
      <c r="D6088">
        <v>2</v>
      </c>
      <c r="E6088" t="s">
        <v>34</v>
      </c>
      <c r="F6088" t="s">
        <v>24</v>
      </c>
      <c r="G6088" t="s">
        <v>36</v>
      </c>
      <c r="H6088" t="s">
        <v>26</v>
      </c>
      <c r="I6088" t="s">
        <v>55</v>
      </c>
      <c r="J6088" t="s">
        <v>45</v>
      </c>
      <c r="M6088">
        <v>0</v>
      </c>
      <c r="N6088">
        <v>59</v>
      </c>
      <c r="O6088">
        <v>3187.42</v>
      </c>
      <c r="P6088">
        <v>6844.14</v>
      </c>
      <c r="Q6088">
        <v>10031.56</v>
      </c>
      <c r="R6088" t="s">
        <v>52</v>
      </c>
      <c r="S6088" t="s">
        <v>30</v>
      </c>
      <c r="T6088">
        <v>2.6</v>
      </c>
      <c r="U6088" t="s">
        <v>31</v>
      </c>
    </row>
    <row r="6089" spans="1:21" x14ac:dyDescent="0.25">
      <c r="A6089" t="s">
        <v>5155</v>
      </c>
      <c r="B6089" t="s">
        <v>9253</v>
      </c>
      <c r="C6089" s="2">
        <v>45816</v>
      </c>
      <c r="D6089">
        <v>62</v>
      </c>
      <c r="E6089" t="s">
        <v>34</v>
      </c>
      <c r="F6089" t="s">
        <v>44</v>
      </c>
      <c r="G6089" t="s">
        <v>25</v>
      </c>
      <c r="H6089" t="s">
        <v>37</v>
      </c>
      <c r="I6089" t="s">
        <v>38</v>
      </c>
      <c r="J6089" t="s">
        <v>61</v>
      </c>
      <c r="K6089" s="2">
        <v>45816</v>
      </c>
      <c r="L6089" s="2">
        <v>45830</v>
      </c>
      <c r="M6089">
        <v>14</v>
      </c>
      <c r="N6089">
        <v>62</v>
      </c>
      <c r="O6089">
        <v>22714.2</v>
      </c>
      <c r="P6089">
        <v>1801.95</v>
      </c>
      <c r="Q6089">
        <v>24516.15</v>
      </c>
      <c r="R6089" t="s">
        <v>46</v>
      </c>
      <c r="S6089" t="s">
        <v>40</v>
      </c>
      <c r="T6089">
        <v>4</v>
      </c>
      <c r="U6089" t="s">
        <v>31</v>
      </c>
    </row>
    <row r="6090" spans="1:21" x14ac:dyDescent="0.25">
      <c r="A6090" t="s">
        <v>8279</v>
      </c>
      <c r="B6090" t="s">
        <v>9254</v>
      </c>
      <c r="C6090" s="2">
        <v>45991</v>
      </c>
      <c r="D6090">
        <v>81</v>
      </c>
      <c r="E6090" t="s">
        <v>23</v>
      </c>
      <c r="F6090" t="s">
        <v>35</v>
      </c>
      <c r="G6090" t="s">
        <v>69</v>
      </c>
      <c r="H6090" t="s">
        <v>26</v>
      </c>
      <c r="I6090" t="s">
        <v>55</v>
      </c>
      <c r="J6090" t="s">
        <v>123</v>
      </c>
      <c r="M6090">
        <v>0</v>
      </c>
      <c r="N6090">
        <v>33</v>
      </c>
      <c r="O6090">
        <v>9265.98</v>
      </c>
      <c r="P6090">
        <v>3912.3</v>
      </c>
      <c r="Q6090">
        <v>13178.28</v>
      </c>
      <c r="R6090" t="s">
        <v>46</v>
      </c>
      <c r="S6090" t="s">
        <v>40</v>
      </c>
      <c r="T6090">
        <v>2.9</v>
      </c>
      <c r="U6090" t="s">
        <v>31</v>
      </c>
    </row>
    <row r="6091" spans="1:21" x14ac:dyDescent="0.25">
      <c r="A6091" t="s">
        <v>9255</v>
      </c>
      <c r="B6091" t="s">
        <v>9256</v>
      </c>
      <c r="C6091" s="2">
        <v>45751</v>
      </c>
      <c r="D6091">
        <v>65</v>
      </c>
      <c r="E6091" t="s">
        <v>34</v>
      </c>
      <c r="F6091" t="s">
        <v>44</v>
      </c>
      <c r="G6091" t="s">
        <v>94</v>
      </c>
      <c r="H6091" t="s">
        <v>26</v>
      </c>
      <c r="I6091" t="s">
        <v>60</v>
      </c>
      <c r="J6091" t="s">
        <v>28</v>
      </c>
      <c r="M6091">
        <v>0</v>
      </c>
      <c r="N6091">
        <v>65</v>
      </c>
      <c r="O6091">
        <v>4042.05</v>
      </c>
      <c r="P6091">
        <v>2987.25</v>
      </c>
      <c r="Q6091">
        <v>7029.3</v>
      </c>
      <c r="R6091" t="s">
        <v>52</v>
      </c>
      <c r="S6091" t="s">
        <v>62</v>
      </c>
      <c r="T6091">
        <v>3.6</v>
      </c>
      <c r="U6091" t="s">
        <v>31</v>
      </c>
    </row>
    <row r="6092" spans="1:21" x14ac:dyDescent="0.25">
      <c r="A6092" t="s">
        <v>2455</v>
      </c>
      <c r="B6092" t="s">
        <v>9257</v>
      </c>
      <c r="C6092" s="2">
        <v>45785</v>
      </c>
      <c r="D6092">
        <v>38</v>
      </c>
      <c r="E6092" t="s">
        <v>23</v>
      </c>
      <c r="F6092" t="s">
        <v>44</v>
      </c>
      <c r="G6092" t="s">
        <v>76</v>
      </c>
      <c r="H6092" t="s">
        <v>26</v>
      </c>
      <c r="I6092" t="s">
        <v>100</v>
      </c>
      <c r="J6092" t="s">
        <v>70</v>
      </c>
      <c r="M6092">
        <v>0</v>
      </c>
      <c r="N6092">
        <v>63</v>
      </c>
      <c r="O6092">
        <v>3057.86</v>
      </c>
      <c r="P6092">
        <v>4635.33</v>
      </c>
      <c r="Q6092">
        <v>7693.19</v>
      </c>
      <c r="R6092" t="s">
        <v>46</v>
      </c>
      <c r="S6092" t="s">
        <v>30</v>
      </c>
      <c r="T6092">
        <v>3.2</v>
      </c>
      <c r="U6092" t="s">
        <v>31</v>
      </c>
    </row>
    <row r="6093" spans="1:21" x14ac:dyDescent="0.25">
      <c r="A6093" t="s">
        <v>2979</v>
      </c>
      <c r="B6093" t="s">
        <v>9258</v>
      </c>
      <c r="C6093" s="2">
        <v>45658</v>
      </c>
      <c r="D6093">
        <v>10</v>
      </c>
      <c r="E6093" t="s">
        <v>23</v>
      </c>
      <c r="F6093" t="s">
        <v>44</v>
      </c>
      <c r="G6093" t="s">
        <v>79</v>
      </c>
      <c r="H6093" t="s">
        <v>44</v>
      </c>
      <c r="I6093" t="s">
        <v>65</v>
      </c>
      <c r="J6093" t="s">
        <v>28</v>
      </c>
      <c r="K6093" s="2">
        <v>45658</v>
      </c>
      <c r="L6093" s="2">
        <v>45659</v>
      </c>
      <c r="M6093">
        <v>1</v>
      </c>
      <c r="N6093">
        <v>5</v>
      </c>
      <c r="O6093">
        <v>14035.17</v>
      </c>
      <c r="P6093">
        <v>4651.8900000000003</v>
      </c>
      <c r="Q6093">
        <v>18687.060000000001</v>
      </c>
      <c r="R6093" t="s">
        <v>46</v>
      </c>
      <c r="S6093" t="s">
        <v>30</v>
      </c>
      <c r="T6093">
        <v>2.8</v>
      </c>
      <c r="U6093" t="s">
        <v>31</v>
      </c>
    </row>
    <row r="6094" spans="1:21" x14ac:dyDescent="0.25">
      <c r="A6094" t="s">
        <v>7802</v>
      </c>
      <c r="B6094" t="s">
        <v>9259</v>
      </c>
      <c r="C6094" s="2">
        <v>45956</v>
      </c>
      <c r="D6094">
        <v>54</v>
      </c>
      <c r="E6094" t="s">
        <v>122</v>
      </c>
      <c r="F6094" t="s">
        <v>88</v>
      </c>
      <c r="G6094" t="s">
        <v>69</v>
      </c>
      <c r="H6094" t="s">
        <v>26</v>
      </c>
      <c r="I6094" t="s">
        <v>51</v>
      </c>
      <c r="J6094" t="s">
        <v>70</v>
      </c>
      <c r="M6094">
        <v>0</v>
      </c>
      <c r="N6094">
        <v>28</v>
      </c>
      <c r="O6094">
        <v>5501.36</v>
      </c>
      <c r="P6094">
        <v>6897.2</v>
      </c>
      <c r="Q6094">
        <v>12398.56</v>
      </c>
      <c r="R6094" t="s">
        <v>29</v>
      </c>
      <c r="S6094" t="s">
        <v>40</v>
      </c>
      <c r="T6094">
        <v>4.5</v>
      </c>
      <c r="U6094" t="s">
        <v>56</v>
      </c>
    </row>
    <row r="6095" spans="1:21" x14ac:dyDescent="0.25">
      <c r="A6095" t="s">
        <v>6270</v>
      </c>
      <c r="B6095" t="s">
        <v>9260</v>
      </c>
      <c r="C6095" s="2">
        <v>45995</v>
      </c>
      <c r="D6095">
        <v>47</v>
      </c>
      <c r="E6095" t="s">
        <v>34</v>
      </c>
      <c r="F6095" t="s">
        <v>43</v>
      </c>
      <c r="G6095" t="s">
        <v>36</v>
      </c>
      <c r="H6095" t="s">
        <v>26</v>
      </c>
      <c r="I6095" t="s">
        <v>65</v>
      </c>
      <c r="J6095" t="s">
        <v>123</v>
      </c>
      <c r="M6095">
        <v>0</v>
      </c>
      <c r="N6095">
        <v>53</v>
      </c>
      <c r="O6095">
        <v>7587.78</v>
      </c>
      <c r="P6095">
        <v>2178.31</v>
      </c>
      <c r="Q6095">
        <v>9766.09</v>
      </c>
      <c r="R6095" t="s">
        <v>29</v>
      </c>
      <c r="S6095" t="s">
        <v>40</v>
      </c>
      <c r="T6095">
        <v>3.5</v>
      </c>
      <c r="U6095" t="s">
        <v>31</v>
      </c>
    </row>
    <row r="6096" spans="1:21" x14ac:dyDescent="0.25">
      <c r="A6096" t="s">
        <v>3462</v>
      </c>
      <c r="B6096" t="s">
        <v>9261</v>
      </c>
      <c r="C6096" s="2">
        <v>45908</v>
      </c>
      <c r="D6096">
        <v>43</v>
      </c>
      <c r="E6096" t="s">
        <v>23</v>
      </c>
      <c r="F6096" t="s">
        <v>114</v>
      </c>
      <c r="G6096" t="s">
        <v>25</v>
      </c>
      <c r="H6096" t="s">
        <v>26</v>
      </c>
      <c r="I6096" t="s">
        <v>95</v>
      </c>
      <c r="J6096" t="s">
        <v>61</v>
      </c>
      <c r="M6096">
        <v>0</v>
      </c>
      <c r="N6096">
        <v>30</v>
      </c>
      <c r="O6096">
        <v>15904.58</v>
      </c>
      <c r="P6096">
        <v>3264.22</v>
      </c>
      <c r="Q6096">
        <v>19168.8</v>
      </c>
      <c r="R6096" t="s">
        <v>52</v>
      </c>
      <c r="S6096" t="s">
        <v>30</v>
      </c>
      <c r="T6096">
        <v>3.7</v>
      </c>
      <c r="U6096" t="s">
        <v>31</v>
      </c>
    </row>
    <row r="6097" spans="1:21" x14ac:dyDescent="0.25">
      <c r="A6097" t="s">
        <v>3112</v>
      </c>
      <c r="B6097" t="s">
        <v>9262</v>
      </c>
      <c r="C6097" s="2">
        <v>45689</v>
      </c>
      <c r="D6097">
        <v>55</v>
      </c>
      <c r="E6097" t="s">
        <v>34</v>
      </c>
      <c r="F6097" t="s">
        <v>43</v>
      </c>
      <c r="G6097" t="s">
        <v>83</v>
      </c>
      <c r="H6097" t="s">
        <v>37</v>
      </c>
      <c r="I6097" t="s">
        <v>117</v>
      </c>
      <c r="J6097" t="s">
        <v>45</v>
      </c>
      <c r="K6097" s="2">
        <v>45689</v>
      </c>
      <c r="L6097" s="2">
        <v>45696</v>
      </c>
      <c r="M6097">
        <v>7</v>
      </c>
      <c r="N6097">
        <v>31</v>
      </c>
      <c r="O6097">
        <v>22885.31</v>
      </c>
      <c r="P6097">
        <v>949.37</v>
      </c>
      <c r="Q6097">
        <v>23834.68</v>
      </c>
      <c r="R6097" t="s">
        <v>29</v>
      </c>
      <c r="S6097" t="s">
        <v>30</v>
      </c>
      <c r="T6097">
        <v>2.9</v>
      </c>
      <c r="U6097" t="s">
        <v>56</v>
      </c>
    </row>
    <row r="6098" spans="1:21" x14ac:dyDescent="0.25">
      <c r="A6098" t="s">
        <v>723</v>
      </c>
      <c r="B6098" t="s">
        <v>9263</v>
      </c>
      <c r="C6098" s="2">
        <v>45755</v>
      </c>
      <c r="D6098">
        <v>39</v>
      </c>
      <c r="E6098" t="s">
        <v>34</v>
      </c>
      <c r="F6098" t="s">
        <v>35</v>
      </c>
      <c r="G6098" t="s">
        <v>89</v>
      </c>
      <c r="H6098" t="s">
        <v>44</v>
      </c>
      <c r="I6098" t="s">
        <v>117</v>
      </c>
      <c r="J6098" t="s">
        <v>45</v>
      </c>
      <c r="K6098" s="2">
        <v>45755</v>
      </c>
      <c r="L6098" s="2">
        <v>45760</v>
      </c>
      <c r="M6098">
        <v>5</v>
      </c>
      <c r="N6098">
        <v>20</v>
      </c>
      <c r="O6098">
        <v>18952.849999999999</v>
      </c>
      <c r="P6098">
        <v>863.77</v>
      </c>
      <c r="Q6098">
        <v>19816.62</v>
      </c>
      <c r="R6098" t="s">
        <v>29</v>
      </c>
      <c r="S6098" t="s">
        <v>30</v>
      </c>
      <c r="T6098">
        <v>4.4000000000000004</v>
      </c>
      <c r="U6098" t="s">
        <v>31</v>
      </c>
    </row>
    <row r="6099" spans="1:21" x14ac:dyDescent="0.25">
      <c r="A6099" t="s">
        <v>6519</v>
      </c>
      <c r="B6099" t="s">
        <v>9264</v>
      </c>
      <c r="C6099" s="2">
        <v>45913</v>
      </c>
      <c r="D6099">
        <v>11</v>
      </c>
      <c r="E6099" t="s">
        <v>34</v>
      </c>
      <c r="F6099" t="s">
        <v>68</v>
      </c>
      <c r="G6099" t="s">
        <v>36</v>
      </c>
      <c r="H6099" t="s">
        <v>37</v>
      </c>
      <c r="I6099" t="s">
        <v>117</v>
      </c>
      <c r="J6099" t="s">
        <v>39</v>
      </c>
      <c r="K6099" s="2">
        <v>45913</v>
      </c>
      <c r="L6099" s="2">
        <v>45919</v>
      </c>
      <c r="M6099">
        <v>6</v>
      </c>
      <c r="N6099">
        <v>47</v>
      </c>
      <c r="O6099">
        <v>16495.96</v>
      </c>
      <c r="P6099">
        <v>5836.22</v>
      </c>
      <c r="Q6099">
        <v>22332.18</v>
      </c>
      <c r="R6099" t="s">
        <v>29</v>
      </c>
      <c r="S6099" t="s">
        <v>30</v>
      </c>
      <c r="T6099">
        <v>2.5</v>
      </c>
      <c r="U6099" t="s">
        <v>73</v>
      </c>
    </row>
    <row r="6100" spans="1:21" x14ac:dyDescent="0.25">
      <c r="A6100" t="s">
        <v>9265</v>
      </c>
      <c r="B6100" t="s">
        <v>9266</v>
      </c>
      <c r="C6100" s="2">
        <v>45994</v>
      </c>
      <c r="D6100">
        <v>48</v>
      </c>
      <c r="E6100" t="s">
        <v>23</v>
      </c>
      <c r="F6100" t="s">
        <v>44</v>
      </c>
      <c r="G6100" t="s">
        <v>25</v>
      </c>
      <c r="H6100" t="s">
        <v>44</v>
      </c>
      <c r="I6100" t="s">
        <v>100</v>
      </c>
      <c r="J6100" t="s">
        <v>70</v>
      </c>
      <c r="K6100" s="2">
        <v>45994</v>
      </c>
      <c r="L6100" s="2">
        <v>45999</v>
      </c>
      <c r="M6100">
        <v>5</v>
      </c>
      <c r="N6100">
        <v>5</v>
      </c>
      <c r="O6100">
        <v>9823.83</v>
      </c>
      <c r="P6100">
        <v>1551.4</v>
      </c>
      <c r="Q6100">
        <v>11375.23</v>
      </c>
      <c r="R6100" t="s">
        <v>46</v>
      </c>
      <c r="S6100" t="s">
        <v>30</v>
      </c>
      <c r="T6100">
        <v>4.3</v>
      </c>
      <c r="U6100" t="s">
        <v>31</v>
      </c>
    </row>
    <row r="6101" spans="1:21" x14ac:dyDescent="0.25">
      <c r="A6101" t="s">
        <v>7950</v>
      </c>
      <c r="B6101" t="s">
        <v>9267</v>
      </c>
      <c r="C6101" s="2">
        <v>45877</v>
      </c>
      <c r="D6101">
        <v>41</v>
      </c>
      <c r="E6101" t="s">
        <v>34</v>
      </c>
      <c r="F6101" t="s">
        <v>49</v>
      </c>
      <c r="G6101" t="s">
        <v>50</v>
      </c>
      <c r="H6101" t="s">
        <v>26</v>
      </c>
      <c r="I6101" t="s">
        <v>95</v>
      </c>
      <c r="J6101" t="s">
        <v>45</v>
      </c>
      <c r="M6101">
        <v>0</v>
      </c>
      <c r="N6101">
        <v>71</v>
      </c>
      <c r="O6101">
        <v>19814.939999999999</v>
      </c>
      <c r="P6101">
        <v>4384.26</v>
      </c>
      <c r="Q6101">
        <v>24199.200000000001</v>
      </c>
      <c r="R6101" t="s">
        <v>29</v>
      </c>
      <c r="S6101" t="s">
        <v>80</v>
      </c>
      <c r="T6101">
        <v>4.7</v>
      </c>
      <c r="U6101" t="s">
        <v>31</v>
      </c>
    </row>
    <row r="6102" spans="1:21" x14ac:dyDescent="0.25">
      <c r="A6102" t="s">
        <v>8318</v>
      </c>
      <c r="B6102" t="s">
        <v>9268</v>
      </c>
      <c r="C6102" s="2">
        <v>45804</v>
      </c>
      <c r="D6102">
        <v>24</v>
      </c>
      <c r="E6102" t="s">
        <v>23</v>
      </c>
      <c r="F6102" t="s">
        <v>24</v>
      </c>
      <c r="G6102" t="s">
        <v>94</v>
      </c>
      <c r="H6102" t="s">
        <v>44</v>
      </c>
      <c r="I6102" t="s">
        <v>27</v>
      </c>
      <c r="J6102" t="s">
        <v>61</v>
      </c>
      <c r="K6102" s="2">
        <v>45804</v>
      </c>
      <c r="L6102" s="2">
        <v>45812</v>
      </c>
      <c r="M6102">
        <v>8</v>
      </c>
      <c r="N6102">
        <v>73</v>
      </c>
      <c r="O6102">
        <v>15560.5</v>
      </c>
      <c r="P6102">
        <v>2333.87</v>
      </c>
      <c r="Q6102">
        <v>17894.37</v>
      </c>
      <c r="R6102" t="s">
        <v>46</v>
      </c>
      <c r="S6102" t="s">
        <v>30</v>
      </c>
      <c r="T6102">
        <v>4.4000000000000004</v>
      </c>
      <c r="U6102" t="s">
        <v>31</v>
      </c>
    </row>
    <row r="6103" spans="1:21" x14ac:dyDescent="0.25">
      <c r="A6103" t="s">
        <v>9269</v>
      </c>
      <c r="B6103" t="s">
        <v>9270</v>
      </c>
      <c r="C6103" s="2">
        <v>45758</v>
      </c>
      <c r="D6103">
        <v>84</v>
      </c>
      <c r="E6103" t="s">
        <v>23</v>
      </c>
      <c r="F6103" t="s">
        <v>24</v>
      </c>
      <c r="G6103" t="s">
        <v>50</v>
      </c>
      <c r="H6103" t="s">
        <v>26</v>
      </c>
      <c r="I6103" t="s">
        <v>95</v>
      </c>
      <c r="J6103" t="s">
        <v>70</v>
      </c>
      <c r="M6103">
        <v>0</v>
      </c>
      <c r="N6103">
        <v>72</v>
      </c>
      <c r="O6103">
        <v>15573.36</v>
      </c>
      <c r="P6103">
        <v>6367.36</v>
      </c>
      <c r="Q6103">
        <v>21940.720000000001</v>
      </c>
      <c r="R6103" t="s">
        <v>46</v>
      </c>
      <c r="S6103" t="s">
        <v>30</v>
      </c>
      <c r="T6103">
        <v>2.7</v>
      </c>
      <c r="U6103" t="s">
        <v>31</v>
      </c>
    </row>
    <row r="6104" spans="1:21" x14ac:dyDescent="0.25">
      <c r="A6104" t="s">
        <v>2021</v>
      </c>
      <c r="B6104" t="s">
        <v>9271</v>
      </c>
      <c r="C6104" s="2">
        <v>45946</v>
      </c>
      <c r="D6104">
        <v>12</v>
      </c>
      <c r="E6104" t="s">
        <v>23</v>
      </c>
      <c r="F6104" t="s">
        <v>114</v>
      </c>
      <c r="G6104" t="s">
        <v>25</v>
      </c>
      <c r="H6104" t="s">
        <v>37</v>
      </c>
      <c r="I6104" t="s">
        <v>27</v>
      </c>
      <c r="J6104" t="s">
        <v>39</v>
      </c>
      <c r="K6104" s="2">
        <v>45946</v>
      </c>
      <c r="L6104" s="2">
        <v>45949</v>
      </c>
      <c r="M6104">
        <v>3</v>
      </c>
      <c r="N6104">
        <v>5</v>
      </c>
      <c r="O6104">
        <v>23676.46</v>
      </c>
      <c r="P6104">
        <v>5793.5</v>
      </c>
      <c r="Q6104">
        <v>29469.96</v>
      </c>
      <c r="R6104" t="s">
        <v>29</v>
      </c>
      <c r="S6104" t="s">
        <v>80</v>
      </c>
      <c r="T6104">
        <v>4.8</v>
      </c>
      <c r="U6104" t="s">
        <v>31</v>
      </c>
    </row>
    <row r="6105" spans="1:21" x14ac:dyDescent="0.25">
      <c r="A6105" t="s">
        <v>4991</v>
      </c>
      <c r="B6105" t="s">
        <v>9272</v>
      </c>
      <c r="C6105" s="2">
        <v>45761</v>
      </c>
      <c r="D6105">
        <v>19</v>
      </c>
      <c r="E6105" t="s">
        <v>23</v>
      </c>
      <c r="F6105" t="s">
        <v>43</v>
      </c>
      <c r="G6105" t="s">
        <v>69</v>
      </c>
      <c r="H6105" t="s">
        <v>26</v>
      </c>
      <c r="I6105" t="s">
        <v>60</v>
      </c>
      <c r="J6105" t="s">
        <v>28</v>
      </c>
      <c r="M6105">
        <v>0</v>
      </c>
      <c r="N6105">
        <v>33</v>
      </c>
      <c r="O6105">
        <v>10046.129999999999</v>
      </c>
      <c r="P6105">
        <v>4405.16</v>
      </c>
      <c r="Q6105">
        <v>14451.29</v>
      </c>
      <c r="R6105" t="s">
        <v>29</v>
      </c>
      <c r="S6105" t="s">
        <v>40</v>
      </c>
      <c r="T6105">
        <v>4.5</v>
      </c>
      <c r="U6105" t="s">
        <v>56</v>
      </c>
    </row>
    <row r="6106" spans="1:21" x14ac:dyDescent="0.25">
      <c r="A6106" t="s">
        <v>9273</v>
      </c>
      <c r="B6106" t="s">
        <v>9274</v>
      </c>
      <c r="C6106" s="2">
        <v>45928</v>
      </c>
      <c r="D6106">
        <v>30</v>
      </c>
      <c r="E6106" t="s">
        <v>34</v>
      </c>
      <c r="F6106" t="s">
        <v>59</v>
      </c>
      <c r="G6106" t="s">
        <v>25</v>
      </c>
      <c r="H6106" t="s">
        <v>26</v>
      </c>
      <c r="I6106" t="s">
        <v>38</v>
      </c>
      <c r="J6106" t="s">
        <v>123</v>
      </c>
      <c r="M6106">
        <v>0</v>
      </c>
      <c r="N6106">
        <v>77</v>
      </c>
      <c r="O6106">
        <v>18267.23</v>
      </c>
      <c r="P6106">
        <v>5379.51</v>
      </c>
      <c r="Q6106">
        <v>23646.74</v>
      </c>
      <c r="R6106" t="s">
        <v>29</v>
      </c>
      <c r="S6106" t="s">
        <v>80</v>
      </c>
      <c r="T6106">
        <v>3.2</v>
      </c>
      <c r="U6106" t="s">
        <v>31</v>
      </c>
    </row>
    <row r="6107" spans="1:21" x14ac:dyDescent="0.25">
      <c r="A6107" t="s">
        <v>4815</v>
      </c>
      <c r="B6107" t="s">
        <v>9275</v>
      </c>
      <c r="C6107" s="2">
        <v>46001</v>
      </c>
      <c r="D6107">
        <v>49</v>
      </c>
      <c r="E6107" t="s">
        <v>23</v>
      </c>
      <c r="F6107" t="s">
        <v>44</v>
      </c>
      <c r="G6107" t="s">
        <v>25</v>
      </c>
      <c r="H6107" t="s">
        <v>26</v>
      </c>
      <c r="I6107" t="s">
        <v>55</v>
      </c>
      <c r="J6107" t="s">
        <v>45</v>
      </c>
      <c r="M6107">
        <v>0</v>
      </c>
      <c r="N6107">
        <v>39</v>
      </c>
      <c r="O6107">
        <v>7082.66</v>
      </c>
      <c r="P6107">
        <v>3406.01</v>
      </c>
      <c r="Q6107">
        <v>10488.67</v>
      </c>
      <c r="R6107" t="s">
        <v>46</v>
      </c>
      <c r="S6107" t="s">
        <v>62</v>
      </c>
      <c r="T6107">
        <v>4.9000000000000004</v>
      </c>
      <c r="U6107" t="s">
        <v>31</v>
      </c>
    </row>
    <row r="6108" spans="1:21" x14ac:dyDescent="0.25">
      <c r="A6108" t="s">
        <v>5557</v>
      </c>
      <c r="B6108" t="s">
        <v>9276</v>
      </c>
      <c r="C6108" s="2">
        <v>45746</v>
      </c>
      <c r="D6108">
        <v>36</v>
      </c>
      <c r="E6108" t="s">
        <v>23</v>
      </c>
      <c r="F6108" t="s">
        <v>43</v>
      </c>
      <c r="G6108" t="s">
        <v>89</v>
      </c>
      <c r="H6108" t="s">
        <v>37</v>
      </c>
      <c r="I6108" t="s">
        <v>38</v>
      </c>
      <c r="J6108" t="s">
        <v>70</v>
      </c>
      <c r="K6108" s="2">
        <v>45746</v>
      </c>
      <c r="L6108" s="2">
        <v>45757</v>
      </c>
      <c r="M6108">
        <v>11</v>
      </c>
      <c r="N6108">
        <v>34</v>
      </c>
      <c r="O6108">
        <v>5034.97</v>
      </c>
      <c r="P6108">
        <v>6427.8</v>
      </c>
      <c r="Q6108">
        <v>11462.77</v>
      </c>
      <c r="R6108" t="s">
        <v>52</v>
      </c>
      <c r="S6108" t="s">
        <v>62</v>
      </c>
      <c r="T6108">
        <v>3.8</v>
      </c>
      <c r="U6108" t="s">
        <v>31</v>
      </c>
    </row>
    <row r="6109" spans="1:21" x14ac:dyDescent="0.25">
      <c r="A6109" t="s">
        <v>2253</v>
      </c>
      <c r="B6109" t="s">
        <v>9277</v>
      </c>
      <c r="C6109" s="2">
        <v>45971</v>
      </c>
      <c r="D6109">
        <v>72</v>
      </c>
      <c r="E6109" t="s">
        <v>23</v>
      </c>
      <c r="F6109" t="s">
        <v>114</v>
      </c>
      <c r="G6109" t="s">
        <v>36</v>
      </c>
      <c r="H6109" t="s">
        <v>26</v>
      </c>
      <c r="I6109" t="s">
        <v>55</v>
      </c>
      <c r="J6109" t="s">
        <v>70</v>
      </c>
      <c r="M6109">
        <v>0</v>
      </c>
      <c r="N6109">
        <v>49</v>
      </c>
      <c r="O6109">
        <v>10777.52</v>
      </c>
      <c r="P6109">
        <v>6863.34</v>
      </c>
      <c r="Q6109">
        <v>17640.86</v>
      </c>
      <c r="R6109" t="s">
        <v>46</v>
      </c>
      <c r="S6109" t="s">
        <v>30</v>
      </c>
      <c r="T6109">
        <v>4.2</v>
      </c>
      <c r="U6109" t="s">
        <v>56</v>
      </c>
    </row>
    <row r="6110" spans="1:21" x14ac:dyDescent="0.25">
      <c r="A6110" t="s">
        <v>1759</v>
      </c>
      <c r="B6110" t="s">
        <v>9278</v>
      </c>
      <c r="C6110" s="2">
        <v>45761</v>
      </c>
      <c r="D6110">
        <v>77</v>
      </c>
      <c r="E6110" t="s">
        <v>34</v>
      </c>
      <c r="F6110" t="s">
        <v>24</v>
      </c>
      <c r="G6110" t="s">
        <v>94</v>
      </c>
      <c r="H6110" t="s">
        <v>37</v>
      </c>
      <c r="I6110" t="s">
        <v>117</v>
      </c>
      <c r="J6110" t="s">
        <v>39</v>
      </c>
      <c r="K6110" s="2">
        <v>45761</v>
      </c>
      <c r="L6110" s="2">
        <v>45766</v>
      </c>
      <c r="M6110">
        <v>5</v>
      </c>
      <c r="N6110">
        <v>16</v>
      </c>
      <c r="O6110">
        <v>18779.23</v>
      </c>
      <c r="P6110">
        <v>6670.57</v>
      </c>
      <c r="Q6110">
        <v>25449.8</v>
      </c>
      <c r="R6110" t="s">
        <v>52</v>
      </c>
      <c r="S6110" t="s">
        <v>62</v>
      </c>
      <c r="T6110">
        <v>4.0999999999999996</v>
      </c>
      <c r="U6110" t="s">
        <v>56</v>
      </c>
    </row>
    <row r="6111" spans="1:21" x14ac:dyDescent="0.25">
      <c r="A6111" t="s">
        <v>4433</v>
      </c>
      <c r="B6111" t="s">
        <v>9279</v>
      </c>
      <c r="C6111" s="2">
        <v>46013</v>
      </c>
      <c r="D6111">
        <v>45</v>
      </c>
      <c r="E6111" t="s">
        <v>23</v>
      </c>
      <c r="F6111" t="s">
        <v>24</v>
      </c>
      <c r="G6111" t="s">
        <v>89</v>
      </c>
      <c r="H6111" t="s">
        <v>37</v>
      </c>
      <c r="I6111" t="s">
        <v>117</v>
      </c>
      <c r="J6111" t="s">
        <v>61</v>
      </c>
      <c r="K6111" s="2">
        <v>46013</v>
      </c>
      <c r="L6111" s="2">
        <v>46014</v>
      </c>
      <c r="M6111">
        <v>1</v>
      </c>
      <c r="N6111">
        <v>63</v>
      </c>
      <c r="O6111">
        <v>9991.1299999999992</v>
      </c>
      <c r="P6111">
        <v>1266.54</v>
      </c>
      <c r="Q6111">
        <v>11257.67</v>
      </c>
      <c r="R6111" t="s">
        <v>52</v>
      </c>
      <c r="S6111" t="s">
        <v>80</v>
      </c>
      <c r="T6111">
        <v>4</v>
      </c>
      <c r="U6111" t="s">
        <v>31</v>
      </c>
    </row>
    <row r="6112" spans="1:21" x14ac:dyDescent="0.25">
      <c r="A6112" t="s">
        <v>3781</v>
      </c>
      <c r="B6112" t="s">
        <v>9280</v>
      </c>
      <c r="C6112" s="2">
        <v>46005</v>
      </c>
      <c r="D6112">
        <v>29</v>
      </c>
      <c r="E6112" t="s">
        <v>23</v>
      </c>
      <c r="F6112" t="s">
        <v>59</v>
      </c>
      <c r="G6112" t="s">
        <v>69</v>
      </c>
      <c r="H6112" t="s">
        <v>26</v>
      </c>
      <c r="I6112" t="s">
        <v>51</v>
      </c>
      <c r="J6112" t="s">
        <v>70</v>
      </c>
      <c r="M6112">
        <v>0</v>
      </c>
      <c r="N6112">
        <v>51</v>
      </c>
      <c r="O6112">
        <v>2132.58</v>
      </c>
      <c r="P6112">
        <v>1119.47</v>
      </c>
      <c r="Q6112">
        <v>3252.05</v>
      </c>
      <c r="R6112" t="s">
        <v>46</v>
      </c>
      <c r="S6112" t="s">
        <v>40</v>
      </c>
      <c r="T6112">
        <v>3.9</v>
      </c>
      <c r="U6112" t="s">
        <v>56</v>
      </c>
    </row>
    <row r="6113" spans="1:21" x14ac:dyDescent="0.25">
      <c r="A6113" t="s">
        <v>237</v>
      </c>
      <c r="B6113" t="s">
        <v>9281</v>
      </c>
      <c r="C6113" s="2">
        <v>45811</v>
      </c>
      <c r="D6113">
        <v>9</v>
      </c>
      <c r="E6113" t="s">
        <v>34</v>
      </c>
      <c r="F6113" t="s">
        <v>43</v>
      </c>
      <c r="G6113" t="s">
        <v>25</v>
      </c>
      <c r="H6113" t="s">
        <v>26</v>
      </c>
      <c r="I6113" t="s">
        <v>65</v>
      </c>
      <c r="J6113" t="s">
        <v>39</v>
      </c>
      <c r="M6113">
        <v>0</v>
      </c>
      <c r="N6113">
        <v>52</v>
      </c>
      <c r="O6113">
        <v>19431.47</v>
      </c>
      <c r="P6113">
        <v>4467.95</v>
      </c>
      <c r="Q6113">
        <v>23899.42</v>
      </c>
      <c r="R6113" t="s">
        <v>29</v>
      </c>
      <c r="S6113" t="s">
        <v>30</v>
      </c>
      <c r="T6113">
        <v>3.1</v>
      </c>
      <c r="U6113" t="s">
        <v>31</v>
      </c>
    </row>
    <row r="6114" spans="1:21" x14ac:dyDescent="0.25">
      <c r="A6114" t="s">
        <v>346</v>
      </c>
      <c r="B6114" t="s">
        <v>9282</v>
      </c>
      <c r="C6114" s="2">
        <v>45839</v>
      </c>
      <c r="D6114">
        <v>30</v>
      </c>
      <c r="E6114" t="s">
        <v>34</v>
      </c>
      <c r="F6114" t="s">
        <v>24</v>
      </c>
      <c r="G6114" t="s">
        <v>89</v>
      </c>
      <c r="H6114" t="s">
        <v>26</v>
      </c>
      <c r="I6114" t="s">
        <v>51</v>
      </c>
      <c r="J6114" t="s">
        <v>123</v>
      </c>
      <c r="M6114">
        <v>0</v>
      </c>
      <c r="N6114">
        <v>12</v>
      </c>
      <c r="O6114">
        <v>5881.35</v>
      </c>
      <c r="P6114">
        <v>1105.02</v>
      </c>
      <c r="Q6114">
        <v>6986.37</v>
      </c>
      <c r="R6114" t="s">
        <v>29</v>
      </c>
      <c r="S6114" t="s">
        <v>30</v>
      </c>
      <c r="T6114">
        <v>3.5</v>
      </c>
      <c r="U6114" t="s">
        <v>31</v>
      </c>
    </row>
    <row r="6115" spans="1:21" x14ac:dyDescent="0.25">
      <c r="A6115" t="s">
        <v>981</v>
      </c>
      <c r="B6115" t="s">
        <v>9283</v>
      </c>
      <c r="C6115" s="2">
        <v>45750</v>
      </c>
      <c r="D6115">
        <v>56</v>
      </c>
      <c r="E6115" t="s">
        <v>23</v>
      </c>
      <c r="F6115" t="s">
        <v>43</v>
      </c>
      <c r="G6115" t="s">
        <v>89</v>
      </c>
      <c r="H6115" t="s">
        <v>37</v>
      </c>
      <c r="I6115" t="s">
        <v>100</v>
      </c>
      <c r="J6115" t="s">
        <v>45</v>
      </c>
      <c r="K6115" s="2">
        <v>45750</v>
      </c>
      <c r="L6115" s="2">
        <v>45759</v>
      </c>
      <c r="M6115">
        <v>9</v>
      </c>
      <c r="N6115">
        <v>49</v>
      </c>
      <c r="O6115">
        <v>22047.49</v>
      </c>
      <c r="P6115">
        <v>2390.19</v>
      </c>
      <c r="Q6115">
        <v>24437.68</v>
      </c>
      <c r="R6115" t="s">
        <v>29</v>
      </c>
      <c r="S6115" t="s">
        <v>80</v>
      </c>
      <c r="T6115">
        <v>4.9000000000000004</v>
      </c>
      <c r="U6115" t="s">
        <v>56</v>
      </c>
    </row>
    <row r="6116" spans="1:21" x14ac:dyDescent="0.25">
      <c r="A6116" t="s">
        <v>3342</v>
      </c>
      <c r="B6116" t="s">
        <v>9284</v>
      </c>
      <c r="C6116" s="2">
        <v>46022</v>
      </c>
      <c r="D6116">
        <v>37</v>
      </c>
      <c r="E6116" t="s">
        <v>34</v>
      </c>
      <c r="F6116" t="s">
        <v>49</v>
      </c>
      <c r="G6116" t="s">
        <v>50</v>
      </c>
      <c r="H6116" t="s">
        <v>37</v>
      </c>
      <c r="I6116" t="s">
        <v>95</v>
      </c>
      <c r="J6116" t="s">
        <v>45</v>
      </c>
      <c r="K6116" s="2">
        <v>46022</v>
      </c>
      <c r="L6116" s="2">
        <v>46028</v>
      </c>
      <c r="M6116">
        <v>6</v>
      </c>
      <c r="N6116">
        <v>75</v>
      </c>
      <c r="O6116">
        <v>23978.33</v>
      </c>
      <c r="P6116">
        <v>2076.31</v>
      </c>
      <c r="Q6116">
        <v>26054.639999999999</v>
      </c>
      <c r="R6116" t="s">
        <v>52</v>
      </c>
      <c r="S6116" t="s">
        <v>40</v>
      </c>
      <c r="T6116">
        <v>4.8</v>
      </c>
      <c r="U6116" t="s">
        <v>31</v>
      </c>
    </row>
    <row r="6117" spans="1:21" x14ac:dyDescent="0.25">
      <c r="A6117" t="s">
        <v>424</v>
      </c>
      <c r="B6117" t="s">
        <v>9285</v>
      </c>
      <c r="C6117" s="2">
        <v>45875</v>
      </c>
      <c r="D6117">
        <v>5</v>
      </c>
      <c r="E6117" t="s">
        <v>23</v>
      </c>
      <c r="F6117" t="s">
        <v>44</v>
      </c>
      <c r="G6117" t="s">
        <v>83</v>
      </c>
      <c r="H6117" t="s">
        <v>26</v>
      </c>
      <c r="I6117" t="s">
        <v>55</v>
      </c>
      <c r="J6117" t="s">
        <v>45</v>
      </c>
      <c r="M6117">
        <v>0</v>
      </c>
      <c r="N6117">
        <v>36</v>
      </c>
      <c r="O6117">
        <v>13306.54</v>
      </c>
      <c r="P6117">
        <v>6711.09</v>
      </c>
      <c r="Q6117">
        <v>20017.63</v>
      </c>
      <c r="R6117" t="s">
        <v>46</v>
      </c>
      <c r="S6117" t="s">
        <v>80</v>
      </c>
      <c r="T6117">
        <v>2.9</v>
      </c>
      <c r="U6117" t="s">
        <v>56</v>
      </c>
    </row>
    <row r="6118" spans="1:21" x14ac:dyDescent="0.25">
      <c r="A6118" t="s">
        <v>3639</v>
      </c>
      <c r="B6118" t="s">
        <v>9286</v>
      </c>
      <c r="C6118" s="2">
        <v>45994</v>
      </c>
      <c r="D6118">
        <v>86</v>
      </c>
      <c r="E6118" t="s">
        <v>34</v>
      </c>
      <c r="F6118" t="s">
        <v>43</v>
      </c>
      <c r="G6118" t="s">
        <v>107</v>
      </c>
      <c r="H6118" t="s">
        <v>37</v>
      </c>
      <c r="I6118" t="s">
        <v>65</v>
      </c>
      <c r="J6118" t="s">
        <v>45</v>
      </c>
      <c r="K6118" s="2">
        <v>45994</v>
      </c>
      <c r="L6118" s="2">
        <v>45998</v>
      </c>
      <c r="M6118">
        <v>4</v>
      </c>
      <c r="N6118">
        <v>38</v>
      </c>
      <c r="O6118">
        <v>23362.51</v>
      </c>
      <c r="P6118">
        <v>1800.92</v>
      </c>
      <c r="Q6118">
        <v>25163.43</v>
      </c>
      <c r="R6118" t="s">
        <v>29</v>
      </c>
      <c r="S6118" t="s">
        <v>40</v>
      </c>
      <c r="T6118">
        <v>5</v>
      </c>
      <c r="U6118" t="s">
        <v>56</v>
      </c>
    </row>
    <row r="6119" spans="1:21" x14ac:dyDescent="0.25">
      <c r="A6119" t="s">
        <v>1162</v>
      </c>
      <c r="B6119" t="s">
        <v>9287</v>
      </c>
      <c r="C6119" s="2">
        <v>45833</v>
      </c>
      <c r="D6119">
        <v>72</v>
      </c>
      <c r="E6119" t="s">
        <v>23</v>
      </c>
      <c r="F6119" t="s">
        <v>44</v>
      </c>
      <c r="G6119" t="s">
        <v>83</v>
      </c>
      <c r="H6119" t="s">
        <v>26</v>
      </c>
      <c r="I6119" t="s">
        <v>117</v>
      </c>
      <c r="J6119" t="s">
        <v>123</v>
      </c>
      <c r="M6119">
        <v>0</v>
      </c>
      <c r="N6119">
        <v>62</v>
      </c>
      <c r="O6119">
        <v>12832.06</v>
      </c>
      <c r="P6119">
        <v>2348.5100000000002</v>
      </c>
      <c r="Q6119">
        <v>15180.57</v>
      </c>
      <c r="R6119" t="s">
        <v>52</v>
      </c>
      <c r="S6119" t="s">
        <v>62</v>
      </c>
      <c r="T6119">
        <v>4.8</v>
      </c>
      <c r="U6119" t="s">
        <v>56</v>
      </c>
    </row>
    <row r="6120" spans="1:21" x14ac:dyDescent="0.25">
      <c r="A6120" t="s">
        <v>612</v>
      </c>
      <c r="B6120" t="s">
        <v>9288</v>
      </c>
      <c r="C6120" s="2">
        <v>45959</v>
      </c>
      <c r="D6120">
        <v>77</v>
      </c>
      <c r="E6120" t="s">
        <v>23</v>
      </c>
      <c r="F6120" t="s">
        <v>49</v>
      </c>
      <c r="G6120" t="s">
        <v>76</v>
      </c>
      <c r="H6120" t="s">
        <v>26</v>
      </c>
      <c r="I6120" t="s">
        <v>117</v>
      </c>
      <c r="J6120" t="s">
        <v>45</v>
      </c>
      <c r="M6120">
        <v>0</v>
      </c>
      <c r="N6120">
        <v>43</v>
      </c>
      <c r="O6120">
        <v>17646.48</v>
      </c>
      <c r="P6120">
        <v>2408.2399999999998</v>
      </c>
      <c r="Q6120">
        <v>20054.72</v>
      </c>
      <c r="R6120" t="s">
        <v>46</v>
      </c>
      <c r="S6120" t="s">
        <v>62</v>
      </c>
      <c r="T6120">
        <v>4.5999999999999996</v>
      </c>
      <c r="U6120" t="s">
        <v>31</v>
      </c>
    </row>
    <row r="6121" spans="1:21" x14ac:dyDescent="0.25">
      <c r="A6121" t="s">
        <v>5013</v>
      </c>
      <c r="B6121" t="s">
        <v>9289</v>
      </c>
      <c r="C6121" s="2">
        <v>46020</v>
      </c>
      <c r="D6121">
        <v>65</v>
      </c>
      <c r="E6121" t="s">
        <v>23</v>
      </c>
      <c r="F6121" t="s">
        <v>35</v>
      </c>
      <c r="G6121" t="s">
        <v>83</v>
      </c>
      <c r="H6121" t="s">
        <v>26</v>
      </c>
      <c r="I6121" t="s">
        <v>117</v>
      </c>
      <c r="J6121" t="s">
        <v>28</v>
      </c>
      <c r="M6121">
        <v>0</v>
      </c>
      <c r="N6121">
        <v>5</v>
      </c>
      <c r="O6121">
        <v>8174.64</v>
      </c>
      <c r="P6121">
        <v>6213.87</v>
      </c>
      <c r="Q6121">
        <v>14388.51</v>
      </c>
      <c r="R6121" t="s">
        <v>29</v>
      </c>
      <c r="S6121" t="s">
        <v>62</v>
      </c>
      <c r="T6121">
        <v>4.0999999999999996</v>
      </c>
      <c r="U6121" t="s">
        <v>31</v>
      </c>
    </row>
    <row r="6122" spans="1:21" x14ac:dyDescent="0.25">
      <c r="A6122" t="s">
        <v>6697</v>
      </c>
      <c r="B6122" t="s">
        <v>9290</v>
      </c>
      <c r="C6122" s="2">
        <v>45843</v>
      </c>
      <c r="D6122">
        <v>36</v>
      </c>
      <c r="E6122" t="s">
        <v>34</v>
      </c>
      <c r="F6122" t="s">
        <v>35</v>
      </c>
      <c r="G6122" t="s">
        <v>36</v>
      </c>
      <c r="H6122" t="s">
        <v>26</v>
      </c>
      <c r="I6122" t="s">
        <v>55</v>
      </c>
      <c r="J6122" t="s">
        <v>70</v>
      </c>
      <c r="M6122">
        <v>0</v>
      </c>
      <c r="N6122">
        <v>52</v>
      </c>
      <c r="O6122">
        <v>5692.12</v>
      </c>
      <c r="P6122">
        <v>6756.45</v>
      </c>
      <c r="Q6122">
        <v>12448.57</v>
      </c>
      <c r="R6122" t="s">
        <v>29</v>
      </c>
      <c r="S6122" t="s">
        <v>40</v>
      </c>
      <c r="T6122">
        <v>3.9</v>
      </c>
      <c r="U6122" t="s">
        <v>31</v>
      </c>
    </row>
    <row r="6123" spans="1:21" x14ac:dyDescent="0.25">
      <c r="A6123" t="s">
        <v>9291</v>
      </c>
      <c r="B6123" t="s">
        <v>9292</v>
      </c>
      <c r="C6123" s="2">
        <v>45801</v>
      </c>
      <c r="D6123">
        <v>48</v>
      </c>
      <c r="E6123" t="s">
        <v>34</v>
      </c>
      <c r="F6123" t="s">
        <v>88</v>
      </c>
      <c r="G6123" t="s">
        <v>89</v>
      </c>
      <c r="H6123" t="s">
        <v>26</v>
      </c>
      <c r="I6123" t="s">
        <v>117</v>
      </c>
      <c r="J6123" t="s">
        <v>45</v>
      </c>
      <c r="M6123">
        <v>0</v>
      </c>
      <c r="N6123">
        <v>17</v>
      </c>
      <c r="O6123">
        <v>12927.8</v>
      </c>
      <c r="P6123">
        <v>6220.54</v>
      </c>
      <c r="Q6123">
        <v>19148.34</v>
      </c>
      <c r="R6123" t="s">
        <v>29</v>
      </c>
      <c r="S6123" t="s">
        <v>40</v>
      </c>
      <c r="T6123">
        <v>4.3</v>
      </c>
      <c r="U6123" t="s">
        <v>56</v>
      </c>
    </row>
    <row r="6124" spans="1:21" x14ac:dyDescent="0.25">
      <c r="A6124" t="s">
        <v>7401</v>
      </c>
      <c r="B6124" t="s">
        <v>9293</v>
      </c>
      <c r="C6124" s="2">
        <v>45672</v>
      </c>
      <c r="D6124">
        <v>51</v>
      </c>
      <c r="E6124" t="s">
        <v>23</v>
      </c>
      <c r="F6124" t="s">
        <v>49</v>
      </c>
      <c r="G6124" t="s">
        <v>89</v>
      </c>
      <c r="H6124" t="s">
        <v>44</v>
      </c>
      <c r="I6124" t="s">
        <v>60</v>
      </c>
      <c r="J6124" t="s">
        <v>28</v>
      </c>
      <c r="K6124" s="2">
        <v>45672</v>
      </c>
      <c r="L6124" s="2">
        <v>45686</v>
      </c>
      <c r="M6124">
        <v>14</v>
      </c>
      <c r="N6124">
        <v>62</v>
      </c>
      <c r="O6124">
        <v>15307.83</v>
      </c>
      <c r="P6124">
        <v>1119.42</v>
      </c>
      <c r="Q6124">
        <v>16427.25</v>
      </c>
      <c r="R6124" t="s">
        <v>29</v>
      </c>
      <c r="S6124" t="s">
        <v>62</v>
      </c>
      <c r="T6124">
        <v>3.8</v>
      </c>
      <c r="U6124" t="s">
        <v>31</v>
      </c>
    </row>
    <row r="6125" spans="1:21" x14ac:dyDescent="0.25">
      <c r="A6125" t="s">
        <v>3260</v>
      </c>
      <c r="B6125" t="s">
        <v>9294</v>
      </c>
      <c r="C6125" s="2">
        <v>45814</v>
      </c>
      <c r="D6125">
        <v>74</v>
      </c>
      <c r="E6125" t="s">
        <v>34</v>
      </c>
      <c r="F6125" t="s">
        <v>114</v>
      </c>
      <c r="G6125" t="s">
        <v>83</v>
      </c>
      <c r="H6125" t="s">
        <v>26</v>
      </c>
      <c r="I6125" t="s">
        <v>100</v>
      </c>
      <c r="J6125" t="s">
        <v>45</v>
      </c>
      <c r="M6125">
        <v>0</v>
      </c>
      <c r="N6125">
        <v>57</v>
      </c>
      <c r="O6125">
        <v>9279.93</v>
      </c>
      <c r="P6125">
        <v>6479.77</v>
      </c>
      <c r="Q6125">
        <v>15759.7</v>
      </c>
      <c r="R6125" t="s">
        <v>52</v>
      </c>
      <c r="S6125" t="s">
        <v>40</v>
      </c>
      <c r="T6125">
        <v>4.3</v>
      </c>
      <c r="U6125" t="s">
        <v>31</v>
      </c>
    </row>
    <row r="6126" spans="1:21" x14ac:dyDescent="0.25">
      <c r="A6126" t="s">
        <v>9295</v>
      </c>
      <c r="B6126" t="s">
        <v>9296</v>
      </c>
      <c r="C6126" s="2">
        <v>45932</v>
      </c>
      <c r="D6126">
        <v>48</v>
      </c>
      <c r="E6126" t="s">
        <v>23</v>
      </c>
      <c r="F6126" t="s">
        <v>114</v>
      </c>
      <c r="G6126" t="s">
        <v>89</v>
      </c>
      <c r="H6126" t="s">
        <v>26</v>
      </c>
      <c r="I6126" t="s">
        <v>38</v>
      </c>
      <c r="J6126" t="s">
        <v>28</v>
      </c>
      <c r="M6126">
        <v>0</v>
      </c>
      <c r="N6126">
        <v>75</v>
      </c>
      <c r="O6126">
        <v>2186.84</v>
      </c>
      <c r="P6126">
        <v>949.38</v>
      </c>
      <c r="Q6126">
        <v>3136.22</v>
      </c>
      <c r="R6126" t="s">
        <v>29</v>
      </c>
      <c r="S6126" t="s">
        <v>40</v>
      </c>
      <c r="T6126">
        <v>2.8</v>
      </c>
      <c r="U6126" t="s">
        <v>31</v>
      </c>
    </row>
    <row r="6127" spans="1:21" x14ac:dyDescent="0.25">
      <c r="A6127" t="s">
        <v>9297</v>
      </c>
      <c r="B6127" t="s">
        <v>9298</v>
      </c>
      <c r="C6127" s="2">
        <v>45711</v>
      </c>
      <c r="D6127">
        <v>21</v>
      </c>
      <c r="E6127" t="s">
        <v>34</v>
      </c>
      <c r="F6127" t="s">
        <v>68</v>
      </c>
      <c r="G6127" t="s">
        <v>94</v>
      </c>
      <c r="H6127" t="s">
        <v>26</v>
      </c>
      <c r="I6127" t="s">
        <v>60</v>
      </c>
      <c r="J6127" t="s">
        <v>61</v>
      </c>
      <c r="M6127">
        <v>0</v>
      </c>
      <c r="N6127">
        <v>32</v>
      </c>
      <c r="O6127">
        <v>1269.52</v>
      </c>
      <c r="P6127">
        <v>1758.59</v>
      </c>
      <c r="Q6127">
        <v>3028.11</v>
      </c>
      <c r="R6127" t="s">
        <v>52</v>
      </c>
      <c r="S6127" t="s">
        <v>80</v>
      </c>
      <c r="T6127">
        <v>3.8</v>
      </c>
      <c r="U6127" t="s">
        <v>31</v>
      </c>
    </row>
    <row r="6128" spans="1:21" x14ac:dyDescent="0.25">
      <c r="A6128" t="s">
        <v>9299</v>
      </c>
      <c r="B6128" t="s">
        <v>9300</v>
      </c>
      <c r="C6128" s="2">
        <v>45951</v>
      </c>
      <c r="D6128">
        <v>86</v>
      </c>
      <c r="E6128" t="s">
        <v>34</v>
      </c>
      <c r="F6128" t="s">
        <v>43</v>
      </c>
      <c r="G6128" t="s">
        <v>94</v>
      </c>
      <c r="H6128" t="s">
        <v>26</v>
      </c>
      <c r="I6128" t="s">
        <v>27</v>
      </c>
      <c r="J6128" t="s">
        <v>123</v>
      </c>
      <c r="M6128">
        <v>0</v>
      </c>
      <c r="N6128">
        <v>48</v>
      </c>
      <c r="O6128">
        <v>18578.54</v>
      </c>
      <c r="P6128">
        <v>6929.84</v>
      </c>
      <c r="Q6128">
        <v>25508.38</v>
      </c>
      <c r="R6128" t="s">
        <v>52</v>
      </c>
      <c r="S6128" t="s">
        <v>80</v>
      </c>
      <c r="T6128">
        <v>3.8</v>
      </c>
      <c r="U6128" t="s">
        <v>56</v>
      </c>
    </row>
    <row r="6129" spans="1:21" x14ac:dyDescent="0.25">
      <c r="A6129" t="s">
        <v>173</v>
      </c>
      <c r="B6129" t="s">
        <v>9301</v>
      </c>
      <c r="C6129" s="2">
        <v>45890</v>
      </c>
      <c r="D6129">
        <v>20</v>
      </c>
      <c r="E6129" t="s">
        <v>23</v>
      </c>
      <c r="F6129" t="s">
        <v>44</v>
      </c>
      <c r="G6129" t="s">
        <v>83</v>
      </c>
      <c r="H6129" t="s">
        <v>26</v>
      </c>
      <c r="I6129" t="s">
        <v>95</v>
      </c>
      <c r="J6129" t="s">
        <v>39</v>
      </c>
      <c r="M6129">
        <v>0</v>
      </c>
      <c r="N6129">
        <v>61</v>
      </c>
      <c r="O6129">
        <v>11154.55</v>
      </c>
      <c r="P6129">
        <v>1689.66</v>
      </c>
      <c r="Q6129">
        <v>12844.21</v>
      </c>
      <c r="R6129" t="s">
        <v>29</v>
      </c>
      <c r="S6129" t="s">
        <v>30</v>
      </c>
      <c r="T6129">
        <v>5</v>
      </c>
      <c r="U6129" t="s">
        <v>31</v>
      </c>
    </row>
    <row r="6130" spans="1:21" x14ac:dyDescent="0.25">
      <c r="A6130" t="s">
        <v>5540</v>
      </c>
      <c r="B6130" t="s">
        <v>9302</v>
      </c>
      <c r="C6130" s="2">
        <v>45852</v>
      </c>
      <c r="D6130">
        <v>1</v>
      </c>
      <c r="E6130" t="s">
        <v>122</v>
      </c>
      <c r="F6130" t="s">
        <v>68</v>
      </c>
      <c r="G6130" t="s">
        <v>36</v>
      </c>
      <c r="H6130" t="s">
        <v>26</v>
      </c>
      <c r="I6130" t="s">
        <v>51</v>
      </c>
      <c r="J6130" t="s">
        <v>39</v>
      </c>
      <c r="M6130">
        <v>0</v>
      </c>
      <c r="N6130">
        <v>13</v>
      </c>
      <c r="O6130">
        <v>12208.48</v>
      </c>
      <c r="P6130">
        <v>6380.08</v>
      </c>
      <c r="Q6130">
        <v>18588.560000000001</v>
      </c>
      <c r="R6130" t="s">
        <v>29</v>
      </c>
      <c r="S6130" t="s">
        <v>80</v>
      </c>
      <c r="T6130">
        <v>4</v>
      </c>
      <c r="U6130" t="s">
        <v>31</v>
      </c>
    </row>
    <row r="6131" spans="1:21" x14ac:dyDescent="0.25">
      <c r="A6131" t="s">
        <v>4379</v>
      </c>
      <c r="B6131" t="s">
        <v>9303</v>
      </c>
      <c r="C6131" s="2">
        <v>45689</v>
      </c>
      <c r="D6131">
        <v>52</v>
      </c>
      <c r="E6131" t="s">
        <v>34</v>
      </c>
      <c r="F6131" t="s">
        <v>43</v>
      </c>
      <c r="G6131" t="s">
        <v>107</v>
      </c>
      <c r="H6131" t="s">
        <v>26</v>
      </c>
      <c r="I6131" t="s">
        <v>100</v>
      </c>
      <c r="J6131" t="s">
        <v>45</v>
      </c>
      <c r="M6131">
        <v>0</v>
      </c>
      <c r="N6131">
        <v>27</v>
      </c>
      <c r="O6131">
        <v>15210.6</v>
      </c>
      <c r="P6131">
        <v>4737.2700000000004</v>
      </c>
      <c r="Q6131">
        <v>19947.87</v>
      </c>
      <c r="R6131" t="s">
        <v>52</v>
      </c>
      <c r="S6131" t="s">
        <v>62</v>
      </c>
      <c r="T6131">
        <v>4.3</v>
      </c>
      <c r="U6131" t="s">
        <v>31</v>
      </c>
    </row>
    <row r="6132" spans="1:21" x14ac:dyDescent="0.25">
      <c r="A6132" t="s">
        <v>6118</v>
      </c>
      <c r="B6132" t="s">
        <v>9304</v>
      </c>
      <c r="C6132" s="2">
        <v>45948</v>
      </c>
      <c r="D6132">
        <v>82</v>
      </c>
      <c r="E6132" t="s">
        <v>34</v>
      </c>
      <c r="F6132" t="s">
        <v>49</v>
      </c>
      <c r="G6132" t="s">
        <v>79</v>
      </c>
      <c r="H6132" t="s">
        <v>37</v>
      </c>
      <c r="I6132" t="s">
        <v>117</v>
      </c>
      <c r="J6132" t="s">
        <v>70</v>
      </c>
      <c r="K6132" s="2">
        <v>45948</v>
      </c>
      <c r="L6132" s="2">
        <v>45960</v>
      </c>
      <c r="M6132">
        <v>12</v>
      </c>
      <c r="N6132">
        <v>40</v>
      </c>
      <c r="O6132">
        <v>5301.7</v>
      </c>
      <c r="P6132">
        <v>2557.21</v>
      </c>
      <c r="Q6132">
        <v>7858.91</v>
      </c>
      <c r="R6132" t="s">
        <v>52</v>
      </c>
      <c r="S6132" t="s">
        <v>62</v>
      </c>
      <c r="T6132">
        <v>4.7</v>
      </c>
      <c r="U6132" t="s">
        <v>31</v>
      </c>
    </row>
    <row r="6133" spans="1:21" x14ac:dyDescent="0.25">
      <c r="A6133" t="s">
        <v>4792</v>
      </c>
      <c r="B6133" t="s">
        <v>9305</v>
      </c>
      <c r="C6133" s="2">
        <v>45888</v>
      </c>
      <c r="D6133">
        <v>56</v>
      </c>
      <c r="E6133" t="s">
        <v>23</v>
      </c>
      <c r="F6133" t="s">
        <v>44</v>
      </c>
      <c r="G6133" t="s">
        <v>50</v>
      </c>
      <c r="H6133" t="s">
        <v>44</v>
      </c>
      <c r="I6133" t="s">
        <v>27</v>
      </c>
      <c r="J6133" t="s">
        <v>28</v>
      </c>
      <c r="K6133" s="2">
        <v>45888</v>
      </c>
      <c r="L6133" s="2">
        <v>45892</v>
      </c>
      <c r="M6133">
        <v>4</v>
      </c>
      <c r="N6133">
        <v>24</v>
      </c>
      <c r="O6133">
        <v>12096.57</v>
      </c>
      <c r="P6133">
        <v>4911.5600000000004</v>
      </c>
      <c r="Q6133">
        <v>17008.13</v>
      </c>
      <c r="R6133" t="s">
        <v>29</v>
      </c>
      <c r="S6133" t="s">
        <v>80</v>
      </c>
      <c r="T6133">
        <v>3.4</v>
      </c>
      <c r="U6133" t="s">
        <v>144</v>
      </c>
    </row>
    <row r="6134" spans="1:21" x14ac:dyDescent="0.25">
      <c r="A6134" t="s">
        <v>9306</v>
      </c>
      <c r="B6134" t="s">
        <v>9307</v>
      </c>
      <c r="C6134" s="2">
        <v>45686</v>
      </c>
      <c r="D6134">
        <v>77</v>
      </c>
      <c r="E6134" t="s">
        <v>23</v>
      </c>
      <c r="F6134" t="s">
        <v>59</v>
      </c>
      <c r="G6134" t="s">
        <v>79</v>
      </c>
      <c r="H6134" t="s">
        <v>37</v>
      </c>
      <c r="I6134" t="s">
        <v>38</v>
      </c>
      <c r="J6134" t="s">
        <v>45</v>
      </c>
      <c r="K6134" s="2">
        <v>45686</v>
      </c>
      <c r="L6134" s="2">
        <v>45700</v>
      </c>
      <c r="M6134">
        <v>14</v>
      </c>
      <c r="N6134">
        <v>22</v>
      </c>
      <c r="O6134">
        <v>22289.71</v>
      </c>
      <c r="P6134">
        <v>543.46</v>
      </c>
      <c r="Q6134">
        <v>22833.17</v>
      </c>
      <c r="R6134" t="s">
        <v>46</v>
      </c>
      <c r="S6134" t="s">
        <v>30</v>
      </c>
      <c r="T6134">
        <v>4.5</v>
      </c>
      <c r="U6134" t="s">
        <v>56</v>
      </c>
    </row>
    <row r="6135" spans="1:21" x14ac:dyDescent="0.25">
      <c r="A6135" t="s">
        <v>1530</v>
      </c>
      <c r="B6135" t="s">
        <v>9308</v>
      </c>
      <c r="C6135" s="2">
        <v>45703</v>
      </c>
      <c r="D6135">
        <v>64</v>
      </c>
      <c r="E6135" t="s">
        <v>34</v>
      </c>
      <c r="F6135" t="s">
        <v>68</v>
      </c>
      <c r="G6135" t="s">
        <v>50</v>
      </c>
      <c r="H6135" t="s">
        <v>37</v>
      </c>
      <c r="I6135" t="s">
        <v>95</v>
      </c>
      <c r="J6135" t="s">
        <v>39</v>
      </c>
      <c r="K6135" s="2">
        <v>45703</v>
      </c>
      <c r="L6135" s="2">
        <v>45715</v>
      </c>
      <c r="M6135">
        <v>12</v>
      </c>
      <c r="N6135">
        <v>5</v>
      </c>
      <c r="O6135">
        <v>24428.79</v>
      </c>
      <c r="P6135">
        <v>6983.11</v>
      </c>
      <c r="Q6135">
        <v>31411.9</v>
      </c>
      <c r="R6135" t="s">
        <v>46</v>
      </c>
      <c r="S6135" t="s">
        <v>30</v>
      </c>
      <c r="T6135">
        <v>3.6</v>
      </c>
      <c r="U6135" t="s">
        <v>31</v>
      </c>
    </row>
    <row r="6136" spans="1:21" x14ac:dyDescent="0.25">
      <c r="A6136" t="s">
        <v>1504</v>
      </c>
      <c r="B6136" t="s">
        <v>9309</v>
      </c>
      <c r="C6136" s="2">
        <v>45734</v>
      </c>
      <c r="D6136">
        <v>59</v>
      </c>
      <c r="E6136" t="s">
        <v>34</v>
      </c>
      <c r="F6136" t="s">
        <v>68</v>
      </c>
      <c r="G6136" t="s">
        <v>50</v>
      </c>
      <c r="H6136" t="s">
        <v>26</v>
      </c>
      <c r="I6136" t="s">
        <v>38</v>
      </c>
      <c r="J6136" t="s">
        <v>61</v>
      </c>
      <c r="M6136">
        <v>0</v>
      </c>
      <c r="N6136">
        <v>40</v>
      </c>
      <c r="O6136">
        <v>9276.74</v>
      </c>
      <c r="P6136">
        <v>793.56</v>
      </c>
      <c r="Q6136">
        <v>10070.299999999999</v>
      </c>
      <c r="R6136" t="s">
        <v>52</v>
      </c>
      <c r="S6136" t="s">
        <v>80</v>
      </c>
      <c r="T6136">
        <v>4.2</v>
      </c>
      <c r="U6136" t="s">
        <v>31</v>
      </c>
    </row>
    <row r="6137" spans="1:21" x14ac:dyDescent="0.25">
      <c r="A6137" t="s">
        <v>6118</v>
      </c>
      <c r="B6137" t="s">
        <v>9310</v>
      </c>
      <c r="C6137" s="2">
        <v>45676</v>
      </c>
      <c r="D6137">
        <v>28</v>
      </c>
      <c r="E6137" t="s">
        <v>34</v>
      </c>
      <c r="F6137" t="s">
        <v>44</v>
      </c>
      <c r="G6137" t="s">
        <v>36</v>
      </c>
      <c r="H6137" t="s">
        <v>26</v>
      </c>
      <c r="I6137" t="s">
        <v>51</v>
      </c>
      <c r="J6137" t="s">
        <v>45</v>
      </c>
      <c r="M6137">
        <v>0</v>
      </c>
      <c r="N6137">
        <v>87</v>
      </c>
      <c r="O6137">
        <v>17331.7</v>
      </c>
      <c r="P6137">
        <v>499.31</v>
      </c>
      <c r="Q6137">
        <v>17831.009999999998</v>
      </c>
      <c r="R6137" t="s">
        <v>52</v>
      </c>
      <c r="S6137" t="s">
        <v>62</v>
      </c>
      <c r="T6137">
        <v>3</v>
      </c>
      <c r="U6137" t="s">
        <v>31</v>
      </c>
    </row>
    <row r="6138" spans="1:21" x14ac:dyDescent="0.25">
      <c r="A6138" t="s">
        <v>9311</v>
      </c>
      <c r="B6138" t="s">
        <v>9312</v>
      </c>
      <c r="C6138" s="2">
        <v>45759</v>
      </c>
      <c r="D6138">
        <v>38</v>
      </c>
      <c r="E6138" t="s">
        <v>34</v>
      </c>
      <c r="F6138" t="s">
        <v>68</v>
      </c>
      <c r="G6138" t="s">
        <v>36</v>
      </c>
      <c r="H6138" t="s">
        <v>44</v>
      </c>
      <c r="I6138" t="s">
        <v>65</v>
      </c>
      <c r="J6138" t="s">
        <v>39</v>
      </c>
      <c r="K6138" s="2">
        <v>45759</v>
      </c>
      <c r="L6138" s="2">
        <v>45769</v>
      </c>
      <c r="M6138">
        <v>10</v>
      </c>
      <c r="N6138">
        <v>22</v>
      </c>
      <c r="O6138">
        <v>16581</v>
      </c>
      <c r="P6138">
        <v>6735.67</v>
      </c>
      <c r="Q6138">
        <v>23316.67</v>
      </c>
      <c r="R6138" t="s">
        <v>52</v>
      </c>
      <c r="S6138" t="s">
        <v>62</v>
      </c>
      <c r="T6138">
        <v>3.7</v>
      </c>
      <c r="U6138" t="s">
        <v>31</v>
      </c>
    </row>
    <row r="6139" spans="1:21" x14ac:dyDescent="0.25">
      <c r="A6139" t="s">
        <v>9313</v>
      </c>
      <c r="B6139" t="s">
        <v>9314</v>
      </c>
      <c r="C6139" s="2">
        <v>45846</v>
      </c>
      <c r="D6139">
        <v>35</v>
      </c>
      <c r="E6139" t="s">
        <v>23</v>
      </c>
      <c r="F6139" t="s">
        <v>35</v>
      </c>
      <c r="G6139" t="s">
        <v>79</v>
      </c>
      <c r="H6139" t="s">
        <v>26</v>
      </c>
      <c r="I6139" t="s">
        <v>51</v>
      </c>
      <c r="J6139" t="s">
        <v>28</v>
      </c>
      <c r="M6139">
        <v>0</v>
      </c>
      <c r="N6139">
        <v>88</v>
      </c>
      <c r="O6139">
        <v>18930.240000000002</v>
      </c>
      <c r="P6139">
        <v>3702.26</v>
      </c>
      <c r="Q6139">
        <v>22632.5</v>
      </c>
      <c r="R6139" t="s">
        <v>29</v>
      </c>
      <c r="S6139" t="s">
        <v>62</v>
      </c>
      <c r="T6139">
        <v>3.5</v>
      </c>
      <c r="U6139" t="s">
        <v>56</v>
      </c>
    </row>
    <row r="6140" spans="1:21" x14ac:dyDescent="0.25">
      <c r="A6140" t="s">
        <v>1780</v>
      </c>
      <c r="B6140" t="s">
        <v>9315</v>
      </c>
      <c r="C6140" s="2">
        <v>45979</v>
      </c>
      <c r="D6140">
        <v>48</v>
      </c>
      <c r="E6140" t="s">
        <v>23</v>
      </c>
      <c r="F6140" t="s">
        <v>59</v>
      </c>
      <c r="G6140" t="s">
        <v>69</v>
      </c>
      <c r="H6140" t="s">
        <v>44</v>
      </c>
      <c r="I6140" t="s">
        <v>55</v>
      </c>
      <c r="J6140" t="s">
        <v>61</v>
      </c>
      <c r="K6140" s="2">
        <v>45979</v>
      </c>
      <c r="L6140" s="2">
        <v>45987</v>
      </c>
      <c r="M6140">
        <v>8</v>
      </c>
      <c r="N6140">
        <v>17</v>
      </c>
      <c r="O6140">
        <v>5798.41</v>
      </c>
      <c r="P6140">
        <v>2206.3200000000002</v>
      </c>
      <c r="Q6140">
        <v>8004.73</v>
      </c>
      <c r="R6140" t="s">
        <v>46</v>
      </c>
      <c r="S6140" t="s">
        <v>40</v>
      </c>
      <c r="T6140">
        <v>2.7</v>
      </c>
      <c r="U6140" t="s">
        <v>31</v>
      </c>
    </row>
    <row r="6141" spans="1:21" x14ac:dyDescent="0.25">
      <c r="A6141" t="s">
        <v>9316</v>
      </c>
      <c r="B6141" t="s">
        <v>9317</v>
      </c>
      <c r="C6141" s="2">
        <v>45757</v>
      </c>
      <c r="D6141">
        <v>78</v>
      </c>
      <c r="E6141" t="s">
        <v>23</v>
      </c>
      <c r="F6141" t="s">
        <v>35</v>
      </c>
      <c r="G6141" t="s">
        <v>89</v>
      </c>
      <c r="H6141" t="s">
        <v>26</v>
      </c>
      <c r="I6141" t="s">
        <v>65</v>
      </c>
      <c r="J6141" t="s">
        <v>28</v>
      </c>
      <c r="M6141">
        <v>0</v>
      </c>
      <c r="N6141">
        <v>58</v>
      </c>
      <c r="O6141">
        <v>3182.24</v>
      </c>
      <c r="P6141">
        <v>888.66</v>
      </c>
      <c r="Q6141">
        <v>4070.9</v>
      </c>
      <c r="R6141" t="s">
        <v>29</v>
      </c>
      <c r="S6141" t="s">
        <v>30</v>
      </c>
      <c r="T6141">
        <v>4.8</v>
      </c>
      <c r="U6141" t="s">
        <v>31</v>
      </c>
    </row>
    <row r="6142" spans="1:21" x14ac:dyDescent="0.25">
      <c r="A6142" t="s">
        <v>8089</v>
      </c>
      <c r="B6142" t="s">
        <v>9318</v>
      </c>
      <c r="C6142" s="2">
        <v>45968</v>
      </c>
      <c r="D6142">
        <v>19</v>
      </c>
      <c r="E6142" t="s">
        <v>34</v>
      </c>
      <c r="F6142" t="s">
        <v>24</v>
      </c>
      <c r="G6142" t="s">
        <v>76</v>
      </c>
      <c r="H6142" t="s">
        <v>26</v>
      </c>
      <c r="I6142" t="s">
        <v>60</v>
      </c>
      <c r="J6142" t="s">
        <v>45</v>
      </c>
      <c r="M6142">
        <v>0</v>
      </c>
      <c r="N6142">
        <v>25</v>
      </c>
      <c r="O6142">
        <v>11515.01</v>
      </c>
      <c r="P6142">
        <v>5860.39</v>
      </c>
      <c r="Q6142">
        <v>17375.400000000001</v>
      </c>
      <c r="R6142" t="s">
        <v>46</v>
      </c>
      <c r="S6142" t="s">
        <v>80</v>
      </c>
      <c r="T6142">
        <v>3.6</v>
      </c>
      <c r="U6142" t="s">
        <v>31</v>
      </c>
    </row>
    <row r="6143" spans="1:21" x14ac:dyDescent="0.25">
      <c r="A6143" t="s">
        <v>2680</v>
      </c>
      <c r="B6143" t="s">
        <v>9319</v>
      </c>
      <c r="C6143" s="2">
        <v>45780</v>
      </c>
      <c r="D6143">
        <v>84</v>
      </c>
      <c r="E6143" t="s">
        <v>34</v>
      </c>
      <c r="F6143" t="s">
        <v>24</v>
      </c>
      <c r="G6143" t="s">
        <v>89</v>
      </c>
      <c r="H6143" t="s">
        <v>26</v>
      </c>
      <c r="I6143" t="s">
        <v>100</v>
      </c>
      <c r="J6143" t="s">
        <v>39</v>
      </c>
      <c r="M6143">
        <v>0</v>
      </c>
      <c r="N6143">
        <v>35</v>
      </c>
      <c r="O6143">
        <v>17567.23</v>
      </c>
      <c r="P6143">
        <v>430.9</v>
      </c>
      <c r="Q6143">
        <v>17998.13</v>
      </c>
      <c r="R6143" t="s">
        <v>29</v>
      </c>
      <c r="S6143" t="s">
        <v>40</v>
      </c>
      <c r="T6143">
        <v>4</v>
      </c>
      <c r="U6143" t="s">
        <v>31</v>
      </c>
    </row>
    <row r="6144" spans="1:21" x14ac:dyDescent="0.25">
      <c r="A6144" t="s">
        <v>8250</v>
      </c>
      <c r="B6144" t="s">
        <v>9320</v>
      </c>
      <c r="C6144" s="2">
        <v>45811</v>
      </c>
      <c r="D6144">
        <v>32</v>
      </c>
      <c r="E6144" t="s">
        <v>23</v>
      </c>
      <c r="F6144" t="s">
        <v>44</v>
      </c>
      <c r="G6144" t="s">
        <v>50</v>
      </c>
      <c r="H6144" t="s">
        <v>26</v>
      </c>
      <c r="I6144" t="s">
        <v>95</v>
      </c>
      <c r="J6144" t="s">
        <v>61</v>
      </c>
      <c r="M6144">
        <v>0</v>
      </c>
      <c r="N6144">
        <v>46</v>
      </c>
      <c r="O6144">
        <v>10619.07</v>
      </c>
      <c r="P6144">
        <v>555.37</v>
      </c>
      <c r="Q6144">
        <v>11174.44</v>
      </c>
      <c r="R6144" t="s">
        <v>46</v>
      </c>
      <c r="S6144" t="s">
        <v>62</v>
      </c>
      <c r="T6144">
        <v>4</v>
      </c>
      <c r="U6144" t="s">
        <v>31</v>
      </c>
    </row>
    <row r="6145" spans="1:21" x14ac:dyDescent="0.25">
      <c r="A6145" t="s">
        <v>1289</v>
      </c>
      <c r="B6145" t="s">
        <v>9321</v>
      </c>
      <c r="C6145" s="2">
        <v>45811</v>
      </c>
      <c r="D6145">
        <v>84</v>
      </c>
      <c r="E6145" t="s">
        <v>23</v>
      </c>
      <c r="F6145" t="s">
        <v>59</v>
      </c>
      <c r="G6145" t="s">
        <v>69</v>
      </c>
      <c r="H6145" t="s">
        <v>26</v>
      </c>
      <c r="I6145" t="s">
        <v>65</v>
      </c>
      <c r="J6145" t="s">
        <v>45</v>
      </c>
      <c r="M6145">
        <v>0</v>
      </c>
      <c r="N6145">
        <v>25</v>
      </c>
      <c r="O6145">
        <v>16137.68</v>
      </c>
      <c r="P6145">
        <v>1431.84</v>
      </c>
      <c r="Q6145">
        <v>17569.52</v>
      </c>
      <c r="R6145" t="s">
        <v>29</v>
      </c>
      <c r="S6145" t="s">
        <v>30</v>
      </c>
      <c r="T6145">
        <v>4</v>
      </c>
      <c r="U6145" t="s">
        <v>31</v>
      </c>
    </row>
    <row r="6146" spans="1:21" x14ac:dyDescent="0.25">
      <c r="A6146" t="s">
        <v>6877</v>
      </c>
      <c r="B6146" t="s">
        <v>9322</v>
      </c>
      <c r="C6146" s="2">
        <v>45755</v>
      </c>
      <c r="D6146">
        <v>14</v>
      </c>
      <c r="E6146" t="s">
        <v>34</v>
      </c>
      <c r="F6146" t="s">
        <v>68</v>
      </c>
      <c r="G6146" t="s">
        <v>83</v>
      </c>
      <c r="H6146" t="s">
        <v>26</v>
      </c>
      <c r="I6146" t="s">
        <v>38</v>
      </c>
      <c r="J6146" t="s">
        <v>39</v>
      </c>
      <c r="M6146">
        <v>0</v>
      </c>
      <c r="N6146">
        <v>28</v>
      </c>
      <c r="O6146">
        <v>15387.72</v>
      </c>
      <c r="P6146">
        <v>3044.58</v>
      </c>
      <c r="Q6146">
        <v>18432.3</v>
      </c>
      <c r="R6146" t="s">
        <v>29</v>
      </c>
      <c r="S6146" t="s">
        <v>80</v>
      </c>
      <c r="T6146">
        <v>3.8</v>
      </c>
      <c r="U6146" t="s">
        <v>31</v>
      </c>
    </row>
    <row r="6147" spans="1:21" x14ac:dyDescent="0.25">
      <c r="A6147" t="s">
        <v>3945</v>
      </c>
      <c r="B6147" t="s">
        <v>9323</v>
      </c>
      <c r="C6147" s="2">
        <v>45822</v>
      </c>
      <c r="D6147">
        <v>59</v>
      </c>
      <c r="E6147" t="s">
        <v>34</v>
      </c>
      <c r="F6147" t="s">
        <v>88</v>
      </c>
      <c r="G6147" t="s">
        <v>76</v>
      </c>
      <c r="H6147" t="s">
        <v>37</v>
      </c>
      <c r="I6147" t="s">
        <v>95</v>
      </c>
      <c r="J6147" t="s">
        <v>61</v>
      </c>
      <c r="K6147" s="2">
        <v>45822</v>
      </c>
      <c r="L6147" s="2">
        <v>45832</v>
      </c>
      <c r="M6147">
        <v>10</v>
      </c>
      <c r="N6147">
        <v>5</v>
      </c>
      <c r="O6147">
        <v>20801.22</v>
      </c>
      <c r="P6147">
        <v>5523.52</v>
      </c>
      <c r="Q6147">
        <v>26324.74</v>
      </c>
      <c r="R6147" t="s">
        <v>46</v>
      </c>
      <c r="S6147" t="s">
        <v>80</v>
      </c>
      <c r="T6147">
        <v>4.8</v>
      </c>
      <c r="U6147" t="s">
        <v>31</v>
      </c>
    </row>
    <row r="6148" spans="1:21" x14ac:dyDescent="0.25">
      <c r="A6148" t="s">
        <v>1989</v>
      </c>
      <c r="B6148" t="s">
        <v>9324</v>
      </c>
      <c r="C6148" s="2">
        <v>45712</v>
      </c>
      <c r="D6148">
        <v>69</v>
      </c>
      <c r="E6148" t="s">
        <v>23</v>
      </c>
      <c r="F6148" t="s">
        <v>35</v>
      </c>
      <c r="G6148" t="s">
        <v>76</v>
      </c>
      <c r="H6148" t="s">
        <v>26</v>
      </c>
      <c r="I6148" t="s">
        <v>27</v>
      </c>
      <c r="J6148" t="s">
        <v>45</v>
      </c>
      <c r="M6148">
        <v>0</v>
      </c>
      <c r="N6148">
        <v>72</v>
      </c>
      <c r="O6148">
        <v>11445.35</v>
      </c>
      <c r="P6148">
        <v>220.77</v>
      </c>
      <c r="Q6148">
        <v>11666.12</v>
      </c>
      <c r="R6148" t="s">
        <v>29</v>
      </c>
      <c r="S6148" t="s">
        <v>80</v>
      </c>
      <c r="T6148">
        <v>3.4</v>
      </c>
      <c r="U6148" t="s">
        <v>31</v>
      </c>
    </row>
    <row r="6149" spans="1:21" x14ac:dyDescent="0.25">
      <c r="A6149" t="s">
        <v>1459</v>
      </c>
      <c r="B6149" t="s">
        <v>9325</v>
      </c>
      <c r="C6149" s="2">
        <v>45985</v>
      </c>
      <c r="D6149">
        <v>31</v>
      </c>
      <c r="E6149" t="s">
        <v>34</v>
      </c>
      <c r="F6149" t="s">
        <v>35</v>
      </c>
      <c r="G6149" t="s">
        <v>25</v>
      </c>
      <c r="H6149" t="s">
        <v>26</v>
      </c>
      <c r="I6149" t="s">
        <v>51</v>
      </c>
      <c r="J6149" t="s">
        <v>28</v>
      </c>
      <c r="M6149">
        <v>0</v>
      </c>
      <c r="N6149">
        <v>67</v>
      </c>
      <c r="O6149">
        <v>10800.41</v>
      </c>
      <c r="P6149">
        <v>645.76</v>
      </c>
      <c r="Q6149">
        <v>11446.17</v>
      </c>
      <c r="R6149" t="s">
        <v>29</v>
      </c>
      <c r="S6149" t="s">
        <v>30</v>
      </c>
      <c r="T6149">
        <v>4</v>
      </c>
      <c r="U6149" t="s">
        <v>56</v>
      </c>
    </row>
    <row r="6150" spans="1:21" x14ac:dyDescent="0.25">
      <c r="A6150" t="s">
        <v>3551</v>
      </c>
      <c r="B6150" t="s">
        <v>9326</v>
      </c>
      <c r="C6150" s="2">
        <v>45733</v>
      </c>
      <c r="D6150">
        <v>84</v>
      </c>
      <c r="E6150" t="s">
        <v>23</v>
      </c>
      <c r="F6150" t="s">
        <v>59</v>
      </c>
      <c r="G6150" t="s">
        <v>94</v>
      </c>
      <c r="H6150" t="s">
        <v>26</v>
      </c>
      <c r="I6150" t="s">
        <v>60</v>
      </c>
      <c r="J6150" t="s">
        <v>61</v>
      </c>
      <c r="M6150">
        <v>0</v>
      </c>
      <c r="N6150">
        <v>28</v>
      </c>
      <c r="O6150">
        <v>14882.35</v>
      </c>
      <c r="P6150">
        <v>4832.9799999999996</v>
      </c>
      <c r="Q6150">
        <v>19715.330000000002</v>
      </c>
      <c r="R6150" t="s">
        <v>29</v>
      </c>
      <c r="S6150" t="s">
        <v>62</v>
      </c>
      <c r="T6150">
        <v>3.9</v>
      </c>
      <c r="U6150" t="s">
        <v>31</v>
      </c>
    </row>
    <row r="6151" spans="1:21" x14ac:dyDescent="0.25">
      <c r="A6151" t="s">
        <v>9327</v>
      </c>
      <c r="B6151" t="s">
        <v>9328</v>
      </c>
      <c r="C6151" s="2">
        <v>45966</v>
      </c>
      <c r="D6151">
        <v>60</v>
      </c>
      <c r="E6151" t="s">
        <v>34</v>
      </c>
      <c r="F6151" t="s">
        <v>68</v>
      </c>
      <c r="G6151" t="s">
        <v>69</v>
      </c>
      <c r="H6151" t="s">
        <v>37</v>
      </c>
      <c r="I6151" t="s">
        <v>100</v>
      </c>
      <c r="J6151" t="s">
        <v>61</v>
      </c>
      <c r="K6151" s="2">
        <v>45966</v>
      </c>
      <c r="L6151" s="2">
        <v>45970</v>
      </c>
      <c r="M6151">
        <v>4</v>
      </c>
      <c r="N6151">
        <v>34</v>
      </c>
      <c r="O6151">
        <v>17743.46</v>
      </c>
      <c r="P6151">
        <v>2514.12</v>
      </c>
      <c r="Q6151">
        <v>20257.580000000002</v>
      </c>
      <c r="R6151" t="s">
        <v>29</v>
      </c>
      <c r="S6151" t="s">
        <v>62</v>
      </c>
      <c r="T6151">
        <v>3.2</v>
      </c>
      <c r="U6151" t="s">
        <v>31</v>
      </c>
    </row>
    <row r="6152" spans="1:21" x14ac:dyDescent="0.25">
      <c r="A6152" t="s">
        <v>438</v>
      </c>
      <c r="B6152" t="s">
        <v>9329</v>
      </c>
      <c r="C6152" s="2">
        <v>45834</v>
      </c>
      <c r="D6152">
        <v>48</v>
      </c>
      <c r="E6152" t="s">
        <v>34</v>
      </c>
      <c r="F6152" t="s">
        <v>88</v>
      </c>
      <c r="G6152" t="s">
        <v>94</v>
      </c>
      <c r="H6152" t="s">
        <v>26</v>
      </c>
      <c r="I6152" t="s">
        <v>65</v>
      </c>
      <c r="J6152" t="s">
        <v>28</v>
      </c>
      <c r="M6152">
        <v>0</v>
      </c>
      <c r="N6152">
        <v>70</v>
      </c>
      <c r="O6152">
        <v>18993.21</v>
      </c>
      <c r="P6152">
        <v>479.3</v>
      </c>
      <c r="Q6152">
        <v>19472.509999999998</v>
      </c>
      <c r="R6152" t="s">
        <v>46</v>
      </c>
      <c r="S6152" t="s">
        <v>40</v>
      </c>
      <c r="T6152">
        <v>3</v>
      </c>
      <c r="U6152" t="s">
        <v>73</v>
      </c>
    </row>
    <row r="6153" spans="1:21" x14ac:dyDescent="0.25">
      <c r="A6153" t="s">
        <v>6398</v>
      </c>
      <c r="B6153" t="s">
        <v>9330</v>
      </c>
      <c r="C6153" s="2">
        <v>46022</v>
      </c>
      <c r="D6153">
        <v>25</v>
      </c>
      <c r="E6153" t="s">
        <v>34</v>
      </c>
      <c r="F6153" t="s">
        <v>88</v>
      </c>
      <c r="G6153" t="s">
        <v>69</v>
      </c>
      <c r="H6153" t="s">
        <v>26</v>
      </c>
      <c r="I6153" t="s">
        <v>95</v>
      </c>
      <c r="J6153" t="s">
        <v>39</v>
      </c>
      <c r="M6153">
        <v>0</v>
      </c>
      <c r="N6153">
        <v>28</v>
      </c>
      <c r="O6153">
        <v>18810.439999999999</v>
      </c>
      <c r="P6153">
        <v>3412.22</v>
      </c>
      <c r="Q6153">
        <v>22222.66</v>
      </c>
      <c r="R6153" t="s">
        <v>52</v>
      </c>
      <c r="S6153" t="s">
        <v>80</v>
      </c>
      <c r="T6153">
        <v>5</v>
      </c>
      <c r="U6153" t="s">
        <v>31</v>
      </c>
    </row>
    <row r="6154" spans="1:21" x14ac:dyDescent="0.25">
      <c r="A6154" t="s">
        <v>8064</v>
      </c>
      <c r="B6154" t="s">
        <v>9331</v>
      </c>
      <c r="C6154" s="2">
        <v>45855</v>
      </c>
      <c r="D6154">
        <v>19</v>
      </c>
      <c r="E6154" t="s">
        <v>23</v>
      </c>
      <c r="F6154" t="s">
        <v>49</v>
      </c>
      <c r="G6154" t="s">
        <v>50</v>
      </c>
      <c r="H6154" t="s">
        <v>26</v>
      </c>
      <c r="I6154" t="s">
        <v>55</v>
      </c>
      <c r="J6154" t="s">
        <v>123</v>
      </c>
      <c r="M6154">
        <v>0</v>
      </c>
      <c r="N6154">
        <v>17</v>
      </c>
      <c r="O6154">
        <v>16842.09</v>
      </c>
      <c r="P6154">
        <v>3358.84</v>
      </c>
      <c r="Q6154">
        <v>20200.93</v>
      </c>
      <c r="R6154" t="s">
        <v>29</v>
      </c>
      <c r="S6154" t="s">
        <v>30</v>
      </c>
      <c r="T6154">
        <v>5</v>
      </c>
      <c r="U6154" t="s">
        <v>31</v>
      </c>
    </row>
    <row r="6155" spans="1:21" x14ac:dyDescent="0.25">
      <c r="A6155" t="s">
        <v>3066</v>
      </c>
      <c r="B6155" t="s">
        <v>9332</v>
      </c>
      <c r="C6155" s="2">
        <v>45837</v>
      </c>
      <c r="D6155">
        <v>1</v>
      </c>
      <c r="E6155" t="s">
        <v>34</v>
      </c>
      <c r="F6155" t="s">
        <v>114</v>
      </c>
      <c r="G6155" t="s">
        <v>79</v>
      </c>
      <c r="H6155" t="s">
        <v>26</v>
      </c>
      <c r="I6155" t="s">
        <v>55</v>
      </c>
      <c r="J6155" t="s">
        <v>61</v>
      </c>
      <c r="M6155">
        <v>0</v>
      </c>
      <c r="N6155">
        <v>45</v>
      </c>
      <c r="O6155">
        <v>16213.58</v>
      </c>
      <c r="P6155">
        <v>4057.09</v>
      </c>
      <c r="Q6155">
        <v>20270.669999999998</v>
      </c>
      <c r="R6155" t="s">
        <v>52</v>
      </c>
      <c r="S6155" t="s">
        <v>30</v>
      </c>
      <c r="T6155">
        <v>4.7</v>
      </c>
      <c r="U6155" t="s">
        <v>31</v>
      </c>
    </row>
    <row r="6156" spans="1:21" x14ac:dyDescent="0.25">
      <c r="A6156" t="s">
        <v>9333</v>
      </c>
      <c r="B6156" t="s">
        <v>9334</v>
      </c>
      <c r="C6156" s="2">
        <v>45991</v>
      </c>
      <c r="D6156">
        <v>32</v>
      </c>
      <c r="E6156" t="s">
        <v>34</v>
      </c>
      <c r="F6156" t="s">
        <v>49</v>
      </c>
      <c r="G6156" t="s">
        <v>83</v>
      </c>
      <c r="H6156" t="s">
        <v>26</v>
      </c>
      <c r="I6156" t="s">
        <v>117</v>
      </c>
      <c r="J6156" t="s">
        <v>28</v>
      </c>
      <c r="M6156">
        <v>0</v>
      </c>
      <c r="N6156">
        <v>22</v>
      </c>
      <c r="O6156">
        <v>6484.47</v>
      </c>
      <c r="P6156">
        <v>4097.63</v>
      </c>
      <c r="Q6156">
        <v>10582.1</v>
      </c>
      <c r="R6156" t="s">
        <v>29</v>
      </c>
      <c r="S6156" t="s">
        <v>30</v>
      </c>
      <c r="T6156">
        <v>2.7</v>
      </c>
      <c r="U6156" t="s">
        <v>56</v>
      </c>
    </row>
    <row r="6157" spans="1:21" x14ac:dyDescent="0.25">
      <c r="A6157" t="s">
        <v>1864</v>
      </c>
      <c r="B6157" t="s">
        <v>9335</v>
      </c>
      <c r="C6157" s="2">
        <v>45762</v>
      </c>
      <c r="D6157">
        <v>77</v>
      </c>
      <c r="E6157" t="s">
        <v>23</v>
      </c>
      <c r="F6157" t="s">
        <v>35</v>
      </c>
      <c r="G6157" t="s">
        <v>50</v>
      </c>
      <c r="H6157" t="s">
        <v>26</v>
      </c>
      <c r="I6157" t="s">
        <v>38</v>
      </c>
      <c r="J6157" t="s">
        <v>45</v>
      </c>
      <c r="M6157">
        <v>0</v>
      </c>
      <c r="N6157">
        <v>41</v>
      </c>
      <c r="O6157">
        <v>15538.48</v>
      </c>
      <c r="P6157">
        <v>6472.64</v>
      </c>
      <c r="Q6157">
        <v>22011.119999999999</v>
      </c>
      <c r="R6157" t="s">
        <v>29</v>
      </c>
      <c r="S6157" t="s">
        <v>80</v>
      </c>
      <c r="T6157">
        <v>3.9</v>
      </c>
      <c r="U6157" t="s">
        <v>31</v>
      </c>
    </row>
    <row r="6158" spans="1:21" x14ac:dyDescent="0.25">
      <c r="A6158" t="s">
        <v>1710</v>
      </c>
      <c r="B6158" t="s">
        <v>9336</v>
      </c>
      <c r="C6158" s="2">
        <v>46005</v>
      </c>
      <c r="D6158">
        <v>34</v>
      </c>
      <c r="E6158" t="s">
        <v>23</v>
      </c>
      <c r="F6158" t="s">
        <v>49</v>
      </c>
      <c r="G6158" t="s">
        <v>50</v>
      </c>
      <c r="H6158" t="s">
        <v>37</v>
      </c>
      <c r="I6158" t="s">
        <v>65</v>
      </c>
      <c r="J6158" t="s">
        <v>28</v>
      </c>
      <c r="K6158" s="2">
        <v>46005</v>
      </c>
      <c r="L6158" s="2">
        <v>46011</v>
      </c>
      <c r="M6158">
        <v>6</v>
      </c>
      <c r="N6158">
        <v>58</v>
      </c>
      <c r="O6158">
        <v>19164.11</v>
      </c>
      <c r="P6158">
        <v>1044.5</v>
      </c>
      <c r="Q6158">
        <v>20208.61</v>
      </c>
      <c r="R6158" t="s">
        <v>52</v>
      </c>
      <c r="S6158" t="s">
        <v>62</v>
      </c>
      <c r="T6158">
        <v>4.5999999999999996</v>
      </c>
      <c r="U6158" t="s">
        <v>31</v>
      </c>
    </row>
    <row r="6159" spans="1:21" x14ac:dyDescent="0.25">
      <c r="A6159" t="s">
        <v>2534</v>
      </c>
      <c r="B6159" t="s">
        <v>9337</v>
      </c>
      <c r="C6159" s="2">
        <v>45774</v>
      </c>
      <c r="D6159">
        <v>79</v>
      </c>
      <c r="E6159" t="s">
        <v>23</v>
      </c>
      <c r="F6159" t="s">
        <v>44</v>
      </c>
      <c r="G6159" t="s">
        <v>79</v>
      </c>
      <c r="H6159" t="s">
        <v>26</v>
      </c>
      <c r="I6159" t="s">
        <v>65</v>
      </c>
      <c r="J6159" t="s">
        <v>45</v>
      </c>
      <c r="M6159">
        <v>0</v>
      </c>
      <c r="N6159">
        <v>29</v>
      </c>
      <c r="O6159">
        <v>2703.89</v>
      </c>
      <c r="P6159">
        <v>3264.15</v>
      </c>
      <c r="Q6159">
        <v>5968.04</v>
      </c>
      <c r="R6159" t="s">
        <v>52</v>
      </c>
      <c r="S6159" t="s">
        <v>80</v>
      </c>
      <c r="T6159">
        <v>3.9</v>
      </c>
      <c r="U6159" t="s">
        <v>31</v>
      </c>
    </row>
    <row r="6160" spans="1:21" x14ac:dyDescent="0.25">
      <c r="A6160" t="s">
        <v>6016</v>
      </c>
      <c r="B6160" t="s">
        <v>9338</v>
      </c>
      <c r="C6160" s="2">
        <v>45871</v>
      </c>
      <c r="D6160">
        <v>68</v>
      </c>
      <c r="E6160" t="s">
        <v>34</v>
      </c>
      <c r="F6160" t="s">
        <v>114</v>
      </c>
      <c r="G6160" t="s">
        <v>79</v>
      </c>
      <c r="H6160" t="s">
        <v>37</v>
      </c>
      <c r="I6160" t="s">
        <v>51</v>
      </c>
      <c r="J6160" t="s">
        <v>70</v>
      </c>
      <c r="K6160" s="2">
        <v>45871</v>
      </c>
      <c r="L6160" s="2">
        <v>45877</v>
      </c>
      <c r="M6160">
        <v>6</v>
      </c>
      <c r="N6160">
        <v>47</v>
      </c>
      <c r="O6160">
        <v>11219.87</v>
      </c>
      <c r="P6160">
        <v>737.97</v>
      </c>
      <c r="Q6160">
        <v>11957.84</v>
      </c>
      <c r="R6160" t="s">
        <v>52</v>
      </c>
      <c r="S6160" t="s">
        <v>80</v>
      </c>
      <c r="T6160">
        <v>4.8</v>
      </c>
      <c r="U6160" t="s">
        <v>31</v>
      </c>
    </row>
    <row r="6161" spans="1:21" x14ac:dyDescent="0.25">
      <c r="A6161" t="s">
        <v>958</v>
      </c>
      <c r="B6161" t="s">
        <v>9339</v>
      </c>
      <c r="C6161" s="2">
        <v>45886</v>
      </c>
      <c r="D6161">
        <v>22</v>
      </c>
      <c r="E6161" t="s">
        <v>23</v>
      </c>
      <c r="F6161" t="s">
        <v>24</v>
      </c>
      <c r="G6161" t="s">
        <v>69</v>
      </c>
      <c r="H6161" t="s">
        <v>26</v>
      </c>
      <c r="I6161" t="s">
        <v>100</v>
      </c>
      <c r="J6161" t="s">
        <v>61</v>
      </c>
      <c r="M6161">
        <v>0</v>
      </c>
      <c r="N6161">
        <v>52</v>
      </c>
      <c r="O6161">
        <v>4187.83</v>
      </c>
      <c r="P6161">
        <v>1431.12</v>
      </c>
      <c r="Q6161">
        <v>5618.95</v>
      </c>
      <c r="R6161" t="s">
        <v>52</v>
      </c>
      <c r="S6161" t="s">
        <v>40</v>
      </c>
      <c r="T6161">
        <v>4.7</v>
      </c>
      <c r="U6161" t="s">
        <v>56</v>
      </c>
    </row>
    <row r="6162" spans="1:21" x14ac:dyDescent="0.25">
      <c r="A6162" t="s">
        <v>6633</v>
      </c>
      <c r="B6162" t="s">
        <v>9340</v>
      </c>
      <c r="C6162" s="2">
        <v>45974</v>
      </c>
      <c r="D6162">
        <v>38</v>
      </c>
      <c r="E6162" t="s">
        <v>23</v>
      </c>
      <c r="F6162" t="s">
        <v>24</v>
      </c>
      <c r="G6162" t="s">
        <v>83</v>
      </c>
      <c r="H6162" t="s">
        <v>26</v>
      </c>
      <c r="I6162" t="s">
        <v>38</v>
      </c>
      <c r="J6162" t="s">
        <v>39</v>
      </c>
      <c r="M6162">
        <v>0</v>
      </c>
      <c r="N6162">
        <v>62</v>
      </c>
      <c r="O6162">
        <v>8337.52</v>
      </c>
      <c r="P6162">
        <v>3303.08</v>
      </c>
      <c r="Q6162">
        <v>11640.6</v>
      </c>
      <c r="R6162" t="s">
        <v>29</v>
      </c>
      <c r="S6162" t="s">
        <v>62</v>
      </c>
      <c r="T6162">
        <v>4</v>
      </c>
      <c r="U6162" t="s">
        <v>31</v>
      </c>
    </row>
    <row r="6163" spans="1:21" x14ac:dyDescent="0.25">
      <c r="A6163" t="s">
        <v>3416</v>
      </c>
      <c r="B6163" t="s">
        <v>9341</v>
      </c>
      <c r="C6163" s="2">
        <v>45970</v>
      </c>
      <c r="D6163">
        <v>88</v>
      </c>
      <c r="E6163" t="s">
        <v>23</v>
      </c>
      <c r="F6163" t="s">
        <v>44</v>
      </c>
      <c r="G6163" t="s">
        <v>25</v>
      </c>
      <c r="H6163" t="s">
        <v>26</v>
      </c>
      <c r="I6163" t="s">
        <v>100</v>
      </c>
      <c r="J6163" t="s">
        <v>61</v>
      </c>
      <c r="M6163">
        <v>0</v>
      </c>
      <c r="N6163">
        <v>42</v>
      </c>
      <c r="O6163">
        <v>10891.6</v>
      </c>
      <c r="P6163">
        <v>2546.4</v>
      </c>
      <c r="Q6163">
        <v>13438</v>
      </c>
      <c r="R6163" t="s">
        <v>29</v>
      </c>
      <c r="S6163" t="s">
        <v>80</v>
      </c>
      <c r="T6163">
        <v>4.9000000000000004</v>
      </c>
      <c r="U6163" t="s">
        <v>31</v>
      </c>
    </row>
    <row r="6164" spans="1:21" x14ac:dyDescent="0.25">
      <c r="A6164" t="s">
        <v>6073</v>
      </c>
      <c r="B6164" t="s">
        <v>9342</v>
      </c>
      <c r="C6164" s="2">
        <v>45732</v>
      </c>
      <c r="D6164">
        <v>63</v>
      </c>
      <c r="E6164" t="s">
        <v>23</v>
      </c>
      <c r="F6164" t="s">
        <v>49</v>
      </c>
      <c r="G6164" t="s">
        <v>69</v>
      </c>
      <c r="H6164" t="s">
        <v>26</v>
      </c>
      <c r="I6164" t="s">
        <v>60</v>
      </c>
      <c r="J6164" t="s">
        <v>45</v>
      </c>
      <c r="M6164">
        <v>0</v>
      </c>
      <c r="N6164">
        <v>35</v>
      </c>
      <c r="O6164">
        <v>19664.77</v>
      </c>
      <c r="P6164">
        <v>3772.16</v>
      </c>
      <c r="Q6164">
        <v>23436.93</v>
      </c>
      <c r="R6164" t="s">
        <v>46</v>
      </c>
      <c r="S6164" t="s">
        <v>62</v>
      </c>
      <c r="T6164">
        <v>3.8</v>
      </c>
      <c r="U6164" t="s">
        <v>31</v>
      </c>
    </row>
    <row r="6165" spans="1:21" x14ac:dyDescent="0.25">
      <c r="A6165" t="s">
        <v>9343</v>
      </c>
      <c r="B6165" t="s">
        <v>9344</v>
      </c>
      <c r="C6165" s="2">
        <v>45918</v>
      </c>
      <c r="D6165">
        <v>41</v>
      </c>
      <c r="E6165" t="s">
        <v>23</v>
      </c>
      <c r="F6165" t="s">
        <v>59</v>
      </c>
      <c r="G6165" t="s">
        <v>89</v>
      </c>
      <c r="H6165" t="s">
        <v>26</v>
      </c>
      <c r="I6165" t="s">
        <v>60</v>
      </c>
      <c r="J6165" t="s">
        <v>61</v>
      </c>
      <c r="M6165">
        <v>0</v>
      </c>
      <c r="N6165">
        <v>64</v>
      </c>
      <c r="O6165">
        <v>5371.18</v>
      </c>
      <c r="P6165">
        <v>1277.1500000000001</v>
      </c>
      <c r="Q6165">
        <v>6648.33</v>
      </c>
      <c r="R6165" t="s">
        <v>29</v>
      </c>
      <c r="S6165" t="s">
        <v>62</v>
      </c>
      <c r="T6165">
        <v>3</v>
      </c>
      <c r="U6165" t="s">
        <v>56</v>
      </c>
    </row>
    <row r="6166" spans="1:21" x14ac:dyDescent="0.25">
      <c r="A6166" t="s">
        <v>165</v>
      </c>
      <c r="B6166" t="s">
        <v>9345</v>
      </c>
      <c r="C6166" s="2">
        <v>45821</v>
      </c>
      <c r="D6166">
        <v>73</v>
      </c>
      <c r="E6166" t="s">
        <v>34</v>
      </c>
      <c r="F6166" t="s">
        <v>88</v>
      </c>
      <c r="G6166" t="s">
        <v>50</v>
      </c>
      <c r="H6166" t="s">
        <v>26</v>
      </c>
      <c r="I6166" t="s">
        <v>55</v>
      </c>
      <c r="J6166" t="s">
        <v>28</v>
      </c>
      <c r="M6166">
        <v>0</v>
      </c>
      <c r="N6166">
        <v>38</v>
      </c>
      <c r="O6166">
        <v>3796.82</v>
      </c>
      <c r="P6166">
        <v>1055.93</v>
      </c>
      <c r="Q6166">
        <v>4852.75</v>
      </c>
      <c r="R6166" t="s">
        <v>29</v>
      </c>
      <c r="S6166" t="s">
        <v>80</v>
      </c>
      <c r="T6166">
        <v>3.8</v>
      </c>
      <c r="U6166" t="s">
        <v>31</v>
      </c>
    </row>
    <row r="6167" spans="1:21" x14ac:dyDescent="0.25">
      <c r="A6167" t="s">
        <v>9346</v>
      </c>
      <c r="B6167" t="s">
        <v>9347</v>
      </c>
      <c r="C6167" s="2">
        <v>45677</v>
      </c>
      <c r="D6167">
        <v>11</v>
      </c>
      <c r="E6167" t="s">
        <v>23</v>
      </c>
      <c r="F6167" t="s">
        <v>43</v>
      </c>
      <c r="G6167" t="s">
        <v>79</v>
      </c>
      <c r="H6167" t="s">
        <v>37</v>
      </c>
      <c r="I6167" t="s">
        <v>38</v>
      </c>
      <c r="J6167" t="s">
        <v>39</v>
      </c>
      <c r="K6167" s="2">
        <v>45677</v>
      </c>
      <c r="L6167" s="2">
        <v>45683</v>
      </c>
      <c r="M6167">
        <v>6</v>
      </c>
      <c r="N6167">
        <v>15</v>
      </c>
      <c r="O6167">
        <v>18151.580000000002</v>
      </c>
      <c r="P6167">
        <v>4450.41</v>
      </c>
      <c r="Q6167">
        <v>22601.99</v>
      </c>
      <c r="R6167" t="s">
        <v>52</v>
      </c>
      <c r="S6167" t="s">
        <v>62</v>
      </c>
      <c r="T6167">
        <v>4.3</v>
      </c>
      <c r="U6167" t="s">
        <v>31</v>
      </c>
    </row>
    <row r="6168" spans="1:21" x14ac:dyDescent="0.25">
      <c r="A6168" t="s">
        <v>538</v>
      </c>
      <c r="B6168" t="s">
        <v>9348</v>
      </c>
      <c r="C6168" s="2">
        <v>45847</v>
      </c>
      <c r="D6168">
        <v>69</v>
      </c>
      <c r="E6168" t="s">
        <v>23</v>
      </c>
      <c r="F6168" t="s">
        <v>35</v>
      </c>
      <c r="G6168" t="s">
        <v>83</v>
      </c>
      <c r="H6168" t="s">
        <v>26</v>
      </c>
      <c r="I6168" t="s">
        <v>100</v>
      </c>
      <c r="J6168" t="s">
        <v>45</v>
      </c>
      <c r="M6168">
        <v>0</v>
      </c>
      <c r="N6168">
        <v>9</v>
      </c>
      <c r="O6168">
        <v>15251.27</v>
      </c>
      <c r="P6168">
        <v>5531.33</v>
      </c>
      <c r="Q6168">
        <v>20782.599999999999</v>
      </c>
      <c r="R6168" t="s">
        <v>29</v>
      </c>
      <c r="S6168" t="s">
        <v>62</v>
      </c>
      <c r="T6168">
        <v>4.3</v>
      </c>
      <c r="U6168" t="s">
        <v>56</v>
      </c>
    </row>
    <row r="6169" spans="1:21" x14ac:dyDescent="0.25">
      <c r="A6169" t="s">
        <v>580</v>
      </c>
      <c r="B6169" t="s">
        <v>9349</v>
      </c>
      <c r="C6169" s="2">
        <v>45683</v>
      </c>
      <c r="D6169">
        <v>31</v>
      </c>
      <c r="E6169" t="s">
        <v>23</v>
      </c>
      <c r="F6169" t="s">
        <v>59</v>
      </c>
      <c r="G6169" t="s">
        <v>69</v>
      </c>
      <c r="H6169" t="s">
        <v>26</v>
      </c>
      <c r="I6169" t="s">
        <v>65</v>
      </c>
      <c r="J6169" t="s">
        <v>45</v>
      </c>
      <c r="M6169">
        <v>0</v>
      </c>
      <c r="N6169">
        <v>27</v>
      </c>
      <c r="O6169">
        <v>10391.950000000001</v>
      </c>
      <c r="P6169">
        <v>6881.57</v>
      </c>
      <c r="Q6169">
        <v>17273.52</v>
      </c>
      <c r="R6169" t="s">
        <v>52</v>
      </c>
      <c r="S6169" t="s">
        <v>30</v>
      </c>
      <c r="T6169">
        <v>3.9</v>
      </c>
      <c r="U6169" t="s">
        <v>31</v>
      </c>
    </row>
    <row r="6170" spans="1:21" x14ac:dyDescent="0.25">
      <c r="A6170" t="s">
        <v>9350</v>
      </c>
      <c r="B6170" t="s">
        <v>9351</v>
      </c>
      <c r="C6170" s="2">
        <v>45905</v>
      </c>
      <c r="D6170">
        <v>76</v>
      </c>
      <c r="E6170" t="s">
        <v>23</v>
      </c>
      <c r="F6170" t="s">
        <v>88</v>
      </c>
      <c r="G6170" t="s">
        <v>89</v>
      </c>
      <c r="H6170" t="s">
        <v>26</v>
      </c>
      <c r="I6170" t="s">
        <v>55</v>
      </c>
      <c r="J6170" t="s">
        <v>123</v>
      </c>
      <c r="M6170">
        <v>0</v>
      </c>
      <c r="N6170">
        <v>68</v>
      </c>
      <c r="O6170">
        <v>1608.22</v>
      </c>
      <c r="P6170">
        <v>4712.74</v>
      </c>
      <c r="Q6170">
        <v>6320.96</v>
      </c>
      <c r="R6170" t="s">
        <v>52</v>
      </c>
      <c r="S6170" t="s">
        <v>40</v>
      </c>
      <c r="T6170">
        <v>3.3</v>
      </c>
      <c r="U6170" t="s">
        <v>31</v>
      </c>
    </row>
    <row r="6171" spans="1:21" x14ac:dyDescent="0.25">
      <c r="A6171" t="s">
        <v>8100</v>
      </c>
      <c r="B6171" t="s">
        <v>9352</v>
      </c>
      <c r="C6171" s="2">
        <v>45867</v>
      </c>
      <c r="D6171">
        <v>66</v>
      </c>
      <c r="E6171" t="s">
        <v>34</v>
      </c>
      <c r="F6171" t="s">
        <v>88</v>
      </c>
      <c r="G6171" t="s">
        <v>79</v>
      </c>
      <c r="H6171" t="s">
        <v>37</v>
      </c>
      <c r="I6171" t="s">
        <v>95</v>
      </c>
      <c r="J6171" t="s">
        <v>28</v>
      </c>
      <c r="K6171" s="2">
        <v>45867</v>
      </c>
      <c r="L6171" s="2">
        <v>45879</v>
      </c>
      <c r="M6171">
        <v>12</v>
      </c>
      <c r="N6171">
        <v>16</v>
      </c>
      <c r="O6171">
        <v>8464.32</v>
      </c>
      <c r="P6171">
        <v>3890.93</v>
      </c>
      <c r="Q6171">
        <v>12355.25</v>
      </c>
      <c r="R6171" t="s">
        <v>46</v>
      </c>
      <c r="S6171" t="s">
        <v>40</v>
      </c>
      <c r="T6171">
        <v>3.7</v>
      </c>
      <c r="U6171" t="s">
        <v>144</v>
      </c>
    </row>
    <row r="6172" spans="1:21" x14ac:dyDescent="0.25">
      <c r="A6172" t="s">
        <v>1919</v>
      </c>
      <c r="B6172" t="s">
        <v>9353</v>
      </c>
      <c r="C6172" s="2">
        <v>45840</v>
      </c>
      <c r="D6172">
        <v>51</v>
      </c>
      <c r="E6172" t="s">
        <v>23</v>
      </c>
      <c r="F6172" t="s">
        <v>49</v>
      </c>
      <c r="G6172" t="s">
        <v>76</v>
      </c>
      <c r="H6172" t="s">
        <v>26</v>
      </c>
      <c r="I6172" t="s">
        <v>100</v>
      </c>
      <c r="J6172" t="s">
        <v>70</v>
      </c>
      <c r="M6172">
        <v>0</v>
      </c>
      <c r="N6172">
        <v>55</v>
      </c>
      <c r="O6172">
        <v>13371.95</v>
      </c>
      <c r="P6172">
        <v>2496.5100000000002</v>
      </c>
      <c r="Q6172">
        <v>15868.46</v>
      </c>
      <c r="R6172" t="s">
        <v>29</v>
      </c>
      <c r="S6172" t="s">
        <v>30</v>
      </c>
      <c r="T6172">
        <v>3</v>
      </c>
      <c r="U6172" t="s">
        <v>31</v>
      </c>
    </row>
    <row r="6173" spans="1:21" x14ac:dyDescent="0.25">
      <c r="A6173" t="s">
        <v>5776</v>
      </c>
      <c r="B6173" t="s">
        <v>9354</v>
      </c>
      <c r="C6173" s="2">
        <v>45869</v>
      </c>
      <c r="D6173">
        <v>77</v>
      </c>
      <c r="E6173" t="s">
        <v>34</v>
      </c>
      <c r="F6173" t="s">
        <v>43</v>
      </c>
      <c r="G6173" t="s">
        <v>25</v>
      </c>
      <c r="H6173" t="s">
        <v>26</v>
      </c>
      <c r="I6173" t="s">
        <v>27</v>
      </c>
      <c r="J6173" t="s">
        <v>123</v>
      </c>
      <c r="M6173">
        <v>0</v>
      </c>
      <c r="N6173">
        <v>67</v>
      </c>
      <c r="O6173">
        <v>14474.09</v>
      </c>
      <c r="P6173">
        <v>3781.44</v>
      </c>
      <c r="Q6173">
        <v>18255.53</v>
      </c>
      <c r="R6173" t="s">
        <v>52</v>
      </c>
      <c r="S6173" t="s">
        <v>80</v>
      </c>
      <c r="T6173">
        <v>2.9</v>
      </c>
      <c r="U6173" t="s">
        <v>73</v>
      </c>
    </row>
    <row r="6174" spans="1:21" x14ac:dyDescent="0.25">
      <c r="A6174" t="s">
        <v>7088</v>
      </c>
      <c r="B6174" t="s">
        <v>9355</v>
      </c>
      <c r="C6174" s="2">
        <v>45707</v>
      </c>
      <c r="D6174">
        <v>57</v>
      </c>
      <c r="E6174" t="s">
        <v>34</v>
      </c>
      <c r="F6174" t="s">
        <v>59</v>
      </c>
      <c r="G6174" t="s">
        <v>89</v>
      </c>
      <c r="H6174" t="s">
        <v>26</v>
      </c>
      <c r="I6174" t="s">
        <v>55</v>
      </c>
      <c r="J6174" t="s">
        <v>123</v>
      </c>
      <c r="M6174">
        <v>0</v>
      </c>
      <c r="N6174">
        <v>50</v>
      </c>
      <c r="O6174">
        <v>2165.85</v>
      </c>
      <c r="P6174">
        <v>2249.69</v>
      </c>
      <c r="Q6174">
        <v>4415.54</v>
      </c>
      <c r="R6174" t="s">
        <v>52</v>
      </c>
      <c r="S6174" t="s">
        <v>30</v>
      </c>
      <c r="T6174">
        <v>3.8</v>
      </c>
      <c r="U6174" t="s">
        <v>31</v>
      </c>
    </row>
    <row r="6175" spans="1:21" x14ac:dyDescent="0.25">
      <c r="A6175" t="s">
        <v>9356</v>
      </c>
      <c r="B6175" t="s">
        <v>9357</v>
      </c>
      <c r="C6175" s="2">
        <v>45929</v>
      </c>
      <c r="D6175">
        <v>55</v>
      </c>
      <c r="E6175" t="s">
        <v>23</v>
      </c>
      <c r="F6175" t="s">
        <v>43</v>
      </c>
      <c r="G6175" t="s">
        <v>89</v>
      </c>
      <c r="H6175" t="s">
        <v>37</v>
      </c>
      <c r="I6175" t="s">
        <v>95</v>
      </c>
      <c r="J6175" t="s">
        <v>39</v>
      </c>
      <c r="K6175" s="2">
        <v>45929</v>
      </c>
      <c r="L6175" s="2">
        <v>45943</v>
      </c>
      <c r="M6175">
        <v>14</v>
      </c>
      <c r="N6175">
        <v>43</v>
      </c>
      <c r="O6175">
        <v>7776.48</v>
      </c>
      <c r="P6175">
        <v>959.46</v>
      </c>
      <c r="Q6175">
        <v>8735.94</v>
      </c>
      <c r="R6175" t="s">
        <v>52</v>
      </c>
      <c r="S6175" t="s">
        <v>62</v>
      </c>
      <c r="T6175">
        <v>4.5</v>
      </c>
      <c r="U6175" t="s">
        <v>31</v>
      </c>
    </row>
    <row r="6176" spans="1:21" x14ac:dyDescent="0.25">
      <c r="A6176" t="s">
        <v>8502</v>
      </c>
      <c r="B6176" t="s">
        <v>9358</v>
      </c>
      <c r="C6176" s="2">
        <v>46009</v>
      </c>
      <c r="D6176">
        <v>26</v>
      </c>
      <c r="E6176" t="s">
        <v>23</v>
      </c>
      <c r="F6176" t="s">
        <v>35</v>
      </c>
      <c r="G6176" t="s">
        <v>25</v>
      </c>
      <c r="H6176" t="s">
        <v>44</v>
      </c>
      <c r="I6176" t="s">
        <v>100</v>
      </c>
      <c r="J6176" t="s">
        <v>45</v>
      </c>
      <c r="K6176" s="2">
        <v>46009</v>
      </c>
      <c r="L6176" s="2">
        <v>46013</v>
      </c>
      <c r="M6176">
        <v>4</v>
      </c>
      <c r="N6176">
        <v>55</v>
      </c>
      <c r="O6176">
        <v>8828.84</v>
      </c>
      <c r="P6176">
        <v>2764.42</v>
      </c>
      <c r="Q6176">
        <v>11593.26</v>
      </c>
      <c r="R6176" t="s">
        <v>29</v>
      </c>
      <c r="S6176" t="s">
        <v>40</v>
      </c>
      <c r="T6176">
        <v>3.7</v>
      </c>
      <c r="U6176" t="s">
        <v>31</v>
      </c>
    </row>
    <row r="6177" spans="1:21" x14ac:dyDescent="0.25">
      <c r="A6177" t="s">
        <v>564</v>
      </c>
      <c r="B6177" t="s">
        <v>9359</v>
      </c>
      <c r="C6177" s="2">
        <v>45827</v>
      </c>
      <c r="D6177">
        <v>64</v>
      </c>
      <c r="E6177" t="s">
        <v>34</v>
      </c>
      <c r="F6177" t="s">
        <v>68</v>
      </c>
      <c r="G6177" t="s">
        <v>89</v>
      </c>
      <c r="H6177" t="s">
        <v>26</v>
      </c>
      <c r="I6177" t="s">
        <v>55</v>
      </c>
      <c r="J6177" t="s">
        <v>39</v>
      </c>
      <c r="M6177">
        <v>0</v>
      </c>
      <c r="N6177">
        <v>23</v>
      </c>
      <c r="O6177">
        <v>8997.7999999999993</v>
      </c>
      <c r="P6177">
        <v>1597</v>
      </c>
      <c r="Q6177">
        <v>10594.8</v>
      </c>
      <c r="R6177" t="s">
        <v>29</v>
      </c>
      <c r="S6177" t="s">
        <v>80</v>
      </c>
      <c r="T6177">
        <v>4.4000000000000004</v>
      </c>
      <c r="U6177" t="s">
        <v>56</v>
      </c>
    </row>
    <row r="6178" spans="1:21" x14ac:dyDescent="0.25">
      <c r="A6178" t="s">
        <v>9360</v>
      </c>
      <c r="B6178" t="s">
        <v>9361</v>
      </c>
      <c r="C6178" s="2">
        <v>46014</v>
      </c>
      <c r="D6178">
        <v>77</v>
      </c>
      <c r="E6178" t="s">
        <v>34</v>
      </c>
      <c r="F6178" t="s">
        <v>68</v>
      </c>
      <c r="G6178" t="s">
        <v>107</v>
      </c>
      <c r="H6178" t="s">
        <v>26</v>
      </c>
      <c r="I6178" t="s">
        <v>65</v>
      </c>
      <c r="J6178" t="s">
        <v>70</v>
      </c>
      <c r="M6178">
        <v>0</v>
      </c>
      <c r="N6178">
        <v>22</v>
      </c>
      <c r="O6178">
        <v>14551.76</v>
      </c>
      <c r="P6178">
        <v>558.89</v>
      </c>
      <c r="Q6178">
        <v>15110.65</v>
      </c>
      <c r="R6178" t="s">
        <v>29</v>
      </c>
      <c r="S6178" t="s">
        <v>30</v>
      </c>
      <c r="T6178">
        <v>4.8</v>
      </c>
      <c r="U6178" t="s">
        <v>144</v>
      </c>
    </row>
    <row r="6179" spans="1:21" x14ac:dyDescent="0.25">
      <c r="A6179" t="s">
        <v>3663</v>
      </c>
      <c r="B6179" t="s">
        <v>9362</v>
      </c>
      <c r="C6179" s="2">
        <v>45934</v>
      </c>
      <c r="D6179">
        <v>46</v>
      </c>
      <c r="E6179" t="s">
        <v>23</v>
      </c>
      <c r="F6179" t="s">
        <v>35</v>
      </c>
      <c r="G6179" t="s">
        <v>36</v>
      </c>
      <c r="H6179" t="s">
        <v>37</v>
      </c>
      <c r="I6179" t="s">
        <v>38</v>
      </c>
      <c r="J6179" t="s">
        <v>61</v>
      </c>
      <c r="K6179" s="2">
        <v>45934</v>
      </c>
      <c r="L6179" s="2">
        <v>45944</v>
      </c>
      <c r="M6179">
        <v>10</v>
      </c>
      <c r="N6179">
        <v>5</v>
      </c>
      <c r="O6179">
        <v>16211.97</v>
      </c>
      <c r="P6179">
        <v>4336.13</v>
      </c>
      <c r="Q6179">
        <v>20548.099999999999</v>
      </c>
      <c r="R6179" t="s">
        <v>29</v>
      </c>
      <c r="S6179" t="s">
        <v>62</v>
      </c>
      <c r="T6179">
        <v>3.6</v>
      </c>
      <c r="U6179" t="s">
        <v>31</v>
      </c>
    </row>
    <row r="6180" spans="1:21" x14ac:dyDescent="0.25">
      <c r="A6180" t="s">
        <v>8764</v>
      </c>
      <c r="B6180" t="s">
        <v>9363</v>
      </c>
      <c r="C6180" s="2">
        <v>45686</v>
      </c>
      <c r="D6180">
        <v>8</v>
      </c>
      <c r="E6180" t="s">
        <v>34</v>
      </c>
      <c r="F6180" t="s">
        <v>88</v>
      </c>
      <c r="G6180" t="s">
        <v>25</v>
      </c>
      <c r="H6180" t="s">
        <v>44</v>
      </c>
      <c r="I6180" t="s">
        <v>55</v>
      </c>
      <c r="J6180" t="s">
        <v>123</v>
      </c>
      <c r="K6180" s="2">
        <v>45686</v>
      </c>
      <c r="L6180" s="2">
        <v>45689</v>
      </c>
      <c r="M6180">
        <v>3</v>
      </c>
      <c r="N6180">
        <v>19</v>
      </c>
      <c r="O6180">
        <v>11229.3</v>
      </c>
      <c r="P6180">
        <v>5602.26</v>
      </c>
      <c r="Q6180">
        <v>16831.560000000001</v>
      </c>
      <c r="R6180" t="s">
        <v>29</v>
      </c>
      <c r="S6180" t="s">
        <v>40</v>
      </c>
      <c r="T6180">
        <v>4.5999999999999996</v>
      </c>
      <c r="U6180" t="s">
        <v>56</v>
      </c>
    </row>
    <row r="6181" spans="1:21" x14ac:dyDescent="0.25">
      <c r="A6181" t="s">
        <v>8368</v>
      </c>
      <c r="B6181" t="s">
        <v>9364</v>
      </c>
      <c r="C6181" s="2">
        <v>45675</v>
      </c>
      <c r="D6181">
        <v>28</v>
      </c>
      <c r="E6181" t="s">
        <v>23</v>
      </c>
      <c r="F6181" t="s">
        <v>35</v>
      </c>
      <c r="G6181" t="s">
        <v>36</v>
      </c>
      <c r="H6181" t="s">
        <v>26</v>
      </c>
      <c r="I6181" t="s">
        <v>55</v>
      </c>
      <c r="J6181" t="s">
        <v>39</v>
      </c>
      <c r="M6181">
        <v>0</v>
      </c>
      <c r="N6181">
        <v>43</v>
      </c>
      <c r="O6181">
        <v>5557.34</v>
      </c>
      <c r="P6181">
        <v>4760.01</v>
      </c>
      <c r="Q6181">
        <v>10317.35</v>
      </c>
      <c r="R6181" t="s">
        <v>46</v>
      </c>
      <c r="S6181" t="s">
        <v>30</v>
      </c>
      <c r="T6181">
        <v>4.8</v>
      </c>
      <c r="U6181" t="s">
        <v>56</v>
      </c>
    </row>
    <row r="6182" spans="1:21" x14ac:dyDescent="0.25">
      <c r="A6182" t="s">
        <v>1207</v>
      </c>
      <c r="B6182" t="s">
        <v>9365</v>
      </c>
      <c r="C6182" s="2">
        <v>45946</v>
      </c>
      <c r="D6182">
        <v>78</v>
      </c>
      <c r="E6182" t="s">
        <v>34</v>
      </c>
      <c r="F6182" t="s">
        <v>35</v>
      </c>
      <c r="G6182" t="s">
        <v>25</v>
      </c>
      <c r="H6182" t="s">
        <v>26</v>
      </c>
      <c r="I6182" t="s">
        <v>38</v>
      </c>
      <c r="J6182" t="s">
        <v>45</v>
      </c>
      <c r="M6182">
        <v>0</v>
      </c>
      <c r="N6182">
        <v>83</v>
      </c>
      <c r="O6182">
        <v>8897.98</v>
      </c>
      <c r="P6182">
        <v>4739.97</v>
      </c>
      <c r="Q6182">
        <v>13637.95</v>
      </c>
      <c r="R6182" t="s">
        <v>46</v>
      </c>
      <c r="S6182" t="s">
        <v>80</v>
      </c>
      <c r="T6182">
        <v>3.4</v>
      </c>
      <c r="U6182" t="s">
        <v>144</v>
      </c>
    </row>
    <row r="6183" spans="1:21" x14ac:dyDescent="0.25">
      <c r="A6183" t="s">
        <v>9366</v>
      </c>
      <c r="B6183" t="s">
        <v>9367</v>
      </c>
      <c r="C6183" s="2">
        <v>45691</v>
      </c>
      <c r="D6183">
        <v>69</v>
      </c>
      <c r="E6183" t="s">
        <v>34</v>
      </c>
      <c r="F6183" t="s">
        <v>68</v>
      </c>
      <c r="G6183" t="s">
        <v>25</v>
      </c>
      <c r="H6183" t="s">
        <v>26</v>
      </c>
      <c r="I6183" t="s">
        <v>95</v>
      </c>
      <c r="J6183" t="s">
        <v>45</v>
      </c>
      <c r="M6183">
        <v>0</v>
      </c>
      <c r="N6183">
        <v>29</v>
      </c>
      <c r="O6183">
        <v>3284.11</v>
      </c>
      <c r="P6183">
        <v>440.33</v>
      </c>
      <c r="Q6183">
        <v>3724.44</v>
      </c>
      <c r="R6183" t="s">
        <v>29</v>
      </c>
      <c r="S6183" t="s">
        <v>62</v>
      </c>
      <c r="T6183">
        <v>4.3</v>
      </c>
      <c r="U6183" t="s">
        <v>31</v>
      </c>
    </row>
    <row r="6184" spans="1:21" x14ac:dyDescent="0.25">
      <c r="A6184" t="s">
        <v>1515</v>
      </c>
      <c r="B6184" t="s">
        <v>9368</v>
      </c>
      <c r="C6184" s="2">
        <v>45766</v>
      </c>
      <c r="D6184">
        <v>84</v>
      </c>
      <c r="E6184" t="s">
        <v>34</v>
      </c>
      <c r="F6184" t="s">
        <v>88</v>
      </c>
      <c r="G6184" t="s">
        <v>69</v>
      </c>
      <c r="H6184" t="s">
        <v>37</v>
      </c>
      <c r="I6184" t="s">
        <v>95</v>
      </c>
      <c r="J6184" t="s">
        <v>45</v>
      </c>
      <c r="K6184" s="2">
        <v>45766</v>
      </c>
      <c r="L6184" s="2">
        <v>45773</v>
      </c>
      <c r="M6184">
        <v>7</v>
      </c>
      <c r="N6184">
        <v>5</v>
      </c>
      <c r="O6184">
        <v>21325.200000000001</v>
      </c>
      <c r="P6184">
        <v>1178.6400000000001</v>
      </c>
      <c r="Q6184">
        <v>22503.84</v>
      </c>
      <c r="R6184" t="s">
        <v>29</v>
      </c>
      <c r="S6184" t="s">
        <v>80</v>
      </c>
      <c r="T6184">
        <v>4.5999999999999996</v>
      </c>
      <c r="U6184" t="s">
        <v>73</v>
      </c>
    </row>
    <row r="6185" spans="1:21" x14ac:dyDescent="0.25">
      <c r="A6185" t="s">
        <v>2094</v>
      </c>
      <c r="B6185" t="s">
        <v>9369</v>
      </c>
      <c r="C6185" s="2">
        <v>45685</v>
      </c>
      <c r="D6185">
        <v>54</v>
      </c>
      <c r="E6185" t="s">
        <v>23</v>
      </c>
      <c r="F6185" t="s">
        <v>43</v>
      </c>
      <c r="G6185" t="s">
        <v>25</v>
      </c>
      <c r="H6185" t="s">
        <v>26</v>
      </c>
      <c r="I6185" t="s">
        <v>38</v>
      </c>
      <c r="J6185" t="s">
        <v>45</v>
      </c>
      <c r="M6185">
        <v>0</v>
      </c>
      <c r="N6185">
        <v>57</v>
      </c>
      <c r="O6185">
        <v>2106.62</v>
      </c>
      <c r="P6185">
        <v>6919</v>
      </c>
      <c r="Q6185">
        <v>9025.6200000000008</v>
      </c>
      <c r="R6185" t="s">
        <v>46</v>
      </c>
      <c r="S6185" t="s">
        <v>30</v>
      </c>
      <c r="T6185">
        <v>4</v>
      </c>
      <c r="U6185" t="s">
        <v>73</v>
      </c>
    </row>
    <row r="6186" spans="1:21" x14ac:dyDescent="0.25">
      <c r="A6186" t="s">
        <v>828</v>
      </c>
      <c r="B6186" t="s">
        <v>9370</v>
      </c>
      <c r="C6186" s="2">
        <v>45797</v>
      </c>
      <c r="D6186">
        <v>66</v>
      </c>
      <c r="E6186" t="s">
        <v>34</v>
      </c>
      <c r="F6186" t="s">
        <v>44</v>
      </c>
      <c r="G6186" t="s">
        <v>89</v>
      </c>
      <c r="H6186" t="s">
        <v>26</v>
      </c>
      <c r="I6186" t="s">
        <v>55</v>
      </c>
      <c r="J6186" t="s">
        <v>61</v>
      </c>
      <c r="M6186">
        <v>0</v>
      </c>
      <c r="N6186">
        <v>48</v>
      </c>
      <c r="O6186">
        <v>15912.32</v>
      </c>
      <c r="P6186">
        <v>1668.65</v>
      </c>
      <c r="Q6186">
        <v>17580.97</v>
      </c>
      <c r="R6186" t="s">
        <v>29</v>
      </c>
      <c r="S6186" t="s">
        <v>62</v>
      </c>
      <c r="T6186">
        <v>4.9000000000000004</v>
      </c>
      <c r="U6186" t="s">
        <v>31</v>
      </c>
    </row>
    <row r="6187" spans="1:21" x14ac:dyDescent="0.25">
      <c r="A6187" t="s">
        <v>7368</v>
      </c>
      <c r="B6187" t="s">
        <v>9371</v>
      </c>
      <c r="C6187" s="2">
        <v>45840</v>
      </c>
      <c r="D6187">
        <v>7</v>
      </c>
      <c r="E6187" t="s">
        <v>34</v>
      </c>
      <c r="F6187" t="s">
        <v>43</v>
      </c>
      <c r="G6187" t="s">
        <v>79</v>
      </c>
      <c r="H6187" t="s">
        <v>26</v>
      </c>
      <c r="I6187" t="s">
        <v>51</v>
      </c>
      <c r="J6187" t="s">
        <v>70</v>
      </c>
      <c r="M6187">
        <v>0</v>
      </c>
      <c r="N6187">
        <v>66</v>
      </c>
      <c r="O6187">
        <v>17906.11</v>
      </c>
      <c r="P6187">
        <v>166.73</v>
      </c>
      <c r="Q6187">
        <v>18072.84</v>
      </c>
      <c r="R6187" t="s">
        <v>52</v>
      </c>
      <c r="S6187" t="s">
        <v>62</v>
      </c>
      <c r="T6187">
        <v>4.4000000000000004</v>
      </c>
      <c r="U6187" t="s">
        <v>31</v>
      </c>
    </row>
    <row r="6188" spans="1:21" x14ac:dyDescent="0.25">
      <c r="A6188" t="s">
        <v>2782</v>
      </c>
      <c r="B6188" t="s">
        <v>9372</v>
      </c>
      <c r="C6188" s="2">
        <v>45732</v>
      </c>
      <c r="D6188">
        <v>14</v>
      </c>
      <c r="E6188" t="s">
        <v>23</v>
      </c>
      <c r="F6188" t="s">
        <v>24</v>
      </c>
      <c r="G6188" t="s">
        <v>94</v>
      </c>
      <c r="H6188" t="s">
        <v>37</v>
      </c>
      <c r="I6188" t="s">
        <v>95</v>
      </c>
      <c r="J6188" t="s">
        <v>70</v>
      </c>
      <c r="K6188" s="2">
        <v>45732</v>
      </c>
      <c r="L6188" s="2">
        <v>45733</v>
      </c>
      <c r="M6188">
        <v>1</v>
      </c>
      <c r="N6188">
        <v>31</v>
      </c>
      <c r="O6188">
        <v>19304.38</v>
      </c>
      <c r="P6188">
        <v>3605.12</v>
      </c>
      <c r="Q6188">
        <v>22909.5</v>
      </c>
      <c r="R6188" t="s">
        <v>46</v>
      </c>
      <c r="S6188" t="s">
        <v>40</v>
      </c>
      <c r="T6188">
        <v>2.9</v>
      </c>
      <c r="U6188" t="s">
        <v>56</v>
      </c>
    </row>
    <row r="6189" spans="1:21" x14ac:dyDescent="0.25">
      <c r="A6189" t="s">
        <v>921</v>
      </c>
      <c r="B6189" t="s">
        <v>9373</v>
      </c>
      <c r="C6189" s="2">
        <v>46019</v>
      </c>
      <c r="D6189">
        <v>78</v>
      </c>
      <c r="E6189" t="s">
        <v>34</v>
      </c>
      <c r="F6189" t="s">
        <v>24</v>
      </c>
      <c r="G6189" t="s">
        <v>50</v>
      </c>
      <c r="H6189" t="s">
        <v>26</v>
      </c>
      <c r="I6189" t="s">
        <v>60</v>
      </c>
      <c r="J6189" t="s">
        <v>45</v>
      </c>
      <c r="M6189">
        <v>0</v>
      </c>
      <c r="N6189">
        <v>26</v>
      </c>
      <c r="O6189">
        <v>8081.77</v>
      </c>
      <c r="P6189">
        <v>1710.3</v>
      </c>
      <c r="Q6189">
        <v>9792.07</v>
      </c>
      <c r="R6189" t="s">
        <v>46</v>
      </c>
      <c r="S6189" t="s">
        <v>40</v>
      </c>
      <c r="T6189">
        <v>4.5</v>
      </c>
      <c r="U6189" t="s">
        <v>31</v>
      </c>
    </row>
    <row r="6190" spans="1:21" x14ac:dyDescent="0.25">
      <c r="A6190" t="s">
        <v>8706</v>
      </c>
      <c r="B6190" t="s">
        <v>9374</v>
      </c>
      <c r="C6190" s="2">
        <v>45795</v>
      </c>
      <c r="D6190">
        <v>71</v>
      </c>
      <c r="E6190" t="s">
        <v>34</v>
      </c>
      <c r="F6190" t="s">
        <v>68</v>
      </c>
      <c r="G6190" t="s">
        <v>36</v>
      </c>
      <c r="H6190" t="s">
        <v>37</v>
      </c>
      <c r="I6190" t="s">
        <v>100</v>
      </c>
      <c r="J6190" t="s">
        <v>28</v>
      </c>
      <c r="K6190" s="2">
        <v>45795</v>
      </c>
      <c r="L6190" s="2">
        <v>45799</v>
      </c>
      <c r="M6190">
        <v>4</v>
      </c>
      <c r="N6190">
        <v>31</v>
      </c>
      <c r="O6190">
        <v>9607.7999999999993</v>
      </c>
      <c r="P6190">
        <v>1004.26</v>
      </c>
      <c r="Q6190">
        <v>10612.06</v>
      </c>
      <c r="R6190" t="s">
        <v>46</v>
      </c>
      <c r="S6190" t="s">
        <v>62</v>
      </c>
      <c r="T6190">
        <v>2.7</v>
      </c>
      <c r="U6190" t="s">
        <v>31</v>
      </c>
    </row>
    <row r="6191" spans="1:21" x14ac:dyDescent="0.25">
      <c r="A6191" t="s">
        <v>9375</v>
      </c>
      <c r="B6191" t="s">
        <v>9376</v>
      </c>
      <c r="C6191" s="2">
        <v>45670</v>
      </c>
      <c r="D6191">
        <v>5</v>
      </c>
      <c r="E6191" t="s">
        <v>34</v>
      </c>
      <c r="F6191" t="s">
        <v>68</v>
      </c>
      <c r="G6191" t="s">
        <v>79</v>
      </c>
      <c r="H6191" t="s">
        <v>37</v>
      </c>
      <c r="I6191" t="s">
        <v>65</v>
      </c>
      <c r="J6191" t="s">
        <v>39</v>
      </c>
      <c r="K6191" s="2">
        <v>45670</v>
      </c>
      <c r="L6191" s="2">
        <v>45678</v>
      </c>
      <c r="M6191">
        <v>8</v>
      </c>
      <c r="N6191">
        <v>14</v>
      </c>
      <c r="O6191">
        <v>7548.15</v>
      </c>
      <c r="P6191">
        <v>4555.83</v>
      </c>
      <c r="Q6191">
        <v>12103.98</v>
      </c>
      <c r="R6191" t="s">
        <v>52</v>
      </c>
      <c r="S6191" t="s">
        <v>40</v>
      </c>
      <c r="T6191">
        <v>3.1</v>
      </c>
      <c r="U6191" t="s">
        <v>31</v>
      </c>
    </row>
    <row r="6192" spans="1:21" x14ac:dyDescent="0.25">
      <c r="A6192" t="s">
        <v>9377</v>
      </c>
      <c r="B6192" t="s">
        <v>9378</v>
      </c>
      <c r="C6192" s="2">
        <v>45905</v>
      </c>
      <c r="D6192">
        <v>72</v>
      </c>
      <c r="E6192" t="s">
        <v>23</v>
      </c>
      <c r="F6192" t="s">
        <v>88</v>
      </c>
      <c r="G6192" t="s">
        <v>36</v>
      </c>
      <c r="H6192" t="s">
        <v>37</v>
      </c>
      <c r="I6192" t="s">
        <v>100</v>
      </c>
      <c r="J6192" t="s">
        <v>70</v>
      </c>
      <c r="K6192" s="2">
        <v>45905</v>
      </c>
      <c r="L6192" s="2">
        <v>45915</v>
      </c>
      <c r="M6192">
        <v>10</v>
      </c>
      <c r="N6192">
        <v>51</v>
      </c>
      <c r="O6192">
        <v>17235.95</v>
      </c>
      <c r="P6192">
        <v>2811.47</v>
      </c>
      <c r="Q6192">
        <v>20047.419999999998</v>
      </c>
      <c r="R6192" t="s">
        <v>29</v>
      </c>
      <c r="S6192" t="s">
        <v>40</v>
      </c>
      <c r="T6192">
        <v>3.4</v>
      </c>
      <c r="U6192" t="s">
        <v>73</v>
      </c>
    </row>
    <row r="6193" spans="1:21" x14ac:dyDescent="0.25">
      <c r="A6193" t="s">
        <v>9379</v>
      </c>
      <c r="B6193" t="s">
        <v>9380</v>
      </c>
      <c r="C6193" s="2">
        <v>45683</v>
      </c>
      <c r="D6193">
        <v>45</v>
      </c>
      <c r="E6193" t="s">
        <v>34</v>
      </c>
      <c r="F6193" t="s">
        <v>114</v>
      </c>
      <c r="G6193" t="s">
        <v>79</v>
      </c>
      <c r="H6193" t="s">
        <v>26</v>
      </c>
      <c r="I6193" t="s">
        <v>95</v>
      </c>
      <c r="J6193" t="s">
        <v>61</v>
      </c>
      <c r="M6193">
        <v>0</v>
      </c>
      <c r="N6193">
        <v>67</v>
      </c>
      <c r="O6193">
        <v>12661.76</v>
      </c>
      <c r="P6193">
        <v>2706.57</v>
      </c>
      <c r="Q6193">
        <v>15368.33</v>
      </c>
      <c r="R6193" t="s">
        <v>29</v>
      </c>
      <c r="S6193" t="s">
        <v>80</v>
      </c>
      <c r="T6193">
        <v>4.7</v>
      </c>
      <c r="U6193" t="s">
        <v>31</v>
      </c>
    </row>
    <row r="6194" spans="1:21" x14ac:dyDescent="0.25">
      <c r="A6194" t="s">
        <v>8544</v>
      </c>
      <c r="B6194" t="s">
        <v>9381</v>
      </c>
      <c r="C6194" s="2">
        <v>45728</v>
      </c>
      <c r="D6194">
        <v>74</v>
      </c>
      <c r="E6194" t="s">
        <v>34</v>
      </c>
      <c r="F6194" t="s">
        <v>68</v>
      </c>
      <c r="G6194" t="s">
        <v>76</v>
      </c>
      <c r="H6194" t="s">
        <v>37</v>
      </c>
      <c r="I6194" t="s">
        <v>38</v>
      </c>
      <c r="J6194" t="s">
        <v>45</v>
      </c>
      <c r="K6194" s="2">
        <v>45728</v>
      </c>
      <c r="L6194" s="2">
        <v>45730</v>
      </c>
      <c r="M6194">
        <v>2</v>
      </c>
      <c r="N6194">
        <v>63</v>
      </c>
      <c r="O6194">
        <v>23675.81</v>
      </c>
      <c r="P6194">
        <v>4291.22</v>
      </c>
      <c r="Q6194">
        <v>27967.03</v>
      </c>
      <c r="R6194" t="s">
        <v>29</v>
      </c>
      <c r="S6194" t="s">
        <v>30</v>
      </c>
      <c r="T6194">
        <v>2.8</v>
      </c>
      <c r="U6194" t="s">
        <v>56</v>
      </c>
    </row>
    <row r="6195" spans="1:21" x14ac:dyDescent="0.25">
      <c r="A6195" t="s">
        <v>2958</v>
      </c>
      <c r="B6195" t="s">
        <v>9382</v>
      </c>
      <c r="C6195" s="2">
        <v>45769</v>
      </c>
      <c r="D6195">
        <v>33</v>
      </c>
      <c r="E6195" t="s">
        <v>23</v>
      </c>
      <c r="F6195" t="s">
        <v>49</v>
      </c>
      <c r="G6195" t="s">
        <v>89</v>
      </c>
      <c r="H6195" t="s">
        <v>26</v>
      </c>
      <c r="I6195" t="s">
        <v>117</v>
      </c>
      <c r="J6195" t="s">
        <v>39</v>
      </c>
      <c r="M6195">
        <v>0</v>
      </c>
      <c r="N6195">
        <v>35</v>
      </c>
      <c r="O6195">
        <v>3919.39</v>
      </c>
      <c r="P6195">
        <v>5512.07</v>
      </c>
      <c r="Q6195">
        <v>9431.4599999999991</v>
      </c>
      <c r="R6195" t="s">
        <v>29</v>
      </c>
      <c r="S6195" t="s">
        <v>80</v>
      </c>
      <c r="T6195">
        <v>4.2</v>
      </c>
      <c r="U6195" t="s">
        <v>73</v>
      </c>
    </row>
    <row r="6196" spans="1:21" x14ac:dyDescent="0.25">
      <c r="A6196" t="s">
        <v>1961</v>
      </c>
      <c r="B6196" t="s">
        <v>9383</v>
      </c>
      <c r="C6196" s="2">
        <v>45911</v>
      </c>
      <c r="D6196">
        <v>69</v>
      </c>
      <c r="E6196" t="s">
        <v>34</v>
      </c>
      <c r="F6196" t="s">
        <v>43</v>
      </c>
      <c r="G6196" t="s">
        <v>76</v>
      </c>
      <c r="H6196" t="s">
        <v>26</v>
      </c>
      <c r="I6196" t="s">
        <v>38</v>
      </c>
      <c r="J6196" t="s">
        <v>45</v>
      </c>
      <c r="M6196">
        <v>0</v>
      </c>
      <c r="N6196">
        <v>73</v>
      </c>
      <c r="O6196">
        <v>15198.48</v>
      </c>
      <c r="P6196">
        <v>5940.53</v>
      </c>
      <c r="Q6196">
        <v>21139.01</v>
      </c>
      <c r="R6196" t="s">
        <v>46</v>
      </c>
      <c r="S6196" t="s">
        <v>62</v>
      </c>
      <c r="T6196">
        <v>3.2</v>
      </c>
      <c r="U6196" t="s">
        <v>31</v>
      </c>
    </row>
    <row r="6197" spans="1:21" x14ac:dyDescent="0.25">
      <c r="A6197" t="s">
        <v>4618</v>
      </c>
      <c r="B6197" t="s">
        <v>9384</v>
      </c>
      <c r="C6197" s="2">
        <v>45788</v>
      </c>
      <c r="D6197">
        <v>3</v>
      </c>
      <c r="E6197" t="s">
        <v>23</v>
      </c>
      <c r="F6197" t="s">
        <v>68</v>
      </c>
      <c r="G6197" t="s">
        <v>94</v>
      </c>
      <c r="H6197" t="s">
        <v>26</v>
      </c>
      <c r="I6197" t="s">
        <v>27</v>
      </c>
      <c r="J6197" t="s">
        <v>123</v>
      </c>
      <c r="M6197">
        <v>0</v>
      </c>
      <c r="N6197">
        <v>58</v>
      </c>
      <c r="O6197">
        <v>1508.63</v>
      </c>
      <c r="P6197">
        <v>1072.9100000000001</v>
      </c>
      <c r="Q6197">
        <v>2581.54</v>
      </c>
      <c r="R6197" t="s">
        <v>52</v>
      </c>
      <c r="S6197" t="s">
        <v>40</v>
      </c>
      <c r="T6197">
        <v>3.7</v>
      </c>
      <c r="U6197" t="s">
        <v>56</v>
      </c>
    </row>
    <row r="6198" spans="1:21" x14ac:dyDescent="0.25">
      <c r="A6198" t="s">
        <v>8184</v>
      </c>
      <c r="B6198" t="s">
        <v>9385</v>
      </c>
      <c r="C6198" s="2">
        <v>45886</v>
      </c>
      <c r="D6198">
        <v>67</v>
      </c>
      <c r="E6198" t="s">
        <v>34</v>
      </c>
      <c r="F6198" t="s">
        <v>49</v>
      </c>
      <c r="G6198" t="s">
        <v>36</v>
      </c>
      <c r="H6198" t="s">
        <v>37</v>
      </c>
      <c r="I6198" t="s">
        <v>38</v>
      </c>
      <c r="J6198" t="s">
        <v>28</v>
      </c>
      <c r="K6198" s="2">
        <v>45886</v>
      </c>
      <c r="L6198" s="2">
        <v>45889</v>
      </c>
      <c r="M6198">
        <v>3</v>
      </c>
      <c r="N6198">
        <v>54</v>
      </c>
      <c r="O6198">
        <v>22653.01</v>
      </c>
      <c r="P6198">
        <v>2294.48</v>
      </c>
      <c r="Q6198">
        <v>24947.49</v>
      </c>
      <c r="R6198" t="s">
        <v>29</v>
      </c>
      <c r="S6198" t="s">
        <v>80</v>
      </c>
      <c r="T6198">
        <v>2.9</v>
      </c>
      <c r="U6198" t="s">
        <v>31</v>
      </c>
    </row>
    <row r="6199" spans="1:21" x14ac:dyDescent="0.25">
      <c r="A6199" t="s">
        <v>594</v>
      </c>
      <c r="B6199" t="s">
        <v>9386</v>
      </c>
      <c r="C6199" s="2">
        <v>45879</v>
      </c>
      <c r="D6199">
        <v>87</v>
      </c>
      <c r="E6199" t="s">
        <v>34</v>
      </c>
      <c r="F6199" t="s">
        <v>68</v>
      </c>
      <c r="G6199" t="s">
        <v>94</v>
      </c>
      <c r="H6199" t="s">
        <v>37</v>
      </c>
      <c r="I6199" t="s">
        <v>27</v>
      </c>
      <c r="J6199" t="s">
        <v>123</v>
      </c>
      <c r="K6199" s="2">
        <v>45879</v>
      </c>
      <c r="L6199" s="2">
        <v>45893</v>
      </c>
      <c r="M6199">
        <v>14</v>
      </c>
      <c r="N6199">
        <v>45</v>
      </c>
      <c r="O6199">
        <v>10409.69</v>
      </c>
      <c r="P6199">
        <v>570.92999999999995</v>
      </c>
      <c r="Q6199">
        <v>10980.62</v>
      </c>
      <c r="R6199" t="s">
        <v>52</v>
      </c>
      <c r="S6199" t="s">
        <v>40</v>
      </c>
      <c r="T6199">
        <v>2.6</v>
      </c>
      <c r="U6199" t="s">
        <v>73</v>
      </c>
    </row>
    <row r="6200" spans="1:21" x14ac:dyDescent="0.25">
      <c r="A6200" t="s">
        <v>9387</v>
      </c>
      <c r="B6200" t="s">
        <v>9388</v>
      </c>
      <c r="C6200" s="2">
        <v>45766</v>
      </c>
      <c r="D6200">
        <v>40</v>
      </c>
      <c r="E6200" t="s">
        <v>23</v>
      </c>
      <c r="F6200" t="s">
        <v>35</v>
      </c>
      <c r="G6200" t="s">
        <v>50</v>
      </c>
      <c r="H6200" t="s">
        <v>26</v>
      </c>
      <c r="I6200" t="s">
        <v>60</v>
      </c>
      <c r="J6200" t="s">
        <v>45</v>
      </c>
      <c r="M6200">
        <v>0</v>
      </c>
      <c r="N6200">
        <v>65</v>
      </c>
      <c r="O6200">
        <v>14046.76</v>
      </c>
      <c r="P6200">
        <v>5041.8599999999997</v>
      </c>
      <c r="Q6200">
        <v>19088.62</v>
      </c>
      <c r="R6200" t="s">
        <v>29</v>
      </c>
      <c r="S6200" t="s">
        <v>80</v>
      </c>
      <c r="T6200">
        <v>2.6</v>
      </c>
      <c r="U6200" t="s">
        <v>31</v>
      </c>
    </row>
    <row r="6201" spans="1:21" x14ac:dyDescent="0.25">
      <c r="A6201" t="s">
        <v>4773</v>
      </c>
      <c r="B6201" t="s">
        <v>9389</v>
      </c>
      <c r="C6201" s="2">
        <v>45744</v>
      </c>
      <c r="D6201">
        <v>19</v>
      </c>
      <c r="E6201" t="s">
        <v>34</v>
      </c>
      <c r="F6201" t="s">
        <v>44</v>
      </c>
      <c r="G6201" t="s">
        <v>107</v>
      </c>
      <c r="H6201" t="s">
        <v>26</v>
      </c>
      <c r="I6201" t="s">
        <v>55</v>
      </c>
      <c r="J6201" t="s">
        <v>45</v>
      </c>
      <c r="M6201">
        <v>0</v>
      </c>
      <c r="N6201">
        <v>51</v>
      </c>
      <c r="O6201">
        <v>12094.07</v>
      </c>
      <c r="P6201">
        <v>5088.63</v>
      </c>
      <c r="Q6201">
        <v>17182.7</v>
      </c>
      <c r="R6201" t="s">
        <v>46</v>
      </c>
      <c r="S6201" t="s">
        <v>40</v>
      </c>
      <c r="T6201">
        <v>3.5</v>
      </c>
      <c r="U6201" t="s">
        <v>31</v>
      </c>
    </row>
    <row r="6202" spans="1:21" x14ac:dyDescent="0.25">
      <c r="A6202" t="s">
        <v>9390</v>
      </c>
      <c r="B6202" t="s">
        <v>9391</v>
      </c>
      <c r="C6202" s="2">
        <v>45986</v>
      </c>
      <c r="D6202">
        <v>8</v>
      </c>
      <c r="E6202" t="s">
        <v>34</v>
      </c>
      <c r="F6202" t="s">
        <v>59</v>
      </c>
      <c r="G6202" t="s">
        <v>50</v>
      </c>
      <c r="H6202" t="s">
        <v>26</v>
      </c>
      <c r="I6202" t="s">
        <v>65</v>
      </c>
      <c r="J6202" t="s">
        <v>123</v>
      </c>
      <c r="M6202">
        <v>0</v>
      </c>
      <c r="N6202">
        <v>38</v>
      </c>
      <c r="O6202">
        <v>20331.759999999998</v>
      </c>
      <c r="P6202">
        <v>4468.68</v>
      </c>
      <c r="Q6202">
        <v>24800.44</v>
      </c>
      <c r="R6202" t="s">
        <v>52</v>
      </c>
      <c r="S6202" t="s">
        <v>40</v>
      </c>
      <c r="T6202">
        <v>4.5999999999999996</v>
      </c>
      <c r="U6202" t="s">
        <v>144</v>
      </c>
    </row>
    <row r="6203" spans="1:21" x14ac:dyDescent="0.25">
      <c r="A6203" t="s">
        <v>4021</v>
      </c>
      <c r="B6203" t="s">
        <v>9392</v>
      </c>
      <c r="C6203" s="2">
        <v>46011</v>
      </c>
      <c r="D6203">
        <v>75</v>
      </c>
      <c r="E6203" t="s">
        <v>34</v>
      </c>
      <c r="F6203" t="s">
        <v>88</v>
      </c>
      <c r="G6203" t="s">
        <v>83</v>
      </c>
      <c r="H6203" t="s">
        <v>26</v>
      </c>
      <c r="I6203" t="s">
        <v>60</v>
      </c>
      <c r="J6203" t="s">
        <v>123</v>
      </c>
      <c r="M6203">
        <v>0</v>
      </c>
      <c r="N6203">
        <v>73</v>
      </c>
      <c r="O6203">
        <v>6038.66</v>
      </c>
      <c r="P6203">
        <v>3498.77</v>
      </c>
      <c r="Q6203">
        <v>9537.43</v>
      </c>
      <c r="R6203" t="s">
        <v>29</v>
      </c>
      <c r="S6203" t="s">
        <v>40</v>
      </c>
      <c r="T6203">
        <v>4.0999999999999996</v>
      </c>
      <c r="U6203" t="s">
        <v>56</v>
      </c>
    </row>
    <row r="6204" spans="1:21" x14ac:dyDescent="0.25">
      <c r="A6204" t="s">
        <v>7123</v>
      </c>
      <c r="B6204" t="s">
        <v>9393</v>
      </c>
      <c r="C6204" s="2">
        <v>45849</v>
      </c>
      <c r="D6204">
        <v>58</v>
      </c>
      <c r="E6204" t="s">
        <v>23</v>
      </c>
      <c r="F6204" t="s">
        <v>43</v>
      </c>
      <c r="G6204" t="s">
        <v>76</v>
      </c>
      <c r="H6204" t="s">
        <v>26</v>
      </c>
      <c r="I6204" t="s">
        <v>65</v>
      </c>
      <c r="J6204" t="s">
        <v>45</v>
      </c>
      <c r="M6204">
        <v>0</v>
      </c>
      <c r="N6204">
        <v>57</v>
      </c>
      <c r="O6204">
        <v>18969.54</v>
      </c>
      <c r="P6204">
        <v>6217.38</v>
      </c>
      <c r="Q6204">
        <v>25186.92</v>
      </c>
      <c r="R6204" t="s">
        <v>46</v>
      </c>
      <c r="S6204" t="s">
        <v>62</v>
      </c>
      <c r="T6204">
        <v>3.7</v>
      </c>
      <c r="U6204" t="s">
        <v>31</v>
      </c>
    </row>
    <row r="6205" spans="1:21" x14ac:dyDescent="0.25">
      <c r="A6205" t="s">
        <v>5579</v>
      </c>
      <c r="B6205" t="s">
        <v>9394</v>
      </c>
      <c r="C6205" s="2">
        <v>45873</v>
      </c>
      <c r="D6205">
        <v>71</v>
      </c>
      <c r="E6205" t="s">
        <v>122</v>
      </c>
      <c r="F6205" t="s">
        <v>44</v>
      </c>
      <c r="G6205" t="s">
        <v>94</v>
      </c>
      <c r="H6205" t="s">
        <v>26</v>
      </c>
      <c r="I6205" t="s">
        <v>38</v>
      </c>
      <c r="J6205" t="s">
        <v>39</v>
      </c>
      <c r="M6205">
        <v>0</v>
      </c>
      <c r="N6205">
        <v>39</v>
      </c>
      <c r="O6205">
        <v>7762.5</v>
      </c>
      <c r="P6205">
        <v>5695.47</v>
      </c>
      <c r="Q6205">
        <v>13457.97</v>
      </c>
      <c r="R6205" t="s">
        <v>46</v>
      </c>
      <c r="S6205" t="s">
        <v>62</v>
      </c>
      <c r="T6205">
        <v>3.5</v>
      </c>
      <c r="U6205" t="s">
        <v>56</v>
      </c>
    </row>
    <row r="6206" spans="1:21" x14ac:dyDescent="0.25">
      <c r="A6206" t="s">
        <v>7649</v>
      </c>
      <c r="B6206" t="s">
        <v>9395</v>
      </c>
      <c r="C6206" s="2">
        <v>45724</v>
      </c>
      <c r="D6206">
        <v>47</v>
      </c>
      <c r="E6206" t="s">
        <v>34</v>
      </c>
      <c r="F6206" t="s">
        <v>68</v>
      </c>
      <c r="G6206" t="s">
        <v>50</v>
      </c>
      <c r="H6206" t="s">
        <v>26</v>
      </c>
      <c r="I6206" t="s">
        <v>117</v>
      </c>
      <c r="J6206" t="s">
        <v>39</v>
      </c>
      <c r="M6206">
        <v>0</v>
      </c>
      <c r="N6206">
        <v>5</v>
      </c>
      <c r="O6206">
        <v>14824.74</v>
      </c>
      <c r="P6206">
        <v>735.93</v>
      </c>
      <c r="Q6206">
        <v>15560.67</v>
      </c>
      <c r="R6206" t="s">
        <v>29</v>
      </c>
      <c r="S6206" t="s">
        <v>40</v>
      </c>
      <c r="T6206">
        <v>2.9</v>
      </c>
      <c r="U6206" t="s">
        <v>31</v>
      </c>
    </row>
    <row r="6207" spans="1:21" x14ac:dyDescent="0.25">
      <c r="A6207" t="s">
        <v>9396</v>
      </c>
      <c r="B6207" t="s">
        <v>9397</v>
      </c>
      <c r="C6207" s="2">
        <v>45803</v>
      </c>
      <c r="D6207">
        <v>88</v>
      </c>
      <c r="E6207" t="s">
        <v>23</v>
      </c>
      <c r="F6207" t="s">
        <v>59</v>
      </c>
      <c r="G6207" t="s">
        <v>83</v>
      </c>
      <c r="H6207" t="s">
        <v>37</v>
      </c>
      <c r="I6207" t="s">
        <v>117</v>
      </c>
      <c r="J6207" t="s">
        <v>28</v>
      </c>
      <c r="K6207" s="2">
        <v>45803</v>
      </c>
      <c r="L6207" s="2">
        <v>45813</v>
      </c>
      <c r="M6207">
        <v>10</v>
      </c>
      <c r="N6207">
        <v>35</v>
      </c>
      <c r="O6207">
        <v>6210.71</v>
      </c>
      <c r="P6207">
        <v>6740.2</v>
      </c>
      <c r="Q6207">
        <v>12950.91</v>
      </c>
      <c r="R6207" t="s">
        <v>52</v>
      </c>
      <c r="S6207" t="s">
        <v>80</v>
      </c>
      <c r="T6207">
        <v>2.6</v>
      </c>
      <c r="U6207" t="s">
        <v>31</v>
      </c>
    </row>
    <row r="6208" spans="1:21" x14ac:dyDescent="0.25">
      <c r="A6208" t="s">
        <v>6522</v>
      </c>
      <c r="B6208" t="s">
        <v>9398</v>
      </c>
      <c r="C6208" s="2">
        <v>45692</v>
      </c>
      <c r="D6208">
        <v>29</v>
      </c>
      <c r="E6208" t="s">
        <v>23</v>
      </c>
      <c r="F6208" t="s">
        <v>35</v>
      </c>
      <c r="G6208" t="s">
        <v>83</v>
      </c>
      <c r="H6208" t="s">
        <v>26</v>
      </c>
      <c r="I6208" t="s">
        <v>117</v>
      </c>
      <c r="J6208" t="s">
        <v>45</v>
      </c>
      <c r="M6208">
        <v>0</v>
      </c>
      <c r="N6208">
        <v>40</v>
      </c>
      <c r="O6208">
        <v>15210.58</v>
      </c>
      <c r="P6208">
        <v>3677.2</v>
      </c>
      <c r="Q6208">
        <v>18887.78</v>
      </c>
      <c r="R6208" t="s">
        <v>29</v>
      </c>
      <c r="S6208" t="s">
        <v>40</v>
      </c>
      <c r="T6208">
        <v>3.1</v>
      </c>
      <c r="U6208" t="s">
        <v>56</v>
      </c>
    </row>
    <row r="6209" spans="1:21" x14ac:dyDescent="0.25">
      <c r="A6209" t="s">
        <v>2874</v>
      </c>
      <c r="B6209" t="s">
        <v>9399</v>
      </c>
      <c r="C6209" s="2">
        <v>45949</v>
      </c>
      <c r="D6209">
        <v>48</v>
      </c>
      <c r="E6209" t="s">
        <v>23</v>
      </c>
      <c r="F6209" t="s">
        <v>59</v>
      </c>
      <c r="G6209" t="s">
        <v>79</v>
      </c>
      <c r="H6209" t="s">
        <v>26</v>
      </c>
      <c r="I6209" t="s">
        <v>95</v>
      </c>
      <c r="J6209" t="s">
        <v>45</v>
      </c>
      <c r="M6209">
        <v>0</v>
      </c>
      <c r="N6209">
        <v>26</v>
      </c>
      <c r="O6209">
        <v>12531.73</v>
      </c>
      <c r="P6209">
        <v>2364.02</v>
      </c>
      <c r="Q6209">
        <v>14895.75</v>
      </c>
      <c r="R6209" t="s">
        <v>52</v>
      </c>
      <c r="S6209" t="s">
        <v>62</v>
      </c>
      <c r="T6209">
        <v>4.9000000000000004</v>
      </c>
      <c r="U6209" t="s">
        <v>31</v>
      </c>
    </row>
    <row r="6210" spans="1:21" x14ac:dyDescent="0.25">
      <c r="A6210" t="s">
        <v>3777</v>
      </c>
      <c r="B6210" t="s">
        <v>9400</v>
      </c>
      <c r="C6210" s="2">
        <v>45949</v>
      </c>
      <c r="D6210">
        <v>39</v>
      </c>
      <c r="E6210" t="s">
        <v>34</v>
      </c>
      <c r="F6210" t="s">
        <v>49</v>
      </c>
      <c r="G6210" t="s">
        <v>50</v>
      </c>
      <c r="H6210" t="s">
        <v>37</v>
      </c>
      <c r="I6210" t="s">
        <v>51</v>
      </c>
      <c r="J6210" t="s">
        <v>123</v>
      </c>
      <c r="K6210" s="2">
        <v>45949</v>
      </c>
      <c r="L6210" s="2">
        <v>45959</v>
      </c>
      <c r="M6210">
        <v>10</v>
      </c>
      <c r="N6210">
        <v>55</v>
      </c>
      <c r="O6210">
        <v>22189.15</v>
      </c>
      <c r="P6210">
        <v>666.57</v>
      </c>
      <c r="Q6210">
        <v>22855.72</v>
      </c>
      <c r="R6210" t="s">
        <v>29</v>
      </c>
      <c r="S6210" t="s">
        <v>80</v>
      </c>
      <c r="T6210">
        <v>3.5</v>
      </c>
      <c r="U6210" t="s">
        <v>31</v>
      </c>
    </row>
    <row r="6211" spans="1:21" x14ac:dyDescent="0.25">
      <c r="A6211" t="s">
        <v>9401</v>
      </c>
      <c r="B6211" t="s">
        <v>9402</v>
      </c>
      <c r="C6211" s="2">
        <v>45926</v>
      </c>
      <c r="D6211">
        <v>47</v>
      </c>
      <c r="E6211" t="s">
        <v>34</v>
      </c>
      <c r="F6211" t="s">
        <v>114</v>
      </c>
      <c r="G6211" t="s">
        <v>69</v>
      </c>
      <c r="H6211" t="s">
        <v>44</v>
      </c>
      <c r="I6211" t="s">
        <v>27</v>
      </c>
      <c r="J6211" t="s">
        <v>123</v>
      </c>
      <c r="K6211" s="2">
        <v>45926</v>
      </c>
      <c r="L6211" s="2">
        <v>45931</v>
      </c>
      <c r="M6211">
        <v>5</v>
      </c>
      <c r="N6211">
        <v>34</v>
      </c>
      <c r="O6211">
        <v>14983.52</v>
      </c>
      <c r="P6211">
        <v>3533.07</v>
      </c>
      <c r="Q6211">
        <v>18516.59</v>
      </c>
      <c r="R6211" t="s">
        <v>29</v>
      </c>
      <c r="S6211" t="s">
        <v>40</v>
      </c>
      <c r="T6211">
        <v>3.5</v>
      </c>
      <c r="U6211" t="s">
        <v>31</v>
      </c>
    </row>
    <row r="6212" spans="1:21" x14ac:dyDescent="0.25">
      <c r="A6212" t="s">
        <v>3078</v>
      </c>
      <c r="B6212" t="s">
        <v>9403</v>
      </c>
      <c r="C6212" s="2">
        <v>45700</v>
      </c>
      <c r="D6212">
        <v>89</v>
      </c>
      <c r="E6212" t="s">
        <v>23</v>
      </c>
      <c r="F6212" t="s">
        <v>24</v>
      </c>
      <c r="G6212" t="s">
        <v>94</v>
      </c>
      <c r="H6212" t="s">
        <v>37</v>
      </c>
      <c r="I6212" t="s">
        <v>60</v>
      </c>
      <c r="J6212" t="s">
        <v>28</v>
      </c>
      <c r="K6212" s="2">
        <v>45700</v>
      </c>
      <c r="L6212" s="2">
        <v>45704</v>
      </c>
      <c r="M6212">
        <v>4</v>
      </c>
      <c r="N6212">
        <v>26</v>
      </c>
      <c r="O6212">
        <v>17148.509999999998</v>
      </c>
      <c r="P6212">
        <v>5521.11</v>
      </c>
      <c r="Q6212">
        <v>22669.62</v>
      </c>
      <c r="R6212" t="s">
        <v>46</v>
      </c>
      <c r="S6212" t="s">
        <v>62</v>
      </c>
      <c r="T6212">
        <v>4.8</v>
      </c>
      <c r="U6212" t="s">
        <v>31</v>
      </c>
    </row>
    <row r="6213" spans="1:21" x14ac:dyDescent="0.25">
      <c r="A6213" t="s">
        <v>656</v>
      </c>
      <c r="B6213" t="s">
        <v>9404</v>
      </c>
      <c r="C6213" s="2">
        <v>45674</v>
      </c>
      <c r="D6213">
        <v>48</v>
      </c>
      <c r="E6213" t="s">
        <v>34</v>
      </c>
      <c r="F6213" t="s">
        <v>59</v>
      </c>
      <c r="G6213" t="s">
        <v>79</v>
      </c>
      <c r="H6213" t="s">
        <v>26</v>
      </c>
      <c r="I6213" t="s">
        <v>60</v>
      </c>
      <c r="J6213" t="s">
        <v>28</v>
      </c>
      <c r="M6213">
        <v>0</v>
      </c>
      <c r="N6213">
        <v>41</v>
      </c>
      <c r="O6213">
        <v>5320.05</v>
      </c>
      <c r="P6213">
        <v>4323.6499999999996</v>
      </c>
      <c r="Q6213">
        <v>9643.7000000000007</v>
      </c>
      <c r="R6213" t="s">
        <v>46</v>
      </c>
      <c r="S6213" t="s">
        <v>80</v>
      </c>
      <c r="T6213">
        <v>4.9000000000000004</v>
      </c>
      <c r="U6213" t="s">
        <v>31</v>
      </c>
    </row>
    <row r="6214" spans="1:21" x14ac:dyDescent="0.25">
      <c r="A6214" t="s">
        <v>319</v>
      </c>
      <c r="B6214" t="s">
        <v>9405</v>
      </c>
      <c r="C6214" s="2">
        <v>45751</v>
      </c>
      <c r="D6214">
        <v>31</v>
      </c>
      <c r="E6214" t="s">
        <v>34</v>
      </c>
      <c r="F6214" t="s">
        <v>68</v>
      </c>
      <c r="G6214" t="s">
        <v>107</v>
      </c>
      <c r="H6214" t="s">
        <v>37</v>
      </c>
      <c r="I6214" t="s">
        <v>95</v>
      </c>
      <c r="J6214" t="s">
        <v>28</v>
      </c>
      <c r="K6214" s="2">
        <v>45751</v>
      </c>
      <c r="L6214" s="2">
        <v>45752</v>
      </c>
      <c r="M6214">
        <v>1</v>
      </c>
      <c r="N6214">
        <v>13</v>
      </c>
      <c r="O6214">
        <v>9316.2999999999993</v>
      </c>
      <c r="P6214">
        <v>6364.72</v>
      </c>
      <c r="Q6214">
        <v>15681.02</v>
      </c>
      <c r="R6214" t="s">
        <v>29</v>
      </c>
      <c r="S6214" t="s">
        <v>40</v>
      </c>
      <c r="T6214">
        <v>4.5</v>
      </c>
      <c r="U6214" t="s">
        <v>31</v>
      </c>
    </row>
    <row r="6215" spans="1:21" x14ac:dyDescent="0.25">
      <c r="A6215" t="s">
        <v>1643</v>
      </c>
      <c r="B6215" t="s">
        <v>9406</v>
      </c>
      <c r="C6215" s="2">
        <v>45695</v>
      </c>
      <c r="D6215">
        <v>64</v>
      </c>
      <c r="E6215" t="s">
        <v>34</v>
      </c>
      <c r="F6215" t="s">
        <v>49</v>
      </c>
      <c r="G6215" t="s">
        <v>25</v>
      </c>
      <c r="H6215" t="s">
        <v>26</v>
      </c>
      <c r="I6215" t="s">
        <v>60</v>
      </c>
      <c r="J6215" t="s">
        <v>39</v>
      </c>
      <c r="M6215">
        <v>0</v>
      </c>
      <c r="N6215">
        <v>31</v>
      </c>
      <c r="O6215">
        <v>19987.79</v>
      </c>
      <c r="P6215">
        <v>2965.77</v>
      </c>
      <c r="Q6215">
        <v>22953.56</v>
      </c>
      <c r="R6215" t="s">
        <v>29</v>
      </c>
      <c r="S6215" t="s">
        <v>40</v>
      </c>
      <c r="T6215">
        <v>3.3</v>
      </c>
      <c r="U6215" t="s">
        <v>31</v>
      </c>
    </row>
    <row r="6216" spans="1:21" x14ac:dyDescent="0.25">
      <c r="A6216" t="s">
        <v>2776</v>
      </c>
      <c r="B6216" t="s">
        <v>9407</v>
      </c>
      <c r="C6216" s="2">
        <v>45721</v>
      </c>
      <c r="D6216">
        <v>74</v>
      </c>
      <c r="E6216" t="s">
        <v>122</v>
      </c>
      <c r="F6216" t="s">
        <v>24</v>
      </c>
      <c r="G6216" t="s">
        <v>76</v>
      </c>
      <c r="H6216" t="s">
        <v>37</v>
      </c>
      <c r="I6216" t="s">
        <v>117</v>
      </c>
      <c r="J6216" t="s">
        <v>70</v>
      </c>
      <c r="K6216" s="2">
        <v>45721</v>
      </c>
      <c r="L6216" s="2">
        <v>45733</v>
      </c>
      <c r="M6216">
        <v>12</v>
      </c>
      <c r="N6216">
        <v>77</v>
      </c>
      <c r="O6216">
        <v>23402.35</v>
      </c>
      <c r="P6216">
        <v>326.08999999999997</v>
      </c>
      <c r="Q6216">
        <v>23728.44</v>
      </c>
      <c r="R6216" t="s">
        <v>46</v>
      </c>
      <c r="S6216" t="s">
        <v>30</v>
      </c>
      <c r="T6216">
        <v>4</v>
      </c>
      <c r="U6216" t="s">
        <v>31</v>
      </c>
    </row>
    <row r="6217" spans="1:21" x14ac:dyDescent="0.25">
      <c r="A6217" t="s">
        <v>9408</v>
      </c>
      <c r="B6217" t="s">
        <v>9409</v>
      </c>
      <c r="C6217" s="2">
        <v>45761</v>
      </c>
      <c r="D6217">
        <v>60</v>
      </c>
      <c r="E6217" t="s">
        <v>23</v>
      </c>
      <c r="F6217" t="s">
        <v>49</v>
      </c>
      <c r="G6217" t="s">
        <v>76</v>
      </c>
      <c r="H6217" t="s">
        <v>26</v>
      </c>
      <c r="I6217" t="s">
        <v>60</v>
      </c>
      <c r="J6217" t="s">
        <v>45</v>
      </c>
      <c r="M6217">
        <v>0</v>
      </c>
      <c r="N6217">
        <v>36</v>
      </c>
      <c r="O6217">
        <v>17740.93</v>
      </c>
      <c r="P6217">
        <v>3961</v>
      </c>
      <c r="Q6217">
        <v>21701.93</v>
      </c>
      <c r="R6217" t="s">
        <v>46</v>
      </c>
      <c r="S6217" t="s">
        <v>80</v>
      </c>
      <c r="T6217">
        <v>3.3</v>
      </c>
      <c r="U6217" t="s">
        <v>31</v>
      </c>
    </row>
    <row r="6218" spans="1:21" x14ac:dyDescent="0.25">
      <c r="A6218" t="s">
        <v>9410</v>
      </c>
      <c r="B6218" t="s">
        <v>9411</v>
      </c>
      <c r="C6218" s="2">
        <v>45863</v>
      </c>
      <c r="D6218">
        <v>39</v>
      </c>
      <c r="E6218" t="s">
        <v>23</v>
      </c>
      <c r="F6218" t="s">
        <v>59</v>
      </c>
      <c r="G6218" t="s">
        <v>50</v>
      </c>
      <c r="H6218" t="s">
        <v>26</v>
      </c>
      <c r="I6218" t="s">
        <v>117</v>
      </c>
      <c r="J6218" t="s">
        <v>28</v>
      </c>
      <c r="M6218">
        <v>0</v>
      </c>
      <c r="N6218">
        <v>28</v>
      </c>
      <c r="O6218">
        <v>2401.12</v>
      </c>
      <c r="P6218">
        <v>2522.4</v>
      </c>
      <c r="Q6218">
        <v>4923.5200000000004</v>
      </c>
      <c r="R6218" t="s">
        <v>52</v>
      </c>
      <c r="S6218" t="s">
        <v>62</v>
      </c>
      <c r="T6218">
        <v>3.2</v>
      </c>
      <c r="U6218" t="s">
        <v>73</v>
      </c>
    </row>
    <row r="6219" spans="1:21" x14ac:dyDescent="0.25">
      <c r="A6219" t="s">
        <v>5901</v>
      </c>
      <c r="B6219" t="s">
        <v>9412</v>
      </c>
      <c r="C6219" s="2">
        <v>45989</v>
      </c>
      <c r="D6219">
        <v>86</v>
      </c>
      <c r="E6219" t="s">
        <v>34</v>
      </c>
      <c r="F6219" t="s">
        <v>88</v>
      </c>
      <c r="G6219" t="s">
        <v>79</v>
      </c>
      <c r="H6219" t="s">
        <v>26</v>
      </c>
      <c r="I6219" t="s">
        <v>117</v>
      </c>
      <c r="J6219" t="s">
        <v>39</v>
      </c>
      <c r="M6219">
        <v>0</v>
      </c>
      <c r="N6219">
        <v>71</v>
      </c>
      <c r="O6219">
        <v>4519.8599999999997</v>
      </c>
      <c r="P6219">
        <v>1144.94</v>
      </c>
      <c r="Q6219">
        <v>5664.8</v>
      </c>
      <c r="R6219" t="s">
        <v>52</v>
      </c>
      <c r="S6219" t="s">
        <v>40</v>
      </c>
      <c r="T6219">
        <v>3.2</v>
      </c>
      <c r="U6219" t="s">
        <v>31</v>
      </c>
    </row>
    <row r="6220" spans="1:21" x14ac:dyDescent="0.25">
      <c r="A6220" t="s">
        <v>3571</v>
      </c>
      <c r="B6220" t="s">
        <v>9413</v>
      </c>
      <c r="C6220" s="2">
        <v>45756</v>
      </c>
      <c r="D6220">
        <v>57</v>
      </c>
      <c r="E6220" t="s">
        <v>23</v>
      </c>
      <c r="F6220" t="s">
        <v>24</v>
      </c>
      <c r="G6220" t="s">
        <v>76</v>
      </c>
      <c r="H6220" t="s">
        <v>26</v>
      </c>
      <c r="I6220" t="s">
        <v>95</v>
      </c>
      <c r="J6220" t="s">
        <v>45</v>
      </c>
      <c r="M6220">
        <v>0</v>
      </c>
      <c r="N6220">
        <v>68</v>
      </c>
      <c r="O6220">
        <v>10397.42</v>
      </c>
      <c r="P6220">
        <v>229.17</v>
      </c>
      <c r="Q6220">
        <v>10626.59</v>
      </c>
      <c r="R6220" t="s">
        <v>29</v>
      </c>
      <c r="S6220" t="s">
        <v>40</v>
      </c>
      <c r="T6220">
        <v>4.5</v>
      </c>
      <c r="U6220" t="s">
        <v>31</v>
      </c>
    </row>
    <row r="6221" spans="1:21" x14ac:dyDescent="0.25">
      <c r="A6221" t="s">
        <v>5973</v>
      </c>
      <c r="B6221" t="s">
        <v>9414</v>
      </c>
      <c r="C6221" s="2">
        <v>45898</v>
      </c>
      <c r="D6221">
        <v>1</v>
      </c>
      <c r="E6221" t="s">
        <v>23</v>
      </c>
      <c r="F6221" t="s">
        <v>43</v>
      </c>
      <c r="G6221" t="s">
        <v>50</v>
      </c>
      <c r="H6221" t="s">
        <v>26</v>
      </c>
      <c r="I6221" t="s">
        <v>38</v>
      </c>
      <c r="J6221" t="s">
        <v>45</v>
      </c>
      <c r="M6221">
        <v>0</v>
      </c>
      <c r="N6221">
        <v>29</v>
      </c>
      <c r="O6221">
        <v>6616.29</v>
      </c>
      <c r="P6221">
        <v>999.39</v>
      </c>
      <c r="Q6221">
        <v>7615.68</v>
      </c>
      <c r="R6221" t="s">
        <v>46</v>
      </c>
      <c r="S6221" t="s">
        <v>40</v>
      </c>
      <c r="T6221">
        <v>3.1</v>
      </c>
      <c r="U6221" t="s">
        <v>73</v>
      </c>
    </row>
    <row r="6222" spans="1:21" x14ac:dyDescent="0.25">
      <c r="A6222" t="s">
        <v>3181</v>
      </c>
      <c r="B6222" t="s">
        <v>9415</v>
      </c>
      <c r="C6222" s="2">
        <v>45712</v>
      </c>
      <c r="D6222">
        <v>45</v>
      </c>
      <c r="E6222" t="s">
        <v>34</v>
      </c>
      <c r="F6222" t="s">
        <v>49</v>
      </c>
      <c r="G6222" t="s">
        <v>76</v>
      </c>
      <c r="H6222" t="s">
        <v>44</v>
      </c>
      <c r="I6222" t="s">
        <v>100</v>
      </c>
      <c r="J6222" t="s">
        <v>70</v>
      </c>
      <c r="K6222" s="2">
        <v>45712</v>
      </c>
      <c r="L6222" s="2">
        <v>45723</v>
      </c>
      <c r="M6222">
        <v>11</v>
      </c>
      <c r="N6222">
        <v>13</v>
      </c>
      <c r="O6222">
        <v>10894.09</v>
      </c>
      <c r="P6222">
        <v>3194.3</v>
      </c>
      <c r="Q6222">
        <v>14088.39</v>
      </c>
      <c r="R6222" t="s">
        <v>52</v>
      </c>
      <c r="S6222" t="s">
        <v>40</v>
      </c>
      <c r="T6222">
        <v>4.5</v>
      </c>
      <c r="U6222" t="s">
        <v>31</v>
      </c>
    </row>
    <row r="6223" spans="1:21" x14ac:dyDescent="0.25">
      <c r="A6223" t="s">
        <v>919</v>
      </c>
      <c r="B6223" t="s">
        <v>9416</v>
      </c>
      <c r="C6223" s="2">
        <v>45835</v>
      </c>
      <c r="D6223">
        <v>45</v>
      </c>
      <c r="E6223" t="s">
        <v>23</v>
      </c>
      <c r="F6223" t="s">
        <v>24</v>
      </c>
      <c r="G6223" t="s">
        <v>69</v>
      </c>
      <c r="H6223" t="s">
        <v>26</v>
      </c>
      <c r="I6223" t="s">
        <v>100</v>
      </c>
      <c r="J6223" t="s">
        <v>123</v>
      </c>
      <c r="M6223">
        <v>0</v>
      </c>
      <c r="N6223">
        <v>41</v>
      </c>
      <c r="O6223">
        <v>17999.39</v>
      </c>
      <c r="P6223">
        <v>796.46</v>
      </c>
      <c r="Q6223">
        <v>18795.849999999999</v>
      </c>
      <c r="R6223" t="s">
        <v>29</v>
      </c>
      <c r="S6223" t="s">
        <v>62</v>
      </c>
      <c r="T6223">
        <v>2.9</v>
      </c>
      <c r="U6223" t="s">
        <v>31</v>
      </c>
    </row>
    <row r="6224" spans="1:21" x14ac:dyDescent="0.25">
      <c r="A6224" t="s">
        <v>2896</v>
      </c>
      <c r="B6224" t="s">
        <v>9417</v>
      </c>
      <c r="C6224" s="2">
        <v>45719</v>
      </c>
      <c r="D6224">
        <v>13</v>
      </c>
      <c r="E6224" t="s">
        <v>23</v>
      </c>
      <c r="F6224" t="s">
        <v>44</v>
      </c>
      <c r="G6224" t="s">
        <v>36</v>
      </c>
      <c r="H6224" t="s">
        <v>26</v>
      </c>
      <c r="I6224" t="s">
        <v>117</v>
      </c>
      <c r="J6224" t="s">
        <v>45</v>
      </c>
      <c r="M6224">
        <v>0</v>
      </c>
      <c r="N6224">
        <v>58</v>
      </c>
      <c r="O6224">
        <v>19958.169999999998</v>
      </c>
      <c r="P6224">
        <v>1294.77</v>
      </c>
      <c r="Q6224">
        <v>21252.94</v>
      </c>
      <c r="R6224" t="s">
        <v>52</v>
      </c>
      <c r="S6224" t="s">
        <v>62</v>
      </c>
      <c r="T6224">
        <v>3.6</v>
      </c>
      <c r="U6224" t="s">
        <v>56</v>
      </c>
    </row>
    <row r="6225" spans="1:21" x14ac:dyDescent="0.25">
      <c r="A6225" t="s">
        <v>733</v>
      </c>
      <c r="B6225" t="s">
        <v>9418</v>
      </c>
      <c r="C6225" s="2">
        <v>45717</v>
      </c>
      <c r="D6225">
        <v>83</v>
      </c>
      <c r="E6225" t="s">
        <v>23</v>
      </c>
      <c r="F6225" t="s">
        <v>35</v>
      </c>
      <c r="G6225" t="s">
        <v>83</v>
      </c>
      <c r="H6225" t="s">
        <v>26</v>
      </c>
      <c r="I6225" t="s">
        <v>95</v>
      </c>
      <c r="J6225" t="s">
        <v>45</v>
      </c>
      <c r="M6225">
        <v>0</v>
      </c>
      <c r="N6225">
        <v>49</v>
      </c>
      <c r="O6225">
        <v>4287.0200000000004</v>
      </c>
      <c r="P6225">
        <v>2331.46</v>
      </c>
      <c r="Q6225">
        <v>6618.48</v>
      </c>
      <c r="R6225" t="s">
        <v>29</v>
      </c>
      <c r="S6225" t="s">
        <v>62</v>
      </c>
      <c r="T6225">
        <v>4.5</v>
      </c>
      <c r="U6225" t="s">
        <v>144</v>
      </c>
    </row>
    <row r="6226" spans="1:21" x14ac:dyDescent="0.25">
      <c r="A6226" t="s">
        <v>1492</v>
      </c>
      <c r="B6226" t="s">
        <v>9419</v>
      </c>
      <c r="C6226" s="2">
        <v>45989</v>
      </c>
      <c r="D6226">
        <v>47</v>
      </c>
      <c r="E6226" t="s">
        <v>23</v>
      </c>
      <c r="F6226" t="s">
        <v>35</v>
      </c>
      <c r="G6226" t="s">
        <v>79</v>
      </c>
      <c r="H6226" t="s">
        <v>44</v>
      </c>
      <c r="I6226" t="s">
        <v>51</v>
      </c>
      <c r="J6226" t="s">
        <v>61</v>
      </c>
      <c r="K6226" s="2">
        <v>45989</v>
      </c>
      <c r="L6226" s="2">
        <v>46001</v>
      </c>
      <c r="M6226">
        <v>12</v>
      </c>
      <c r="N6226">
        <v>62</v>
      </c>
      <c r="O6226">
        <v>20339.55</v>
      </c>
      <c r="P6226">
        <v>1937.55</v>
      </c>
      <c r="Q6226">
        <v>22277.1</v>
      </c>
      <c r="R6226" t="s">
        <v>46</v>
      </c>
      <c r="S6226" t="s">
        <v>30</v>
      </c>
      <c r="T6226">
        <v>2.5</v>
      </c>
      <c r="U6226" t="s">
        <v>31</v>
      </c>
    </row>
    <row r="6227" spans="1:21" x14ac:dyDescent="0.25">
      <c r="A6227" t="s">
        <v>9420</v>
      </c>
      <c r="B6227" t="s">
        <v>9421</v>
      </c>
      <c r="C6227" s="2">
        <v>45844</v>
      </c>
      <c r="D6227">
        <v>49</v>
      </c>
      <c r="E6227" t="s">
        <v>23</v>
      </c>
      <c r="F6227" t="s">
        <v>43</v>
      </c>
      <c r="G6227" t="s">
        <v>89</v>
      </c>
      <c r="H6227" t="s">
        <v>26</v>
      </c>
      <c r="I6227" t="s">
        <v>60</v>
      </c>
      <c r="J6227" t="s">
        <v>123</v>
      </c>
      <c r="M6227">
        <v>0</v>
      </c>
      <c r="N6227">
        <v>77</v>
      </c>
      <c r="O6227">
        <v>2596.9499999999998</v>
      </c>
      <c r="P6227">
        <v>2111.77</v>
      </c>
      <c r="Q6227">
        <v>4708.72</v>
      </c>
      <c r="R6227" t="s">
        <v>52</v>
      </c>
      <c r="S6227" t="s">
        <v>30</v>
      </c>
      <c r="T6227">
        <v>4.5999999999999996</v>
      </c>
      <c r="U6227" t="s">
        <v>31</v>
      </c>
    </row>
    <row r="6228" spans="1:21" x14ac:dyDescent="0.25">
      <c r="A6228" t="s">
        <v>7419</v>
      </c>
      <c r="B6228" t="s">
        <v>9422</v>
      </c>
      <c r="C6228" s="2">
        <v>45927</v>
      </c>
      <c r="D6228">
        <v>73</v>
      </c>
      <c r="E6228" t="s">
        <v>34</v>
      </c>
      <c r="F6228" t="s">
        <v>88</v>
      </c>
      <c r="G6228" t="s">
        <v>94</v>
      </c>
      <c r="H6228" t="s">
        <v>26</v>
      </c>
      <c r="I6228" t="s">
        <v>60</v>
      </c>
      <c r="J6228" t="s">
        <v>39</v>
      </c>
      <c r="M6228">
        <v>0</v>
      </c>
      <c r="N6228">
        <v>110</v>
      </c>
      <c r="O6228">
        <v>6241.19</v>
      </c>
      <c r="P6228">
        <v>3770.02</v>
      </c>
      <c r="Q6228">
        <v>10011.209999999999</v>
      </c>
      <c r="R6228" t="s">
        <v>29</v>
      </c>
      <c r="S6228" t="s">
        <v>30</v>
      </c>
      <c r="T6228">
        <v>3.7</v>
      </c>
      <c r="U6228" t="s">
        <v>73</v>
      </c>
    </row>
    <row r="6229" spans="1:21" x14ac:dyDescent="0.25">
      <c r="A6229" t="s">
        <v>8490</v>
      </c>
      <c r="B6229" t="s">
        <v>9423</v>
      </c>
      <c r="C6229" s="2">
        <v>45899</v>
      </c>
      <c r="D6229">
        <v>31</v>
      </c>
      <c r="E6229" t="s">
        <v>23</v>
      </c>
      <c r="F6229" t="s">
        <v>24</v>
      </c>
      <c r="G6229" t="s">
        <v>25</v>
      </c>
      <c r="H6229" t="s">
        <v>37</v>
      </c>
      <c r="I6229" t="s">
        <v>100</v>
      </c>
      <c r="J6229" t="s">
        <v>70</v>
      </c>
      <c r="K6229" s="2">
        <v>45899</v>
      </c>
      <c r="L6229" s="2">
        <v>45909</v>
      </c>
      <c r="M6229">
        <v>10</v>
      </c>
      <c r="N6229">
        <v>44</v>
      </c>
      <c r="O6229">
        <v>24108.07</v>
      </c>
      <c r="P6229">
        <v>2727.16</v>
      </c>
      <c r="Q6229">
        <v>26835.23</v>
      </c>
      <c r="R6229" t="s">
        <v>46</v>
      </c>
      <c r="S6229" t="s">
        <v>30</v>
      </c>
      <c r="T6229">
        <v>3.4</v>
      </c>
      <c r="U6229" t="s">
        <v>31</v>
      </c>
    </row>
    <row r="6230" spans="1:21" x14ac:dyDescent="0.25">
      <c r="A6230" t="s">
        <v>9424</v>
      </c>
      <c r="B6230" t="s">
        <v>9425</v>
      </c>
      <c r="C6230" s="2">
        <v>45714</v>
      </c>
      <c r="D6230">
        <v>13</v>
      </c>
      <c r="E6230" t="s">
        <v>23</v>
      </c>
      <c r="F6230" t="s">
        <v>35</v>
      </c>
      <c r="G6230" t="s">
        <v>79</v>
      </c>
      <c r="H6230" t="s">
        <v>44</v>
      </c>
      <c r="I6230" t="s">
        <v>55</v>
      </c>
      <c r="J6230" t="s">
        <v>70</v>
      </c>
      <c r="K6230" s="2">
        <v>45714</v>
      </c>
      <c r="L6230" s="2">
        <v>45728</v>
      </c>
      <c r="M6230">
        <v>14</v>
      </c>
      <c r="N6230">
        <v>43</v>
      </c>
      <c r="O6230">
        <v>15917.62</v>
      </c>
      <c r="P6230">
        <v>3165.35</v>
      </c>
      <c r="Q6230">
        <v>19082.97</v>
      </c>
      <c r="R6230" t="s">
        <v>52</v>
      </c>
      <c r="S6230" t="s">
        <v>40</v>
      </c>
      <c r="T6230">
        <v>4.5999999999999996</v>
      </c>
      <c r="U6230" t="s">
        <v>31</v>
      </c>
    </row>
    <row r="6231" spans="1:21" x14ac:dyDescent="0.25">
      <c r="A6231" t="s">
        <v>8311</v>
      </c>
      <c r="B6231" t="s">
        <v>9426</v>
      </c>
      <c r="C6231" s="2">
        <v>45929</v>
      </c>
      <c r="D6231">
        <v>29</v>
      </c>
      <c r="E6231" t="s">
        <v>34</v>
      </c>
      <c r="F6231" t="s">
        <v>44</v>
      </c>
      <c r="G6231" t="s">
        <v>89</v>
      </c>
      <c r="H6231" t="s">
        <v>26</v>
      </c>
      <c r="I6231" t="s">
        <v>117</v>
      </c>
      <c r="J6231" t="s">
        <v>28</v>
      </c>
      <c r="M6231">
        <v>0</v>
      </c>
      <c r="N6231">
        <v>65</v>
      </c>
      <c r="O6231">
        <v>15910</v>
      </c>
      <c r="P6231">
        <v>4116.8599999999997</v>
      </c>
      <c r="Q6231">
        <v>20026.86</v>
      </c>
      <c r="R6231" t="s">
        <v>52</v>
      </c>
      <c r="S6231" t="s">
        <v>40</v>
      </c>
      <c r="T6231">
        <v>3.4</v>
      </c>
      <c r="U6231" t="s">
        <v>31</v>
      </c>
    </row>
    <row r="6232" spans="1:21" x14ac:dyDescent="0.25">
      <c r="A6232" t="s">
        <v>1861</v>
      </c>
      <c r="B6232" t="s">
        <v>9427</v>
      </c>
      <c r="C6232" s="2">
        <v>45922</v>
      </c>
      <c r="D6232">
        <v>26</v>
      </c>
      <c r="E6232" t="s">
        <v>23</v>
      </c>
      <c r="F6232" t="s">
        <v>68</v>
      </c>
      <c r="G6232" t="s">
        <v>89</v>
      </c>
      <c r="H6232" t="s">
        <v>26</v>
      </c>
      <c r="I6232" t="s">
        <v>95</v>
      </c>
      <c r="J6232" t="s">
        <v>123</v>
      </c>
      <c r="M6232">
        <v>0</v>
      </c>
      <c r="N6232">
        <v>39</v>
      </c>
      <c r="O6232">
        <v>20365.23</v>
      </c>
      <c r="P6232">
        <v>4081.01</v>
      </c>
      <c r="Q6232">
        <v>24446.240000000002</v>
      </c>
      <c r="R6232" t="s">
        <v>46</v>
      </c>
      <c r="S6232" t="s">
        <v>80</v>
      </c>
      <c r="T6232">
        <v>2.7</v>
      </c>
      <c r="U6232" t="s">
        <v>31</v>
      </c>
    </row>
    <row r="6233" spans="1:21" x14ac:dyDescent="0.25">
      <c r="A6233" t="s">
        <v>2348</v>
      </c>
      <c r="B6233" t="s">
        <v>9428</v>
      </c>
      <c r="C6233" s="2">
        <v>45695</v>
      </c>
      <c r="D6233">
        <v>56</v>
      </c>
      <c r="E6233" t="s">
        <v>23</v>
      </c>
      <c r="F6233" t="s">
        <v>24</v>
      </c>
      <c r="G6233" t="s">
        <v>76</v>
      </c>
      <c r="H6233" t="s">
        <v>44</v>
      </c>
      <c r="I6233" t="s">
        <v>117</v>
      </c>
      <c r="J6233" t="s">
        <v>28</v>
      </c>
      <c r="K6233" s="2">
        <v>45695</v>
      </c>
      <c r="L6233" s="2">
        <v>45699</v>
      </c>
      <c r="M6233">
        <v>4</v>
      </c>
      <c r="N6233">
        <v>33</v>
      </c>
      <c r="O6233">
        <v>13428.51</v>
      </c>
      <c r="P6233">
        <v>972.4</v>
      </c>
      <c r="Q6233">
        <v>14400.91</v>
      </c>
      <c r="R6233" t="s">
        <v>46</v>
      </c>
      <c r="S6233" t="s">
        <v>62</v>
      </c>
      <c r="T6233">
        <v>4.7</v>
      </c>
      <c r="U6233" t="s">
        <v>31</v>
      </c>
    </row>
    <row r="6234" spans="1:21" x14ac:dyDescent="0.25">
      <c r="A6234" t="s">
        <v>209</v>
      </c>
      <c r="B6234" t="s">
        <v>9429</v>
      </c>
      <c r="C6234" s="2">
        <v>46003</v>
      </c>
      <c r="D6234">
        <v>68</v>
      </c>
      <c r="E6234" t="s">
        <v>34</v>
      </c>
      <c r="F6234" t="s">
        <v>68</v>
      </c>
      <c r="G6234" t="s">
        <v>89</v>
      </c>
      <c r="H6234" t="s">
        <v>37</v>
      </c>
      <c r="I6234" t="s">
        <v>38</v>
      </c>
      <c r="J6234" t="s">
        <v>28</v>
      </c>
      <c r="K6234" s="2">
        <v>46003</v>
      </c>
      <c r="L6234" s="2">
        <v>46012</v>
      </c>
      <c r="M6234">
        <v>9</v>
      </c>
      <c r="N6234">
        <v>37</v>
      </c>
      <c r="O6234">
        <v>22828.6</v>
      </c>
      <c r="P6234">
        <v>5006.3100000000004</v>
      </c>
      <c r="Q6234">
        <v>27834.91</v>
      </c>
      <c r="R6234" t="s">
        <v>52</v>
      </c>
      <c r="S6234" t="s">
        <v>62</v>
      </c>
      <c r="T6234">
        <v>4.0999999999999996</v>
      </c>
      <c r="U6234" t="s">
        <v>31</v>
      </c>
    </row>
    <row r="6235" spans="1:21" x14ac:dyDescent="0.25">
      <c r="A6235" t="s">
        <v>9430</v>
      </c>
      <c r="B6235" t="s">
        <v>9431</v>
      </c>
      <c r="C6235" s="2">
        <v>46006</v>
      </c>
      <c r="D6235">
        <v>47</v>
      </c>
      <c r="E6235" t="s">
        <v>34</v>
      </c>
      <c r="F6235" t="s">
        <v>24</v>
      </c>
      <c r="G6235" t="s">
        <v>25</v>
      </c>
      <c r="H6235" t="s">
        <v>26</v>
      </c>
      <c r="I6235" t="s">
        <v>55</v>
      </c>
      <c r="J6235" t="s">
        <v>61</v>
      </c>
      <c r="M6235">
        <v>0</v>
      </c>
      <c r="N6235">
        <v>53</v>
      </c>
      <c r="O6235">
        <v>9986.99</v>
      </c>
      <c r="P6235">
        <v>4799.67</v>
      </c>
      <c r="Q6235">
        <v>14786.66</v>
      </c>
      <c r="R6235" t="s">
        <v>46</v>
      </c>
      <c r="S6235" t="s">
        <v>30</v>
      </c>
      <c r="T6235">
        <v>4.2</v>
      </c>
      <c r="U6235" t="s">
        <v>31</v>
      </c>
    </row>
    <row r="6236" spans="1:21" x14ac:dyDescent="0.25">
      <c r="A6236" t="s">
        <v>9432</v>
      </c>
      <c r="B6236" t="s">
        <v>9433</v>
      </c>
      <c r="C6236" s="2">
        <v>45882</v>
      </c>
      <c r="D6236">
        <v>70</v>
      </c>
      <c r="E6236" t="s">
        <v>34</v>
      </c>
      <c r="F6236" t="s">
        <v>88</v>
      </c>
      <c r="G6236" t="s">
        <v>36</v>
      </c>
      <c r="H6236" t="s">
        <v>37</v>
      </c>
      <c r="I6236" t="s">
        <v>65</v>
      </c>
      <c r="J6236" t="s">
        <v>123</v>
      </c>
      <c r="K6236" s="2">
        <v>45882</v>
      </c>
      <c r="L6236" s="2">
        <v>45887</v>
      </c>
      <c r="M6236">
        <v>5</v>
      </c>
      <c r="N6236">
        <v>35</v>
      </c>
      <c r="O6236">
        <v>24255.38</v>
      </c>
      <c r="P6236">
        <v>2941.12</v>
      </c>
      <c r="Q6236">
        <v>27196.5</v>
      </c>
      <c r="R6236" t="s">
        <v>46</v>
      </c>
      <c r="S6236" t="s">
        <v>80</v>
      </c>
      <c r="T6236">
        <v>3.9</v>
      </c>
      <c r="U6236" t="s">
        <v>56</v>
      </c>
    </row>
    <row r="6237" spans="1:21" x14ac:dyDescent="0.25">
      <c r="A6237" t="s">
        <v>3646</v>
      </c>
      <c r="B6237" t="s">
        <v>9434</v>
      </c>
      <c r="C6237" s="2">
        <v>45896</v>
      </c>
      <c r="D6237">
        <v>43</v>
      </c>
      <c r="E6237" t="s">
        <v>34</v>
      </c>
      <c r="F6237" t="s">
        <v>24</v>
      </c>
      <c r="G6237" t="s">
        <v>69</v>
      </c>
      <c r="H6237" t="s">
        <v>26</v>
      </c>
      <c r="I6237" t="s">
        <v>60</v>
      </c>
      <c r="J6237" t="s">
        <v>70</v>
      </c>
      <c r="M6237">
        <v>0</v>
      </c>
      <c r="N6237">
        <v>37</v>
      </c>
      <c r="O6237">
        <v>2928.75</v>
      </c>
      <c r="P6237">
        <v>3874.24</v>
      </c>
      <c r="Q6237">
        <v>6802.99</v>
      </c>
      <c r="R6237" t="s">
        <v>46</v>
      </c>
      <c r="S6237" t="s">
        <v>62</v>
      </c>
      <c r="T6237">
        <v>4</v>
      </c>
      <c r="U6237" t="s">
        <v>56</v>
      </c>
    </row>
    <row r="6238" spans="1:21" x14ac:dyDescent="0.25">
      <c r="A6238" t="s">
        <v>9435</v>
      </c>
      <c r="B6238" t="s">
        <v>9436</v>
      </c>
      <c r="C6238" s="2">
        <v>45998</v>
      </c>
      <c r="D6238">
        <v>80</v>
      </c>
      <c r="E6238" t="s">
        <v>34</v>
      </c>
      <c r="F6238" t="s">
        <v>59</v>
      </c>
      <c r="G6238" t="s">
        <v>79</v>
      </c>
      <c r="H6238" t="s">
        <v>26</v>
      </c>
      <c r="I6238" t="s">
        <v>100</v>
      </c>
      <c r="J6238" t="s">
        <v>39</v>
      </c>
      <c r="M6238">
        <v>0</v>
      </c>
      <c r="N6238">
        <v>59</v>
      </c>
      <c r="O6238">
        <v>18093.21</v>
      </c>
      <c r="P6238">
        <v>1644.54</v>
      </c>
      <c r="Q6238">
        <v>19737.75</v>
      </c>
      <c r="R6238" t="s">
        <v>29</v>
      </c>
      <c r="S6238" t="s">
        <v>80</v>
      </c>
      <c r="T6238">
        <v>3.5</v>
      </c>
      <c r="U6238" t="s">
        <v>31</v>
      </c>
    </row>
    <row r="6239" spans="1:21" x14ac:dyDescent="0.25">
      <c r="A6239" t="s">
        <v>580</v>
      </c>
      <c r="B6239" t="s">
        <v>9437</v>
      </c>
      <c r="C6239" s="2">
        <v>45934</v>
      </c>
      <c r="D6239">
        <v>41</v>
      </c>
      <c r="E6239" t="s">
        <v>23</v>
      </c>
      <c r="F6239" t="s">
        <v>44</v>
      </c>
      <c r="G6239" t="s">
        <v>69</v>
      </c>
      <c r="H6239" t="s">
        <v>26</v>
      </c>
      <c r="I6239" t="s">
        <v>117</v>
      </c>
      <c r="J6239" t="s">
        <v>123</v>
      </c>
      <c r="M6239">
        <v>0</v>
      </c>
      <c r="N6239">
        <v>29</v>
      </c>
      <c r="O6239">
        <v>9491.32</v>
      </c>
      <c r="P6239">
        <v>2765.19</v>
      </c>
      <c r="Q6239">
        <v>12256.51</v>
      </c>
      <c r="R6239" t="s">
        <v>29</v>
      </c>
      <c r="S6239" t="s">
        <v>30</v>
      </c>
      <c r="T6239">
        <v>4</v>
      </c>
      <c r="U6239" t="s">
        <v>31</v>
      </c>
    </row>
    <row r="6240" spans="1:21" x14ac:dyDescent="0.25">
      <c r="A6240" t="s">
        <v>8502</v>
      </c>
      <c r="B6240" t="s">
        <v>9438</v>
      </c>
      <c r="C6240" s="2">
        <v>45770</v>
      </c>
      <c r="D6240">
        <v>75</v>
      </c>
      <c r="E6240" t="s">
        <v>34</v>
      </c>
      <c r="F6240" t="s">
        <v>35</v>
      </c>
      <c r="G6240" t="s">
        <v>69</v>
      </c>
      <c r="H6240" t="s">
        <v>44</v>
      </c>
      <c r="I6240" t="s">
        <v>60</v>
      </c>
      <c r="J6240" t="s">
        <v>45</v>
      </c>
      <c r="K6240" s="2">
        <v>45770</v>
      </c>
      <c r="L6240" s="2">
        <v>45774</v>
      </c>
      <c r="M6240">
        <v>4</v>
      </c>
      <c r="N6240">
        <v>38</v>
      </c>
      <c r="O6240">
        <v>10695.06</v>
      </c>
      <c r="P6240">
        <v>4704.26</v>
      </c>
      <c r="Q6240">
        <v>15399.32</v>
      </c>
      <c r="R6240" t="s">
        <v>46</v>
      </c>
      <c r="S6240" t="s">
        <v>80</v>
      </c>
      <c r="T6240">
        <v>4.9000000000000004</v>
      </c>
      <c r="U6240" t="s">
        <v>31</v>
      </c>
    </row>
    <row r="6241" spans="1:21" x14ac:dyDescent="0.25">
      <c r="A6241" t="s">
        <v>9439</v>
      </c>
      <c r="B6241" t="s">
        <v>9440</v>
      </c>
      <c r="C6241" s="2">
        <v>46004</v>
      </c>
      <c r="D6241">
        <v>77</v>
      </c>
      <c r="E6241" t="s">
        <v>23</v>
      </c>
      <c r="F6241" t="s">
        <v>35</v>
      </c>
      <c r="G6241" t="s">
        <v>79</v>
      </c>
      <c r="H6241" t="s">
        <v>26</v>
      </c>
      <c r="I6241" t="s">
        <v>60</v>
      </c>
      <c r="J6241" t="s">
        <v>123</v>
      </c>
      <c r="M6241">
        <v>0</v>
      </c>
      <c r="N6241">
        <v>27</v>
      </c>
      <c r="O6241">
        <v>4034.64</v>
      </c>
      <c r="P6241">
        <v>5817.02</v>
      </c>
      <c r="Q6241">
        <v>9851.66</v>
      </c>
      <c r="R6241" t="s">
        <v>29</v>
      </c>
      <c r="S6241" t="s">
        <v>40</v>
      </c>
      <c r="T6241">
        <v>3.9</v>
      </c>
      <c r="U6241" t="s">
        <v>31</v>
      </c>
    </row>
    <row r="6242" spans="1:21" x14ac:dyDescent="0.25">
      <c r="A6242" t="s">
        <v>3540</v>
      </c>
      <c r="B6242" t="s">
        <v>9441</v>
      </c>
      <c r="C6242" s="2">
        <v>45728</v>
      </c>
      <c r="D6242">
        <v>43</v>
      </c>
      <c r="E6242" t="s">
        <v>23</v>
      </c>
      <c r="F6242" t="s">
        <v>44</v>
      </c>
      <c r="G6242" t="s">
        <v>94</v>
      </c>
      <c r="H6242" t="s">
        <v>44</v>
      </c>
      <c r="I6242" t="s">
        <v>60</v>
      </c>
      <c r="J6242" t="s">
        <v>70</v>
      </c>
      <c r="K6242" s="2">
        <v>45728</v>
      </c>
      <c r="L6242" s="2">
        <v>45729</v>
      </c>
      <c r="M6242">
        <v>1</v>
      </c>
      <c r="N6242">
        <v>37</v>
      </c>
      <c r="O6242">
        <v>6312.67</v>
      </c>
      <c r="P6242">
        <v>4640.1099999999997</v>
      </c>
      <c r="Q6242">
        <v>10952.78</v>
      </c>
      <c r="R6242" t="s">
        <v>29</v>
      </c>
      <c r="S6242" t="s">
        <v>62</v>
      </c>
      <c r="T6242">
        <v>4.5999999999999996</v>
      </c>
      <c r="U6242" t="s">
        <v>31</v>
      </c>
    </row>
    <row r="6243" spans="1:21" x14ac:dyDescent="0.25">
      <c r="A6243" t="s">
        <v>3710</v>
      </c>
      <c r="B6243" t="s">
        <v>9442</v>
      </c>
      <c r="C6243" s="2">
        <v>45964</v>
      </c>
      <c r="D6243">
        <v>80</v>
      </c>
      <c r="E6243" t="s">
        <v>34</v>
      </c>
      <c r="F6243" t="s">
        <v>68</v>
      </c>
      <c r="G6243" t="s">
        <v>69</v>
      </c>
      <c r="H6243" t="s">
        <v>44</v>
      </c>
      <c r="I6243" t="s">
        <v>55</v>
      </c>
      <c r="J6243" t="s">
        <v>70</v>
      </c>
      <c r="K6243" s="2">
        <v>45964</v>
      </c>
      <c r="L6243" s="2">
        <v>45972</v>
      </c>
      <c r="M6243">
        <v>8</v>
      </c>
      <c r="N6243">
        <v>50</v>
      </c>
      <c r="O6243">
        <v>20625.990000000002</v>
      </c>
      <c r="P6243">
        <v>6359.97</v>
      </c>
      <c r="Q6243">
        <v>26985.96</v>
      </c>
      <c r="R6243" t="s">
        <v>29</v>
      </c>
      <c r="S6243" t="s">
        <v>62</v>
      </c>
      <c r="T6243">
        <v>4.5</v>
      </c>
      <c r="U6243" t="s">
        <v>31</v>
      </c>
    </row>
    <row r="6244" spans="1:21" x14ac:dyDescent="0.25">
      <c r="A6244" t="s">
        <v>853</v>
      </c>
      <c r="B6244" t="s">
        <v>9443</v>
      </c>
      <c r="C6244" s="2">
        <v>45948</v>
      </c>
      <c r="D6244">
        <v>11</v>
      </c>
      <c r="E6244" t="s">
        <v>34</v>
      </c>
      <c r="F6244" t="s">
        <v>68</v>
      </c>
      <c r="G6244" t="s">
        <v>107</v>
      </c>
      <c r="H6244" t="s">
        <v>26</v>
      </c>
      <c r="I6244" t="s">
        <v>65</v>
      </c>
      <c r="J6244" t="s">
        <v>70</v>
      </c>
      <c r="M6244">
        <v>0</v>
      </c>
      <c r="N6244">
        <v>53</v>
      </c>
      <c r="O6244">
        <v>12702.44</v>
      </c>
      <c r="P6244">
        <v>4547.8100000000004</v>
      </c>
      <c r="Q6244">
        <v>17250.25</v>
      </c>
      <c r="R6244" t="s">
        <v>52</v>
      </c>
      <c r="S6244" t="s">
        <v>40</v>
      </c>
      <c r="T6244">
        <v>4.0999999999999996</v>
      </c>
      <c r="U6244" t="s">
        <v>73</v>
      </c>
    </row>
    <row r="6245" spans="1:21" x14ac:dyDescent="0.25">
      <c r="A6245" t="s">
        <v>2327</v>
      </c>
      <c r="B6245" t="s">
        <v>9444</v>
      </c>
      <c r="C6245" s="2">
        <v>46020</v>
      </c>
      <c r="D6245">
        <v>15</v>
      </c>
      <c r="E6245" t="s">
        <v>23</v>
      </c>
      <c r="F6245" t="s">
        <v>43</v>
      </c>
      <c r="G6245" t="s">
        <v>79</v>
      </c>
      <c r="H6245" t="s">
        <v>44</v>
      </c>
      <c r="I6245" t="s">
        <v>100</v>
      </c>
      <c r="J6245" t="s">
        <v>70</v>
      </c>
      <c r="K6245" s="2">
        <v>46020</v>
      </c>
      <c r="L6245" s="2">
        <v>46026</v>
      </c>
      <c r="M6245">
        <v>6</v>
      </c>
      <c r="N6245">
        <v>5</v>
      </c>
      <c r="O6245">
        <v>17771.16</v>
      </c>
      <c r="P6245">
        <v>5448.46</v>
      </c>
      <c r="Q6245">
        <v>23219.62</v>
      </c>
      <c r="R6245" t="s">
        <v>46</v>
      </c>
      <c r="S6245" t="s">
        <v>80</v>
      </c>
      <c r="T6245">
        <v>4.5999999999999996</v>
      </c>
      <c r="U6245" t="s">
        <v>56</v>
      </c>
    </row>
    <row r="6246" spans="1:21" x14ac:dyDescent="0.25">
      <c r="A6246" t="s">
        <v>6159</v>
      </c>
      <c r="B6246" t="s">
        <v>9445</v>
      </c>
      <c r="C6246" s="2">
        <v>45751</v>
      </c>
      <c r="D6246">
        <v>42</v>
      </c>
      <c r="E6246" t="s">
        <v>34</v>
      </c>
      <c r="F6246" t="s">
        <v>68</v>
      </c>
      <c r="G6246" t="s">
        <v>50</v>
      </c>
      <c r="H6246" t="s">
        <v>37</v>
      </c>
      <c r="I6246" t="s">
        <v>65</v>
      </c>
      <c r="J6246" t="s">
        <v>70</v>
      </c>
      <c r="K6246" s="2">
        <v>45751</v>
      </c>
      <c r="L6246" s="2">
        <v>45754</v>
      </c>
      <c r="M6246">
        <v>3</v>
      </c>
      <c r="N6246">
        <v>48</v>
      </c>
      <c r="O6246">
        <v>17099.45</v>
      </c>
      <c r="P6246">
        <v>5191.2</v>
      </c>
      <c r="Q6246">
        <v>22290.65</v>
      </c>
      <c r="R6246" t="s">
        <v>29</v>
      </c>
      <c r="S6246" t="s">
        <v>80</v>
      </c>
      <c r="T6246">
        <v>3.6</v>
      </c>
      <c r="U6246" t="s">
        <v>31</v>
      </c>
    </row>
    <row r="6247" spans="1:21" x14ac:dyDescent="0.25">
      <c r="A6247" t="s">
        <v>1270</v>
      </c>
      <c r="B6247" t="s">
        <v>9446</v>
      </c>
      <c r="C6247" s="2">
        <v>45902</v>
      </c>
      <c r="D6247">
        <v>58</v>
      </c>
      <c r="E6247" t="s">
        <v>34</v>
      </c>
      <c r="F6247" t="s">
        <v>35</v>
      </c>
      <c r="G6247" t="s">
        <v>69</v>
      </c>
      <c r="H6247" t="s">
        <v>26</v>
      </c>
      <c r="I6247" t="s">
        <v>117</v>
      </c>
      <c r="J6247" t="s">
        <v>61</v>
      </c>
      <c r="M6247">
        <v>0</v>
      </c>
      <c r="N6247">
        <v>32</v>
      </c>
      <c r="O6247">
        <v>4738.84</v>
      </c>
      <c r="P6247">
        <v>4658.55</v>
      </c>
      <c r="Q6247">
        <v>9397.39</v>
      </c>
      <c r="R6247" t="s">
        <v>29</v>
      </c>
      <c r="S6247" t="s">
        <v>80</v>
      </c>
      <c r="T6247">
        <v>2.8</v>
      </c>
      <c r="U6247" t="s">
        <v>31</v>
      </c>
    </row>
    <row r="6248" spans="1:21" x14ac:dyDescent="0.25">
      <c r="A6248" t="s">
        <v>140</v>
      </c>
      <c r="B6248" t="s">
        <v>9447</v>
      </c>
      <c r="C6248" s="2">
        <v>45661</v>
      </c>
      <c r="D6248">
        <v>49</v>
      </c>
      <c r="E6248" t="s">
        <v>34</v>
      </c>
      <c r="F6248" t="s">
        <v>114</v>
      </c>
      <c r="G6248" t="s">
        <v>79</v>
      </c>
      <c r="H6248" t="s">
        <v>26</v>
      </c>
      <c r="I6248" t="s">
        <v>95</v>
      </c>
      <c r="J6248" t="s">
        <v>70</v>
      </c>
      <c r="M6248">
        <v>0</v>
      </c>
      <c r="N6248">
        <v>42</v>
      </c>
      <c r="O6248">
        <v>18605.79</v>
      </c>
      <c r="P6248">
        <v>4175.05</v>
      </c>
      <c r="Q6248">
        <v>22780.84</v>
      </c>
      <c r="R6248" t="s">
        <v>46</v>
      </c>
      <c r="S6248" t="s">
        <v>30</v>
      </c>
      <c r="T6248">
        <v>2.9</v>
      </c>
      <c r="U6248" t="s">
        <v>31</v>
      </c>
    </row>
    <row r="6249" spans="1:21" x14ac:dyDescent="0.25">
      <c r="A6249" t="s">
        <v>5771</v>
      </c>
      <c r="B6249" t="s">
        <v>9448</v>
      </c>
      <c r="C6249" s="2">
        <v>45922</v>
      </c>
      <c r="D6249">
        <v>13</v>
      </c>
      <c r="E6249" t="s">
        <v>34</v>
      </c>
      <c r="F6249" t="s">
        <v>68</v>
      </c>
      <c r="G6249" t="s">
        <v>50</v>
      </c>
      <c r="H6249" t="s">
        <v>26</v>
      </c>
      <c r="I6249" t="s">
        <v>95</v>
      </c>
      <c r="J6249" t="s">
        <v>61</v>
      </c>
      <c r="M6249">
        <v>0</v>
      </c>
      <c r="N6249">
        <v>59</v>
      </c>
      <c r="O6249">
        <v>5906.24</v>
      </c>
      <c r="P6249">
        <v>1285.6199999999999</v>
      </c>
      <c r="Q6249">
        <v>7191.86</v>
      </c>
      <c r="R6249" t="s">
        <v>29</v>
      </c>
      <c r="S6249" t="s">
        <v>30</v>
      </c>
      <c r="T6249">
        <v>4.5999999999999996</v>
      </c>
      <c r="U6249" t="s">
        <v>31</v>
      </c>
    </row>
    <row r="6250" spans="1:21" x14ac:dyDescent="0.25">
      <c r="A6250" t="s">
        <v>5475</v>
      </c>
      <c r="B6250" t="s">
        <v>9449</v>
      </c>
      <c r="C6250" s="2">
        <v>45762</v>
      </c>
      <c r="D6250">
        <v>71</v>
      </c>
      <c r="E6250" t="s">
        <v>23</v>
      </c>
      <c r="F6250" t="s">
        <v>59</v>
      </c>
      <c r="G6250" t="s">
        <v>89</v>
      </c>
      <c r="H6250" t="s">
        <v>26</v>
      </c>
      <c r="I6250" t="s">
        <v>38</v>
      </c>
      <c r="J6250" t="s">
        <v>123</v>
      </c>
      <c r="M6250">
        <v>0</v>
      </c>
      <c r="N6250">
        <v>37</v>
      </c>
      <c r="O6250">
        <v>12978.16</v>
      </c>
      <c r="P6250">
        <v>1423.15</v>
      </c>
      <c r="Q6250">
        <v>14401.31</v>
      </c>
      <c r="R6250" t="s">
        <v>46</v>
      </c>
      <c r="S6250" t="s">
        <v>80</v>
      </c>
      <c r="T6250">
        <v>3.6</v>
      </c>
      <c r="U6250" t="s">
        <v>31</v>
      </c>
    </row>
    <row r="6251" spans="1:21" x14ac:dyDescent="0.25">
      <c r="A6251" t="s">
        <v>8805</v>
      </c>
      <c r="B6251" t="s">
        <v>9450</v>
      </c>
      <c r="C6251" s="2">
        <v>45956</v>
      </c>
      <c r="D6251">
        <v>23</v>
      </c>
      <c r="E6251" t="s">
        <v>34</v>
      </c>
      <c r="F6251" t="s">
        <v>35</v>
      </c>
      <c r="G6251" t="s">
        <v>107</v>
      </c>
      <c r="H6251" t="s">
        <v>26</v>
      </c>
      <c r="I6251" t="s">
        <v>38</v>
      </c>
      <c r="J6251" t="s">
        <v>123</v>
      </c>
      <c r="M6251">
        <v>0</v>
      </c>
      <c r="N6251">
        <v>65</v>
      </c>
      <c r="O6251">
        <v>15970.93</v>
      </c>
      <c r="P6251">
        <v>6870.05</v>
      </c>
      <c r="Q6251">
        <v>22840.98</v>
      </c>
      <c r="R6251" t="s">
        <v>29</v>
      </c>
      <c r="S6251" t="s">
        <v>62</v>
      </c>
      <c r="T6251">
        <v>3</v>
      </c>
      <c r="U6251" t="s">
        <v>31</v>
      </c>
    </row>
    <row r="6252" spans="1:21" x14ac:dyDescent="0.25">
      <c r="A6252" t="s">
        <v>410</v>
      </c>
      <c r="B6252" t="s">
        <v>9451</v>
      </c>
      <c r="C6252" s="2">
        <v>45673</v>
      </c>
      <c r="D6252">
        <v>4</v>
      </c>
      <c r="E6252" t="s">
        <v>34</v>
      </c>
      <c r="F6252" t="s">
        <v>68</v>
      </c>
      <c r="G6252" t="s">
        <v>94</v>
      </c>
      <c r="H6252" t="s">
        <v>37</v>
      </c>
      <c r="I6252" t="s">
        <v>38</v>
      </c>
      <c r="J6252" t="s">
        <v>70</v>
      </c>
      <c r="K6252" s="2">
        <v>45673</v>
      </c>
      <c r="L6252" s="2">
        <v>45687</v>
      </c>
      <c r="M6252">
        <v>14</v>
      </c>
      <c r="N6252">
        <v>63</v>
      </c>
      <c r="O6252">
        <v>6558.94</v>
      </c>
      <c r="P6252">
        <v>1862.96</v>
      </c>
      <c r="Q6252">
        <v>8421.9</v>
      </c>
      <c r="R6252" t="s">
        <v>29</v>
      </c>
      <c r="S6252" t="s">
        <v>40</v>
      </c>
      <c r="T6252">
        <v>4.5</v>
      </c>
      <c r="U6252" t="s">
        <v>31</v>
      </c>
    </row>
    <row r="6253" spans="1:21" x14ac:dyDescent="0.25">
      <c r="A6253" t="s">
        <v>2150</v>
      </c>
      <c r="B6253" t="s">
        <v>9452</v>
      </c>
      <c r="C6253" s="2">
        <v>45814</v>
      </c>
      <c r="D6253">
        <v>61</v>
      </c>
      <c r="E6253" t="s">
        <v>23</v>
      </c>
      <c r="F6253" t="s">
        <v>88</v>
      </c>
      <c r="G6253" t="s">
        <v>36</v>
      </c>
      <c r="H6253" t="s">
        <v>44</v>
      </c>
      <c r="I6253" t="s">
        <v>117</v>
      </c>
      <c r="J6253" t="s">
        <v>61</v>
      </c>
      <c r="K6253" s="2">
        <v>45814</v>
      </c>
      <c r="L6253" s="2">
        <v>45816</v>
      </c>
      <c r="M6253">
        <v>2</v>
      </c>
      <c r="N6253">
        <v>41</v>
      </c>
      <c r="O6253">
        <v>15627.22</v>
      </c>
      <c r="P6253">
        <v>6125.1</v>
      </c>
      <c r="Q6253">
        <v>21752.32</v>
      </c>
      <c r="R6253" t="s">
        <v>29</v>
      </c>
      <c r="S6253" t="s">
        <v>62</v>
      </c>
      <c r="T6253">
        <v>4.5999999999999996</v>
      </c>
      <c r="U6253" t="s">
        <v>31</v>
      </c>
    </row>
    <row r="6254" spans="1:21" x14ac:dyDescent="0.25">
      <c r="A6254" t="s">
        <v>2109</v>
      </c>
      <c r="B6254" t="s">
        <v>9453</v>
      </c>
      <c r="C6254" s="2">
        <v>45830</v>
      </c>
      <c r="D6254">
        <v>31</v>
      </c>
      <c r="E6254" t="s">
        <v>23</v>
      </c>
      <c r="F6254" t="s">
        <v>24</v>
      </c>
      <c r="G6254" t="s">
        <v>79</v>
      </c>
      <c r="H6254" t="s">
        <v>26</v>
      </c>
      <c r="I6254" t="s">
        <v>95</v>
      </c>
      <c r="J6254" t="s">
        <v>123</v>
      </c>
      <c r="M6254">
        <v>0</v>
      </c>
      <c r="N6254">
        <v>13</v>
      </c>
      <c r="O6254">
        <v>4644.72</v>
      </c>
      <c r="P6254">
        <v>2993.1</v>
      </c>
      <c r="Q6254">
        <v>7637.82</v>
      </c>
      <c r="R6254" t="s">
        <v>46</v>
      </c>
      <c r="S6254" t="s">
        <v>40</v>
      </c>
      <c r="T6254">
        <v>4.5</v>
      </c>
      <c r="U6254" t="s">
        <v>31</v>
      </c>
    </row>
    <row r="6255" spans="1:21" x14ac:dyDescent="0.25">
      <c r="A6255" t="s">
        <v>8318</v>
      </c>
      <c r="B6255" t="s">
        <v>9454</v>
      </c>
      <c r="C6255" s="2">
        <v>45943</v>
      </c>
      <c r="D6255">
        <v>69</v>
      </c>
      <c r="E6255" t="s">
        <v>23</v>
      </c>
      <c r="F6255" t="s">
        <v>35</v>
      </c>
      <c r="G6255" t="s">
        <v>36</v>
      </c>
      <c r="H6255" t="s">
        <v>44</v>
      </c>
      <c r="I6255" t="s">
        <v>38</v>
      </c>
      <c r="J6255" t="s">
        <v>39</v>
      </c>
      <c r="K6255" s="2">
        <v>45943</v>
      </c>
      <c r="L6255" s="2">
        <v>45944</v>
      </c>
      <c r="M6255">
        <v>1</v>
      </c>
      <c r="N6255">
        <v>26</v>
      </c>
      <c r="O6255">
        <v>15587.01</v>
      </c>
      <c r="P6255">
        <v>4336.2</v>
      </c>
      <c r="Q6255">
        <v>19923.21</v>
      </c>
      <c r="R6255" t="s">
        <v>29</v>
      </c>
      <c r="S6255" t="s">
        <v>30</v>
      </c>
      <c r="T6255">
        <v>4.7</v>
      </c>
      <c r="U6255" t="s">
        <v>31</v>
      </c>
    </row>
    <row r="6256" spans="1:21" x14ac:dyDescent="0.25">
      <c r="A6256" t="s">
        <v>6792</v>
      </c>
      <c r="B6256" t="s">
        <v>9455</v>
      </c>
      <c r="C6256" s="2">
        <v>45858</v>
      </c>
      <c r="D6256">
        <v>53</v>
      </c>
      <c r="E6256" t="s">
        <v>34</v>
      </c>
      <c r="F6256" t="s">
        <v>88</v>
      </c>
      <c r="G6256" t="s">
        <v>36</v>
      </c>
      <c r="H6256" t="s">
        <v>26</v>
      </c>
      <c r="I6256" t="s">
        <v>95</v>
      </c>
      <c r="J6256" t="s">
        <v>61</v>
      </c>
      <c r="M6256">
        <v>0</v>
      </c>
      <c r="N6256">
        <v>112</v>
      </c>
      <c r="O6256">
        <v>4085.16</v>
      </c>
      <c r="P6256">
        <v>393.97</v>
      </c>
      <c r="Q6256">
        <v>4479.13</v>
      </c>
      <c r="R6256" t="s">
        <v>52</v>
      </c>
      <c r="S6256" t="s">
        <v>80</v>
      </c>
      <c r="T6256">
        <v>2.9</v>
      </c>
      <c r="U6256" t="s">
        <v>31</v>
      </c>
    </row>
    <row r="6257" spans="1:21" x14ac:dyDescent="0.25">
      <c r="A6257" t="s">
        <v>1393</v>
      </c>
      <c r="B6257" t="s">
        <v>9456</v>
      </c>
      <c r="C6257" s="2">
        <v>45846</v>
      </c>
      <c r="D6257">
        <v>72</v>
      </c>
      <c r="E6257" t="s">
        <v>34</v>
      </c>
      <c r="F6257" t="s">
        <v>43</v>
      </c>
      <c r="G6257" t="s">
        <v>94</v>
      </c>
      <c r="H6257" t="s">
        <v>44</v>
      </c>
      <c r="I6257" t="s">
        <v>27</v>
      </c>
      <c r="J6257" t="s">
        <v>45</v>
      </c>
      <c r="K6257" s="2">
        <v>45846</v>
      </c>
      <c r="L6257" s="2">
        <v>45858</v>
      </c>
      <c r="M6257">
        <v>12</v>
      </c>
      <c r="N6257">
        <v>17</v>
      </c>
      <c r="O6257">
        <v>15087.57</v>
      </c>
      <c r="P6257">
        <v>2443.9</v>
      </c>
      <c r="Q6257">
        <v>17531.47</v>
      </c>
      <c r="R6257" t="s">
        <v>46</v>
      </c>
      <c r="S6257" t="s">
        <v>30</v>
      </c>
      <c r="T6257">
        <v>4</v>
      </c>
      <c r="U6257" t="s">
        <v>31</v>
      </c>
    </row>
    <row r="6258" spans="1:21" x14ac:dyDescent="0.25">
      <c r="A6258" t="s">
        <v>9457</v>
      </c>
      <c r="B6258" t="s">
        <v>9458</v>
      </c>
      <c r="C6258" s="2">
        <v>45736</v>
      </c>
      <c r="D6258">
        <v>34</v>
      </c>
      <c r="E6258" t="s">
        <v>23</v>
      </c>
      <c r="F6258" t="s">
        <v>68</v>
      </c>
      <c r="G6258" t="s">
        <v>107</v>
      </c>
      <c r="H6258" t="s">
        <v>37</v>
      </c>
      <c r="I6258" t="s">
        <v>100</v>
      </c>
      <c r="J6258" t="s">
        <v>28</v>
      </c>
      <c r="K6258" s="2">
        <v>45736</v>
      </c>
      <c r="L6258" s="2">
        <v>45743</v>
      </c>
      <c r="M6258">
        <v>7</v>
      </c>
      <c r="N6258">
        <v>40</v>
      </c>
      <c r="O6258">
        <v>23070.639999999999</v>
      </c>
      <c r="P6258">
        <v>2434.11</v>
      </c>
      <c r="Q6258">
        <v>25504.75</v>
      </c>
      <c r="R6258" t="s">
        <v>29</v>
      </c>
      <c r="S6258" t="s">
        <v>62</v>
      </c>
      <c r="T6258">
        <v>4.5999999999999996</v>
      </c>
      <c r="U6258" t="s">
        <v>31</v>
      </c>
    </row>
    <row r="6259" spans="1:21" x14ac:dyDescent="0.25">
      <c r="A6259" t="s">
        <v>2791</v>
      </c>
      <c r="B6259" t="s">
        <v>9459</v>
      </c>
      <c r="C6259" s="2">
        <v>45980</v>
      </c>
      <c r="D6259">
        <v>33</v>
      </c>
      <c r="E6259" t="s">
        <v>34</v>
      </c>
      <c r="F6259" t="s">
        <v>114</v>
      </c>
      <c r="G6259" t="s">
        <v>107</v>
      </c>
      <c r="H6259" t="s">
        <v>26</v>
      </c>
      <c r="I6259" t="s">
        <v>65</v>
      </c>
      <c r="J6259" t="s">
        <v>70</v>
      </c>
      <c r="M6259">
        <v>0</v>
      </c>
      <c r="N6259">
        <v>57</v>
      </c>
      <c r="O6259">
        <v>5271.82</v>
      </c>
      <c r="P6259">
        <v>2574.94</v>
      </c>
      <c r="Q6259">
        <v>7846.76</v>
      </c>
      <c r="R6259" t="s">
        <v>29</v>
      </c>
      <c r="S6259" t="s">
        <v>80</v>
      </c>
      <c r="T6259">
        <v>4.4000000000000004</v>
      </c>
      <c r="U6259" t="s">
        <v>31</v>
      </c>
    </row>
    <row r="6260" spans="1:21" x14ac:dyDescent="0.25">
      <c r="A6260" t="s">
        <v>7145</v>
      </c>
      <c r="B6260" t="s">
        <v>9460</v>
      </c>
      <c r="C6260" s="2">
        <v>45828</v>
      </c>
      <c r="D6260">
        <v>24</v>
      </c>
      <c r="E6260" t="s">
        <v>34</v>
      </c>
      <c r="F6260" t="s">
        <v>114</v>
      </c>
      <c r="G6260" t="s">
        <v>36</v>
      </c>
      <c r="H6260" t="s">
        <v>37</v>
      </c>
      <c r="I6260" t="s">
        <v>27</v>
      </c>
      <c r="J6260" t="s">
        <v>45</v>
      </c>
      <c r="K6260" s="2">
        <v>45828</v>
      </c>
      <c r="L6260" s="2">
        <v>45834</v>
      </c>
      <c r="M6260">
        <v>6</v>
      </c>
      <c r="N6260">
        <v>30</v>
      </c>
      <c r="O6260">
        <v>19804.55</v>
      </c>
      <c r="P6260">
        <v>4299.5600000000004</v>
      </c>
      <c r="Q6260">
        <v>24104.11</v>
      </c>
      <c r="R6260" t="s">
        <v>29</v>
      </c>
      <c r="S6260" t="s">
        <v>62</v>
      </c>
      <c r="T6260">
        <v>3.6</v>
      </c>
      <c r="U6260" t="s">
        <v>31</v>
      </c>
    </row>
    <row r="6261" spans="1:21" x14ac:dyDescent="0.25">
      <c r="A6261" t="s">
        <v>1062</v>
      </c>
      <c r="B6261" t="s">
        <v>9461</v>
      </c>
      <c r="C6261" s="2">
        <v>45852</v>
      </c>
      <c r="D6261">
        <v>6</v>
      </c>
      <c r="E6261" t="s">
        <v>23</v>
      </c>
      <c r="F6261" t="s">
        <v>44</v>
      </c>
      <c r="G6261" t="s">
        <v>50</v>
      </c>
      <c r="H6261" t="s">
        <v>44</v>
      </c>
      <c r="I6261" t="s">
        <v>100</v>
      </c>
      <c r="J6261" t="s">
        <v>70</v>
      </c>
      <c r="K6261" s="2">
        <v>45852</v>
      </c>
      <c r="L6261" s="2">
        <v>45863</v>
      </c>
      <c r="M6261">
        <v>11</v>
      </c>
      <c r="N6261">
        <v>40</v>
      </c>
      <c r="O6261">
        <v>4377.71</v>
      </c>
      <c r="P6261">
        <v>1422.81</v>
      </c>
      <c r="Q6261">
        <v>5800.52</v>
      </c>
      <c r="R6261" t="s">
        <v>29</v>
      </c>
      <c r="S6261" t="s">
        <v>62</v>
      </c>
      <c r="T6261">
        <v>4.8</v>
      </c>
      <c r="U6261" t="s">
        <v>56</v>
      </c>
    </row>
    <row r="6262" spans="1:21" x14ac:dyDescent="0.25">
      <c r="A6262" t="s">
        <v>351</v>
      </c>
      <c r="B6262" t="s">
        <v>9462</v>
      </c>
      <c r="C6262" s="2">
        <v>45930</v>
      </c>
      <c r="D6262">
        <v>48</v>
      </c>
      <c r="E6262" t="s">
        <v>34</v>
      </c>
      <c r="F6262" t="s">
        <v>49</v>
      </c>
      <c r="G6262" t="s">
        <v>79</v>
      </c>
      <c r="H6262" t="s">
        <v>26</v>
      </c>
      <c r="I6262" t="s">
        <v>55</v>
      </c>
      <c r="J6262" t="s">
        <v>39</v>
      </c>
      <c r="M6262">
        <v>0</v>
      </c>
      <c r="N6262">
        <v>89</v>
      </c>
      <c r="O6262">
        <v>9262.74</v>
      </c>
      <c r="P6262">
        <v>174.39</v>
      </c>
      <c r="Q6262">
        <v>9437.1299999999992</v>
      </c>
      <c r="R6262" t="s">
        <v>46</v>
      </c>
      <c r="S6262" t="s">
        <v>62</v>
      </c>
      <c r="T6262">
        <v>2.6</v>
      </c>
      <c r="U6262" t="s">
        <v>31</v>
      </c>
    </row>
    <row r="6263" spans="1:21" x14ac:dyDescent="0.25">
      <c r="A6263" t="s">
        <v>7903</v>
      </c>
      <c r="B6263" t="s">
        <v>9463</v>
      </c>
      <c r="C6263" s="2">
        <v>45692</v>
      </c>
      <c r="D6263">
        <v>22</v>
      </c>
      <c r="E6263" t="s">
        <v>34</v>
      </c>
      <c r="F6263" t="s">
        <v>59</v>
      </c>
      <c r="G6263" t="s">
        <v>25</v>
      </c>
      <c r="H6263" t="s">
        <v>37</v>
      </c>
      <c r="I6263" t="s">
        <v>38</v>
      </c>
      <c r="J6263" t="s">
        <v>45</v>
      </c>
      <c r="K6263" s="2">
        <v>45692</v>
      </c>
      <c r="L6263" s="2">
        <v>45694</v>
      </c>
      <c r="M6263">
        <v>2</v>
      </c>
      <c r="N6263">
        <v>80</v>
      </c>
      <c r="O6263">
        <v>5156.4799999999996</v>
      </c>
      <c r="P6263">
        <v>5232.87</v>
      </c>
      <c r="Q6263">
        <v>10389.35</v>
      </c>
      <c r="R6263" t="s">
        <v>29</v>
      </c>
      <c r="S6263" t="s">
        <v>62</v>
      </c>
      <c r="T6263">
        <v>4.8</v>
      </c>
      <c r="U6263" t="s">
        <v>31</v>
      </c>
    </row>
    <row r="6264" spans="1:21" x14ac:dyDescent="0.25">
      <c r="A6264" t="s">
        <v>5666</v>
      </c>
      <c r="B6264" t="s">
        <v>9464</v>
      </c>
      <c r="C6264" s="2">
        <v>45759</v>
      </c>
      <c r="D6264">
        <v>86</v>
      </c>
      <c r="E6264" t="s">
        <v>34</v>
      </c>
      <c r="F6264" t="s">
        <v>35</v>
      </c>
      <c r="G6264" t="s">
        <v>94</v>
      </c>
      <c r="H6264" t="s">
        <v>26</v>
      </c>
      <c r="I6264" t="s">
        <v>38</v>
      </c>
      <c r="J6264" t="s">
        <v>28</v>
      </c>
      <c r="M6264">
        <v>0</v>
      </c>
      <c r="N6264">
        <v>42</v>
      </c>
      <c r="O6264">
        <v>2818.07</v>
      </c>
      <c r="P6264">
        <v>5796.05</v>
      </c>
      <c r="Q6264">
        <v>8614.1200000000008</v>
      </c>
      <c r="R6264" t="s">
        <v>52</v>
      </c>
      <c r="S6264" t="s">
        <v>80</v>
      </c>
      <c r="T6264">
        <v>4.8</v>
      </c>
      <c r="U6264" t="s">
        <v>31</v>
      </c>
    </row>
    <row r="6265" spans="1:21" x14ac:dyDescent="0.25">
      <c r="A6265" t="s">
        <v>71</v>
      </c>
      <c r="B6265" t="s">
        <v>9465</v>
      </c>
      <c r="C6265" s="2">
        <v>45794</v>
      </c>
      <c r="D6265">
        <v>56</v>
      </c>
      <c r="E6265" t="s">
        <v>34</v>
      </c>
      <c r="F6265" t="s">
        <v>43</v>
      </c>
      <c r="G6265" t="s">
        <v>107</v>
      </c>
      <c r="H6265" t="s">
        <v>44</v>
      </c>
      <c r="I6265" t="s">
        <v>38</v>
      </c>
      <c r="J6265" t="s">
        <v>61</v>
      </c>
      <c r="K6265" s="2">
        <v>45794</v>
      </c>
      <c r="L6265" s="2">
        <v>45808</v>
      </c>
      <c r="M6265">
        <v>14</v>
      </c>
      <c r="N6265">
        <v>33</v>
      </c>
      <c r="O6265">
        <v>22082.19</v>
      </c>
      <c r="P6265">
        <v>679.53</v>
      </c>
      <c r="Q6265">
        <v>22761.72</v>
      </c>
      <c r="R6265" t="s">
        <v>29</v>
      </c>
      <c r="S6265" t="s">
        <v>30</v>
      </c>
      <c r="T6265">
        <v>4.5999999999999996</v>
      </c>
      <c r="U6265" t="s">
        <v>31</v>
      </c>
    </row>
    <row r="6266" spans="1:21" x14ac:dyDescent="0.25">
      <c r="A6266" t="s">
        <v>5790</v>
      </c>
      <c r="B6266" t="s">
        <v>9466</v>
      </c>
      <c r="C6266" s="2">
        <v>46013</v>
      </c>
      <c r="D6266">
        <v>7</v>
      </c>
      <c r="E6266" t="s">
        <v>23</v>
      </c>
      <c r="F6266" t="s">
        <v>35</v>
      </c>
      <c r="G6266" t="s">
        <v>94</v>
      </c>
      <c r="H6266" t="s">
        <v>26</v>
      </c>
      <c r="I6266" t="s">
        <v>65</v>
      </c>
      <c r="J6266" t="s">
        <v>61</v>
      </c>
      <c r="M6266">
        <v>0</v>
      </c>
      <c r="N6266">
        <v>64</v>
      </c>
      <c r="O6266">
        <v>3968.98</v>
      </c>
      <c r="P6266">
        <v>6268.68</v>
      </c>
      <c r="Q6266">
        <v>10237.66</v>
      </c>
      <c r="R6266" t="s">
        <v>46</v>
      </c>
      <c r="S6266" t="s">
        <v>40</v>
      </c>
      <c r="T6266">
        <v>4.7</v>
      </c>
      <c r="U6266" t="s">
        <v>31</v>
      </c>
    </row>
    <row r="6267" spans="1:21" x14ac:dyDescent="0.25">
      <c r="A6267" t="s">
        <v>2464</v>
      </c>
      <c r="B6267" t="s">
        <v>9467</v>
      </c>
      <c r="C6267" s="2">
        <v>45728</v>
      </c>
      <c r="D6267">
        <v>54</v>
      </c>
      <c r="E6267" t="s">
        <v>23</v>
      </c>
      <c r="F6267" t="s">
        <v>49</v>
      </c>
      <c r="G6267" t="s">
        <v>25</v>
      </c>
      <c r="H6267" t="s">
        <v>26</v>
      </c>
      <c r="I6267" t="s">
        <v>60</v>
      </c>
      <c r="J6267" t="s">
        <v>45</v>
      </c>
      <c r="M6267">
        <v>0</v>
      </c>
      <c r="N6267">
        <v>26</v>
      </c>
      <c r="O6267">
        <v>1245.3699999999999</v>
      </c>
      <c r="P6267">
        <v>867.88</v>
      </c>
      <c r="Q6267">
        <v>2113.25</v>
      </c>
      <c r="R6267" t="s">
        <v>52</v>
      </c>
      <c r="S6267" t="s">
        <v>62</v>
      </c>
      <c r="T6267">
        <v>3.9</v>
      </c>
      <c r="U6267" t="s">
        <v>56</v>
      </c>
    </row>
    <row r="6268" spans="1:21" x14ac:dyDescent="0.25">
      <c r="A6268" t="s">
        <v>5694</v>
      </c>
      <c r="B6268" t="s">
        <v>9468</v>
      </c>
      <c r="C6268" s="2">
        <v>45966</v>
      </c>
      <c r="D6268">
        <v>70</v>
      </c>
      <c r="E6268" t="s">
        <v>34</v>
      </c>
      <c r="F6268" t="s">
        <v>24</v>
      </c>
      <c r="G6268" t="s">
        <v>79</v>
      </c>
      <c r="H6268" t="s">
        <v>26</v>
      </c>
      <c r="I6268" t="s">
        <v>117</v>
      </c>
      <c r="J6268" t="s">
        <v>123</v>
      </c>
      <c r="M6268">
        <v>0</v>
      </c>
      <c r="N6268">
        <v>51</v>
      </c>
      <c r="O6268">
        <v>7034.48</v>
      </c>
      <c r="P6268">
        <v>453.63</v>
      </c>
      <c r="Q6268">
        <v>7488.11</v>
      </c>
      <c r="R6268" t="s">
        <v>52</v>
      </c>
      <c r="S6268" t="s">
        <v>30</v>
      </c>
      <c r="T6268">
        <v>2.8</v>
      </c>
      <c r="U6268" t="s">
        <v>56</v>
      </c>
    </row>
    <row r="6269" spans="1:21" x14ac:dyDescent="0.25">
      <c r="A6269" t="s">
        <v>6224</v>
      </c>
      <c r="B6269" t="s">
        <v>9469</v>
      </c>
      <c r="C6269" s="2">
        <v>45706</v>
      </c>
      <c r="D6269">
        <v>85</v>
      </c>
      <c r="E6269" t="s">
        <v>34</v>
      </c>
      <c r="F6269" t="s">
        <v>114</v>
      </c>
      <c r="G6269" t="s">
        <v>50</v>
      </c>
      <c r="H6269" t="s">
        <v>37</v>
      </c>
      <c r="I6269" t="s">
        <v>27</v>
      </c>
      <c r="J6269" t="s">
        <v>39</v>
      </c>
      <c r="K6269" s="2">
        <v>45706</v>
      </c>
      <c r="L6269" s="2">
        <v>45713</v>
      </c>
      <c r="M6269">
        <v>7</v>
      </c>
      <c r="N6269">
        <v>59</v>
      </c>
      <c r="O6269">
        <v>6788.07</v>
      </c>
      <c r="P6269">
        <v>2745.16</v>
      </c>
      <c r="Q6269">
        <v>9533.23</v>
      </c>
      <c r="R6269" t="s">
        <v>52</v>
      </c>
      <c r="S6269" t="s">
        <v>30</v>
      </c>
      <c r="T6269">
        <v>4.8</v>
      </c>
      <c r="U6269" t="s">
        <v>31</v>
      </c>
    </row>
    <row r="6270" spans="1:21" x14ac:dyDescent="0.25">
      <c r="A6270" t="s">
        <v>215</v>
      </c>
      <c r="B6270" t="s">
        <v>9470</v>
      </c>
      <c r="C6270" s="2">
        <v>45822</v>
      </c>
      <c r="D6270">
        <v>12</v>
      </c>
      <c r="E6270" t="s">
        <v>34</v>
      </c>
      <c r="F6270" t="s">
        <v>114</v>
      </c>
      <c r="G6270" t="s">
        <v>79</v>
      </c>
      <c r="H6270" t="s">
        <v>26</v>
      </c>
      <c r="I6270" t="s">
        <v>51</v>
      </c>
      <c r="J6270" t="s">
        <v>28</v>
      </c>
      <c r="M6270">
        <v>0</v>
      </c>
      <c r="N6270">
        <v>56</v>
      </c>
      <c r="O6270">
        <v>13645.08</v>
      </c>
      <c r="P6270">
        <v>5435.71</v>
      </c>
      <c r="Q6270">
        <v>19080.79</v>
      </c>
      <c r="R6270" t="s">
        <v>29</v>
      </c>
      <c r="S6270" t="s">
        <v>62</v>
      </c>
      <c r="T6270">
        <v>3.9</v>
      </c>
      <c r="U6270" t="s">
        <v>31</v>
      </c>
    </row>
    <row r="6271" spans="1:21" x14ac:dyDescent="0.25">
      <c r="A6271" t="s">
        <v>8301</v>
      </c>
      <c r="B6271" t="s">
        <v>9471</v>
      </c>
      <c r="C6271" s="2">
        <v>45698</v>
      </c>
      <c r="D6271">
        <v>38</v>
      </c>
      <c r="E6271" t="s">
        <v>34</v>
      </c>
      <c r="F6271" t="s">
        <v>68</v>
      </c>
      <c r="G6271" t="s">
        <v>83</v>
      </c>
      <c r="H6271" t="s">
        <v>26</v>
      </c>
      <c r="I6271" t="s">
        <v>51</v>
      </c>
      <c r="J6271" t="s">
        <v>61</v>
      </c>
      <c r="M6271">
        <v>0</v>
      </c>
      <c r="N6271">
        <v>85</v>
      </c>
      <c r="O6271">
        <v>10622.46</v>
      </c>
      <c r="P6271">
        <v>4099.68</v>
      </c>
      <c r="Q6271">
        <v>14722.14</v>
      </c>
      <c r="R6271" t="s">
        <v>46</v>
      </c>
      <c r="S6271" t="s">
        <v>62</v>
      </c>
      <c r="T6271">
        <v>2.6</v>
      </c>
      <c r="U6271" t="s">
        <v>31</v>
      </c>
    </row>
    <row r="6272" spans="1:21" x14ac:dyDescent="0.25">
      <c r="A6272" t="s">
        <v>8463</v>
      </c>
      <c r="B6272" t="s">
        <v>9472</v>
      </c>
      <c r="C6272" s="2">
        <v>45694</v>
      </c>
      <c r="D6272">
        <v>20</v>
      </c>
      <c r="E6272" t="s">
        <v>23</v>
      </c>
      <c r="F6272" t="s">
        <v>68</v>
      </c>
      <c r="G6272" t="s">
        <v>89</v>
      </c>
      <c r="H6272" t="s">
        <v>26</v>
      </c>
      <c r="I6272" t="s">
        <v>100</v>
      </c>
      <c r="J6272" t="s">
        <v>39</v>
      </c>
      <c r="M6272">
        <v>0</v>
      </c>
      <c r="N6272">
        <v>53</v>
      </c>
      <c r="O6272">
        <v>20359.66</v>
      </c>
      <c r="P6272">
        <v>6523.22</v>
      </c>
      <c r="Q6272">
        <v>26882.880000000001</v>
      </c>
      <c r="R6272" t="s">
        <v>46</v>
      </c>
      <c r="S6272" t="s">
        <v>30</v>
      </c>
      <c r="T6272">
        <v>3.7</v>
      </c>
      <c r="U6272" t="s">
        <v>31</v>
      </c>
    </row>
    <row r="6273" spans="1:21" x14ac:dyDescent="0.25">
      <c r="A6273" t="s">
        <v>9473</v>
      </c>
      <c r="B6273" t="s">
        <v>9474</v>
      </c>
      <c r="C6273" s="2">
        <v>45810</v>
      </c>
      <c r="D6273">
        <v>35</v>
      </c>
      <c r="E6273" t="s">
        <v>23</v>
      </c>
      <c r="F6273" t="s">
        <v>43</v>
      </c>
      <c r="G6273" t="s">
        <v>50</v>
      </c>
      <c r="H6273" t="s">
        <v>37</v>
      </c>
      <c r="I6273" t="s">
        <v>51</v>
      </c>
      <c r="J6273" t="s">
        <v>39</v>
      </c>
      <c r="K6273" s="2">
        <v>45810</v>
      </c>
      <c r="L6273" s="2">
        <v>45816</v>
      </c>
      <c r="M6273">
        <v>6</v>
      </c>
      <c r="N6273">
        <v>45</v>
      </c>
      <c r="O6273">
        <v>20158.11</v>
      </c>
      <c r="P6273">
        <v>6514.8</v>
      </c>
      <c r="Q6273">
        <v>26672.91</v>
      </c>
      <c r="R6273" t="s">
        <v>29</v>
      </c>
      <c r="S6273" t="s">
        <v>62</v>
      </c>
      <c r="T6273">
        <v>3.7</v>
      </c>
      <c r="U6273" t="s">
        <v>31</v>
      </c>
    </row>
    <row r="6274" spans="1:21" x14ac:dyDescent="0.25">
      <c r="A6274" t="s">
        <v>1192</v>
      </c>
      <c r="B6274" t="s">
        <v>9475</v>
      </c>
      <c r="C6274" s="2">
        <v>45726</v>
      </c>
      <c r="D6274">
        <v>45</v>
      </c>
      <c r="E6274" t="s">
        <v>34</v>
      </c>
      <c r="F6274" t="s">
        <v>44</v>
      </c>
      <c r="G6274" t="s">
        <v>94</v>
      </c>
      <c r="H6274" t="s">
        <v>26</v>
      </c>
      <c r="I6274" t="s">
        <v>27</v>
      </c>
      <c r="J6274" t="s">
        <v>28</v>
      </c>
      <c r="M6274">
        <v>0</v>
      </c>
      <c r="N6274">
        <v>31</v>
      </c>
      <c r="O6274">
        <v>2077.06</v>
      </c>
      <c r="P6274">
        <v>4427.76</v>
      </c>
      <c r="Q6274">
        <v>6504.82</v>
      </c>
      <c r="R6274" t="s">
        <v>29</v>
      </c>
      <c r="S6274" t="s">
        <v>62</v>
      </c>
      <c r="T6274">
        <v>2.6</v>
      </c>
      <c r="U6274" t="s">
        <v>31</v>
      </c>
    </row>
    <row r="6275" spans="1:21" x14ac:dyDescent="0.25">
      <c r="A6275" t="s">
        <v>7312</v>
      </c>
      <c r="B6275" t="s">
        <v>9476</v>
      </c>
      <c r="C6275" s="2">
        <v>45710</v>
      </c>
      <c r="D6275">
        <v>35</v>
      </c>
      <c r="E6275" t="s">
        <v>34</v>
      </c>
      <c r="F6275" t="s">
        <v>88</v>
      </c>
      <c r="G6275" t="s">
        <v>69</v>
      </c>
      <c r="H6275" t="s">
        <v>44</v>
      </c>
      <c r="I6275" t="s">
        <v>65</v>
      </c>
      <c r="J6275" t="s">
        <v>45</v>
      </c>
      <c r="K6275" s="2">
        <v>45710</v>
      </c>
      <c r="L6275" s="2">
        <v>45718</v>
      </c>
      <c r="M6275">
        <v>8</v>
      </c>
      <c r="N6275">
        <v>5</v>
      </c>
      <c r="O6275">
        <v>3796.08</v>
      </c>
      <c r="P6275">
        <v>3807.89</v>
      </c>
      <c r="Q6275">
        <v>7603.97</v>
      </c>
      <c r="R6275" t="s">
        <v>29</v>
      </c>
      <c r="S6275" t="s">
        <v>40</v>
      </c>
      <c r="T6275">
        <v>3.6</v>
      </c>
      <c r="U6275" t="s">
        <v>73</v>
      </c>
    </row>
    <row r="6276" spans="1:21" x14ac:dyDescent="0.25">
      <c r="A6276" t="s">
        <v>3264</v>
      </c>
      <c r="B6276" t="s">
        <v>9477</v>
      </c>
      <c r="C6276" s="2">
        <v>45818</v>
      </c>
      <c r="D6276">
        <v>40</v>
      </c>
      <c r="E6276" t="s">
        <v>34</v>
      </c>
      <c r="F6276" t="s">
        <v>43</v>
      </c>
      <c r="G6276" t="s">
        <v>50</v>
      </c>
      <c r="H6276" t="s">
        <v>37</v>
      </c>
      <c r="I6276" t="s">
        <v>95</v>
      </c>
      <c r="J6276" t="s">
        <v>70</v>
      </c>
      <c r="K6276" s="2">
        <v>45818</v>
      </c>
      <c r="L6276" s="2">
        <v>45827</v>
      </c>
      <c r="M6276">
        <v>9</v>
      </c>
      <c r="N6276">
        <v>26</v>
      </c>
      <c r="O6276">
        <v>12090.6</v>
      </c>
      <c r="P6276">
        <v>2861.52</v>
      </c>
      <c r="Q6276">
        <v>14952.12</v>
      </c>
      <c r="R6276" t="s">
        <v>29</v>
      </c>
      <c r="S6276" t="s">
        <v>40</v>
      </c>
      <c r="T6276">
        <v>4.5999999999999996</v>
      </c>
      <c r="U6276" t="s">
        <v>31</v>
      </c>
    </row>
    <row r="6277" spans="1:21" x14ac:dyDescent="0.25">
      <c r="A6277" t="s">
        <v>2789</v>
      </c>
      <c r="B6277" t="s">
        <v>9478</v>
      </c>
      <c r="C6277" s="2">
        <v>46022</v>
      </c>
      <c r="D6277">
        <v>39</v>
      </c>
      <c r="E6277" t="s">
        <v>23</v>
      </c>
      <c r="F6277" t="s">
        <v>68</v>
      </c>
      <c r="G6277" t="s">
        <v>107</v>
      </c>
      <c r="H6277" t="s">
        <v>26</v>
      </c>
      <c r="I6277" t="s">
        <v>100</v>
      </c>
      <c r="J6277" t="s">
        <v>45</v>
      </c>
      <c r="M6277">
        <v>0</v>
      </c>
      <c r="N6277">
        <v>29</v>
      </c>
      <c r="O6277">
        <v>3505.53</v>
      </c>
      <c r="P6277">
        <v>365.76</v>
      </c>
      <c r="Q6277">
        <v>3871.29</v>
      </c>
      <c r="R6277" t="s">
        <v>46</v>
      </c>
      <c r="S6277" t="s">
        <v>30</v>
      </c>
      <c r="T6277">
        <v>3.4</v>
      </c>
      <c r="U6277" t="s">
        <v>31</v>
      </c>
    </row>
    <row r="6278" spans="1:21" x14ac:dyDescent="0.25">
      <c r="A6278" t="s">
        <v>2001</v>
      </c>
      <c r="B6278" t="s">
        <v>9479</v>
      </c>
      <c r="C6278" s="2">
        <v>45885</v>
      </c>
      <c r="D6278">
        <v>56</v>
      </c>
      <c r="E6278" t="s">
        <v>34</v>
      </c>
      <c r="F6278" t="s">
        <v>44</v>
      </c>
      <c r="G6278" t="s">
        <v>79</v>
      </c>
      <c r="H6278" t="s">
        <v>26</v>
      </c>
      <c r="I6278" t="s">
        <v>38</v>
      </c>
      <c r="J6278" t="s">
        <v>61</v>
      </c>
      <c r="M6278">
        <v>0</v>
      </c>
      <c r="N6278">
        <v>45</v>
      </c>
      <c r="O6278">
        <v>13569.58</v>
      </c>
      <c r="P6278">
        <v>2033.34</v>
      </c>
      <c r="Q6278">
        <v>15602.92</v>
      </c>
      <c r="R6278" t="s">
        <v>52</v>
      </c>
      <c r="S6278" t="s">
        <v>30</v>
      </c>
      <c r="T6278">
        <v>2.9</v>
      </c>
      <c r="U6278" t="s">
        <v>31</v>
      </c>
    </row>
    <row r="6279" spans="1:21" x14ac:dyDescent="0.25">
      <c r="A6279" t="s">
        <v>1169</v>
      </c>
      <c r="B6279" t="s">
        <v>9480</v>
      </c>
      <c r="C6279" s="2">
        <v>45932</v>
      </c>
      <c r="D6279">
        <v>12</v>
      </c>
      <c r="E6279" t="s">
        <v>34</v>
      </c>
      <c r="F6279" t="s">
        <v>68</v>
      </c>
      <c r="G6279" t="s">
        <v>89</v>
      </c>
      <c r="H6279" t="s">
        <v>26</v>
      </c>
      <c r="I6279" t="s">
        <v>117</v>
      </c>
      <c r="J6279" t="s">
        <v>45</v>
      </c>
      <c r="M6279">
        <v>0</v>
      </c>
      <c r="N6279">
        <v>24</v>
      </c>
      <c r="O6279">
        <v>17672.810000000001</v>
      </c>
      <c r="P6279">
        <v>2085.0700000000002</v>
      </c>
      <c r="Q6279">
        <v>19757.88</v>
      </c>
      <c r="R6279" t="s">
        <v>52</v>
      </c>
      <c r="S6279" t="s">
        <v>62</v>
      </c>
      <c r="T6279">
        <v>3.9</v>
      </c>
      <c r="U6279" t="s">
        <v>31</v>
      </c>
    </row>
    <row r="6280" spans="1:21" x14ac:dyDescent="0.25">
      <c r="A6280" t="s">
        <v>9481</v>
      </c>
      <c r="B6280" t="s">
        <v>9482</v>
      </c>
      <c r="C6280" s="2">
        <v>45789</v>
      </c>
      <c r="D6280">
        <v>6</v>
      </c>
      <c r="E6280" t="s">
        <v>34</v>
      </c>
      <c r="F6280" t="s">
        <v>35</v>
      </c>
      <c r="G6280" t="s">
        <v>25</v>
      </c>
      <c r="H6280" t="s">
        <v>26</v>
      </c>
      <c r="I6280" t="s">
        <v>60</v>
      </c>
      <c r="J6280" t="s">
        <v>61</v>
      </c>
      <c r="M6280">
        <v>0</v>
      </c>
      <c r="N6280">
        <v>47</v>
      </c>
      <c r="O6280">
        <v>12955.5</v>
      </c>
      <c r="P6280">
        <v>3638.28</v>
      </c>
      <c r="Q6280">
        <v>16593.78</v>
      </c>
      <c r="R6280" t="s">
        <v>52</v>
      </c>
      <c r="S6280" t="s">
        <v>80</v>
      </c>
      <c r="T6280">
        <v>4.4000000000000004</v>
      </c>
      <c r="U6280" t="s">
        <v>73</v>
      </c>
    </row>
    <row r="6281" spans="1:21" x14ac:dyDescent="0.25">
      <c r="A6281" t="s">
        <v>7027</v>
      </c>
      <c r="B6281" t="s">
        <v>9483</v>
      </c>
      <c r="C6281" s="2">
        <v>45843</v>
      </c>
      <c r="D6281">
        <v>86</v>
      </c>
      <c r="E6281" t="s">
        <v>23</v>
      </c>
      <c r="F6281" t="s">
        <v>68</v>
      </c>
      <c r="G6281" t="s">
        <v>79</v>
      </c>
      <c r="H6281" t="s">
        <v>37</v>
      </c>
      <c r="I6281" t="s">
        <v>51</v>
      </c>
      <c r="J6281" t="s">
        <v>61</v>
      </c>
      <c r="K6281" s="2">
        <v>45843</v>
      </c>
      <c r="L6281" s="2">
        <v>45849</v>
      </c>
      <c r="M6281">
        <v>6</v>
      </c>
      <c r="N6281">
        <v>40</v>
      </c>
      <c r="O6281">
        <v>24252.57</v>
      </c>
      <c r="P6281">
        <v>5762.31</v>
      </c>
      <c r="Q6281">
        <v>30014.880000000001</v>
      </c>
      <c r="R6281" t="s">
        <v>52</v>
      </c>
      <c r="S6281" t="s">
        <v>62</v>
      </c>
      <c r="T6281">
        <v>2.8</v>
      </c>
      <c r="U6281" t="s">
        <v>144</v>
      </c>
    </row>
    <row r="6282" spans="1:21" x14ac:dyDescent="0.25">
      <c r="A6282" t="s">
        <v>4933</v>
      </c>
      <c r="B6282" t="s">
        <v>9484</v>
      </c>
      <c r="C6282" s="2">
        <v>45795</v>
      </c>
      <c r="D6282">
        <v>79</v>
      </c>
      <c r="E6282" t="s">
        <v>122</v>
      </c>
      <c r="F6282" t="s">
        <v>24</v>
      </c>
      <c r="G6282" t="s">
        <v>79</v>
      </c>
      <c r="H6282" t="s">
        <v>37</v>
      </c>
      <c r="I6282" t="s">
        <v>60</v>
      </c>
      <c r="J6282" t="s">
        <v>39</v>
      </c>
      <c r="K6282" s="2">
        <v>45795</v>
      </c>
      <c r="L6282" s="2">
        <v>45807</v>
      </c>
      <c r="M6282">
        <v>12</v>
      </c>
      <c r="N6282">
        <v>27</v>
      </c>
      <c r="O6282">
        <v>5419.99</v>
      </c>
      <c r="P6282">
        <v>4915.75</v>
      </c>
      <c r="Q6282">
        <v>10335.74</v>
      </c>
      <c r="R6282" t="s">
        <v>29</v>
      </c>
      <c r="S6282" t="s">
        <v>30</v>
      </c>
      <c r="T6282">
        <v>3.5</v>
      </c>
      <c r="U6282" t="s">
        <v>31</v>
      </c>
    </row>
    <row r="6283" spans="1:21" x14ac:dyDescent="0.25">
      <c r="A6283" t="s">
        <v>534</v>
      </c>
      <c r="B6283" t="s">
        <v>9485</v>
      </c>
      <c r="C6283" s="2">
        <v>45832</v>
      </c>
      <c r="D6283">
        <v>88</v>
      </c>
      <c r="E6283" t="s">
        <v>34</v>
      </c>
      <c r="F6283" t="s">
        <v>49</v>
      </c>
      <c r="G6283" t="s">
        <v>69</v>
      </c>
      <c r="H6283" t="s">
        <v>26</v>
      </c>
      <c r="I6283" t="s">
        <v>60</v>
      </c>
      <c r="J6283" t="s">
        <v>123</v>
      </c>
      <c r="M6283">
        <v>0</v>
      </c>
      <c r="N6283">
        <v>73</v>
      </c>
      <c r="O6283">
        <v>17420.990000000002</v>
      </c>
      <c r="P6283">
        <v>855.54</v>
      </c>
      <c r="Q6283">
        <v>18276.53</v>
      </c>
      <c r="R6283" t="s">
        <v>29</v>
      </c>
      <c r="S6283" t="s">
        <v>30</v>
      </c>
      <c r="T6283">
        <v>2.6</v>
      </c>
      <c r="U6283" t="s">
        <v>56</v>
      </c>
    </row>
    <row r="6284" spans="1:21" x14ac:dyDescent="0.25">
      <c r="A6284" t="s">
        <v>987</v>
      </c>
      <c r="B6284" t="s">
        <v>9486</v>
      </c>
      <c r="C6284" s="2">
        <v>45700</v>
      </c>
      <c r="D6284">
        <v>41</v>
      </c>
      <c r="E6284" t="s">
        <v>34</v>
      </c>
      <c r="F6284" t="s">
        <v>68</v>
      </c>
      <c r="G6284" t="s">
        <v>25</v>
      </c>
      <c r="H6284" t="s">
        <v>26</v>
      </c>
      <c r="I6284" t="s">
        <v>100</v>
      </c>
      <c r="J6284" t="s">
        <v>61</v>
      </c>
      <c r="M6284">
        <v>0</v>
      </c>
      <c r="N6284">
        <v>33</v>
      </c>
      <c r="O6284">
        <v>15355.63</v>
      </c>
      <c r="P6284">
        <v>6681.75</v>
      </c>
      <c r="Q6284">
        <v>22037.38</v>
      </c>
      <c r="R6284" t="s">
        <v>29</v>
      </c>
      <c r="S6284" t="s">
        <v>40</v>
      </c>
      <c r="T6284">
        <v>3.8</v>
      </c>
      <c r="U6284" t="s">
        <v>31</v>
      </c>
    </row>
    <row r="6285" spans="1:21" x14ac:dyDescent="0.25">
      <c r="A6285" t="s">
        <v>893</v>
      </c>
      <c r="B6285" t="s">
        <v>9487</v>
      </c>
      <c r="C6285" s="2">
        <v>45974</v>
      </c>
      <c r="D6285">
        <v>9</v>
      </c>
      <c r="E6285" t="s">
        <v>23</v>
      </c>
      <c r="F6285" t="s">
        <v>44</v>
      </c>
      <c r="G6285" t="s">
        <v>83</v>
      </c>
      <c r="H6285" t="s">
        <v>26</v>
      </c>
      <c r="I6285" t="s">
        <v>51</v>
      </c>
      <c r="J6285" t="s">
        <v>45</v>
      </c>
      <c r="M6285">
        <v>0</v>
      </c>
      <c r="N6285">
        <v>64</v>
      </c>
      <c r="O6285">
        <v>10228.07</v>
      </c>
      <c r="P6285">
        <v>6169.8</v>
      </c>
      <c r="Q6285">
        <v>16397.87</v>
      </c>
      <c r="R6285" t="s">
        <v>29</v>
      </c>
      <c r="S6285" t="s">
        <v>40</v>
      </c>
      <c r="T6285">
        <v>3</v>
      </c>
      <c r="U6285" t="s">
        <v>73</v>
      </c>
    </row>
    <row r="6286" spans="1:21" x14ac:dyDescent="0.25">
      <c r="A6286" t="s">
        <v>9488</v>
      </c>
      <c r="B6286" t="s">
        <v>9489</v>
      </c>
      <c r="C6286" s="2">
        <v>45992</v>
      </c>
      <c r="D6286">
        <v>70</v>
      </c>
      <c r="E6286" t="s">
        <v>34</v>
      </c>
      <c r="F6286" t="s">
        <v>35</v>
      </c>
      <c r="G6286" t="s">
        <v>94</v>
      </c>
      <c r="H6286" t="s">
        <v>26</v>
      </c>
      <c r="I6286" t="s">
        <v>100</v>
      </c>
      <c r="J6286" t="s">
        <v>70</v>
      </c>
      <c r="M6286">
        <v>0</v>
      </c>
      <c r="N6286">
        <v>51</v>
      </c>
      <c r="O6286">
        <v>14200.5</v>
      </c>
      <c r="P6286">
        <v>6447.39</v>
      </c>
      <c r="Q6286">
        <v>20647.89</v>
      </c>
      <c r="R6286" t="s">
        <v>29</v>
      </c>
      <c r="S6286" t="s">
        <v>30</v>
      </c>
      <c r="T6286">
        <v>3.9</v>
      </c>
      <c r="U6286" t="s">
        <v>31</v>
      </c>
    </row>
    <row r="6287" spans="1:21" x14ac:dyDescent="0.25">
      <c r="A6287" t="s">
        <v>5187</v>
      </c>
      <c r="B6287" t="s">
        <v>9490</v>
      </c>
      <c r="C6287" s="2">
        <v>45754</v>
      </c>
      <c r="D6287">
        <v>62</v>
      </c>
      <c r="E6287" t="s">
        <v>34</v>
      </c>
      <c r="F6287" t="s">
        <v>35</v>
      </c>
      <c r="G6287" t="s">
        <v>36</v>
      </c>
      <c r="H6287" t="s">
        <v>26</v>
      </c>
      <c r="I6287" t="s">
        <v>38</v>
      </c>
      <c r="J6287" t="s">
        <v>45</v>
      </c>
      <c r="M6287">
        <v>0</v>
      </c>
      <c r="N6287">
        <v>45</v>
      </c>
      <c r="O6287">
        <v>14008.71</v>
      </c>
      <c r="P6287">
        <v>6664.63</v>
      </c>
      <c r="Q6287">
        <v>20673.34</v>
      </c>
      <c r="R6287" t="s">
        <v>29</v>
      </c>
      <c r="S6287" t="s">
        <v>62</v>
      </c>
      <c r="T6287">
        <v>4.2</v>
      </c>
      <c r="U6287" t="s">
        <v>31</v>
      </c>
    </row>
    <row r="6288" spans="1:21" x14ac:dyDescent="0.25">
      <c r="A6288" t="s">
        <v>527</v>
      </c>
      <c r="B6288" t="s">
        <v>9491</v>
      </c>
      <c r="C6288" s="2">
        <v>45951</v>
      </c>
      <c r="D6288">
        <v>25</v>
      </c>
      <c r="E6288" t="s">
        <v>23</v>
      </c>
      <c r="F6288" t="s">
        <v>49</v>
      </c>
      <c r="G6288" t="s">
        <v>76</v>
      </c>
      <c r="H6288" t="s">
        <v>37</v>
      </c>
      <c r="I6288" t="s">
        <v>55</v>
      </c>
      <c r="J6288" t="s">
        <v>70</v>
      </c>
      <c r="K6288" s="2">
        <v>45951</v>
      </c>
      <c r="L6288" s="2">
        <v>45955</v>
      </c>
      <c r="M6288">
        <v>4</v>
      </c>
      <c r="N6288">
        <v>31</v>
      </c>
      <c r="O6288">
        <v>22928.04</v>
      </c>
      <c r="P6288">
        <v>2301.39</v>
      </c>
      <c r="Q6288">
        <v>25229.43</v>
      </c>
      <c r="R6288" t="s">
        <v>29</v>
      </c>
      <c r="S6288" t="s">
        <v>30</v>
      </c>
      <c r="T6288">
        <v>4.0999999999999996</v>
      </c>
      <c r="U6288" t="s">
        <v>73</v>
      </c>
    </row>
    <row r="6289" spans="1:21" x14ac:dyDescent="0.25">
      <c r="A6289" t="s">
        <v>9492</v>
      </c>
      <c r="B6289" t="s">
        <v>9493</v>
      </c>
      <c r="C6289" s="2">
        <v>45944</v>
      </c>
      <c r="D6289">
        <v>3</v>
      </c>
      <c r="E6289" t="s">
        <v>34</v>
      </c>
      <c r="F6289" t="s">
        <v>88</v>
      </c>
      <c r="G6289" t="s">
        <v>69</v>
      </c>
      <c r="H6289" t="s">
        <v>26</v>
      </c>
      <c r="I6289" t="s">
        <v>38</v>
      </c>
      <c r="J6289" t="s">
        <v>123</v>
      </c>
      <c r="M6289">
        <v>0</v>
      </c>
      <c r="N6289">
        <v>54</v>
      </c>
      <c r="O6289">
        <v>4579.99</v>
      </c>
      <c r="P6289">
        <v>2377.1999999999998</v>
      </c>
      <c r="Q6289">
        <v>6957.19</v>
      </c>
      <c r="R6289" t="s">
        <v>29</v>
      </c>
      <c r="S6289" t="s">
        <v>62</v>
      </c>
      <c r="T6289">
        <v>3.8</v>
      </c>
      <c r="U6289" t="s">
        <v>31</v>
      </c>
    </row>
    <row r="6290" spans="1:21" x14ac:dyDescent="0.25">
      <c r="A6290" t="s">
        <v>4837</v>
      </c>
      <c r="B6290" t="s">
        <v>9494</v>
      </c>
      <c r="C6290" s="2">
        <v>45952</v>
      </c>
      <c r="D6290">
        <v>77</v>
      </c>
      <c r="E6290" t="s">
        <v>23</v>
      </c>
      <c r="F6290" t="s">
        <v>88</v>
      </c>
      <c r="G6290" t="s">
        <v>76</v>
      </c>
      <c r="H6290" t="s">
        <v>26</v>
      </c>
      <c r="I6290" t="s">
        <v>55</v>
      </c>
      <c r="J6290" t="s">
        <v>28</v>
      </c>
      <c r="M6290">
        <v>0</v>
      </c>
      <c r="N6290">
        <v>29</v>
      </c>
      <c r="O6290">
        <v>2363.61</v>
      </c>
      <c r="P6290">
        <v>1363.56</v>
      </c>
      <c r="Q6290">
        <v>3727.17</v>
      </c>
      <c r="R6290" t="s">
        <v>29</v>
      </c>
      <c r="S6290" t="s">
        <v>62</v>
      </c>
      <c r="T6290">
        <v>4.8</v>
      </c>
      <c r="U6290" t="s">
        <v>31</v>
      </c>
    </row>
    <row r="6291" spans="1:21" x14ac:dyDescent="0.25">
      <c r="A6291" t="s">
        <v>4996</v>
      </c>
      <c r="B6291" t="s">
        <v>9495</v>
      </c>
      <c r="C6291" s="2">
        <v>45703</v>
      </c>
      <c r="D6291">
        <v>86</v>
      </c>
      <c r="E6291" t="s">
        <v>34</v>
      </c>
      <c r="F6291" t="s">
        <v>49</v>
      </c>
      <c r="G6291" t="s">
        <v>83</v>
      </c>
      <c r="H6291" t="s">
        <v>37</v>
      </c>
      <c r="I6291" t="s">
        <v>27</v>
      </c>
      <c r="J6291" t="s">
        <v>70</v>
      </c>
      <c r="K6291" s="2">
        <v>45703</v>
      </c>
      <c r="L6291" s="2">
        <v>45716</v>
      </c>
      <c r="M6291">
        <v>13</v>
      </c>
      <c r="N6291">
        <v>36</v>
      </c>
      <c r="O6291">
        <v>12053.57</v>
      </c>
      <c r="P6291">
        <v>3045.51</v>
      </c>
      <c r="Q6291">
        <v>15099.08</v>
      </c>
      <c r="R6291" t="s">
        <v>29</v>
      </c>
      <c r="S6291" t="s">
        <v>80</v>
      </c>
      <c r="T6291">
        <v>3.4</v>
      </c>
      <c r="U6291" t="s">
        <v>56</v>
      </c>
    </row>
    <row r="6292" spans="1:21" x14ac:dyDescent="0.25">
      <c r="A6292" t="s">
        <v>5773</v>
      </c>
      <c r="B6292" t="s">
        <v>9496</v>
      </c>
      <c r="C6292" s="2">
        <v>45920</v>
      </c>
      <c r="D6292">
        <v>75</v>
      </c>
      <c r="E6292" t="s">
        <v>34</v>
      </c>
      <c r="F6292" t="s">
        <v>114</v>
      </c>
      <c r="G6292" t="s">
        <v>36</v>
      </c>
      <c r="H6292" t="s">
        <v>26</v>
      </c>
      <c r="I6292" t="s">
        <v>117</v>
      </c>
      <c r="J6292" t="s">
        <v>123</v>
      </c>
      <c r="M6292">
        <v>0</v>
      </c>
      <c r="N6292">
        <v>60</v>
      </c>
      <c r="O6292">
        <v>13595.27</v>
      </c>
      <c r="P6292">
        <v>501.6</v>
      </c>
      <c r="Q6292">
        <v>14096.87</v>
      </c>
      <c r="R6292" t="s">
        <v>52</v>
      </c>
      <c r="S6292" t="s">
        <v>62</v>
      </c>
      <c r="T6292">
        <v>4.4000000000000004</v>
      </c>
      <c r="U6292" t="s">
        <v>31</v>
      </c>
    </row>
    <row r="6293" spans="1:21" x14ac:dyDescent="0.25">
      <c r="A6293" t="s">
        <v>1353</v>
      </c>
      <c r="B6293" t="s">
        <v>9497</v>
      </c>
      <c r="C6293" s="2">
        <v>45689</v>
      </c>
      <c r="D6293">
        <v>56</v>
      </c>
      <c r="E6293" t="s">
        <v>34</v>
      </c>
      <c r="F6293" t="s">
        <v>88</v>
      </c>
      <c r="G6293" t="s">
        <v>36</v>
      </c>
      <c r="H6293" t="s">
        <v>26</v>
      </c>
      <c r="I6293" t="s">
        <v>55</v>
      </c>
      <c r="J6293" t="s">
        <v>70</v>
      </c>
      <c r="M6293">
        <v>0</v>
      </c>
      <c r="N6293">
        <v>60</v>
      </c>
      <c r="O6293">
        <v>19191.28</v>
      </c>
      <c r="P6293">
        <v>5821.96</v>
      </c>
      <c r="Q6293">
        <v>25013.24</v>
      </c>
      <c r="R6293" t="s">
        <v>29</v>
      </c>
      <c r="S6293" t="s">
        <v>40</v>
      </c>
      <c r="T6293">
        <v>3.5</v>
      </c>
      <c r="U6293" t="s">
        <v>56</v>
      </c>
    </row>
    <row r="6294" spans="1:21" x14ac:dyDescent="0.25">
      <c r="A6294" t="s">
        <v>9498</v>
      </c>
      <c r="B6294" t="s">
        <v>9499</v>
      </c>
      <c r="C6294" s="2">
        <v>45878</v>
      </c>
      <c r="D6294">
        <v>26</v>
      </c>
      <c r="E6294" t="s">
        <v>23</v>
      </c>
      <c r="F6294" t="s">
        <v>59</v>
      </c>
      <c r="G6294" t="s">
        <v>94</v>
      </c>
      <c r="H6294" t="s">
        <v>26</v>
      </c>
      <c r="I6294" t="s">
        <v>55</v>
      </c>
      <c r="J6294" t="s">
        <v>45</v>
      </c>
      <c r="M6294">
        <v>0</v>
      </c>
      <c r="N6294">
        <v>15</v>
      </c>
      <c r="O6294">
        <v>5582.05</v>
      </c>
      <c r="P6294">
        <v>5424.86</v>
      </c>
      <c r="Q6294">
        <v>11006.91</v>
      </c>
      <c r="R6294" t="s">
        <v>29</v>
      </c>
      <c r="S6294" t="s">
        <v>80</v>
      </c>
      <c r="T6294">
        <v>3.9</v>
      </c>
      <c r="U6294" t="s">
        <v>31</v>
      </c>
    </row>
    <row r="6295" spans="1:21" x14ac:dyDescent="0.25">
      <c r="A6295" t="s">
        <v>4423</v>
      </c>
      <c r="B6295" t="s">
        <v>9500</v>
      </c>
      <c r="C6295" s="2">
        <v>45715</v>
      </c>
      <c r="D6295">
        <v>42</v>
      </c>
      <c r="E6295" t="s">
        <v>23</v>
      </c>
      <c r="F6295" t="s">
        <v>44</v>
      </c>
      <c r="G6295" t="s">
        <v>36</v>
      </c>
      <c r="H6295" t="s">
        <v>26</v>
      </c>
      <c r="I6295" t="s">
        <v>27</v>
      </c>
      <c r="J6295" t="s">
        <v>70</v>
      </c>
      <c r="M6295">
        <v>0</v>
      </c>
      <c r="N6295">
        <v>51</v>
      </c>
      <c r="O6295">
        <v>14612.09</v>
      </c>
      <c r="P6295">
        <v>5633.73</v>
      </c>
      <c r="Q6295">
        <v>20245.82</v>
      </c>
      <c r="R6295" t="s">
        <v>29</v>
      </c>
      <c r="S6295" t="s">
        <v>62</v>
      </c>
      <c r="T6295">
        <v>2.7</v>
      </c>
      <c r="U6295" t="s">
        <v>73</v>
      </c>
    </row>
    <row r="6296" spans="1:21" x14ac:dyDescent="0.25">
      <c r="A6296" t="s">
        <v>4203</v>
      </c>
      <c r="B6296" t="s">
        <v>9501</v>
      </c>
      <c r="C6296" s="2">
        <v>45961</v>
      </c>
      <c r="D6296">
        <v>36</v>
      </c>
      <c r="E6296" t="s">
        <v>23</v>
      </c>
      <c r="F6296" t="s">
        <v>44</v>
      </c>
      <c r="G6296" t="s">
        <v>94</v>
      </c>
      <c r="H6296" t="s">
        <v>44</v>
      </c>
      <c r="I6296" t="s">
        <v>60</v>
      </c>
      <c r="J6296" t="s">
        <v>61</v>
      </c>
      <c r="K6296" s="2">
        <v>45961</v>
      </c>
      <c r="L6296" s="2">
        <v>45969</v>
      </c>
      <c r="M6296">
        <v>8</v>
      </c>
      <c r="N6296">
        <v>22</v>
      </c>
      <c r="O6296">
        <v>10636.8</v>
      </c>
      <c r="P6296">
        <v>6971.51</v>
      </c>
      <c r="Q6296">
        <v>17608.310000000001</v>
      </c>
      <c r="R6296" t="s">
        <v>46</v>
      </c>
      <c r="S6296" t="s">
        <v>62</v>
      </c>
      <c r="T6296">
        <v>4.8</v>
      </c>
      <c r="U6296" t="s">
        <v>31</v>
      </c>
    </row>
    <row r="6297" spans="1:21" x14ac:dyDescent="0.25">
      <c r="A6297" t="s">
        <v>3920</v>
      </c>
      <c r="B6297" t="s">
        <v>9502</v>
      </c>
      <c r="C6297" s="2">
        <v>45660</v>
      </c>
      <c r="D6297">
        <v>84</v>
      </c>
      <c r="E6297" t="s">
        <v>34</v>
      </c>
      <c r="F6297" t="s">
        <v>49</v>
      </c>
      <c r="G6297" t="s">
        <v>94</v>
      </c>
      <c r="H6297" t="s">
        <v>26</v>
      </c>
      <c r="I6297" t="s">
        <v>27</v>
      </c>
      <c r="J6297" t="s">
        <v>61</v>
      </c>
      <c r="M6297">
        <v>0</v>
      </c>
      <c r="N6297">
        <v>39</v>
      </c>
      <c r="O6297">
        <v>18221.41</v>
      </c>
      <c r="P6297">
        <v>513.46</v>
      </c>
      <c r="Q6297">
        <v>18734.87</v>
      </c>
      <c r="R6297" t="s">
        <v>29</v>
      </c>
      <c r="S6297" t="s">
        <v>80</v>
      </c>
      <c r="T6297">
        <v>3.9</v>
      </c>
      <c r="U6297" t="s">
        <v>31</v>
      </c>
    </row>
    <row r="6298" spans="1:21" x14ac:dyDescent="0.25">
      <c r="A6298" t="s">
        <v>9503</v>
      </c>
      <c r="B6298" t="s">
        <v>9504</v>
      </c>
      <c r="C6298" s="2">
        <v>45871</v>
      </c>
      <c r="D6298">
        <v>55</v>
      </c>
      <c r="E6298" t="s">
        <v>34</v>
      </c>
      <c r="F6298" t="s">
        <v>114</v>
      </c>
      <c r="G6298" t="s">
        <v>69</v>
      </c>
      <c r="H6298" t="s">
        <v>26</v>
      </c>
      <c r="I6298" t="s">
        <v>60</v>
      </c>
      <c r="J6298" t="s">
        <v>45</v>
      </c>
      <c r="M6298">
        <v>0</v>
      </c>
      <c r="N6298">
        <v>66</v>
      </c>
      <c r="O6298">
        <v>12811.02</v>
      </c>
      <c r="P6298">
        <v>3816.34</v>
      </c>
      <c r="Q6298">
        <v>16627.36</v>
      </c>
      <c r="R6298" t="s">
        <v>29</v>
      </c>
      <c r="S6298" t="s">
        <v>80</v>
      </c>
      <c r="T6298">
        <v>3</v>
      </c>
      <c r="U6298" t="s">
        <v>31</v>
      </c>
    </row>
    <row r="6299" spans="1:21" x14ac:dyDescent="0.25">
      <c r="A6299" t="s">
        <v>2486</v>
      </c>
      <c r="B6299" t="s">
        <v>9505</v>
      </c>
      <c r="C6299" s="2">
        <v>45929</v>
      </c>
      <c r="D6299">
        <v>40</v>
      </c>
      <c r="E6299" t="s">
        <v>23</v>
      </c>
      <c r="F6299" t="s">
        <v>88</v>
      </c>
      <c r="G6299" t="s">
        <v>50</v>
      </c>
      <c r="H6299" t="s">
        <v>26</v>
      </c>
      <c r="I6299" t="s">
        <v>117</v>
      </c>
      <c r="J6299" t="s">
        <v>45</v>
      </c>
      <c r="M6299">
        <v>0</v>
      </c>
      <c r="N6299">
        <v>36</v>
      </c>
      <c r="O6299">
        <v>7964.93</v>
      </c>
      <c r="P6299">
        <v>516.85</v>
      </c>
      <c r="Q6299">
        <v>8481.7800000000007</v>
      </c>
      <c r="R6299" t="s">
        <v>46</v>
      </c>
      <c r="S6299" t="s">
        <v>80</v>
      </c>
      <c r="T6299">
        <v>3.2</v>
      </c>
      <c r="U6299" t="s">
        <v>31</v>
      </c>
    </row>
    <row r="6300" spans="1:21" x14ac:dyDescent="0.25">
      <c r="A6300" t="s">
        <v>149</v>
      </c>
      <c r="B6300" t="s">
        <v>9506</v>
      </c>
      <c r="C6300" s="2">
        <v>45750</v>
      </c>
      <c r="D6300">
        <v>36</v>
      </c>
      <c r="E6300" t="s">
        <v>34</v>
      </c>
      <c r="F6300" t="s">
        <v>35</v>
      </c>
      <c r="G6300" t="s">
        <v>76</v>
      </c>
      <c r="H6300" t="s">
        <v>26</v>
      </c>
      <c r="I6300" t="s">
        <v>38</v>
      </c>
      <c r="J6300" t="s">
        <v>70</v>
      </c>
      <c r="M6300">
        <v>0</v>
      </c>
      <c r="N6300">
        <v>48</v>
      </c>
      <c r="O6300">
        <v>3762.77</v>
      </c>
      <c r="P6300">
        <v>5102.95</v>
      </c>
      <c r="Q6300">
        <v>8865.7199999999993</v>
      </c>
      <c r="R6300" t="s">
        <v>29</v>
      </c>
      <c r="S6300" t="s">
        <v>30</v>
      </c>
      <c r="T6300">
        <v>5</v>
      </c>
      <c r="U6300" t="s">
        <v>56</v>
      </c>
    </row>
    <row r="6301" spans="1:21" x14ac:dyDescent="0.25">
      <c r="A6301" t="s">
        <v>9507</v>
      </c>
      <c r="B6301" t="s">
        <v>9508</v>
      </c>
      <c r="C6301" s="2">
        <v>45816</v>
      </c>
      <c r="D6301">
        <v>87</v>
      </c>
      <c r="E6301" t="s">
        <v>34</v>
      </c>
      <c r="F6301" t="s">
        <v>44</v>
      </c>
      <c r="G6301" t="s">
        <v>25</v>
      </c>
      <c r="H6301" t="s">
        <v>26</v>
      </c>
      <c r="I6301" t="s">
        <v>60</v>
      </c>
      <c r="J6301" t="s">
        <v>123</v>
      </c>
      <c r="M6301">
        <v>0</v>
      </c>
      <c r="N6301">
        <v>51</v>
      </c>
      <c r="O6301">
        <v>3394.31</v>
      </c>
      <c r="P6301">
        <v>565.58000000000004</v>
      </c>
      <c r="Q6301">
        <v>3959.89</v>
      </c>
      <c r="R6301" t="s">
        <v>29</v>
      </c>
      <c r="S6301" t="s">
        <v>40</v>
      </c>
      <c r="T6301">
        <v>3.2</v>
      </c>
      <c r="U6301" t="s">
        <v>31</v>
      </c>
    </row>
    <row r="6302" spans="1:21" x14ac:dyDescent="0.25">
      <c r="A6302" t="s">
        <v>241</v>
      </c>
      <c r="B6302" t="s">
        <v>9509</v>
      </c>
      <c r="C6302" s="2">
        <v>45962</v>
      </c>
      <c r="D6302">
        <v>27</v>
      </c>
      <c r="E6302" t="s">
        <v>34</v>
      </c>
      <c r="F6302" t="s">
        <v>68</v>
      </c>
      <c r="G6302" t="s">
        <v>36</v>
      </c>
      <c r="H6302" t="s">
        <v>37</v>
      </c>
      <c r="I6302" t="s">
        <v>27</v>
      </c>
      <c r="J6302" t="s">
        <v>39</v>
      </c>
      <c r="K6302" s="2">
        <v>45962</v>
      </c>
      <c r="L6302" s="2">
        <v>45968</v>
      </c>
      <c r="M6302">
        <v>6</v>
      </c>
      <c r="N6302">
        <v>83</v>
      </c>
      <c r="O6302">
        <v>20109.46</v>
      </c>
      <c r="P6302">
        <v>6064.27</v>
      </c>
      <c r="Q6302">
        <v>26173.73</v>
      </c>
      <c r="R6302" t="s">
        <v>52</v>
      </c>
      <c r="S6302" t="s">
        <v>80</v>
      </c>
      <c r="T6302">
        <v>4.2</v>
      </c>
      <c r="U6302" t="s">
        <v>56</v>
      </c>
    </row>
    <row r="6303" spans="1:21" x14ac:dyDescent="0.25">
      <c r="A6303" t="s">
        <v>6810</v>
      </c>
      <c r="B6303" t="s">
        <v>9510</v>
      </c>
      <c r="C6303" s="2">
        <v>45688</v>
      </c>
      <c r="D6303">
        <v>75</v>
      </c>
      <c r="E6303" t="s">
        <v>23</v>
      </c>
      <c r="F6303" t="s">
        <v>35</v>
      </c>
      <c r="G6303" t="s">
        <v>25</v>
      </c>
      <c r="H6303" t="s">
        <v>26</v>
      </c>
      <c r="I6303" t="s">
        <v>38</v>
      </c>
      <c r="J6303" t="s">
        <v>70</v>
      </c>
      <c r="M6303">
        <v>0</v>
      </c>
      <c r="N6303">
        <v>61</v>
      </c>
      <c r="O6303">
        <v>10262.48</v>
      </c>
      <c r="P6303">
        <v>4591.26</v>
      </c>
      <c r="Q6303">
        <v>14853.74</v>
      </c>
      <c r="R6303" t="s">
        <v>29</v>
      </c>
      <c r="S6303" t="s">
        <v>40</v>
      </c>
      <c r="T6303">
        <v>4.2</v>
      </c>
      <c r="U6303" t="s">
        <v>56</v>
      </c>
    </row>
    <row r="6304" spans="1:21" x14ac:dyDescent="0.25">
      <c r="A6304" t="s">
        <v>763</v>
      </c>
      <c r="B6304" t="s">
        <v>9511</v>
      </c>
      <c r="C6304" s="2">
        <v>45972</v>
      </c>
      <c r="D6304">
        <v>79</v>
      </c>
      <c r="E6304" t="s">
        <v>34</v>
      </c>
      <c r="F6304" t="s">
        <v>114</v>
      </c>
      <c r="G6304" t="s">
        <v>36</v>
      </c>
      <c r="H6304" t="s">
        <v>26</v>
      </c>
      <c r="I6304" t="s">
        <v>60</v>
      </c>
      <c r="J6304" t="s">
        <v>123</v>
      </c>
      <c r="M6304">
        <v>0</v>
      </c>
      <c r="N6304">
        <v>5</v>
      </c>
      <c r="O6304">
        <v>12372.5</v>
      </c>
      <c r="P6304">
        <v>113.36</v>
      </c>
      <c r="Q6304">
        <v>12485.86</v>
      </c>
      <c r="R6304" t="s">
        <v>29</v>
      </c>
      <c r="S6304" t="s">
        <v>40</v>
      </c>
      <c r="T6304">
        <v>3.8</v>
      </c>
      <c r="U6304" t="s">
        <v>31</v>
      </c>
    </row>
    <row r="6305" spans="1:21" x14ac:dyDescent="0.25">
      <c r="A6305" t="s">
        <v>9512</v>
      </c>
      <c r="B6305" t="s">
        <v>9513</v>
      </c>
      <c r="C6305" s="2">
        <v>45796</v>
      </c>
      <c r="D6305">
        <v>10</v>
      </c>
      <c r="E6305" t="s">
        <v>34</v>
      </c>
      <c r="F6305" t="s">
        <v>88</v>
      </c>
      <c r="G6305" t="s">
        <v>79</v>
      </c>
      <c r="H6305" t="s">
        <v>26</v>
      </c>
      <c r="I6305" t="s">
        <v>51</v>
      </c>
      <c r="J6305" t="s">
        <v>39</v>
      </c>
      <c r="M6305">
        <v>0</v>
      </c>
      <c r="N6305">
        <v>50</v>
      </c>
      <c r="O6305">
        <v>11436.44</v>
      </c>
      <c r="P6305">
        <v>6399.06</v>
      </c>
      <c r="Q6305">
        <v>17835.5</v>
      </c>
      <c r="R6305" t="s">
        <v>29</v>
      </c>
      <c r="S6305" t="s">
        <v>30</v>
      </c>
      <c r="T6305">
        <v>3.5</v>
      </c>
      <c r="U6305" t="s">
        <v>31</v>
      </c>
    </row>
    <row r="6306" spans="1:21" x14ac:dyDescent="0.25">
      <c r="A6306" t="s">
        <v>5487</v>
      </c>
      <c r="B6306" t="s">
        <v>9514</v>
      </c>
      <c r="C6306" s="2">
        <v>45798</v>
      </c>
      <c r="D6306">
        <v>69</v>
      </c>
      <c r="E6306" t="s">
        <v>34</v>
      </c>
      <c r="F6306" t="s">
        <v>35</v>
      </c>
      <c r="G6306" t="s">
        <v>94</v>
      </c>
      <c r="H6306" t="s">
        <v>26</v>
      </c>
      <c r="I6306" t="s">
        <v>100</v>
      </c>
      <c r="J6306" t="s">
        <v>45</v>
      </c>
      <c r="M6306">
        <v>0</v>
      </c>
      <c r="N6306">
        <v>46</v>
      </c>
      <c r="O6306">
        <v>8856.89</v>
      </c>
      <c r="P6306">
        <v>2418.7600000000002</v>
      </c>
      <c r="Q6306">
        <v>11275.65</v>
      </c>
      <c r="R6306" t="s">
        <v>46</v>
      </c>
      <c r="S6306" t="s">
        <v>40</v>
      </c>
      <c r="T6306">
        <v>4.0999999999999996</v>
      </c>
      <c r="U6306" t="s">
        <v>73</v>
      </c>
    </row>
    <row r="6307" spans="1:21" x14ac:dyDescent="0.25">
      <c r="A6307" t="s">
        <v>6395</v>
      </c>
      <c r="B6307" t="s">
        <v>9515</v>
      </c>
      <c r="C6307" s="2">
        <v>45892</v>
      </c>
      <c r="D6307">
        <v>83</v>
      </c>
      <c r="E6307" t="s">
        <v>34</v>
      </c>
      <c r="F6307" t="s">
        <v>59</v>
      </c>
      <c r="G6307" t="s">
        <v>69</v>
      </c>
      <c r="H6307" t="s">
        <v>26</v>
      </c>
      <c r="I6307" t="s">
        <v>95</v>
      </c>
      <c r="J6307" t="s">
        <v>39</v>
      </c>
      <c r="M6307">
        <v>0</v>
      </c>
      <c r="N6307">
        <v>69</v>
      </c>
      <c r="O6307">
        <v>19536.080000000002</v>
      </c>
      <c r="P6307">
        <v>1057.98</v>
      </c>
      <c r="Q6307">
        <v>20594.060000000001</v>
      </c>
      <c r="R6307" t="s">
        <v>52</v>
      </c>
      <c r="S6307" t="s">
        <v>80</v>
      </c>
      <c r="T6307">
        <v>2.8</v>
      </c>
      <c r="U6307" t="s">
        <v>31</v>
      </c>
    </row>
    <row r="6308" spans="1:21" x14ac:dyDescent="0.25">
      <c r="A6308" t="s">
        <v>9516</v>
      </c>
      <c r="B6308" t="s">
        <v>9517</v>
      </c>
      <c r="C6308" s="2">
        <v>45669</v>
      </c>
      <c r="D6308">
        <v>9</v>
      </c>
      <c r="E6308" t="s">
        <v>23</v>
      </c>
      <c r="F6308" t="s">
        <v>88</v>
      </c>
      <c r="G6308" t="s">
        <v>50</v>
      </c>
      <c r="H6308" t="s">
        <v>26</v>
      </c>
      <c r="I6308" t="s">
        <v>38</v>
      </c>
      <c r="J6308" t="s">
        <v>70</v>
      </c>
      <c r="M6308">
        <v>0</v>
      </c>
      <c r="N6308">
        <v>89</v>
      </c>
      <c r="O6308">
        <v>16356.03</v>
      </c>
      <c r="P6308">
        <v>5355.69</v>
      </c>
      <c r="Q6308">
        <v>21711.72</v>
      </c>
      <c r="R6308" t="s">
        <v>46</v>
      </c>
      <c r="S6308" t="s">
        <v>30</v>
      </c>
      <c r="T6308">
        <v>2.9</v>
      </c>
      <c r="U6308" t="s">
        <v>31</v>
      </c>
    </row>
    <row r="6309" spans="1:21" x14ac:dyDescent="0.25">
      <c r="A6309" t="s">
        <v>915</v>
      </c>
      <c r="B6309" t="s">
        <v>9518</v>
      </c>
      <c r="C6309" s="2">
        <v>45805</v>
      </c>
      <c r="D6309">
        <v>28</v>
      </c>
      <c r="E6309" t="s">
        <v>23</v>
      </c>
      <c r="F6309" t="s">
        <v>68</v>
      </c>
      <c r="G6309" t="s">
        <v>83</v>
      </c>
      <c r="H6309" t="s">
        <v>44</v>
      </c>
      <c r="I6309" t="s">
        <v>60</v>
      </c>
      <c r="J6309" t="s">
        <v>123</v>
      </c>
      <c r="K6309" s="2">
        <v>45805</v>
      </c>
      <c r="L6309" s="2">
        <v>45819</v>
      </c>
      <c r="M6309">
        <v>14</v>
      </c>
      <c r="N6309">
        <v>47</v>
      </c>
      <c r="O6309">
        <v>20974.59</v>
      </c>
      <c r="P6309">
        <v>3088.7</v>
      </c>
      <c r="Q6309">
        <v>24063.29</v>
      </c>
      <c r="R6309" t="s">
        <v>29</v>
      </c>
      <c r="S6309" t="s">
        <v>62</v>
      </c>
      <c r="T6309">
        <v>4.4000000000000004</v>
      </c>
      <c r="U6309" t="s">
        <v>31</v>
      </c>
    </row>
    <row r="6310" spans="1:21" x14ac:dyDescent="0.25">
      <c r="A6310" t="s">
        <v>9519</v>
      </c>
      <c r="B6310" t="s">
        <v>9520</v>
      </c>
      <c r="C6310" s="2">
        <v>45750</v>
      </c>
      <c r="D6310">
        <v>8</v>
      </c>
      <c r="E6310" t="s">
        <v>23</v>
      </c>
      <c r="F6310" t="s">
        <v>44</v>
      </c>
      <c r="G6310" t="s">
        <v>76</v>
      </c>
      <c r="H6310" t="s">
        <v>26</v>
      </c>
      <c r="I6310" t="s">
        <v>65</v>
      </c>
      <c r="J6310" t="s">
        <v>70</v>
      </c>
      <c r="M6310">
        <v>0</v>
      </c>
      <c r="N6310">
        <v>31</v>
      </c>
      <c r="O6310">
        <v>7367.7</v>
      </c>
      <c r="P6310">
        <v>719.94</v>
      </c>
      <c r="Q6310">
        <v>8087.64</v>
      </c>
      <c r="R6310" t="s">
        <v>46</v>
      </c>
      <c r="S6310" t="s">
        <v>40</v>
      </c>
      <c r="T6310">
        <v>2.8</v>
      </c>
      <c r="U6310" t="s">
        <v>31</v>
      </c>
    </row>
    <row r="6311" spans="1:21" x14ac:dyDescent="0.25">
      <c r="A6311" t="s">
        <v>2710</v>
      </c>
      <c r="B6311" t="s">
        <v>9521</v>
      </c>
      <c r="C6311" s="2">
        <v>45795</v>
      </c>
      <c r="D6311">
        <v>36</v>
      </c>
      <c r="E6311" t="s">
        <v>122</v>
      </c>
      <c r="F6311" t="s">
        <v>49</v>
      </c>
      <c r="G6311" t="s">
        <v>76</v>
      </c>
      <c r="H6311" t="s">
        <v>26</v>
      </c>
      <c r="I6311" t="s">
        <v>51</v>
      </c>
      <c r="J6311" t="s">
        <v>61</v>
      </c>
      <c r="M6311">
        <v>0</v>
      </c>
      <c r="N6311">
        <v>43</v>
      </c>
      <c r="O6311">
        <v>2403.08</v>
      </c>
      <c r="P6311">
        <v>3989.92</v>
      </c>
      <c r="Q6311">
        <v>6393</v>
      </c>
      <c r="R6311" t="s">
        <v>52</v>
      </c>
      <c r="S6311" t="s">
        <v>30</v>
      </c>
      <c r="T6311">
        <v>2.6</v>
      </c>
      <c r="U6311" t="s">
        <v>31</v>
      </c>
    </row>
    <row r="6312" spans="1:21" x14ac:dyDescent="0.25">
      <c r="A6312" t="s">
        <v>9021</v>
      </c>
      <c r="B6312" t="s">
        <v>9522</v>
      </c>
      <c r="C6312" s="2">
        <v>45909</v>
      </c>
      <c r="D6312">
        <v>3</v>
      </c>
      <c r="E6312" t="s">
        <v>34</v>
      </c>
      <c r="F6312" t="s">
        <v>114</v>
      </c>
      <c r="G6312" t="s">
        <v>36</v>
      </c>
      <c r="H6312" t="s">
        <v>26</v>
      </c>
      <c r="I6312" t="s">
        <v>100</v>
      </c>
      <c r="J6312" t="s">
        <v>123</v>
      </c>
      <c r="M6312">
        <v>0</v>
      </c>
      <c r="N6312">
        <v>58</v>
      </c>
      <c r="O6312">
        <v>3745.4</v>
      </c>
      <c r="P6312">
        <v>2751.29</v>
      </c>
      <c r="Q6312">
        <v>6496.69</v>
      </c>
      <c r="R6312" t="s">
        <v>46</v>
      </c>
      <c r="S6312" t="s">
        <v>62</v>
      </c>
      <c r="T6312">
        <v>4</v>
      </c>
      <c r="U6312" t="s">
        <v>56</v>
      </c>
    </row>
    <row r="6313" spans="1:21" x14ac:dyDescent="0.25">
      <c r="A6313" t="s">
        <v>8544</v>
      </c>
      <c r="B6313" t="s">
        <v>9523</v>
      </c>
      <c r="C6313" s="2">
        <v>45905</v>
      </c>
      <c r="D6313">
        <v>43</v>
      </c>
      <c r="E6313" t="s">
        <v>23</v>
      </c>
      <c r="F6313" t="s">
        <v>43</v>
      </c>
      <c r="G6313" t="s">
        <v>76</v>
      </c>
      <c r="H6313" t="s">
        <v>26</v>
      </c>
      <c r="I6313" t="s">
        <v>51</v>
      </c>
      <c r="J6313" t="s">
        <v>39</v>
      </c>
      <c r="M6313">
        <v>0</v>
      </c>
      <c r="N6313">
        <v>27</v>
      </c>
      <c r="O6313">
        <v>13311.77</v>
      </c>
      <c r="P6313">
        <v>656.6</v>
      </c>
      <c r="Q6313">
        <v>13968.37</v>
      </c>
      <c r="R6313" t="s">
        <v>29</v>
      </c>
      <c r="S6313" t="s">
        <v>62</v>
      </c>
      <c r="T6313">
        <v>3.7</v>
      </c>
      <c r="U6313" t="s">
        <v>144</v>
      </c>
    </row>
    <row r="6314" spans="1:21" x14ac:dyDescent="0.25">
      <c r="A6314" t="s">
        <v>773</v>
      </c>
      <c r="B6314" t="s">
        <v>9524</v>
      </c>
      <c r="C6314" s="2">
        <v>45808</v>
      </c>
      <c r="D6314">
        <v>27</v>
      </c>
      <c r="E6314" t="s">
        <v>23</v>
      </c>
      <c r="F6314" t="s">
        <v>114</v>
      </c>
      <c r="G6314" t="s">
        <v>36</v>
      </c>
      <c r="H6314" t="s">
        <v>37</v>
      </c>
      <c r="I6314" t="s">
        <v>38</v>
      </c>
      <c r="J6314" t="s">
        <v>28</v>
      </c>
      <c r="K6314" s="2">
        <v>45808</v>
      </c>
      <c r="L6314" s="2">
        <v>45813</v>
      </c>
      <c r="M6314">
        <v>5</v>
      </c>
      <c r="N6314">
        <v>66</v>
      </c>
      <c r="O6314">
        <v>16489.310000000001</v>
      </c>
      <c r="P6314">
        <v>1795.73</v>
      </c>
      <c r="Q6314">
        <v>18285.04</v>
      </c>
      <c r="R6314" t="s">
        <v>46</v>
      </c>
      <c r="S6314" t="s">
        <v>80</v>
      </c>
      <c r="T6314">
        <v>3.6</v>
      </c>
      <c r="U6314" t="s">
        <v>56</v>
      </c>
    </row>
    <row r="6315" spans="1:21" x14ac:dyDescent="0.25">
      <c r="A6315" t="s">
        <v>1125</v>
      </c>
      <c r="B6315" t="s">
        <v>9525</v>
      </c>
      <c r="C6315" s="2">
        <v>46019</v>
      </c>
      <c r="D6315">
        <v>4</v>
      </c>
      <c r="E6315" t="s">
        <v>34</v>
      </c>
      <c r="F6315" t="s">
        <v>35</v>
      </c>
      <c r="G6315" t="s">
        <v>83</v>
      </c>
      <c r="H6315" t="s">
        <v>26</v>
      </c>
      <c r="I6315" t="s">
        <v>117</v>
      </c>
      <c r="J6315" t="s">
        <v>28</v>
      </c>
      <c r="M6315">
        <v>0</v>
      </c>
      <c r="N6315">
        <v>107</v>
      </c>
      <c r="O6315">
        <v>5278.3</v>
      </c>
      <c r="P6315">
        <v>680.96</v>
      </c>
      <c r="Q6315">
        <v>5959.26</v>
      </c>
      <c r="R6315" t="s">
        <v>29</v>
      </c>
      <c r="S6315" t="s">
        <v>80</v>
      </c>
      <c r="T6315">
        <v>2.6</v>
      </c>
      <c r="U6315" t="s">
        <v>144</v>
      </c>
    </row>
    <row r="6316" spans="1:21" x14ac:dyDescent="0.25">
      <c r="A6316" t="s">
        <v>9526</v>
      </c>
      <c r="B6316" t="s">
        <v>9527</v>
      </c>
      <c r="C6316" s="2">
        <v>46020</v>
      </c>
      <c r="D6316">
        <v>58</v>
      </c>
      <c r="E6316" t="s">
        <v>23</v>
      </c>
      <c r="F6316" t="s">
        <v>68</v>
      </c>
      <c r="G6316" t="s">
        <v>50</v>
      </c>
      <c r="H6316" t="s">
        <v>26</v>
      </c>
      <c r="I6316" t="s">
        <v>95</v>
      </c>
      <c r="J6316" t="s">
        <v>70</v>
      </c>
      <c r="M6316">
        <v>0</v>
      </c>
      <c r="N6316">
        <v>90</v>
      </c>
      <c r="O6316">
        <v>11308.91</v>
      </c>
      <c r="P6316">
        <v>491.51</v>
      </c>
      <c r="Q6316">
        <v>11800.42</v>
      </c>
      <c r="R6316" t="s">
        <v>46</v>
      </c>
      <c r="S6316" t="s">
        <v>80</v>
      </c>
      <c r="T6316">
        <v>3.9</v>
      </c>
      <c r="U6316" t="s">
        <v>31</v>
      </c>
    </row>
    <row r="6317" spans="1:21" x14ac:dyDescent="0.25">
      <c r="A6317" t="s">
        <v>6887</v>
      </c>
      <c r="B6317" t="s">
        <v>9528</v>
      </c>
      <c r="C6317" s="2">
        <v>45898</v>
      </c>
      <c r="D6317">
        <v>18</v>
      </c>
      <c r="E6317" t="s">
        <v>34</v>
      </c>
      <c r="F6317" t="s">
        <v>24</v>
      </c>
      <c r="G6317" t="s">
        <v>25</v>
      </c>
      <c r="H6317" t="s">
        <v>44</v>
      </c>
      <c r="I6317" t="s">
        <v>95</v>
      </c>
      <c r="J6317" t="s">
        <v>123</v>
      </c>
      <c r="K6317" s="2">
        <v>45898</v>
      </c>
      <c r="L6317" s="2">
        <v>45908</v>
      </c>
      <c r="M6317">
        <v>10</v>
      </c>
      <c r="N6317">
        <v>23</v>
      </c>
      <c r="O6317">
        <v>9146.64</v>
      </c>
      <c r="P6317">
        <v>4271.5600000000004</v>
      </c>
      <c r="Q6317">
        <v>13418.2</v>
      </c>
      <c r="R6317" t="s">
        <v>29</v>
      </c>
      <c r="S6317" t="s">
        <v>30</v>
      </c>
      <c r="T6317">
        <v>4.0999999999999996</v>
      </c>
      <c r="U6317" t="s">
        <v>31</v>
      </c>
    </row>
    <row r="6318" spans="1:21" x14ac:dyDescent="0.25">
      <c r="A6318" t="s">
        <v>5818</v>
      </c>
      <c r="B6318" t="s">
        <v>9529</v>
      </c>
      <c r="C6318" s="2">
        <v>46015</v>
      </c>
      <c r="D6318">
        <v>23</v>
      </c>
      <c r="E6318" t="s">
        <v>34</v>
      </c>
      <c r="F6318" t="s">
        <v>88</v>
      </c>
      <c r="G6318" t="s">
        <v>36</v>
      </c>
      <c r="H6318" t="s">
        <v>26</v>
      </c>
      <c r="I6318" t="s">
        <v>95</v>
      </c>
      <c r="J6318" t="s">
        <v>28</v>
      </c>
      <c r="M6318">
        <v>0</v>
      </c>
      <c r="N6318">
        <v>11</v>
      </c>
      <c r="O6318">
        <v>15366.25</v>
      </c>
      <c r="P6318">
        <v>3381.09</v>
      </c>
      <c r="Q6318">
        <v>18747.34</v>
      </c>
      <c r="R6318" t="s">
        <v>29</v>
      </c>
      <c r="S6318" t="s">
        <v>40</v>
      </c>
      <c r="T6318">
        <v>2.9</v>
      </c>
      <c r="U6318" t="s">
        <v>31</v>
      </c>
    </row>
    <row r="6319" spans="1:21" x14ac:dyDescent="0.25">
      <c r="A6319" t="s">
        <v>523</v>
      </c>
      <c r="B6319" t="s">
        <v>9530</v>
      </c>
      <c r="C6319" s="2">
        <v>45732</v>
      </c>
      <c r="D6319">
        <v>2</v>
      </c>
      <c r="E6319" t="s">
        <v>23</v>
      </c>
      <c r="F6319" t="s">
        <v>68</v>
      </c>
      <c r="G6319" t="s">
        <v>107</v>
      </c>
      <c r="H6319" t="s">
        <v>26</v>
      </c>
      <c r="I6319" t="s">
        <v>27</v>
      </c>
      <c r="J6319" t="s">
        <v>39</v>
      </c>
      <c r="M6319">
        <v>0</v>
      </c>
      <c r="N6319">
        <v>53</v>
      </c>
      <c r="O6319">
        <v>5090.3900000000003</v>
      </c>
      <c r="P6319">
        <v>1773.03</v>
      </c>
      <c r="Q6319">
        <v>6863.42</v>
      </c>
      <c r="R6319" t="s">
        <v>46</v>
      </c>
      <c r="S6319" t="s">
        <v>40</v>
      </c>
      <c r="T6319">
        <v>3.8</v>
      </c>
      <c r="U6319" t="s">
        <v>56</v>
      </c>
    </row>
    <row r="6320" spans="1:21" x14ac:dyDescent="0.25">
      <c r="A6320" t="s">
        <v>4153</v>
      </c>
      <c r="B6320" t="s">
        <v>9531</v>
      </c>
      <c r="C6320" s="2">
        <v>45791</v>
      </c>
      <c r="D6320">
        <v>44</v>
      </c>
      <c r="E6320" t="s">
        <v>34</v>
      </c>
      <c r="F6320" t="s">
        <v>88</v>
      </c>
      <c r="G6320" t="s">
        <v>50</v>
      </c>
      <c r="H6320" t="s">
        <v>37</v>
      </c>
      <c r="I6320" t="s">
        <v>38</v>
      </c>
      <c r="J6320" t="s">
        <v>70</v>
      </c>
      <c r="K6320" s="2">
        <v>45791</v>
      </c>
      <c r="L6320" s="2">
        <v>45804</v>
      </c>
      <c r="M6320">
        <v>13</v>
      </c>
      <c r="N6320">
        <v>46</v>
      </c>
      <c r="O6320">
        <v>10496.42</v>
      </c>
      <c r="P6320">
        <v>680.69</v>
      </c>
      <c r="Q6320">
        <v>11177.11</v>
      </c>
      <c r="R6320" t="s">
        <v>29</v>
      </c>
      <c r="S6320" t="s">
        <v>40</v>
      </c>
      <c r="T6320">
        <v>5</v>
      </c>
      <c r="U6320" t="s">
        <v>144</v>
      </c>
    </row>
    <row r="6321" spans="1:21" x14ac:dyDescent="0.25">
      <c r="A6321" t="s">
        <v>3728</v>
      </c>
      <c r="B6321" t="s">
        <v>9532</v>
      </c>
      <c r="C6321" s="2">
        <v>45885</v>
      </c>
      <c r="D6321">
        <v>63</v>
      </c>
      <c r="E6321" t="s">
        <v>23</v>
      </c>
      <c r="F6321" t="s">
        <v>24</v>
      </c>
      <c r="G6321" t="s">
        <v>76</v>
      </c>
      <c r="H6321" t="s">
        <v>26</v>
      </c>
      <c r="I6321" t="s">
        <v>27</v>
      </c>
      <c r="J6321" t="s">
        <v>39</v>
      </c>
      <c r="M6321">
        <v>0</v>
      </c>
      <c r="N6321">
        <v>40</v>
      </c>
      <c r="O6321">
        <v>6233.27</v>
      </c>
      <c r="P6321">
        <v>3726.49</v>
      </c>
      <c r="Q6321">
        <v>9959.76</v>
      </c>
      <c r="R6321" t="s">
        <v>29</v>
      </c>
      <c r="S6321" t="s">
        <v>30</v>
      </c>
      <c r="T6321">
        <v>3.3</v>
      </c>
      <c r="U6321" t="s">
        <v>73</v>
      </c>
    </row>
    <row r="6322" spans="1:21" x14ac:dyDescent="0.25">
      <c r="A6322" t="s">
        <v>4116</v>
      </c>
      <c r="B6322" t="s">
        <v>9533</v>
      </c>
      <c r="C6322" s="2">
        <v>45699</v>
      </c>
      <c r="D6322">
        <v>57</v>
      </c>
      <c r="E6322" t="s">
        <v>23</v>
      </c>
      <c r="F6322" t="s">
        <v>59</v>
      </c>
      <c r="G6322" t="s">
        <v>94</v>
      </c>
      <c r="H6322" t="s">
        <v>37</v>
      </c>
      <c r="I6322" t="s">
        <v>51</v>
      </c>
      <c r="J6322" t="s">
        <v>28</v>
      </c>
      <c r="K6322" s="2">
        <v>45699</v>
      </c>
      <c r="L6322" s="2">
        <v>45701</v>
      </c>
      <c r="M6322">
        <v>2</v>
      </c>
      <c r="N6322">
        <v>5</v>
      </c>
      <c r="O6322">
        <v>7092.2</v>
      </c>
      <c r="P6322">
        <v>6517.06</v>
      </c>
      <c r="Q6322">
        <v>13609.26</v>
      </c>
      <c r="R6322" t="s">
        <v>29</v>
      </c>
      <c r="S6322" t="s">
        <v>30</v>
      </c>
      <c r="T6322">
        <v>3</v>
      </c>
      <c r="U6322" t="s">
        <v>31</v>
      </c>
    </row>
    <row r="6323" spans="1:21" x14ac:dyDescent="0.25">
      <c r="A6323" t="s">
        <v>6069</v>
      </c>
      <c r="B6323" t="s">
        <v>9534</v>
      </c>
      <c r="C6323" s="2">
        <v>45857</v>
      </c>
      <c r="D6323">
        <v>89</v>
      </c>
      <c r="E6323" t="s">
        <v>23</v>
      </c>
      <c r="F6323" t="s">
        <v>24</v>
      </c>
      <c r="G6323" t="s">
        <v>50</v>
      </c>
      <c r="H6323" t="s">
        <v>26</v>
      </c>
      <c r="I6323" t="s">
        <v>117</v>
      </c>
      <c r="J6323" t="s">
        <v>39</v>
      </c>
      <c r="M6323">
        <v>0</v>
      </c>
      <c r="N6323">
        <v>69</v>
      </c>
      <c r="O6323">
        <v>3580.92</v>
      </c>
      <c r="P6323">
        <v>1196.3</v>
      </c>
      <c r="Q6323">
        <v>4777.22</v>
      </c>
      <c r="R6323" t="s">
        <v>29</v>
      </c>
      <c r="S6323" t="s">
        <v>80</v>
      </c>
      <c r="T6323">
        <v>4.3</v>
      </c>
      <c r="U6323" t="s">
        <v>31</v>
      </c>
    </row>
    <row r="6324" spans="1:21" x14ac:dyDescent="0.25">
      <c r="A6324" t="s">
        <v>140</v>
      </c>
      <c r="B6324" t="s">
        <v>9535</v>
      </c>
      <c r="C6324" s="2">
        <v>45885</v>
      </c>
      <c r="D6324">
        <v>55</v>
      </c>
      <c r="E6324" t="s">
        <v>23</v>
      </c>
      <c r="F6324" t="s">
        <v>59</v>
      </c>
      <c r="G6324" t="s">
        <v>107</v>
      </c>
      <c r="H6324" t="s">
        <v>26</v>
      </c>
      <c r="I6324" t="s">
        <v>51</v>
      </c>
      <c r="J6324" t="s">
        <v>45</v>
      </c>
      <c r="M6324">
        <v>0</v>
      </c>
      <c r="N6324">
        <v>14</v>
      </c>
      <c r="O6324">
        <v>20329.18</v>
      </c>
      <c r="P6324">
        <v>278.64</v>
      </c>
      <c r="Q6324">
        <v>20607.82</v>
      </c>
      <c r="R6324" t="s">
        <v>52</v>
      </c>
      <c r="S6324" t="s">
        <v>40</v>
      </c>
      <c r="T6324">
        <v>3.1</v>
      </c>
      <c r="U6324" t="s">
        <v>31</v>
      </c>
    </row>
    <row r="6325" spans="1:21" x14ac:dyDescent="0.25">
      <c r="A6325" t="s">
        <v>9536</v>
      </c>
      <c r="B6325" t="s">
        <v>9537</v>
      </c>
      <c r="C6325" s="2">
        <v>45760</v>
      </c>
      <c r="D6325">
        <v>43</v>
      </c>
      <c r="E6325" t="s">
        <v>23</v>
      </c>
      <c r="F6325" t="s">
        <v>88</v>
      </c>
      <c r="G6325" t="s">
        <v>79</v>
      </c>
      <c r="H6325" t="s">
        <v>37</v>
      </c>
      <c r="I6325" t="s">
        <v>100</v>
      </c>
      <c r="J6325" t="s">
        <v>45</v>
      </c>
      <c r="K6325" s="2">
        <v>45760</v>
      </c>
      <c r="L6325" s="2">
        <v>45772</v>
      </c>
      <c r="M6325">
        <v>12</v>
      </c>
      <c r="N6325">
        <v>45</v>
      </c>
      <c r="O6325">
        <v>16114.61</v>
      </c>
      <c r="P6325">
        <v>3917.76</v>
      </c>
      <c r="Q6325">
        <v>20032.37</v>
      </c>
      <c r="R6325" t="s">
        <v>46</v>
      </c>
      <c r="S6325" t="s">
        <v>80</v>
      </c>
      <c r="T6325">
        <v>4.9000000000000004</v>
      </c>
      <c r="U6325" t="s">
        <v>31</v>
      </c>
    </row>
    <row r="6326" spans="1:21" x14ac:dyDescent="0.25">
      <c r="A6326" t="s">
        <v>3378</v>
      </c>
      <c r="B6326" t="s">
        <v>9538</v>
      </c>
      <c r="C6326" s="2">
        <v>45899</v>
      </c>
      <c r="D6326">
        <v>14</v>
      </c>
      <c r="E6326" t="s">
        <v>34</v>
      </c>
      <c r="F6326" t="s">
        <v>24</v>
      </c>
      <c r="G6326" t="s">
        <v>69</v>
      </c>
      <c r="H6326" t="s">
        <v>26</v>
      </c>
      <c r="I6326" t="s">
        <v>51</v>
      </c>
      <c r="J6326" t="s">
        <v>123</v>
      </c>
      <c r="M6326">
        <v>0</v>
      </c>
      <c r="N6326">
        <v>72</v>
      </c>
      <c r="O6326">
        <v>15358.26</v>
      </c>
      <c r="P6326">
        <v>3380.87</v>
      </c>
      <c r="Q6326">
        <v>18739.13</v>
      </c>
      <c r="R6326" t="s">
        <v>52</v>
      </c>
      <c r="S6326" t="s">
        <v>30</v>
      </c>
      <c r="T6326">
        <v>2.8</v>
      </c>
      <c r="U6326" t="s">
        <v>31</v>
      </c>
    </row>
    <row r="6327" spans="1:21" x14ac:dyDescent="0.25">
      <c r="A6327" t="s">
        <v>5759</v>
      </c>
      <c r="B6327" t="s">
        <v>9539</v>
      </c>
      <c r="C6327" s="2">
        <v>45833</v>
      </c>
      <c r="D6327">
        <v>21</v>
      </c>
      <c r="E6327" t="s">
        <v>23</v>
      </c>
      <c r="F6327" t="s">
        <v>68</v>
      </c>
      <c r="G6327" t="s">
        <v>94</v>
      </c>
      <c r="H6327" t="s">
        <v>26</v>
      </c>
      <c r="I6327" t="s">
        <v>55</v>
      </c>
      <c r="J6327" t="s">
        <v>28</v>
      </c>
      <c r="M6327">
        <v>0</v>
      </c>
      <c r="N6327">
        <v>57</v>
      </c>
      <c r="O6327">
        <v>3263.97</v>
      </c>
      <c r="P6327">
        <v>6584.89</v>
      </c>
      <c r="Q6327">
        <v>9848.86</v>
      </c>
      <c r="R6327" t="s">
        <v>52</v>
      </c>
      <c r="S6327" t="s">
        <v>40</v>
      </c>
      <c r="T6327">
        <v>4.5</v>
      </c>
      <c r="U6327" t="s">
        <v>31</v>
      </c>
    </row>
    <row r="6328" spans="1:21" x14ac:dyDescent="0.25">
      <c r="A6328" t="s">
        <v>7875</v>
      </c>
      <c r="B6328" t="s">
        <v>9540</v>
      </c>
      <c r="C6328" s="2">
        <v>45997</v>
      </c>
      <c r="D6328">
        <v>19</v>
      </c>
      <c r="E6328" t="s">
        <v>34</v>
      </c>
      <c r="F6328" t="s">
        <v>49</v>
      </c>
      <c r="G6328" t="s">
        <v>89</v>
      </c>
      <c r="H6328" t="s">
        <v>37</v>
      </c>
      <c r="I6328" t="s">
        <v>60</v>
      </c>
      <c r="J6328" t="s">
        <v>28</v>
      </c>
      <c r="K6328" s="2">
        <v>45997</v>
      </c>
      <c r="L6328" s="2">
        <v>46000</v>
      </c>
      <c r="M6328">
        <v>3</v>
      </c>
      <c r="N6328">
        <v>42</v>
      </c>
      <c r="O6328">
        <v>23749.1</v>
      </c>
      <c r="P6328">
        <v>5826.97</v>
      </c>
      <c r="Q6328">
        <v>29576.07</v>
      </c>
      <c r="R6328" t="s">
        <v>46</v>
      </c>
      <c r="S6328" t="s">
        <v>80</v>
      </c>
      <c r="T6328">
        <v>4.4000000000000004</v>
      </c>
      <c r="U6328" t="s">
        <v>56</v>
      </c>
    </row>
    <row r="6329" spans="1:21" x14ac:dyDescent="0.25">
      <c r="A6329" t="s">
        <v>9541</v>
      </c>
      <c r="B6329" t="s">
        <v>9542</v>
      </c>
      <c r="C6329" s="2">
        <v>45778</v>
      </c>
      <c r="D6329">
        <v>67</v>
      </c>
      <c r="E6329" t="s">
        <v>34</v>
      </c>
      <c r="F6329" t="s">
        <v>49</v>
      </c>
      <c r="G6329" t="s">
        <v>107</v>
      </c>
      <c r="H6329" t="s">
        <v>26</v>
      </c>
      <c r="I6329" t="s">
        <v>27</v>
      </c>
      <c r="J6329" t="s">
        <v>45</v>
      </c>
      <c r="M6329">
        <v>0</v>
      </c>
      <c r="N6329">
        <v>21</v>
      </c>
      <c r="O6329">
        <v>13829.59</v>
      </c>
      <c r="P6329">
        <v>3500.07</v>
      </c>
      <c r="Q6329">
        <v>17329.66</v>
      </c>
      <c r="R6329" t="s">
        <v>29</v>
      </c>
      <c r="S6329" t="s">
        <v>80</v>
      </c>
      <c r="T6329">
        <v>4.5</v>
      </c>
      <c r="U6329" t="s">
        <v>31</v>
      </c>
    </row>
    <row r="6330" spans="1:21" x14ac:dyDescent="0.25">
      <c r="A6330" t="s">
        <v>733</v>
      </c>
      <c r="B6330" t="s">
        <v>9543</v>
      </c>
      <c r="C6330" s="2">
        <v>45751</v>
      </c>
      <c r="D6330">
        <v>31</v>
      </c>
      <c r="E6330" t="s">
        <v>23</v>
      </c>
      <c r="F6330" t="s">
        <v>88</v>
      </c>
      <c r="G6330" t="s">
        <v>107</v>
      </c>
      <c r="H6330" t="s">
        <v>26</v>
      </c>
      <c r="I6330" t="s">
        <v>100</v>
      </c>
      <c r="J6330" t="s">
        <v>28</v>
      </c>
      <c r="M6330">
        <v>0</v>
      </c>
      <c r="N6330">
        <v>94</v>
      </c>
      <c r="O6330">
        <v>7552.65</v>
      </c>
      <c r="P6330">
        <v>6811.67</v>
      </c>
      <c r="Q6330">
        <v>14364.32</v>
      </c>
      <c r="R6330" t="s">
        <v>52</v>
      </c>
      <c r="S6330" t="s">
        <v>40</v>
      </c>
      <c r="T6330">
        <v>3.3</v>
      </c>
      <c r="U6330" t="s">
        <v>31</v>
      </c>
    </row>
    <row r="6331" spans="1:21" x14ac:dyDescent="0.25">
      <c r="A6331" t="s">
        <v>9544</v>
      </c>
      <c r="B6331" t="s">
        <v>9545</v>
      </c>
      <c r="C6331" s="2">
        <v>45661</v>
      </c>
      <c r="D6331">
        <v>38</v>
      </c>
      <c r="E6331" t="s">
        <v>23</v>
      </c>
      <c r="F6331" t="s">
        <v>35</v>
      </c>
      <c r="G6331" t="s">
        <v>79</v>
      </c>
      <c r="H6331" t="s">
        <v>37</v>
      </c>
      <c r="I6331" t="s">
        <v>27</v>
      </c>
      <c r="J6331" t="s">
        <v>28</v>
      </c>
      <c r="K6331" s="2">
        <v>45661</v>
      </c>
      <c r="L6331" s="2">
        <v>45667</v>
      </c>
      <c r="M6331">
        <v>6</v>
      </c>
      <c r="N6331">
        <v>35</v>
      </c>
      <c r="O6331">
        <v>22188</v>
      </c>
      <c r="P6331">
        <v>374.16</v>
      </c>
      <c r="Q6331">
        <v>22562.16</v>
      </c>
      <c r="R6331" t="s">
        <v>29</v>
      </c>
      <c r="S6331" t="s">
        <v>40</v>
      </c>
      <c r="T6331">
        <v>3.3</v>
      </c>
      <c r="U6331" t="s">
        <v>31</v>
      </c>
    </row>
    <row r="6332" spans="1:21" x14ac:dyDescent="0.25">
      <c r="A6332" t="s">
        <v>9546</v>
      </c>
      <c r="B6332" t="s">
        <v>9547</v>
      </c>
      <c r="C6332" s="2">
        <v>45693</v>
      </c>
      <c r="D6332">
        <v>50</v>
      </c>
      <c r="E6332" t="s">
        <v>23</v>
      </c>
      <c r="F6332" t="s">
        <v>49</v>
      </c>
      <c r="G6332" t="s">
        <v>25</v>
      </c>
      <c r="H6332" t="s">
        <v>26</v>
      </c>
      <c r="I6332" t="s">
        <v>100</v>
      </c>
      <c r="J6332" t="s">
        <v>45</v>
      </c>
      <c r="M6332">
        <v>0</v>
      </c>
      <c r="N6332">
        <v>39</v>
      </c>
      <c r="O6332">
        <v>16947.54</v>
      </c>
      <c r="P6332">
        <v>4954.84</v>
      </c>
      <c r="Q6332">
        <v>21902.38</v>
      </c>
      <c r="R6332" t="s">
        <v>29</v>
      </c>
      <c r="S6332" t="s">
        <v>80</v>
      </c>
      <c r="T6332">
        <v>4.0999999999999996</v>
      </c>
      <c r="U6332" t="s">
        <v>73</v>
      </c>
    </row>
    <row r="6333" spans="1:21" x14ac:dyDescent="0.25">
      <c r="A6333" t="s">
        <v>1480</v>
      </c>
      <c r="B6333" t="s">
        <v>9548</v>
      </c>
      <c r="C6333" s="2">
        <v>45863</v>
      </c>
      <c r="D6333">
        <v>12</v>
      </c>
      <c r="E6333" t="s">
        <v>23</v>
      </c>
      <c r="F6333" t="s">
        <v>35</v>
      </c>
      <c r="G6333" t="s">
        <v>69</v>
      </c>
      <c r="H6333" t="s">
        <v>26</v>
      </c>
      <c r="I6333" t="s">
        <v>65</v>
      </c>
      <c r="J6333" t="s">
        <v>123</v>
      </c>
      <c r="M6333">
        <v>0</v>
      </c>
      <c r="N6333">
        <v>32</v>
      </c>
      <c r="O6333">
        <v>18882.54</v>
      </c>
      <c r="P6333">
        <v>6716.09</v>
      </c>
      <c r="Q6333">
        <v>25598.63</v>
      </c>
      <c r="R6333" t="s">
        <v>46</v>
      </c>
      <c r="S6333" t="s">
        <v>62</v>
      </c>
      <c r="T6333">
        <v>4.0999999999999996</v>
      </c>
      <c r="U6333" t="s">
        <v>144</v>
      </c>
    </row>
    <row r="6334" spans="1:21" x14ac:dyDescent="0.25">
      <c r="A6334" t="s">
        <v>1046</v>
      </c>
      <c r="B6334" t="s">
        <v>9549</v>
      </c>
      <c r="C6334" s="2">
        <v>45697</v>
      </c>
      <c r="D6334">
        <v>16</v>
      </c>
      <c r="E6334" t="s">
        <v>23</v>
      </c>
      <c r="F6334" t="s">
        <v>88</v>
      </c>
      <c r="G6334" t="s">
        <v>89</v>
      </c>
      <c r="H6334" t="s">
        <v>26</v>
      </c>
      <c r="I6334" t="s">
        <v>55</v>
      </c>
      <c r="J6334" t="s">
        <v>70</v>
      </c>
      <c r="M6334">
        <v>0</v>
      </c>
      <c r="N6334">
        <v>73</v>
      </c>
      <c r="O6334">
        <v>1960.01</v>
      </c>
      <c r="P6334">
        <v>3144.07</v>
      </c>
      <c r="Q6334">
        <v>5104.08</v>
      </c>
      <c r="R6334" t="s">
        <v>29</v>
      </c>
      <c r="S6334" t="s">
        <v>62</v>
      </c>
      <c r="T6334">
        <v>4.2</v>
      </c>
      <c r="U6334" t="s">
        <v>31</v>
      </c>
    </row>
    <row r="6335" spans="1:21" x14ac:dyDescent="0.25">
      <c r="A6335" t="s">
        <v>4625</v>
      </c>
      <c r="B6335" t="s">
        <v>9550</v>
      </c>
      <c r="C6335" s="2">
        <v>45984</v>
      </c>
      <c r="D6335">
        <v>87</v>
      </c>
      <c r="E6335" t="s">
        <v>23</v>
      </c>
      <c r="F6335" t="s">
        <v>35</v>
      </c>
      <c r="G6335" t="s">
        <v>50</v>
      </c>
      <c r="H6335" t="s">
        <v>26</v>
      </c>
      <c r="I6335" t="s">
        <v>100</v>
      </c>
      <c r="J6335" t="s">
        <v>28</v>
      </c>
      <c r="M6335">
        <v>0</v>
      </c>
      <c r="N6335">
        <v>25</v>
      </c>
      <c r="O6335">
        <v>16546.57</v>
      </c>
      <c r="P6335">
        <v>1595.35</v>
      </c>
      <c r="Q6335">
        <v>18141.919999999998</v>
      </c>
      <c r="R6335" t="s">
        <v>46</v>
      </c>
      <c r="S6335" t="s">
        <v>62</v>
      </c>
      <c r="T6335">
        <v>3</v>
      </c>
      <c r="U6335" t="s">
        <v>73</v>
      </c>
    </row>
    <row r="6336" spans="1:21" x14ac:dyDescent="0.25">
      <c r="A6336" t="s">
        <v>3356</v>
      </c>
      <c r="B6336" t="s">
        <v>9551</v>
      </c>
      <c r="C6336" s="2">
        <v>45740</v>
      </c>
      <c r="D6336">
        <v>81</v>
      </c>
      <c r="E6336" t="s">
        <v>23</v>
      </c>
      <c r="F6336" t="s">
        <v>114</v>
      </c>
      <c r="G6336" t="s">
        <v>69</v>
      </c>
      <c r="H6336" t="s">
        <v>26</v>
      </c>
      <c r="I6336" t="s">
        <v>38</v>
      </c>
      <c r="J6336" t="s">
        <v>70</v>
      </c>
      <c r="M6336">
        <v>0</v>
      </c>
      <c r="N6336">
        <v>10</v>
      </c>
      <c r="O6336">
        <v>4506.34</v>
      </c>
      <c r="P6336">
        <v>3593.53</v>
      </c>
      <c r="Q6336">
        <v>8099.87</v>
      </c>
      <c r="R6336" t="s">
        <v>29</v>
      </c>
      <c r="S6336" t="s">
        <v>80</v>
      </c>
      <c r="T6336">
        <v>4.4000000000000004</v>
      </c>
      <c r="U6336" t="s">
        <v>56</v>
      </c>
    </row>
    <row r="6337" spans="1:21" x14ac:dyDescent="0.25">
      <c r="A6337" t="s">
        <v>5287</v>
      </c>
      <c r="B6337" t="s">
        <v>9552</v>
      </c>
      <c r="C6337" s="2">
        <v>45789</v>
      </c>
      <c r="D6337">
        <v>34</v>
      </c>
      <c r="E6337" t="s">
        <v>23</v>
      </c>
      <c r="F6337" t="s">
        <v>35</v>
      </c>
      <c r="G6337" t="s">
        <v>107</v>
      </c>
      <c r="H6337" t="s">
        <v>26</v>
      </c>
      <c r="I6337" t="s">
        <v>60</v>
      </c>
      <c r="J6337" t="s">
        <v>123</v>
      </c>
      <c r="M6337">
        <v>0</v>
      </c>
      <c r="N6337">
        <v>54</v>
      </c>
      <c r="O6337">
        <v>20775.79</v>
      </c>
      <c r="P6337">
        <v>821.36</v>
      </c>
      <c r="Q6337">
        <v>21597.15</v>
      </c>
      <c r="R6337" t="s">
        <v>52</v>
      </c>
      <c r="S6337" t="s">
        <v>80</v>
      </c>
      <c r="T6337">
        <v>2.5</v>
      </c>
      <c r="U6337" t="s">
        <v>31</v>
      </c>
    </row>
    <row r="6338" spans="1:21" x14ac:dyDescent="0.25">
      <c r="A6338" t="s">
        <v>2664</v>
      </c>
      <c r="B6338" t="s">
        <v>9553</v>
      </c>
      <c r="C6338" s="2">
        <v>45846</v>
      </c>
      <c r="D6338">
        <v>70</v>
      </c>
      <c r="E6338" t="s">
        <v>34</v>
      </c>
      <c r="F6338" t="s">
        <v>35</v>
      </c>
      <c r="G6338" t="s">
        <v>36</v>
      </c>
      <c r="H6338" t="s">
        <v>37</v>
      </c>
      <c r="I6338" t="s">
        <v>38</v>
      </c>
      <c r="J6338" t="s">
        <v>45</v>
      </c>
      <c r="K6338" s="2">
        <v>45846</v>
      </c>
      <c r="L6338" s="2">
        <v>45860</v>
      </c>
      <c r="M6338">
        <v>14</v>
      </c>
      <c r="N6338">
        <v>6</v>
      </c>
      <c r="O6338">
        <v>19961.16</v>
      </c>
      <c r="P6338">
        <v>2705.98</v>
      </c>
      <c r="Q6338">
        <v>22667.14</v>
      </c>
      <c r="R6338" t="s">
        <v>29</v>
      </c>
      <c r="S6338" t="s">
        <v>62</v>
      </c>
      <c r="T6338">
        <v>4.8</v>
      </c>
      <c r="U6338" t="s">
        <v>31</v>
      </c>
    </row>
    <row r="6339" spans="1:21" x14ac:dyDescent="0.25">
      <c r="A6339" t="s">
        <v>6786</v>
      </c>
      <c r="B6339" t="s">
        <v>9554</v>
      </c>
      <c r="C6339" s="2">
        <v>45885</v>
      </c>
      <c r="D6339">
        <v>47</v>
      </c>
      <c r="E6339" t="s">
        <v>23</v>
      </c>
      <c r="F6339" t="s">
        <v>44</v>
      </c>
      <c r="G6339" t="s">
        <v>107</v>
      </c>
      <c r="H6339" t="s">
        <v>37</v>
      </c>
      <c r="I6339" t="s">
        <v>95</v>
      </c>
      <c r="J6339" t="s">
        <v>123</v>
      </c>
      <c r="K6339" s="2">
        <v>45885</v>
      </c>
      <c r="L6339" s="2">
        <v>45893</v>
      </c>
      <c r="M6339">
        <v>8</v>
      </c>
      <c r="N6339">
        <v>36</v>
      </c>
      <c r="O6339">
        <v>21018.28</v>
      </c>
      <c r="P6339">
        <v>6426.36</v>
      </c>
      <c r="Q6339">
        <v>27444.639999999999</v>
      </c>
      <c r="R6339" t="s">
        <v>52</v>
      </c>
      <c r="S6339" t="s">
        <v>30</v>
      </c>
      <c r="T6339">
        <v>2.8</v>
      </c>
      <c r="U6339" t="s">
        <v>56</v>
      </c>
    </row>
    <row r="6340" spans="1:21" x14ac:dyDescent="0.25">
      <c r="A6340" t="s">
        <v>6141</v>
      </c>
      <c r="B6340" t="s">
        <v>9555</v>
      </c>
      <c r="C6340" s="2">
        <v>45992</v>
      </c>
      <c r="D6340">
        <v>53</v>
      </c>
      <c r="E6340" t="s">
        <v>23</v>
      </c>
      <c r="F6340" t="s">
        <v>68</v>
      </c>
      <c r="G6340" t="s">
        <v>83</v>
      </c>
      <c r="H6340" t="s">
        <v>44</v>
      </c>
      <c r="I6340" t="s">
        <v>95</v>
      </c>
      <c r="J6340" t="s">
        <v>39</v>
      </c>
      <c r="K6340" s="2">
        <v>45992</v>
      </c>
      <c r="L6340" s="2">
        <v>45994</v>
      </c>
      <c r="M6340">
        <v>2</v>
      </c>
      <c r="N6340">
        <v>24</v>
      </c>
      <c r="O6340">
        <v>20105.29</v>
      </c>
      <c r="P6340">
        <v>729.15</v>
      </c>
      <c r="Q6340">
        <v>20834.439999999999</v>
      </c>
      <c r="R6340" t="s">
        <v>29</v>
      </c>
      <c r="S6340" t="s">
        <v>62</v>
      </c>
      <c r="T6340">
        <v>2.9</v>
      </c>
      <c r="U6340" t="s">
        <v>31</v>
      </c>
    </row>
    <row r="6341" spans="1:21" x14ac:dyDescent="0.25">
      <c r="A6341" t="s">
        <v>9556</v>
      </c>
      <c r="B6341" t="s">
        <v>9557</v>
      </c>
      <c r="C6341" s="2">
        <v>45940</v>
      </c>
      <c r="D6341">
        <v>22</v>
      </c>
      <c r="E6341" t="s">
        <v>23</v>
      </c>
      <c r="F6341" t="s">
        <v>49</v>
      </c>
      <c r="G6341" t="s">
        <v>94</v>
      </c>
      <c r="H6341" t="s">
        <v>37</v>
      </c>
      <c r="I6341" t="s">
        <v>38</v>
      </c>
      <c r="J6341" t="s">
        <v>123</v>
      </c>
      <c r="K6341" s="2">
        <v>45940</v>
      </c>
      <c r="L6341" s="2">
        <v>45948</v>
      </c>
      <c r="M6341">
        <v>8</v>
      </c>
      <c r="N6341">
        <v>60</v>
      </c>
      <c r="O6341">
        <v>7638.08</v>
      </c>
      <c r="P6341">
        <v>675.26</v>
      </c>
      <c r="Q6341">
        <v>8313.34</v>
      </c>
      <c r="R6341" t="s">
        <v>29</v>
      </c>
      <c r="S6341" t="s">
        <v>80</v>
      </c>
      <c r="T6341">
        <v>3.6</v>
      </c>
      <c r="U6341" t="s">
        <v>31</v>
      </c>
    </row>
    <row r="6342" spans="1:21" x14ac:dyDescent="0.25">
      <c r="A6342" t="s">
        <v>1912</v>
      </c>
      <c r="B6342" t="s">
        <v>9558</v>
      </c>
      <c r="C6342" s="2">
        <v>45728</v>
      </c>
      <c r="D6342">
        <v>5</v>
      </c>
      <c r="E6342" t="s">
        <v>23</v>
      </c>
      <c r="F6342" t="s">
        <v>44</v>
      </c>
      <c r="G6342" t="s">
        <v>107</v>
      </c>
      <c r="H6342" t="s">
        <v>44</v>
      </c>
      <c r="I6342" t="s">
        <v>65</v>
      </c>
      <c r="J6342" t="s">
        <v>28</v>
      </c>
      <c r="K6342" s="2">
        <v>45728</v>
      </c>
      <c r="L6342" s="2">
        <v>45736</v>
      </c>
      <c r="M6342">
        <v>8</v>
      </c>
      <c r="N6342">
        <v>22</v>
      </c>
      <c r="O6342">
        <v>21917.14</v>
      </c>
      <c r="P6342">
        <v>826.88</v>
      </c>
      <c r="Q6342">
        <v>22744.02</v>
      </c>
      <c r="R6342" t="s">
        <v>52</v>
      </c>
      <c r="S6342" t="s">
        <v>30</v>
      </c>
      <c r="T6342">
        <v>2.8</v>
      </c>
      <c r="U6342" t="s">
        <v>31</v>
      </c>
    </row>
    <row r="6343" spans="1:21" x14ac:dyDescent="0.25">
      <c r="A6343" t="s">
        <v>596</v>
      </c>
      <c r="B6343" t="s">
        <v>9559</v>
      </c>
      <c r="C6343" s="2">
        <v>45908</v>
      </c>
      <c r="D6343">
        <v>81</v>
      </c>
      <c r="E6343" t="s">
        <v>23</v>
      </c>
      <c r="F6343" t="s">
        <v>59</v>
      </c>
      <c r="G6343" t="s">
        <v>89</v>
      </c>
      <c r="H6343" t="s">
        <v>37</v>
      </c>
      <c r="I6343" t="s">
        <v>51</v>
      </c>
      <c r="J6343" t="s">
        <v>45</v>
      </c>
      <c r="K6343" s="2">
        <v>45908</v>
      </c>
      <c r="L6343" s="2">
        <v>45917</v>
      </c>
      <c r="M6343">
        <v>9</v>
      </c>
      <c r="N6343">
        <v>55</v>
      </c>
      <c r="O6343">
        <v>24106.62</v>
      </c>
      <c r="P6343">
        <v>5811.53</v>
      </c>
      <c r="Q6343">
        <v>29918.15</v>
      </c>
      <c r="R6343" t="s">
        <v>52</v>
      </c>
      <c r="S6343" t="s">
        <v>62</v>
      </c>
      <c r="T6343">
        <v>3.5</v>
      </c>
      <c r="U6343" t="s">
        <v>56</v>
      </c>
    </row>
    <row r="6344" spans="1:21" x14ac:dyDescent="0.25">
      <c r="A6344" t="s">
        <v>9560</v>
      </c>
      <c r="B6344" t="s">
        <v>9561</v>
      </c>
      <c r="C6344" s="2">
        <v>45935</v>
      </c>
      <c r="D6344">
        <v>34</v>
      </c>
      <c r="E6344" t="s">
        <v>23</v>
      </c>
      <c r="F6344" t="s">
        <v>24</v>
      </c>
      <c r="G6344" t="s">
        <v>36</v>
      </c>
      <c r="H6344" t="s">
        <v>26</v>
      </c>
      <c r="I6344" t="s">
        <v>55</v>
      </c>
      <c r="J6344" t="s">
        <v>61</v>
      </c>
      <c r="M6344">
        <v>0</v>
      </c>
      <c r="N6344">
        <v>56</v>
      </c>
      <c r="O6344">
        <v>6630.99</v>
      </c>
      <c r="P6344">
        <v>5478.16</v>
      </c>
      <c r="Q6344">
        <v>12109.15</v>
      </c>
      <c r="R6344" t="s">
        <v>52</v>
      </c>
      <c r="S6344" t="s">
        <v>30</v>
      </c>
      <c r="T6344">
        <v>4.9000000000000004</v>
      </c>
      <c r="U6344" t="s">
        <v>56</v>
      </c>
    </row>
    <row r="6345" spans="1:21" x14ac:dyDescent="0.25">
      <c r="A6345" t="s">
        <v>1573</v>
      </c>
      <c r="B6345" t="s">
        <v>9562</v>
      </c>
      <c r="C6345" s="2">
        <v>45720</v>
      </c>
      <c r="D6345">
        <v>58</v>
      </c>
      <c r="E6345" t="s">
        <v>34</v>
      </c>
      <c r="F6345" t="s">
        <v>114</v>
      </c>
      <c r="G6345" t="s">
        <v>25</v>
      </c>
      <c r="H6345" t="s">
        <v>26</v>
      </c>
      <c r="I6345" t="s">
        <v>38</v>
      </c>
      <c r="J6345" t="s">
        <v>28</v>
      </c>
      <c r="M6345">
        <v>0</v>
      </c>
      <c r="N6345">
        <v>34</v>
      </c>
      <c r="O6345">
        <v>13377.99</v>
      </c>
      <c r="P6345">
        <v>661.68</v>
      </c>
      <c r="Q6345">
        <v>14039.67</v>
      </c>
      <c r="R6345" t="s">
        <v>29</v>
      </c>
      <c r="S6345" t="s">
        <v>62</v>
      </c>
      <c r="T6345">
        <v>2.6</v>
      </c>
      <c r="U6345" t="s">
        <v>31</v>
      </c>
    </row>
    <row r="6346" spans="1:21" x14ac:dyDescent="0.25">
      <c r="A6346" t="s">
        <v>3484</v>
      </c>
      <c r="B6346" t="s">
        <v>9563</v>
      </c>
      <c r="C6346" s="2">
        <v>45789</v>
      </c>
      <c r="D6346">
        <v>73</v>
      </c>
      <c r="E6346" t="s">
        <v>23</v>
      </c>
      <c r="F6346" t="s">
        <v>49</v>
      </c>
      <c r="G6346" t="s">
        <v>76</v>
      </c>
      <c r="H6346" t="s">
        <v>26</v>
      </c>
      <c r="I6346" t="s">
        <v>38</v>
      </c>
      <c r="J6346" t="s">
        <v>123</v>
      </c>
      <c r="M6346">
        <v>0</v>
      </c>
      <c r="N6346">
        <v>60</v>
      </c>
      <c r="O6346">
        <v>13371.17</v>
      </c>
      <c r="P6346">
        <v>2393.0100000000002</v>
      </c>
      <c r="Q6346">
        <v>15764.18</v>
      </c>
      <c r="R6346" t="s">
        <v>46</v>
      </c>
      <c r="S6346" t="s">
        <v>40</v>
      </c>
      <c r="T6346">
        <v>4.5999999999999996</v>
      </c>
      <c r="U6346" t="s">
        <v>31</v>
      </c>
    </row>
    <row r="6347" spans="1:21" x14ac:dyDescent="0.25">
      <c r="A6347" t="s">
        <v>1730</v>
      </c>
      <c r="B6347" t="s">
        <v>9564</v>
      </c>
      <c r="C6347" s="2">
        <v>45897</v>
      </c>
      <c r="D6347">
        <v>73</v>
      </c>
      <c r="E6347" t="s">
        <v>23</v>
      </c>
      <c r="F6347" t="s">
        <v>44</v>
      </c>
      <c r="G6347" t="s">
        <v>89</v>
      </c>
      <c r="H6347" t="s">
        <v>26</v>
      </c>
      <c r="I6347" t="s">
        <v>55</v>
      </c>
      <c r="J6347" t="s">
        <v>39</v>
      </c>
      <c r="M6347">
        <v>0</v>
      </c>
      <c r="N6347">
        <v>33</v>
      </c>
      <c r="O6347">
        <v>10409.719999999999</v>
      </c>
      <c r="P6347">
        <v>6354.18</v>
      </c>
      <c r="Q6347">
        <v>16763.900000000001</v>
      </c>
      <c r="R6347" t="s">
        <v>52</v>
      </c>
      <c r="S6347" t="s">
        <v>30</v>
      </c>
      <c r="T6347">
        <v>3</v>
      </c>
      <c r="U6347" t="s">
        <v>73</v>
      </c>
    </row>
    <row r="6348" spans="1:21" x14ac:dyDescent="0.25">
      <c r="A6348" t="s">
        <v>6757</v>
      </c>
      <c r="B6348" t="s">
        <v>9565</v>
      </c>
      <c r="C6348" s="2">
        <v>45689</v>
      </c>
      <c r="D6348">
        <v>51</v>
      </c>
      <c r="E6348" t="s">
        <v>23</v>
      </c>
      <c r="F6348" t="s">
        <v>59</v>
      </c>
      <c r="G6348" t="s">
        <v>76</v>
      </c>
      <c r="H6348" t="s">
        <v>26</v>
      </c>
      <c r="I6348" t="s">
        <v>100</v>
      </c>
      <c r="J6348" t="s">
        <v>28</v>
      </c>
      <c r="M6348">
        <v>0</v>
      </c>
      <c r="N6348">
        <v>70</v>
      </c>
      <c r="O6348">
        <v>18828.82</v>
      </c>
      <c r="P6348">
        <v>3203.54</v>
      </c>
      <c r="Q6348">
        <v>22032.36</v>
      </c>
      <c r="R6348" t="s">
        <v>29</v>
      </c>
      <c r="S6348" t="s">
        <v>30</v>
      </c>
      <c r="T6348">
        <v>3.1</v>
      </c>
      <c r="U6348" t="s">
        <v>31</v>
      </c>
    </row>
    <row r="6349" spans="1:21" x14ac:dyDescent="0.25">
      <c r="A6349" t="s">
        <v>9566</v>
      </c>
      <c r="B6349" t="s">
        <v>9567</v>
      </c>
      <c r="C6349" s="2">
        <v>45716</v>
      </c>
      <c r="D6349">
        <v>4</v>
      </c>
      <c r="E6349" t="s">
        <v>34</v>
      </c>
      <c r="F6349" t="s">
        <v>88</v>
      </c>
      <c r="G6349" t="s">
        <v>25</v>
      </c>
      <c r="H6349" t="s">
        <v>37</v>
      </c>
      <c r="I6349" t="s">
        <v>38</v>
      </c>
      <c r="J6349" t="s">
        <v>39</v>
      </c>
      <c r="K6349" s="2">
        <v>45716</v>
      </c>
      <c r="L6349" s="2">
        <v>45730</v>
      </c>
      <c r="M6349">
        <v>14</v>
      </c>
      <c r="N6349">
        <v>31</v>
      </c>
      <c r="O6349">
        <v>14417.27</v>
      </c>
      <c r="P6349">
        <v>5332.86</v>
      </c>
      <c r="Q6349">
        <v>19750.13</v>
      </c>
      <c r="R6349" t="s">
        <v>46</v>
      </c>
      <c r="S6349" t="s">
        <v>62</v>
      </c>
      <c r="T6349">
        <v>4.5999999999999996</v>
      </c>
      <c r="U6349" t="s">
        <v>31</v>
      </c>
    </row>
    <row r="6350" spans="1:21" x14ac:dyDescent="0.25">
      <c r="A6350" t="s">
        <v>2231</v>
      </c>
      <c r="B6350" t="s">
        <v>9568</v>
      </c>
      <c r="C6350" s="2">
        <v>45850</v>
      </c>
      <c r="D6350">
        <v>56</v>
      </c>
      <c r="E6350" t="s">
        <v>23</v>
      </c>
      <c r="F6350" t="s">
        <v>43</v>
      </c>
      <c r="G6350" t="s">
        <v>79</v>
      </c>
      <c r="H6350" t="s">
        <v>26</v>
      </c>
      <c r="I6350" t="s">
        <v>27</v>
      </c>
      <c r="J6350" t="s">
        <v>39</v>
      </c>
      <c r="M6350">
        <v>0</v>
      </c>
      <c r="N6350">
        <v>60</v>
      </c>
      <c r="O6350">
        <v>14606.68</v>
      </c>
      <c r="P6350">
        <v>3398.15</v>
      </c>
      <c r="Q6350">
        <v>18004.830000000002</v>
      </c>
      <c r="R6350" t="s">
        <v>29</v>
      </c>
      <c r="S6350" t="s">
        <v>30</v>
      </c>
      <c r="T6350">
        <v>3.5</v>
      </c>
      <c r="U6350" t="s">
        <v>31</v>
      </c>
    </row>
    <row r="6351" spans="1:21" x14ac:dyDescent="0.25">
      <c r="A6351" t="s">
        <v>9569</v>
      </c>
      <c r="B6351" t="s">
        <v>9570</v>
      </c>
      <c r="C6351" s="2">
        <v>45769</v>
      </c>
      <c r="D6351">
        <v>49</v>
      </c>
      <c r="E6351" t="s">
        <v>34</v>
      </c>
      <c r="F6351" t="s">
        <v>44</v>
      </c>
      <c r="G6351" t="s">
        <v>36</v>
      </c>
      <c r="H6351" t="s">
        <v>37</v>
      </c>
      <c r="I6351" t="s">
        <v>95</v>
      </c>
      <c r="J6351" t="s">
        <v>61</v>
      </c>
      <c r="K6351" s="2">
        <v>45769</v>
      </c>
      <c r="L6351" s="2">
        <v>45773</v>
      </c>
      <c r="M6351">
        <v>4</v>
      </c>
      <c r="N6351">
        <v>49</v>
      </c>
      <c r="O6351">
        <v>9494.0300000000007</v>
      </c>
      <c r="P6351">
        <v>977.52</v>
      </c>
      <c r="Q6351">
        <v>10471.549999999999</v>
      </c>
      <c r="R6351" t="s">
        <v>52</v>
      </c>
      <c r="S6351" t="s">
        <v>80</v>
      </c>
      <c r="T6351">
        <v>3.7</v>
      </c>
      <c r="U6351" t="s">
        <v>31</v>
      </c>
    </row>
    <row r="6352" spans="1:21" x14ac:dyDescent="0.25">
      <c r="A6352" t="s">
        <v>187</v>
      </c>
      <c r="B6352" t="s">
        <v>9571</v>
      </c>
      <c r="C6352" s="2">
        <v>45986</v>
      </c>
      <c r="D6352">
        <v>82</v>
      </c>
      <c r="E6352" t="s">
        <v>34</v>
      </c>
      <c r="F6352" t="s">
        <v>114</v>
      </c>
      <c r="G6352" t="s">
        <v>79</v>
      </c>
      <c r="H6352" t="s">
        <v>26</v>
      </c>
      <c r="I6352" t="s">
        <v>60</v>
      </c>
      <c r="J6352" t="s">
        <v>39</v>
      </c>
      <c r="M6352">
        <v>0</v>
      </c>
      <c r="N6352">
        <v>5</v>
      </c>
      <c r="O6352">
        <v>3605.2</v>
      </c>
      <c r="P6352">
        <v>5694.25</v>
      </c>
      <c r="Q6352">
        <v>9299.4500000000007</v>
      </c>
      <c r="R6352" t="s">
        <v>52</v>
      </c>
      <c r="S6352" t="s">
        <v>80</v>
      </c>
      <c r="T6352">
        <v>4.3</v>
      </c>
      <c r="U6352" t="s">
        <v>56</v>
      </c>
    </row>
    <row r="6353" spans="1:21" x14ac:dyDescent="0.25">
      <c r="A6353" t="s">
        <v>3476</v>
      </c>
      <c r="B6353" t="s">
        <v>9572</v>
      </c>
      <c r="C6353" s="2">
        <v>45703</v>
      </c>
      <c r="D6353">
        <v>66</v>
      </c>
      <c r="E6353" t="s">
        <v>34</v>
      </c>
      <c r="F6353" t="s">
        <v>24</v>
      </c>
      <c r="G6353" t="s">
        <v>36</v>
      </c>
      <c r="H6353" t="s">
        <v>37</v>
      </c>
      <c r="I6353" t="s">
        <v>51</v>
      </c>
      <c r="J6353" t="s">
        <v>123</v>
      </c>
      <c r="K6353" s="2">
        <v>45703</v>
      </c>
      <c r="L6353" s="2">
        <v>45713</v>
      </c>
      <c r="M6353">
        <v>10</v>
      </c>
      <c r="N6353">
        <v>33</v>
      </c>
      <c r="O6353">
        <v>9427.44</v>
      </c>
      <c r="P6353">
        <v>3915.07</v>
      </c>
      <c r="Q6353">
        <v>13342.51</v>
      </c>
      <c r="R6353" t="s">
        <v>46</v>
      </c>
      <c r="S6353" t="s">
        <v>30</v>
      </c>
      <c r="T6353">
        <v>3.6</v>
      </c>
      <c r="U6353" t="s">
        <v>31</v>
      </c>
    </row>
    <row r="6354" spans="1:21" x14ac:dyDescent="0.25">
      <c r="A6354" t="s">
        <v>6725</v>
      </c>
      <c r="B6354" t="s">
        <v>9573</v>
      </c>
      <c r="C6354" s="2">
        <v>45987</v>
      </c>
      <c r="D6354">
        <v>63</v>
      </c>
      <c r="E6354" t="s">
        <v>34</v>
      </c>
      <c r="F6354" t="s">
        <v>88</v>
      </c>
      <c r="G6354" t="s">
        <v>107</v>
      </c>
      <c r="H6354" t="s">
        <v>26</v>
      </c>
      <c r="I6354" t="s">
        <v>117</v>
      </c>
      <c r="J6354" t="s">
        <v>39</v>
      </c>
      <c r="M6354">
        <v>0</v>
      </c>
      <c r="N6354">
        <v>39</v>
      </c>
      <c r="O6354">
        <v>3792.41</v>
      </c>
      <c r="P6354">
        <v>5582.72</v>
      </c>
      <c r="Q6354">
        <v>9375.1299999999992</v>
      </c>
      <c r="R6354" t="s">
        <v>46</v>
      </c>
      <c r="S6354" t="s">
        <v>40</v>
      </c>
      <c r="T6354">
        <v>4.5</v>
      </c>
      <c r="U6354" t="s">
        <v>31</v>
      </c>
    </row>
    <row r="6355" spans="1:21" x14ac:dyDescent="0.25">
      <c r="A6355" t="s">
        <v>5353</v>
      </c>
      <c r="B6355" t="s">
        <v>9574</v>
      </c>
      <c r="C6355" s="2">
        <v>46009</v>
      </c>
      <c r="D6355">
        <v>1</v>
      </c>
      <c r="E6355" t="s">
        <v>34</v>
      </c>
      <c r="F6355" t="s">
        <v>59</v>
      </c>
      <c r="G6355" t="s">
        <v>79</v>
      </c>
      <c r="H6355" t="s">
        <v>26</v>
      </c>
      <c r="I6355" t="s">
        <v>51</v>
      </c>
      <c r="J6355" t="s">
        <v>39</v>
      </c>
      <c r="M6355">
        <v>0</v>
      </c>
      <c r="N6355">
        <v>36</v>
      </c>
      <c r="O6355">
        <v>11141.72</v>
      </c>
      <c r="P6355">
        <v>762.93</v>
      </c>
      <c r="Q6355">
        <v>11904.65</v>
      </c>
      <c r="R6355" t="s">
        <v>29</v>
      </c>
      <c r="S6355" t="s">
        <v>30</v>
      </c>
      <c r="T6355">
        <v>3.4</v>
      </c>
      <c r="U6355" t="s">
        <v>31</v>
      </c>
    </row>
    <row r="6356" spans="1:21" x14ac:dyDescent="0.25">
      <c r="A6356" t="s">
        <v>3045</v>
      </c>
      <c r="B6356" t="s">
        <v>9575</v>
      </c>
      <c r="C6356" s="2">
        <v>45818</v>
      </c>
      <c r="D6356">
        <v>45</v>
      </c>
      <c r="E6356" t="s">
        <v>34</v>
      </c>
      <c r="F6356" t="s">
        <v>59</v>
      </c>
      <c r="G6356" t="s">
        <v>89</v>
      </c>
      <c r="H6356" t="s">
        <v>26</v>
      </c>
      <c r="I6356" t="s">
        <v>60</v>
      </c>
      <c r="J6356" t="s">
        <v>39</v>
      </c>
      <c r="M6356">
        <v>0</v>
      </c>
      <c r="N6356">
        <v>52</v>
      </c>
      <c r="O6356">
        <v>10132.51</v>
      </c>
      <c r="P6356">
        <v>4895.13</v>
      </c>
      <c r="Q6356">
        <v>15027.64</v>
      </c>
      <c r="R6356" t="s">
        <v>29</v>
      </c>
      <c r="S6356" t="s">
        <v>80</v>
      </c>
      <c r="T6356">
        <v>4.7</v>
      </c>
      <c r="U6356" t="s">
        <v>31</v>
      </c>
    </row>
    <row r="6357" spans="1:21" x14ac:dyDescent="0.25">
      <c r="A6357" t="s">
        <v>4924</v>
      </c>
      <c r="B6357" t="s">
        <v>9576</v>
      </c>
      <c r="C6357" s="2">
        <v>45928</v>
      </c>
      <c r="D6357">
        <v>82</v>
      </c>
      <c r="E6357" t="s">
        <v>34</v>
      </c>
      <c r="F6357" t="s">
        <v>114</v>
      </c>
      <c r="G6357" t="s">
        <v>50</v>
      </c>
      <c r="H6357" t="s">
        <v>26</v>
      </c>
      <c r="I6357" t="s">
        <v>55</v>
      </c>
      <c r="J6357" t="s">
        <v>28</v>
      </c>
      <c r="M6357">
        <v>0</v>
      </c>
      <c r="N6357">
        <v>20</v>
      </c>
      <c r="O6357">
        <v>9992.8799999999992</v>
      </c>
      <c r="P6357">
        <v>1478.14</v>
      </c>
      <c r="Q6357">
        <v>11471.02</v>
      </c>
      <c r="R6357" t="s">
        <v>29</v>
      </c>
      <c r="S6357" t="s">
        <v>80</v>
      </c>
      <c r="T6357">
        <v>3.1</v>
      </c>
      <c r="U6357" t="s">
        <v>56</v>
      </c>
    </row>
    <row r="6358" spans="1:21" x14ac:dyDescent="0.25">
      <c r="A6358" t="s">
        <v>4800</v>
      </c>
      <c r="B6358" t="s">
        <v>9577</v>
      </c>
      <c r="C6358" s="2">
        <v>45935</v>
      </c>
      <c r="D6358">
        <v>14</v>
      </c>
      <c r="E6358" t="s">
        <v>34</v>
      </c>
      <c r="F6358" t="s">
        <v>43</v>
      </c>
      <c r="G6358" t="s">
        <v>25</v>
      </c>
      <c r="H6358" t="s">
        <v>37</v>
      </c>
      <c r="I6358" t="s">
        <v>51</v>
      </c>
      <c r="J6358" t="s">
        <v>70</v>
      </c>
      <c r="K6358" s="2">
        <v>45935</v>
      </c>
      <c r="L6358" s="2">
        <v>45942</v>
      </c>
      <c r="M6358">
        <v>7</v>
      </c>
      <c r="N6358">
        <v>32</v>
      </c>
      <c r="O6358">
        <v>18016.32</v>
      </c>
      <c r="P6358">
        <v>341.74</v>
      </c>
      <c r="Q6358">
        <v>18358.060000000001</v>
      </c>
      <c r="R6358" t="s">
        <v>46</v>
      </c>
      <c r="S6358" t="s">
        <v>40</v>
      </c>
      <c r="T6358">
        <v>3.7</v>
      </c>
      <c r="U6358" t="s">
        <v>31</v>
      </c>
    </row>
    <row r="6359" spans="1:21" x14ac:dyDescent="0.25">
      <c r="A6359" t="s">
        <v>9578</v>
      </c>
      <c r="B6359" t="s">
        <v>9579</v>
      </c>
      <c r="C6359" s="2">
        <v>45764</v>
      </c>
      <c r="D6359">
        <v>1</v>
      </c>
      <c r="E6359" t="s">
        <v>23</v>
      </c>
      <c r="F6359" t="s">
        <v>24</v>
      </c>
      <c r="G6359" t="s">
        <v>83</v>
      </c>
      <c r="H6359" t="s">
        <v>37</v>
      </c>
      <c r="I6359" t="s">
        <v>60</v>
      </c>
      <c r="J6359" t="s">
        <v>39</v>
      </c>
      <c r="K6359" s="2">
        <v>45764</v>
      </c>
      <c r="L6359" s="2">
        <v>45777</v>
      </c>
      <c r="M6359">
        <v>13</v>
      </c>
      <c r="N6359">
        <v>50</v>
      </c>
      <c r="O6359">
        <v>24129.25</v>
      </c>
      <c r="P6359">
        <v>5385.82</v>
      </c>
      <c r="Q6359">
        <v>29515.07</v>
      </c>
      <c r="R6359" t="s">
        <v>29</v>
      </c>
      <c r="S6359" t="s">
        <v>30</v>
      </c>
      <c r="T6359">
        <v>3.1</v>
      </c>
      <c r="U6359" t="s">
        <v>31</v>
      </c>
    </row>
    <row r="6360" spans="1:21" x14ac:dyDescent="0.25">
      <c r="A6360" t="s">
        <v>9580</v>
      </c>
      <c r="B6360" t="s">
        <v>9581</v>
      </c>
      <c r="C6360" s="2">
        <v>45664</v>
      </c>
      <c r="D6360">
        <v>88</v>
      </c>
      <c r="E6360" t="s">
        <v>34</v>
      </c>
      <c r="F6360" t="s">
        <v>35</v>
      </c>
      <c r="G6360" t="s">
        <v>25</v>
      </c>
      <c r="H6360" t="s">
        <v>26</v>
      </c>
      <c r="I6360" t="s">
        <v>38</v>
      </c>
      <c r="J6360" t="s">
        <v>28</v>
      </c>
      <c r="M6360">
        <v>0</v>
      </c>
      <c r="N6360">
        <v>39</v>
      </c>
      <c r="O6360">
        <v>12179.47</v>
      </c>
      <c r="P6360">
        <v>346.17</v>
      </c>
      <c r="Q6360">
        <v>12525.64</v>
      </c>
      <c r="R6360" t="s">
        <v>29</v>
      </c>
      <c r="S6360" t="s">
        <v>30</v>
      </c>
      <c r="T6360">
        <v>4.9000000000000004</v>
      </c>
      <c r="U6360" t="s">
        <v>73</v>
      </c>
    </row>
    <row r="6361" spans="1:21" x14ac:dyDescent="0.25">
      <c r="A6361" t="s">
        <v>4220</v>
      </c>
      <c r="B6361" t="s">
        <v>9582</v>
      </c>
      <c r="C6361" s="2">
        <v>45897</v>
      </c>
      <c r="D6361">
        <v>16</v>
      </c>
      <c r="E6361" t="s">
        <v>34</v>
      </c>
      <c r="F6361" t="s">
        <v>24</v>
      </c>
      <c r="G6361" t="s">
        <v>89</v>
      </c>
      <c r="H6361" t="s">
        <v>37</v>
      </c>
      <c r="I6361" t="s">
        <v>100</v>
      </c>
      <c r="J6361" t="s">
        <v>45</v>
      </c>
      <c r="K6361" s="2">
        <v>45897</v>
      </c>
      <c r="L6361" s="2">
        <v>45901</v>
      </c>
      <c r="M6361">
        <v>4</v>
      </c>
      <c r="N6361">
        <v>52</v>
      </c>
      <c r="O6361">
        <v>9330.67</v>
      </c>
      <c r="P6361">
        <v>661.01</v>
      </c>
      <c r="Q6361">
        <v>9991.68</v>
      </c>
      <c r="R6361" t="s">
        <v>52</v>
      </c>
      <c r="S6361" t="s">
        <v>30</v>
      </c>
      <c r="T6361">
        <v>2.9</v>
      </c>
      <c r="U6361" t="s">
        <v>31</v>
      </c>
    </row>
    <row r="6362" spans="1:21" x14ac:dyDescent="0.25">
      <c r="A6362" t="s">
        <v>4569</v>
      </c>
      <c r="B6362" t="s">
        <v>9583</v>
      </c>
      <c r="C6362" s="2">
        <v>45921</v>
      </c>
      <c r="D6362">
        <v>59</v>
      </c>
      <c r="E6362" t="s">
        <v>122</v>
      </c>
      <c r="F6362" t="s">
        <v>114</v>
      </c>
      <c r="G6362" t="s">
        <v>76</v>
      </c>
      <c r="H6362" t="s">
        <v>26</v>
      </c>
      <c r="I6362" t="s">
        <v>55</v>
      </c>
      <c r="J6362" t="s">
        <v>45</v>
      </c>
      <c r="M6362">
        <v>0</v>
      </c>
      <c r="N6362">
        <v>46</v>
      </c>
      <c r="O6362">
        <v>16474.810000000001</v>
      </c>
      <c r="P6362">
        <v>1738.51</v>
      </c>
      <c r="Q6362">
        <v>18213.32</v>
      </c>
      <c r="R6362" t="s">
        <v>29</v>
      </c>
      <c r="S6362" t="s">
        <v>80</v>
      </c>
      <c r="T6362">
        <v>3.2</v>
      </c>
      <c r="U6362" t="s">
        <v>31</v>
      </c>
    </row>
    <row r="6363" spans="1:21" x14ac:dyDescent="0.25">
      <c r="A6363" t="s">
        <v>4562</v>
      </c>
      <c r="B6363" t="s">
        <v>9584</v>
      </c>
      <c r="C6363" s="2">
        <v>45811</v>
      </c>
      <c r="D6363">
        <v>65</v>
      </c>
      <c r="E6363" t="s">
        <v>23</v>
      </c>
      <c r="F6363" t="s">
        <v>59</v>
      </c>
      <c r="G6363" t="s">
        <v>79</v>
      </c>
      <c r="H6363" t="s">
        <v>37</v>
      </c>
      <c r="I6363" t="s">
        <v>117</v>
      </c>
      <c r="J6363" t="s">
        <v>28</v>
      </c>
      <c r="K6363" s="2">
        <v>45811</v>
      </c>
      <c r="L6363" s="2">
        <v>45816</v>
      </c>
      <c r="M6363">
        <v>5</v>
      </c>
      <c r="N6363">
        <v>43</v>
      </c>
      <c r="O6363">
        <v>13431.81</v>
      </c>
      <c r="P6363">
        <v>1859.93</v>
      </c>
      <c r="Q6363">
        <v>15291.74</v>
      </c>
      <c r="R6363" t="s">
        <v>29</v>
      </c>
      <c r="S6363" t="s">
        <v>62</v>
      </c>
      <c r="T6363">
        <v>4.3</v>
      </c>
      <c r="U6363" t="s">
        <v>31</v>
      </c>
    </row>
    <row r="6364" spans="1:21" x14ac:dyDescent="0.25">
      <c r="A6364" t="s">
        <v>4284</v>
      </c>
      <c r="B6364" t="s">
        <v>9585</v>
      </c>
      <c r="C6364" s="2">
        <v>45829</v>
      </c>
      <c r="D6364">
        <v>5</v>
      </c>
      <c r="E6364" t="s">
        <v>34</v>
      </c>
      <c r="F6364" t="s">
        <v>88</v>
      </c>
      <c r="G6364" t="s">
        <v>107</v>
      </c>
      <c r="H6364" t="s">
        <v>26</v>
      </c>
      <c r="I6364" t="s">
        <v>55</v>
      </c>
      <c r="J6364" t="s">
        <v>123</v>
      </c>
      <c r="M6364">
        <v>0</v>
      </c>
      <c r="N6364">
        <v>36</v>
      </c>
      <c r="O6364">
        <v>3815.24</v>
      </c>
      <c r="P6364">
        <v>1455.85</v>
      </c>
      <c r="Q6364">
        <v>5271.09</v>
      </c>
      <c r="R6364" t="s">
        <v>46</v>
      </c>
      <c r="S6364" t="s">
        <v>30</v>
      </c>
      <c r="T6364">
        <v>2.9</v>
      </c>
      <c r="U6364" t="s">
        <v>31</v>
      </c>
    </row>
    <row r="6365" spans="1:21" x14ac:dyDescent="0.25">
      <c r="A6365" t="s">
        <v>1071</v>
      </c>
      <c r="B6365" t="s">
        <v>9586</v>
      </c>
      <c r="C6365" s="2">
        <v>45828</v>
      </c>
      <c r="D6365">
        <v>44</v>
      </c>
      <c r="E6365" t="s">
        <v>34</v>
      </c>
      <c r="F6365" t="s">
        <v>24</v>
      </c>
      <c r="G6365" t="s">
        <v>69</v>
      </c>
      <c r="H6365" t="s">
        <v>37</v>
      </c>
      <c r="I6365" t="s">
        <v>55</v>
      </c>
      <c r="J6365" t="s">
        <v>61</v>
      </c>
      <c r="K6365" s="2">
        <v>45828</v>
      </c>
      <c r="L6365" s="2">
        <v>45830</v>
      </c>
      <c r="M6365">
        <v>2</v>
      </c>
      <c r="N6365">
        <v>15</v>
      </c>
      <c r="O6365">
        <v>16660.77</v>
      </c>
      <c r="P6365">
        <v>4102.22</v>
      </c>
      <c r="Q6365">
        <v>20762.990000000002</v>
      </c>
      <c r="R6365" t="s">
        <v>52</v>
      </c>
      <c r="S6365" t="s">
        <v>30</v>
      </c>
      <c r="T6365">
        <v>4.3</v>
      </c>
      <c r="U6365" t="s">
        <v>31</v>
      </c>
    </row>
    <row r="6366" spans="1:21" x14ac:dyDescent="0.25">
      <c r="A6366" t="s">
        <v>8670</v>
      </c>
      <c r="B6366" t="s">
        <v>9587</v>
      </c>
      <c r="C6366" s="2">
        <v>45857</v>
      </c>
      <c r="D6366">
        <v>6</v>
      </c>
      <c r="E6366" t="s">
        <v>23</v>
      </c>
      <c r="F6366" t="s">
        <v>43</v>
      </c>
      <c r="G6366" t="s">
        <v>79</v>
      </c>
      <c r="H6366" t="s">
        <v>26</v>
      </c>
      <c r="I6366" t="s">
        <v>55</v>
      </c>
      <c r="J6366" t="s">
        <v>61</v>
      </c>
      <c r="M6366">
        <v>0</v>
      </c>
      <c r="N6366">
        <v>53</v>
      </c>
      <c r="O6366">
        <v>19402.11</v>
      </c>
      <c r="P6366">
        <v>2216.91</v>
      </c>
      <c r="Q6366">
        <v>21619.02</v>
      </c>
      <c r="R6366" t="s">
        <v>52</v>
      </c>
      <c r="S6366" t="s">
        <v>62</v>
      </c>
      <c r="T6366">
        <v>3.3</v>
      </c>
      <c r="U6366" t="s">
        <v>31</v>
      </c>
    </row>
    <row r="6367" spans="1:21" x14ac:dyDescent="0.25">
      <c r="A6367" t="s">
        <v>6411</v>
      </c>
      <c r="B6367" t="s">
        <v>9588</v>
      </c>
      <c r="C6367" s="2">
        <v>45977</v>
      </c>
      <c r="D6367">
        <v>9</v>
      </c>
      <c r="E6367" t="s">
        <v>23</v>
      </c>
      <c r="F6367" t="s">
        <v>24</v>
      </c>
      <c r="G6367" t="s">
        <v>107</v>
      </c>
      <c r="H6367" t="s">
        <v>26</v>
      </c>
      <c r="I6367" t="s">
        <v>60</v>
      </c>
      <c r="J6367" t="s">
        <v>39</v>
      </c>
      <c r="M6367">
        <v>0</v>
      </c>
      <c r="N6367">
        <v>62</v>
      </c>
      <c r="O6367">
        <v>15004.52</v>
      </c>
      <c r="P6367">
        <v>2249.15</v>
      </c>
      <c r="Q6367">
        <v>17253.669999999998</v>
      </c>
      <c r="R6367" t="s">
        <v>29</v>
      </c>
      <c r="S6367" t="s">
        <v>40</v>
      </c>
      <c r="T6367">
        <v>4.4000000000000004</v>
      </c>
      <c r="U6367" t="s">
        <v>31</v>
      </c>
    </row>
    <row r="6368" spans="1:21" x14ac:dyDescent="0.25">
      <c r="A6368" t="s">
        <v>7878</v>
      </c>
      <c r="B6368" t="s">
        <v>9589</v>
      </c>
      <c r="C6368" s="2">
        <v>45950</v>
      </c>
      <c r="D6368">
        <v>45</v>
      </c>
      <c r="E6368" t="s">
        <v>122</v>
      </c>
      <c r="F6368" t="s">
        <v>43</v>
      </c>
      <c r="G6368" t="s">
        <v>25</v>
      </c>
      <c r="H6368" t="s">
        <v>26</v>
      </c>
      <c r="I6368" t="s">
        <v>100</v>
      </c>
      <c r="J6368" t="s">
        <v>39</v>
      </c>
      <c r="M6368">
        <v>0</v>
      </c>
      <c r="N6368">
        <v>53</v>
      </c>
      <c r="O6368">
        <v>10848.15</v>
      </c>
      <c r="P6368">
        <v>2278.8000000000002</v>
      </c>
      <c r="Q6368">
        <v>13126.95</v>
      </c>
      <c r="R6368" t="s">
        <v>52</v>
      </c>
      <c r="S6368" t="s">
        <v>62</v>
      </c>
      <c r="T6368">
        <v>4.3</v>
      </c>
      <c r="U6368" t="s">
        <v>31</v>
      </c>
    </row>
    <row r="6369" spans="1:21" x14ac:dyDescent="0.25">
      <c r="A6369" t="s">
        <v>9590</v>
      </c>
      <c r="B6369" t="s">
        <v>9591</v>
      </c>
      <c r="C6369" s="2">
        <v>46013</v>
      </c>
      <c r="D6369">
        <v>13</v>
      </c>
      <c r="E6369" t="s">
        <v>34</v>
      </c>
      <c r="F6369" t="s">
        <v>88</v>
      </c>
      <c r="G6369" t="s">
        <v>50</v>
      </c>
      <c r="H6369" t="s">
        <v>26</v>
      </c>
      <c r="I6369" t="s">
        <v>117</v>
      </c>
      <c r="J6369" t="s">
        <v>45</v>
      </c>
      <c r="M6369">
        <v>0</v>
      </c>
      <c r="N6369">
        <v>33</v>
      </c>
      <c r="O6369">
        <v>16750.93</v>
      </c>
      <c r="P6369">
        <v>3880.15</v>
      </c>
      <c r="Q6369">
        <v>20631.080000000002</v>
      </c>
      <c r="R6369" t="s">
        <v>46</v>
      </c>
      <c r="S6369" t="s">
        <v>30</v>
      </c>
      <c r="T6369">
        <v>4.9000000000000004</v>
      </c>
      <c r="U6369" t="s">
        <v>56</v>
      </c>
    </row>
    <row r="6370" spans="1:21" x14ac:dyDescent="0.25">
      <c r="A6370" t="s">
        <v>9592</v>
      </c>
      <c r="B6370" t="s">
        <v>9593</v>
      </c>
      <c r="C6370" s="2">
        <v>45836</v>
      </c>
      <c r="D6370">
        <v>73</v>
      </c>
      <c r="E6370" t="s">
        <v>34</v>
      </c>
      <c r="F6370" t="s">
        <v>24</v>
      </c>
      <c r="G6370" t="s">
        <v>94</v>
      </c>
      <c r="H6370" t="s">
        <v>44</v>
      </c>
      <c r="I6370" t="s">
        <v>27</v>
      </c>
      <c r="J6370" t="s">
        <v>45</v>
      </c>
      <c r="K6370" s="2">
        <v>45836</v>
      </c>
      <c r="L6370" s="2">
        <v>45839</v>
      </c>
      <c r="M6370">
        <v>3</v>
      </c>
      <c r="N6370">
        <v>8</v>
      </c>
      <c r="O6370">
        <v>7932.97</v>
      </c>
      <c r="P6370">
        <v>2770.82</v>
      </c>
      <c r="Q6370">
        <v>10703.79</v>
      </c>
      <c r="R6370" t="s">
        <v>52</v>
      </c>
      <c r="S6370" t="s">
        <v>40</v>
      </c>
      <c r="T6370">
        <v>3.3</v>
      </c>
      <c r="U6370" t="s">
        <v>144</v>
      </c>
    </row>
    <row r="6371" spans="1:21" x14ac:dyDescent="0.25">
      <c r="A6371" t="s">
        <v>3668</v>
      </c>
      <c r="B6371" t="s">
        <v>9594</v>
      </c>
      <c r="C6371" s="2">
        <v>45776</v>
      </c>
      <c r="D6371">
        <v>16</v>
      </c>
      <c r="E6371" t="s">
        <v>23</v>
      </c>
      <c r="F6371" t="s">
        <v>114</v>
      </c>
      <c r="G6371" t="s">
        <v>50</v>
      </c>
      <c r="H6371" t="s">
        <v>37</v>
      </c>
      <c r="I6371" t="s">
        <v>55</v>
      </c>
      <c r="J6371" t="s">
        <v>28</v>
      </c>
      <c r="K6371" s="2">
        <v>45776</v>
      </c>
      <c r="L6371" s="2">
        <v>45785</v>
      </c>
      <c r="M6371">
        <v>9</v>
      </c>
      <c r="N6371">
        <v>5</v>
      </c>
      <c r="O6371">
        <v>23575.89</v>
      </c>
      <c r="P6371">
        <v>3004.78</v>
      </c>
      <c r="Q6371">
        <v>26580.67</v>
      </c>
      <c r="R6371" t="s">
        <v>46</v>
      </c>
      <c r="S6371" t="s">
        <v>30</v>
      </c>
      <c r="T6371">
        <v>4.4000000000000004</v>
      </c>
      <c r="U6371" t="s">
        <v>31</v>
      </c>
    </row>
    <row r="6372" spans="1:21" x14ac:dyDescent="0.25">
      <c r="A6372" t="s">
        <v>371</v>
      </c>
      <c r="B6372" t="s">
        <v>9595</v>
      </c>
      <c r="C6372" s="2">
        <v>45712</v>
      </c>
      <c r="D6372">
        <v>31</v>
      </c>
      <c r="E6372" t="s">
        <v>34</v>
      </c>
      <c r="F6372" t="s">
        <v>49</v>
      </c>
      <c r="G6372" t="s">
        <v>94</v>
      </c>
      <c r="H6372" t="s">
        <v>44</v>
      </c>
      <c r="I6372" t="s">
        <v>60</v>
      </c>
      <c r="J6372" t="s">
        <v>123</v>
      </c>
      <c r="K6372" s="2">
        <v>45712</v>
      </c>
      <c r="L6372" s="2">
        <v>45713</v>
      </c>
      <c r="M6372">
        <v>1</v>
      </c>
      <c r="N6372">
        <v>30</v>
      </c>
      <c r="O6372">
        <v>8504.42</v>
      </c>
      <c r="P6372">
        <v>2962.67</v>
      </c>
      <c r="Q6372">
        <v>11467.09</v>
      </c>
      <c r="R6372" t="s">
        <v>46</v>
      </c>
      <c r="S6372" t="s">
        <v>40</v>
      </c>
      <c r="T6372">
        <v>4.9000000000000004</v>
      </c>
      <c r="U6372" t="s">
        <v>31</v>
      </c>
    </row>
    <row r="6373" spans="1:21" x14ac:dyDescent="0.25">
      <c r="A6373" t="s">
        <v>2993</v>
      </c>
      <c r="B6373" t="s">
        <v>9596</v>
      </c>
      <c r="C6373" s="2">
        <v>45796</v>
      </c>
      <c r="D6373">
        <v>18</v>
      </c>
      <c r="E6373" t="s">
        <v>34</v>
      </c>
      <c r="F6373" t="s">
        <v>24</v>
      </c>
      <c r="G6373" t="s">
        <v>89</v>
      </c>
      <c r="H6373" t="s">
        <v>26</v>
      </c>
      <c r="I6373" t="s">
        <v>55</v>
      </c>
      <c r="J6373" t="s">
        <v>70</v>
      </c>
      <c r="M6373">
        <v>0</v>
      </c>
      <c r="N6373">
        <v>5</v>
      </c>
      <c r="O6373">
        <v>15823.13</v>
      </c>
      <c r="P6373">
        <v>3225.03</v>
      </c>
      <c r="Q6373">
        <v>19048.16</v>
      </c>
      <c r="R6373" t="s">
        <v>52</v>
      </c>
      <c r="S6373" t="s">
        <v>62</v>
      </c>
      <c r="T6373">
        <v>4.8</v>
      </c>
      <c r="U6373" t="s">
        <v>56</v>
      </c>
    </row>
    <row r="6374" spans="1:21" x14ac:dyDescent="0.25">
      <c r="A6374" t="s">
        <v>4726</v>
      </c>
      <c r="B6374" t="s">
        <v>9597</v>
      </c>
      <c r="C6374" s="2">
        <v>45833</v>
      </c>
      <c r="D6374">
        <v>59</v>
      </c>
      <c r="E6374" t="s">
        <v>23</v>
      </c>
      <c r="F6374" t="s">
        <v>68</v>
      </c>
      <c r="G6374" t="s">
        <v>107</v>
      </c>
      <c r="H6374" t="s">
        <v>26</v>
      </c>
      <c r="I6374" t="s">
        <v>55</v>
      </c>
      <c r="J6374" t="s">
        <v>45</v>
      </c>
      <c r="M6374">
        <v>0</v>
      </c>
      <c r="N6374">
        <v>35</v>
      </c>
      <c r="O6374">
        <v>14139.28</v>
      </c>
      <c r="P6374">
        <v>6487.28</v>
      </c>
      <c r="Q6374">
        <v>20626.560000000001</v>
      </c>
      <c r="R6374" t="s">
        <v>29</v>
      </c>
      <c r="S6374" t="s">
        <v>40</v>
      </c>
      <c r="T6374">
        <v>3.3</v>
      </c>
      <c r="U6374" t="s">
        <v>31</v>
      </c>
    </row>
    <row r="6375" spans="1:21" x14ac:dyDescent="0.25">
      <c r="A6375" t="s">
        <v>6229</v>
      </c>
      <c r="B6375" t="s">
        <v>9598</v>
      </c>
      <c r="C6375" s="2">
        <v>45811</v>
      </c>
      <c r="D6375">
        <v>33</v>
      </c>
      <c r="E6375" t="s">
        <v>23</v>
      </c>
      <c r="F6375" t="s">
        <v>24</v>
      </c>
      <c r="G6375" t="s">
        <v>69</v>
      </c>
      <c r="H6375" t="s">
        <v>26</v>
      </c>
      <c r="I6375" t="s">
        <v>117</v>
      </c>
      <c r="J6375" t="s">
        <v>70</v>
      </c>
      <c r="M6375">
        <v>0</v>
      </c>
      <c r="N6375">
        <v>21</v>
      </c>
      <c r="O6375">
        <v>17359.45</v>
      </c>
      <c r="P6375">
        <v>3091.27</v>
      </c>
      <c r="Q6375">
        <v>20450.72</v>
      </c>
      <c r="R6375" t="s">
        <v>46</v>
      </c>
      <c r="S6375" t="s">
        <v>30</v>
      </c>
      <c r="T6375">
        <v>3.6</v>
      </c>
      <c r="U6375" t="s">
        <v>56</v>
      </c>
    </row>
    <row r="6376" spans="1:21" x14ac:dyDescent="0.25">
      <c r="A6376" t="s">
        <v>9599</v>
      </c>
      <c r="B6376" t="s">
        <v>9600</v>
      </c>
      <c r="C6376" s="2">
        <v>45909</v>
      </c>
      <c r="D6376">
        <v>52</v>
      </c>
      <c r="E6376" t="s">
        <v>34</v>
      </c>
      <c r="F6376" t="s">
        <v>35</v>
      </c>
      <c r="G6376" t="s">
        <v>76</v>
      </c>
      <c r="H6376" t="s">
        <v>26</v>
      </c>
      <c r="I6376" t="s">
        <v>27</v>
      </c>
      <c r="J6376" t="s">
        <v>70</v>
      </c>
      <c r="M6376">
        <v>0</v>
      </c>
      <c r="N6376">
        <v>59</v>
      </c>
      <c r="O6376">
        <v>19853.54</v>
      </c>
      <c r="P6376">
        <v>1729.05</v>
      </c>
      <c r="Q6376">
        <v>21582.59</v>
      </c>
      <c r="R6376" t="s">
        <v>29</v>
      </c>
      <c r="S6376" t="s">
        <v>30</v>
      </c>
      <c r="T6376">
        <v>4.5999999999999996</v>
      </c>
      <c r="U6376" t="s">
        <v>31</v>
      </c>
    </row>
    <row r="6377" spans="1:21" x14ac:dyDescent="0.25">
      <c r="A6377" t="s">
        <v>9601</v>
      </c>
      <c r="B6377" t="s">
        <v>9602</v>
      </c>
      <c r="C6377" s="2">
        <v>45826</v>
      </c>
      <c r="D6377">
        <v>28</v>
      </c>
      <c r="E6377" t="s">
        <v>34</v>
      </c>
      <c r="F6377" t="s">
        <v>49</v>
      </c>
      <c r="G6377" t="s">
        <v>79</v>
      </c>
      <c r="H6377" t="s">
        <v>37</v>
      </c>
      <c r="I6377" t="s">
        <v>51</v>
      </c>
      <c r="J6377" t="s">
        <v>45</v>
      </c>
      <c r="K6377" s="2">
        <v>45826</v>
      </c>
      <c r="L6377" s="2">
        <v>45840</v>
      </c>
      <c r="M6377">
        <v>14</v>
      </c>
      <c r="N6377">
        <v>52</v>
      </c>
      <c r="O6377">
        <v>15345.15</v>
      </c>
      <c r="P6377">
        <v>6568.73</v>
      </c>
      <c r="Q6377">
        <v>21913.88</v>
      </c>
      <c r="R6377" t="s">
        <v>29</v>
      </c>
      <c r="S6377" t="s">
        <v>40</v>
      </c>
      <c r="T6377">
        <v>2.8</v>
      </c>
      <c r="U6377" t="s">
        <v>31</v>
      </c>
    </row>
    <row r="6378" spans="1:21" x14ac:dyDescent="0.25">
      <c r="A6378" t="s">
        <v>3947</v>
      </c>
      <c r="B6378" t="s">
        <v>9603</v>
      </c>
      <c r="C6378" s="2">
        <v>46013</v>
      </c>
      <c r="D6378">
        <v>20</v>
      </c>
      <c r="E6378" t="s">
        <v>34</v>
      </c>
      <c r="F6378" t="s">
        <v>59</v>
      </c>
      <c r="G6378" t="s">
        <v>76</v>
      </c>
      <c r="H6378" t="s">
        <v>26</v>
      </c>
      <c r="I6378" t="s">
        <v>51</v>
      </c>
      <c r="J6378" t="s">
        <v>70</v>
      </c>
      <c r="M6378">
        <v>0</v>
      </c>
      <c r="N6378">
        <v>65</v>
      </c>
      <c r="O6378">
        <v>16607.43</v>
      </c>
      <c r="P6378">
        <v>6735.89</v>
      </c>
      <c r="Q6378">
        <v>23343.32</v>
      </c>
      <c r="R6378" t="s">
        <v>46</v>
      </c>
      <c r="S6378" t="s">
        <v>80</v>
      </c>
      <c r="T6378">
        <v>4.9000000000000004</v>
      </c>
      <c r="U6378" t="s">
        <v>73</v>
      </c>
    </row>
    <row r="6379" spans="1:21" x14ac:dyDescent="0.25">
      <c r="A6379" t="s">
        <v>7408</v>
      </c>
      <c r="B6379" t="s">
        <v>9604</v>
      </c>
      <c r="C6379" s="2">
        <v>45677</v>
      </c>
      <c r="D6379">
        <v>66</v>
      </c>
      <c r="E6379" t="s">
        <v>23</v>
      </c>
      <c r="F6379" t="s">
        <v>49</v>
      </c>
      <c r="G6379" t="s">
        <v>107</v>
      </c>
      <c r="H6379" t="s">
        <v>26</v>
      </c>
      <c r="I6379" t="s">
        <v>38</v>
      </c>
      <c r="J6379" t="s">
        <v>39</v>
      </c>
      <c r="M6379">
        <v>0</v>
      </c>
      <c r="N6379">
        <v>65</v>
      </c>
      <c r="O6379">
        <v>5413.04</v>
      </c>
      <c r="P6379">
        <v>4329.71</v>
      </c>
      <c r="Q6379">
        <v>9742.75</v>
      </c>
      <c r="R6379" t="s">
        <v>29</v>
      </c>
      <c r="S6379" t="s">
        <v>30</v>
      </c>
      <c r="T6379">
        <v>3.2</v>
      </c>
      <c r="U6379" t="s">
        <v>31</v>
      </c>
    </row>
    <row r="6380" spans="1:21" x14ac:dyDescent="0.25">
      <c r="A6380" t="s">
        <v>4308</v>
      </c>
      <c r="B6380" t="s">
        <v>9605</v>
      </c>
      <c r="C6380" s="2">
        <v>45942</v>
      </c>
      <c r="D6380">
        <v>85</v>
      </c>
      <c r="E6380" t="s">
        <v>23</v>
      </c>
      <c r="F6380" t="s">
        <v>88</v>
      </c>
      <c r="G6380" t="s">
        <v>76</v>
      </c>
      <c r="H6380" t="s">
        <v>37</v>
      </c>
      <c r="I6380" t="s">
        <v>38</v>
      </c>
      <c r="J6380" t="s">
        <v>39</v>
      </c>
      <c r="K6380" s="2">
        <v>45942</v>
      </c>
      <c r="L6380" s="2">
        <v>45945</v>
      </c>
      <c r="M6380">
        <v>3</v>
      </c>
      <c r="N6380">
        <v>53</v>
      </c>
      <c r="O6380">
        <v>14387.92</v>
      </c>
      <c r="P6380">
        <v>6579.93</v>
      </c>
      <c r="Q6380">
        <v>20967.849999999999</v>
      </c>
      <c r="R6380" t="s">
        <v>52</v>
      </c>
      <c r="S6380" t="s">
        <v>80</v>
      </c>
      <c r="T6380">
        <v>4.7</v>
      </c>
      <c r="U6380" t="s">
        <v>31</v>
      </c>
    </row>
    <row r="6381" spans="1:21" x14ac:dyDescent="0.25">
      <c r="A6381" t="s">
        <v>3285</v>
      </c>
      <c r="B6381" t="s">
        <v>9606</v>
      </c>
      <c r="C6381" s="2">
        <v>45827</v>
      </c>
      <c r="D6381">
        <v>41</v>
      </c>
      <c r="E6381" t="s">
        <v>23</v>
      </c>
      <c r="F6381" t="s">
        <v>68</v>
      </c>
      <c r="G6381" t="s">
        <v>107</v>
      </c>
      <c r="H6381" t="s">
        <v>26</v>
      </c>
      <c r="I6381" t="s">
        <v>117</v>
      </c>
      <c r="J6381" t="s">
        <v>39</v>
      </c>
      <c r="M6381">
        <v>0</v>
      </c>
      <c r="N6381">
        <v>57</v>
      </c>
      <c r="O6381">
        <v>20742.91</v>
      </c>
      <c r="P6381">
        <v>5531.71</v>
      </c>
      <c r="Q6381">
        <v>26274.62</v>
      </c>
      <c r="R6381" t="s">
        <v>29</v>
      </c>
      <c r="S6381" t="s">
        <v>30</v>
      </c>
      <c r="T6381">
        <v>2.7</v>
      </c>
      <c r="U6381" t="s">
        <v>56</v>
      </c>
    </row>
    <row r="6382" spans="1:21" x14ac:dyDescent="0.25">
      <c r="A6382" t="s">
        <v>9607</v>
      </c>
      <c r="B6382" t="s">
        <v>9608</v>
      </c>
      <c r="C6382" s="2">
        <v>45698</v>
      </c>
      <c r="D6382">
        <v>47</v>
      </c>
      <c r="E6382" t="s">
        <v>23</v>
      </c>
      <c r="F6382" t="s">
        <v>43</v>
      </c>
      <c r="G6382" t="s">
        <v>69</v>
      </c>
      <c r="H6382" t="s">
        <v>26</v>
      </c>
      <c r="I6382" t="s">
        <v>65</v>
      </c>
      <c r="J6382" t="s">
        <v>39</v>
      </c>
      <c r="M6382">
        <v>0</v>
      </c>
      <c r="N6382">
        <v>61</v>
      </c>
      <c r="O6382">
        <v>13487.52</v>
      </c>
      <c r="P6382">
        <v>2122.58</v>
      </c>
      <c r="Q6382">
        <v>15610.1</v>
      </c>
      <c r="R6382" t="s">
        <v>46</v>
      </c>
      <c r="S6382" t="s">
        <v>30</v>
      </c>
      <c r="T6382">
        <v>2.8</v>
      </c>
      <c r="U6382" t="s">
        <v>31</v>
      </c>
    </row>
    <row r="6383" spans="1:21" x14ac:dyDescent="0.25">
      <c r="A6383" t="s">
        <v>2825</v>
      </c>
      <c r="B6383" t="s">
        <v>9609</v>
      </c>
      <c r="C6383" s="2">
        <v>46013</v>
      </c>
      <c r="D6383">
        <v>89</v>
      </c>
      <c r="E6383" t="s">
        <v>34</v>
      </c>
      <c r="F6383" t="s">
        <v>43</v>
      </c>
      <c r="G6383" t="s">
        <v>50</v>
      </c>
      <c r="H6383" t="s">
        <v>37</v>
      </c>
      <c r="I6383" t="s">
        <v>65</v>
      </c>
      <c r="J6383" t="s">
        <v>123</v>
      </c>
      <c r="K6383" s="2">
        <v>46013</v>
      </c>
      <c r="L6383" s="2">
        <v>46018</v>
      </c>
      <c r="M6383">
        <v>5</v>
      </c>
      <c r="N6383">
        <v>38</v>
      </c>
      <c r="O6383">
        <v>15711.27</v>
      </c>
      <c r="P6383">
        <v>2729.27</v>
      </c>
      <c r="Q6383">
        <v>18440.54</v>
      </c>
      <c r="R6383" t="s">
        <v>29</v>
      </c>
      <c r="S6383" t="s">
        <v>40</v>
      </c>
      <c r="T6383">
        <v>3.8</v>
      </c>
      <c r="U6383" t="s">
        <v>31</v>
      </c>
    </row>
    <row r="6384" spans="1:21" x14ac:dyDescent="0.25">
      <c r="A6384" t="s">
        <v>2640</v>
      </c>
      <c r="B6384" t="s">
        <v>9610</v>
      </c>
      <c r="C6384" s="2">
        <v>45979</v>
      </c>
      <c r="D6384">
        <v>38</v>
      </c>
      <c r="E6384" t="s">
        <v>23</v>
      </c>
      <c r="F6384" t="s">
        <v>35</v>
      </c>
      <c r="G6384" t="s">
        <v>79</v>
      </c>
      <c r="H6384" t="s">
        <v>26</v>
      </c>
      <c r="I6384" t="s">
        <v>38</v>
      </c>
      <c r="J6384" t="s">
        <v>123</v>
      </c>
      <c r="M6384">
        <v>0</v>
      </c>
      <c r="N6384">
        <v>40</v>
      </c>
      <c r="O6384">
        <v>17209.8</v>
      </c>
      <c r="P6384">
        <v>218.29</v>
      </c>
      <c r="Q6384">
        <v>17428.09</v>
      </c>
      <c r="R6384" t="s">
        <v>29</v>
      </c>
      <c r="S6384" t="s">
        <v>80</v>
      </c>
      <c r="T6384">
        <v>4.7</v>
      </c>
      <c r="U6384" t="s">
        <v>31</v>
      </c>
    </row>
    <row r="6385" spans="1:21" x14ac:dyDescent="0.25">
      <c r="A6385" t="s">
        <v>6319</v>
      </c>
      <c r="B6385" t="s">
        <v>9611</v>
      </c>
      <c r="C6385" s="2">
        <v>45908</v>
      </c>
      <c r="D6385">
        <v>6</v>
      </c>
      <c r="E6385" t="s">
        <v>23</v>
      </c>
      <c r="F6385" t="s">
        <v>49</v>
      </c>
      <c r="G6385" t="s">
        <v>94</v>
      </c>
      <c r="H6385" t="s">
        <v>26</v>
      </c>
      <c r="I6385" t="s">
        <v>27</v>
      </c>
      <c r="J6385" t="s">
        <v>45</v>
      </c>
      <c r="M6385">
        <v>0</v>
      </c>
      <c r="N6385">
        <v>71</v>
      </c>
      <c r="O6385">
        <v>18317.23</v>
      </c>
      <c r="P6385">
        <v>5030.21</v>
      </c>
      <c r="Q6385">
        <v>23347.439999999999</v>
      </c>
      <c r="R6385" t="s">
        <v>52</v>
      </c>
      <c r="S6385" t="s">
        <v>80</v>
      </c>
      <c r="T6385">
        <v>4.5</v>
      </c>
      <c r="U6385" t="s">
        <v>31</v>
      </c>
    </row>
    <row r="6386" spans="1:21" x14ac:dyDescent="0.25">
      <c r="A6386" t="s">
        <v>4775</v>
      </c>
      <c r="B6386" t="s">
        <v>9612</v>
      </c>
      <c r="C6386" s="2">
        <v>45748</v>
      </c>
      <c r="D6386">
        <v>57</v>
      </c>
      <c r="E6386" t="s">
        <v>23</v>
      </c>
      <c r="F6386" t="s">
        <v>35</v>
      </c>
      <c r="G6386" t="s">
        <v>69</v>
      </c>
      <c r="H6386" t="s">
        <v>26</v>
      </c>
      <c r="I6386" t="s">
        <v>27</v>
      </c>
      <c r="J6386" t="s">
        <v>45</v>
      </c>
      <c r="M6386">
        <v>0</v>
      </c>
      <c r="N6386">
        <v>20</v>
      </c>
      <c r="O6386">
        <v>1720.51</v>
      </c>
      <c r="P6386">
        <v>1958.16</v>
      </c>
      <c r="Q6386">
        <v>3678.67</v>
      </c>
      <c r="R6386" t="s">
        <v>46</v>
      </c>
      <c r="S6386" t="s">
        <v>62</v>
      </c>
      <c r="T6386">
        <v>4.5999999999999996</v>
      </c>
      <c r="U6386" t="s">
        <v>31</v>
      </c>
    </row>
    <row r="6387" spans="1:21" x14ac:dyDescent="0.25">
      <c r="A6387" t="s">
        <v>5884</v>
      </c>
      <c r="B6387" t="s">
        <v>9613</v>
      </c>
      <c r="C6387" s="2">
        <v>45831</v>
      </c>
      <c r="D6387">
        <v>16</v>
      </c>
      <c r="E6387" t="s">
        <v>23</v>
      </c>
      <c r="F6387" t="s">
        <v>24</v>
      </c>
      <c r="G6387" t="s">
        <v>36</v>
      </c>
      <c r="H6387" t="s">
        <v>44</v>
      </c>
      <c r="I6387" t="s">
        <v>27</v>
      </c>
      <c r="J6387" t="s">
        <v>28</v>
      </c>
      <c r="K6387" s="2">
        <v>45831</v>
      </c>
      <c r="L6387" s="2">
        <v>45842</v>
      </c>
      <c r="M6387">
        <v>11</v>
      </c>
      <c r="N6387">
        <v>36</v>
      </c>
      <c r="O6387">
        <v>10974.12</v>
      </c>
      <c r="P6387">
        <v>4601.55</v>
      </c>
      <c r="Q6387">
        <v>15575.67</v>
      </c>
      <c r="R6387" t="s">
        <v>29</v>
      </c>
      <c r="S6387" t="s">
        <v>40</v>
      </c>
      <c r="T6387">
        <v>3.5</v>
      </c>
      <c r="U6387" t="s">
        <v>31</v>
      </c>
    </row>
    <row r="6388" spans="1:21" x14ac:dyDescent="0.25">
      <c r="A6388" t="s">
        <v>5865</v>
      </c>
      <c r="B6388" t="s">
        <v>9614</v>
      </c>
      <c r="C6388" s="2">
        <v>45879</v>
      </c>
      <c r="D6388">
        <v>9</v>
      </c>
      <c r="E6388" t="s">
        <v>23</v>
      </c>
      <c r="F6388" t="s">
        <v>24</v>
      </c>
      <c r="G6388" t="s">
        <v>50</v>
      </c>
      <c r="H6388" t="s">
        <v>37</v>
      </c>
      <c r="I6388" t="s">
        <v>65</v>
      </c>
      <c r="J6388" t="s">
        <v>61</v>
      </c>
      <c r="K6388" s="2">
        <v>45879</v>
      </c>
      <c r="L6388" s="2">
        <v>45892</v>
      </c>
      <c r="M6388">
        <v>13</v>
      </c>
      <c r="N6388">
        <v>58</v>
      </c>
      <c r="O6388">
        <v>22834.86</v>
      </c>
      <c r="P6388">
        <v>6934.81</v>
      </c>
      <c r="Q6388">
        <v>29769.67</v>
      </c>
      <c r="R6388" t="s">
        <v>52</v>
      </c>
      <c r="S6388" t="s">
        <v>40</v>
      </c>
      <c r="T6388">
        <v>4.5999999999999996</v>
      </c>
      <c r="U6388" t="s">
        <v>31</v>
      </c>
    </row>
    <row r="6389" spans="1:21" x14ac:dyDescent="0.25">
      <c r="A6389" t="s">
        <v>9615</v>
      </c>
      <c r="B6389" t="s">
        <v>9616</v>
      </c>
      <c r="C6389" s="2">
        <v>45819</v>
      </c>
      <c r="D6389">
        <v>74</v>
      </c>
      <c r="E6389" t="s">
        <v>23</v>
      </c>
      <c r="F6389" t="s">
        <v>49</v>
      </c>
      <c r="G6389" t="s">
        <v>107</v>
      </c>
      <c r="H6389" t="s">
        <v>37</v>
      </c>
      <c r="I6389" t="s">
        <v>100</v>
      </c>
      <c r="J6389" t="s">
        <v>45</v>
      </c>
      <c r="K6389" s="2">
        <v>45819</v>
      </c>
      <c r="L6389" s="2">
        <v>45829</v>
      </c>
      <c r="M6389">
        <v>10</v>
      </c>
      <c r="N6389">
        <v>23</v>
      </c>
      <c r="O6389">
        <v>17768.18</v>
      </c>
      <c r="P6389">
        <v>3108.96</v>
      </c>
      <c r="Q6389">
        <v>20877.14</v>
      </c>
      <c r="R6389" t="s">
        <v>46</v>
      </c>
      <c r="S6389" t="s">
        <v>30</v>
      </c>
      <c r="T6389">
        <v>3.4</v>
      </c>
      <c r="U6389" t="s">
        <v>31</v>
      </c>
    </row>
    <row r="6390" spans="1:21" x14ac:dyDescent="0.25">
      <c r="A6390" t="s">
        <v>8586</v>
      </c>
      <c r="B6390" t="s">
        <v>9617</v>
      </c>
      <c r="C6390" s="2">
        <v>45955</v>
      </c>
      <c r="D6390">
        <v>12</v>
      </c>
      <c r="E6390" t="s">
        <v>23</v>
      </c>
      <c r="F6390" t="s">
        <v>88</v>
      </c>
      <c r="G6390" t="s">
        <v>36</v>
      </c>
      <c r="H6390" t="s">
        <v>37</v>
      </c>
      <c r="I6390" t="s">
        <v>117</v>
      </c>
      <c r="J6390" t="s">
        <v>45</v>
      </c>
      <c r="K6390" s="2">
        <v>45955</v>
      </c>
      <c r="L6390" s="2">
        <v>45966</v>
      </c>
      <c r="M6390">
        <v>11</v>
      </c>
      <c r="N6390">
        <v>18</v>
      </c>
      <c r="O6390">
        <v>6353.77</v>
      </c>
      <c r="P6390">
        <v>3037.14</v>
      </c>
      <c r="Q6390">
        <v>9390.91</v>
      </c>
      <c r="R6390" t="s">
        <v>52</v>
      </c>
      <c r="S6390" t="s">
        <v>40</v>
      </c>
      <c r="T6390">
        <v>2.6</v>
      </c>
      <c r="U6390" t="s">
        <v>31</v>
      </c>
    </row>
    <row r="6391" spans="1:21" x14ac:dyDescent="0.25">
      <c r="A6391" t="s">
        <v>1798</v>
      </c>
      <c r="B6391" t="s">
        <v>9618</v>
      </c>
      <c r="C6391" s="2">
        <v>45781</v>
      </c>
      <c r="D6391">
        <v>11</v>
      </c>
      <c r="E6391" t="s">
        <v>34</v>
      </c>
      <c r="F6391" t="s">
        <v>68</v>
      </c>
      <c r="G6391" t="s">
        <v>36</v>
      </c>
      <c r="H6391" t="s">
        <v>44</v>
      </c>
      <c r="I6391" t="s">
        <v>95</v>
      </c>
      <c r="J6391" t="s">
        <v>45</v>
      </c>
      <c r="K6391" s="2">
        <v>45781</v>
      </c>
      <c r="L6391" s="2">
        <v>45794</v>
      </c>
      <c r="M6391">
        <v>13</v>
      </c>
      <c r="N6391">
        <v>40</v>
      </c>
      <c r="O6391">
        <v>7152.67</v>
      </c>
      <c r="P6391">
        <v>6583.33</v>
      </c>
      <c r="Q6391">
        <v>13736</v>
      </c>
      <c r="R6391" t="s">
        <v>46</v>
      </c>
      <c r="S6391" t="s">
        <v>80</v>
      </c>
      <c r="T6391">
        <v>4.2</v>
      </c>
      <c r="U6391" t="s">
        <v>31</v>
      </c>
    </row>
    <row r="6392" spans="1:21" x14ac:dyDescent="0.25">
      <c r="A6392" t="s">
        <v>5530</v>
      </c>
      <c r="B6392" t="s">
        <v>9619</v>
      </c>
      <c r="C6392" s="2">
        <v>45689</v>
      </c>
      <c r="D6392">
        <v>84</v>
      </c>
      <c r="E6392" t="s">
        <v>23</v>
      </c>
      <c r="F6392" t="s">
        <v>114</v>
      </c>
      <c r="G6392" t="s">
        <v>107</v>
      </c>
      <c r="H6392" t="s">
        <v>26</v>
      </c>
      <c r="I6392" t="s">
        <v>65</v>
      </c>
      <c r="J6392" t="s">
        <v>61</v>
      </c>
      <c r="M6392">
        <v>0</v>
      </c>
      <c r="N6392">
        <v>61</v>
      </c>
      <c r="O6392">
        <v>3683.04</v>
      </c>
      <c r="P6392">
        <v>371.62</v>
      </c>
      <c r="Q6392">
        <v>4054.66</v>
      </c>
      <c r="R6392" t="s">
        <v>29</v>
      </c>
      <c r="S6392" t="s">
        <v>40</v>
      </c>
      <c r="T6392">
        <v>3.8</v>
      </c>
      <c r="U6392" t="s">
        <v>31</v>
      </c>
    </row>
    <row r="6393" spans="1:21" x14ac:dyDescent="0.25">
      <c r="A6393" t="s">
        <v>4744</v>
      </c>
      <c r="B6393" t="s">
        <v>9620</v>
      </c>
      <c r="C6393" s="2">
        <v>45898</v>
      </c>
      <c r="D6393">
        <v>71</v>
      </c>
      <c r="E6393" t="s">
        <v>23</v>
      </c>
      <c r="F6393" t="s">
        <v>59</v>
      </c>
      <c r="G6393" t="s">
        <v>94</v>
      </c>
      <c r="H6393" t="s">
        <v>37</v>
      </c>
      <c r="I6393" t="s">
        <v>100</v>
      </c>
      <c r="J6393" t="s">
        <v>45</v>
      </c>
      <c r="K6393" s="2">
        <v>45898</v>
      </c>
      <c r="L6393" s="2">
        <v>45903</v>
      </c>
      <c r="M6393">
        <v>5</v>
      </c>
      <c r="N6393">
        <v>37</v>
      </c>
      <c r="O6393">
        <v>16662.28</v>
      </c>
      <c r="P6393">
        <v>5114.76</v>
      </c>
      <c r="Q6393">
        <v>21777.040000000001</v>
      </c>
      <c r="R6393" t="s">
        <v>29</v>
      </c>
      <c r="S6393" t="s">
        <v>62</v>
      </c>
      <c r="T6393">
        <v>4.9000000000000004</v>
      </c>
      <c r="U6393" t="s">
        <v>31</v>
      </c>
    </row>
    <row r="6394" spans="1:21" x14ac:dyDescent="0.25">
      <c r="A6394" t="s">
        <v>857</v>
      </c>
      <c r="B6394" t="s">
        <v>9621</v>
      </c>
      <c r="C6394" s="2">
        <v>45723</v>
      </c>
      <c r="D6394">
        <v>71</v>
      </c>
      <c r="E6394" t="s">
        <v>23</v>
      </c>
      <c r="F6394" t="s">
        <v>49</v>
      </c>
      <c r="G6394" t="s">
        <v>76</v>
      </c>
      <c r="H6394" t="s">
        <v>26</v>
      </c>
      <c r="I6394" t="s">
        <v>65</v>
      </c>
      <c r="J6394" t="s">
        <v>28</v>
      </c>
      <c r="M6394">
        <v>0</v>
      </c>
      <c r="N6394">
        <v>51</v>
      </c>
      <c r="O6394">
        <v>11067.33</v>
      </c>
      <c r="P6394">
        <v>5536.84</v>
      </c>
      <c r="Q6394">
        <v>16604.169999999998</v>
      </c>
      <c r="R6394" t="s">
        <v>29</v>
      </c>
      <c r="S6394" t="s">
        <v>30</v>
      </c>
      <c r="T6394">
        <v>4.4000000000000004</v>
      </c>
      <c r="U6394" t="s">
        <v>31</v>
      </c>
    </row>
    <row r="6395" spans="1:21" x14ac:dyDescent="0.25">
      <c r="A6395" t="s">
        <v>5389</v>
      </c>
      <c r="B6395" t="s">
        <v>9622</v>
      </c>
      <c r="C6395" s="2">
        <v>45674</v>
      </c>
      <c r="D6395">
        <v>50</v>
      </c>
      <c r="E6395" t="s">
        <v>34</v>
      </c>
      <c r="F6395" t="s">
        <v>49</v>
      </c>
      <c r="G6395" t="s">
        <v>89</v>
      </c>
      <c r="H6395" t="s">
        <v>37</v>
      </c>
      <c r="I6395" t="s">
        <v>60</v>
      </c>
      <c r="J6395" t="s">
        <v>39</v>
      </c>
      <c r="K6395" s="2">
        <v>45674</v>
      </c>
      <c r="L6395" s="2">
        <v>45675</v>
      </c>
      <c r="M6395">
        <v>1</v>
      </c>
      <c r="N6395">
        <v>40</v>
      </c>
      <c r="O6395">
        <v>10560.52</v>
      </c>
      <c r="P6395">
        <v>5408.4</v>
      </c>
      <c r="Q6395">
        <v>15968.92</v>
      </c>
      <c r="R6395" t="s">
        <v>52</v>
      </c>
      <c r="S6395" t="s">
        <v>30</v>
      </c>
      <c r="T6395">
        <v>2.9</v>
      </c>
      <c r="U6395" t="s">
        <v>31</v>
      </c>
    </row>
    <row r="6396" spans="1:21" x14ac:dyDescent="0.25">
      <c r="A6396" t="s">
        <v>1213</v>
      </c>
      <c r="B6396" t="s">
        <v>9623</v>
      </c>
      <c r="C6396" s="2">
        <v>45907</v>
      </c>
      <c r="D6396">
        <v>79</v>
      </c>
      <c r="E6396" t="s">
        <v>23</v>
      </c>
      <c r="F6396" t="s">
        <v>24</v>
      </c>
      <c r="G6396" t="s">
        <v>107</v>
      </c>
      <c r="H6396" t="s">
        <v>26</v>
      </c>
      <c r="I6396" t="s">
        <v>95</v>
      </c>
      <c r="J6396" t="s">
        <v>39</v>
      </c>
      <c r="M6396">
        <v>0</v>
      </c>
      <c r="N6396">
        <v>64</v>
      </c>
      <c r="O6396">
        <v>6713.6</v>
      </c>
      <c r="P6396">
        <v>4451.6499999999996</v>
      </c>
      <c r="Q6396">
        <v>11165.25</v>
      </c>
      <c r="R6396" t="s">
        <v>46</v>
      </c>
      <c r="S6396" t="s">
        <v>40</v>
      </c>
      <c r="T6396">
        <v>3.6</v>
      </c>
      <c r="U6396" t="s">
        <v>31</v>
      </c>
    </row>
    <row r="6397" spans="1:21" x14ac:dyDescent="0.25">
      <c r="A6397" t="s">
        <v>1943</v>
      </c>
      <c r="B6397" t="s">
        <v>9624</v>
      </c>
      <c r="C6397" s="2">
        <v>45934</v>
      </c>
      <c r="D6397">
        <v>26</v>
      </c>
      <c r="E6397" t="s">
        <v>34</v>
      </c>
      <c r="F6397" t="s">
        <v>59</v>
      </c>
      <c r="G6397" t="s">
        <v>83</v>
      </c>
      <c r="H6397" t="s">
        <v>26</v>
      </c>
      <c r="I6397" t="s">
        <v>65</v>
      </c>
      <c r="J6397" t="s">
        <v>70</v>
      </c>
      <c r="M6397">
        <v>0</v>
      </c>
      <c r="N6397">
        <v>38</v>
      </c>
      <c r="O6397">
        <v>14473.6</v>
      </c>
      <c r="P6397">
        <v>5700.85</v>
      </c>
      <c r="Q6397">
        <v>20174.45</v>
      </c>
      <c r="R6397" t="s">
        <v>46</v>
      </c>
      <c r="S6397" t="s">
        <v>40</v>
      </c>
      <c r="T6397">
        <v>4</v>
      </c>
      <c r="U6397" t="s">
        <v>31</v>
      </c>
    </row>
    <row r="6398" spans="1:21" x14ac:dyDescent="0.25">
      <c r="A6398" t="s">
        <v>9625</v>
      </c>
      <c r="B6398" t="s">
        <v>9626</v>
      </c>
      <c r="C6398" s="2">
        <v>45797</v>
      </c>
      <c r="D6398">
        <v>62</v>
      </c>
      <c r="E6398" t="s">
        <v>34</v>
      </c>
      <c r="F6398" t="s">
        <v>49</v>
      </c>
      <c r="G6398" t="s">
        <v>89</v>
      </c>
      <c r="H6398" t="s">
        <v>26</v>
      </c>
      <c r="I6398" t="s">
        <v>38</v>
      </c>
      <c r="J6398" t="s">
        <v>45</v>
      </c>
      <c r="M6398">
        <v>0</v>
      </c>
      <c r="N6398">
        <v>66</v>
      </c>
      <c r="O6398">
        <v>3864.31</v>
      </c>
      <c r="P6398">
        <v>4730.8</v>
      </c>
      <c r="Q6398">
        <v>8595.11</v>
      </c>
      <c r="R6398" t="s">
        <v>29</v>
      </c>
      <c r="S6398" t="s">
        <v>62</v>
      </c>
      <c r="T6398">
        <v>3.3</v>
      </c>
      <c r="U6398" t="s">
        <v>31</v>
      </c>
    </row>
    <row r="6399" spans="1:21" x14ac:dyDescent="0.25">
      <c r="A6399" t="s">
        <v>1600</v>
      </c>
      <c r="B6399" t="s">
        <v>9627</v>
      </c>
      <c r="C6399" s="2">
        <v>46000</v>
      </c>
      <c r="D6399">
        <v>87</v>
      </c>
      <c r="E6399" t="s">
        <v>23</v>
      </c>
      <c r="F6399" t="s">
        <v>24</v>
      </c>
      <c r="G6399" t="s">
        <v>69</v>
      </c>
      <c r="H6399" t="s">
        <v>44</v>
      </c>
      <c r="I6399" t="s">
        <v>27</v>
      </c>
      <c r="J6399" t="s">
        <v>45</v>
      </c>
      <c r="K6399" s="2">
        <v>46000</v>
      </c>
      <c r="L6399" s="2">
        <v>46008</v>
      </c>
      <c r="M6399">
        <v>8</v>
      </c>
      <c r="N6399">
        <v>5</v>
      </c>
      <c r="O6399">
        <v>5589.84</v>
      </c>
      <c r="P6399">
        <v>6127.07</v>
      </c>
      <c r="Q6399">
        <v>11716.91</v>
      </c>
      <c r="R6399" t="s">
        <v>46</v>
      </c>
      <c r="S6399" t="s">
        <v>40</v>
      </c>
      <c r="T6399">
        <v>4.7</v>
      </c>
      <c r="U6399" t="s">
        <v>31</v>
      </c>
    </row>
    <row r="6400" spans="1:21" x14ac:dyDescent="0.25">
      <c r="A6400" t="s">
        <v>673</v>
      </c>
      <c r="B6400" t="s">
        <v>9628</v>
      </c>
      <c r="C6400" s="2">
        <v>45990</v>
      </c>
      <c r="D6400">
        <v>13</v>
      </c>
      <c r="E6400" t="s">
        <v>23</v>
      </c>
      <c r="F6400" t="s">
        <v>114</v>
      </c>
      <c r="G6400" t="s">
        <v>50</v>
      </c>
      <c r="H6400" t="s">
        <v>37</v>
      </c>
      <c r="I6400" t="s">
        <v>38</v>
      </c>
      <c r="J6400" t="s">
        <v>61</v>
      </c>
      <c r="K6400" s="2">
        <v>45990</v>
      </c>
      <c r="L6400" s="2">
        <v>46001</v>
      </c>
      <c r="M6400">
        <v>11</v>
      </c>
      <c r="N6400">
        <v>5</v>
      </c>
      <c r="O6400">
        <v>19324.759999999998</v>
      </c>
      <c r="P6400">
        <v>6417.91</v>
      </c>
      <c r="Q6400">
        <v>25742.67</v>
      </c>
      <c r="R6400" t="s">
        <v>46</v>
      </c>
      <c r="S6400" t="s">
        <v>62</v>
      </c>
      <c r="T6400">
        <v>4.4000000000000004</v>
      </c>
      <c r="U6400" t="s">
        <v>31</v>
      </c>
    </row>
    <row r="6401" spans="1:21" x14ac:dyDescent="0.25">
      <c r="A6401" t="s">
        <v>7145</v>
      </c>
      <c r="B6401" t="s">
        <v>9629</v>
      </c>
      <c r="C6401" s="2">
        <v>45952</v>
      </c>
      <c r="D6401">
        <v>22</v>
      </c>
      <c r="E6401" t="s">
        <v>34</v>
      </c>
      <c r="F6401" t="s">
        <v>35</v>
      </c>
      <c r="G6401" t="s">
        <v>25</v>
      </c>
      <c r="H6401" t="s">
        <v>26</v>
      </c>
      <c r="I6401" t="s">
        <v>51</v>
      </c>
      <c r="J6401" t="s">
        <v>28</v>
      </c>
      <c r="M6401">
        <v>0</v>
      </c>
      <c r="N6401">
        <v>85</v>
      </c>
      <c r="O6401">
        <v>12160.43</v>
      </c>
      <c r="P6401">
        <v>2258.39</v>
      </c>
      <c r="Q6401">
        <v>14418.82</v>
      </c>
      <c r="R6401" t="s">
        <v>29</v>
      </c>
      <c r="S6401" t="s">
        <v>30</v>
      </c>
      <c r="T6401">
        <v>2.9</v>
      </c>
      <c r="U6401" t="s">
        <v>56</v>
      </c>
    </row>
    <row r="6402" spans="1:21" x14ac:dyDescent="0.25">
      <c r="A6402" t="s">
        <v>4284</v>
      </c>
      <c r="B6402" t="s">
        <v>9630</v>
      </c>
      <c r="C6402" s="2">
        <v>45902</v>
      </c>
      <c r="D6402">
        <v>45</v>
      </c>
      <c r="E6402" t="s">
        <v>23</v>
      </c>
      <c r="F6402" t="s">
        <v>24</v>
      </c>
      <c r="G6402" t="s">
        <v>76</v>
      </c>
      <c r="H6402" t="s">
        <v>26</v>
      </c>
      <c r="I6402" t="s">
        <v>38</v>
      </c>
      <c r="J6402" t="s">
        <v>70</v>
      </c>
      <c r="M6402">
        <v>0</v>
      </c>
      <c r="N6402">
        <v>72</v>
      </c>
      <c r="O6402">
        <v>7636.39</v>
      </c>
      <c r="P6402">
        <v>5044.3999999999996</v>
      </c>
      <c r="Q6402">
        <v>12680.79</v>
      </c>
      <c r="R6402" t="s">
        <v>29</v>
      </c>
      <c r="S6402" t="s">
        <v>62</v>
      </c>
      <c r="T6402">
        <v>3.7</v>
      </c>
      <c r="U6402" t="s">
        <v>31</v>
      </c>
    </row>
    <row r="6403" spans="1:21" x14ac:dyDescent="0.25">
      <c r="A6403" t="s">
        <v>9410</v>
      </c>
      <c r="B6403" t="s">
        <v>9631</v>
      </c>
      <c r="C6403" s="2">
        <v>45995</v>
      </c>
      <c r="D6403">
        <v>12</v>
      </c>
      <c r="E6403" t="s">
        <v>34</v>
      </c>
      <c r="F6403" t="s">
        <v>35</v>
      </c>
      <c r="G6403" t="s">
        <v>69</v>
      </c>
      <c r="H6403" t="s">
        <v>26</v>
      </c>
      <c r="I6403" t="s">
        <v>95</v>
      </c>
      <c r="J6403" t="s">
        <v>123</v>
      </c>
      <c r="M6403">
        <v>0</v>
      </c>
      <c r="N6403">
        <v>69</v>
      </c>
      <c r="O6403">
        <v>11798.16</v>
      </c>
      <c r="P6403">
        <v>2780.46</v>
      </c>
      <c r="Q6403">
        <v>14578.62</v>
      </c>
      <c r="R6403" t="s">
        <v>29</v>
      </c>
      <c r="S6403" t="s">
        <v>40</v>
      </c>
      <c r="T6403">
        <v>3.2</v>
      </c>
      <c r="U6403" t="s">
        <v>56</v>
      </c>
    </row>
    <row r="6404" spans="1:21" x14ac:dyDescent="0.25">
      <c r="A6404" t="s">
        <v>7317</v>
      </c>
      <c r="B6404" t="s">
        <v>9632</v>
      </c>
      <c r="C6404" s="2">
        <v>45991</v>
      </c>
      <c r="D6404">
        <v>11</v>
      </c>
      <c r="E6404" t="s">
        <v>34</v>
      </c>
      <c r="F6404" t="s">
        <v>44</v>
      </c>
      <c r="G6404" t="s">
        <v>76</v>
      </c>
      <c r="H6404" t="s">
        <v>44</v>
      </c>
      <c r="I6404" t="s">
        <v>51</v>
      </c>
      <c r="J6404" t="s">
        <v>123</v>
      </c>
      <c r="K6404" s="2">
        <v>45991</v>
      </c>
      <c r="L6404" s="2">
        <v>45996</v>
      </c>
      <c r="M6404">
        <v>5</v>
      </c>
      <c r="N6404">
        <v>16</v>
      </c>
      <c r="O6404">
        <v>13255.56</v>
      </c>
      <c r="P6404">
        <v>1045.3800000000001</v>
      </c>
      <c r="Q6404">
        <v>14300.94</v>
      </c>
      <c r="R6404" t="s">
        <v>52</v>
      </c>
      <c r="S6404" t="s">
        <v>62</v>
      </c>
      <c r="T6404">
        <v>3.6</v>
      </c>
      <c r="U6404" t="s">
        <v>31</v>
      </c>
    </row>
    <row r="6405" spans="1:21" x14ac:dyDescent="0.25">
      <c r="A6405" t="s">
        <v>9119</v>
      </c>
      <c r="B6405" t="s">
        <v>9633</v>
      </c>
      <c r="C6405" s="2">
        <v>45809</v>
      </c>
      <c r="D6405">
        <v>28</v>
      </c>
      <c r="E6405" t="s">
        <v>23</v>
      </c>
      <c r="F6405" t="s">
        <v>114</v>
      </c>
      <c r="G6405" t="s">
        <v>89</v>
      </c>
      <c r="H6405" t="s">
        <v>26</v>
      </c>
      <c r="I6405" t="s">
        <v>117</v>
      </c>
      <c r="J6405" t="s">
        <v>28</v>
      </c>
      <c r="M6405">
        <v>0</v>
      </c>
      <c r="N6405">
        <v>24</v>
      </c>
      <c r="O6405">
        <v>2689.26</v>
      </c>
      <c r="P6405">
        <v>210.67</v>
      </c>
      <c r="Q6405">
        <v>2899.93</v>
      </c>
      <c r="R6405" t="s">
        <v>29</v>
      </c>
      <c r="S6405" t="s">
        <v>62</v>
      </c>
      <c r="T6405">
        <v>4.5999999999999996</v>
      </c>
      <c r="U6405" t="s">
        <v>31</v>
      </c>
    </row>
    <row r="6406" spans="1:21" x14ac:dyDescent="0.25">
      <c r="A6406" t="s">
        <v>2286</v>
      </c>
      <c r="B6406" t="s">
        <v>9634</v>
      </c>
      <c r="C6406" s="2">
        <v>45921</v>
      </c>
      <c r="D6406">
        <v>9</v>
      </c>
      <c r="E6406" t="s">
        <v>23</v>
      </c>
      <c r="F6406" t="s">
        <v>24</v>
      </c>
      <c r="G6406" t="s">
        <v>76</v>
      </c>
      <c r="H6406" t="s">
        <v>44</v>
      </c>
      <c r="I6406" t="s">
        <v>55</v>
      </c>
      <c r="J6406" t="s">
        <v>123</v>
      </c>
      <c r="K6406" s="2">
        <v>45921</v>
      </c>
      <c r="L6406" s="2">
        <v>45931</v>
      </c>
      <c r="M6406">
        <v>10</v>
      </c>
      <c r="N6406">
        <v>38</v>
      </c>
      <c r="O6406">
        <v>15861.53</v>
      </c>
      <c r="P6406">
        <v>507.49</v>
      </c>
      <c r="Q6406">
        <v>16369.02</v>
      </c>
      <c r="R6406" t="s">
        <v>29</v>
      </c>
      <c r="S6406" t="s">
        <v>80</v>
      </c>
      <c r="T6406">
        <v>2.8</v>
      </c>
      <c r="U6406" t="s">
        <v>31</v>
      </c>
    </row>
    <row r="6407" spans="1:21" x14ac:dyDescent="0.25">
      <c r="A6407" t="s">
        <v>8554</v>
      </c>
      <c r="B6407" t="s">
        <v>9635</v>
      </c>
      <c r="C6407" s="2">
        <v>45915</v>
      </c>
      <c r="D6407">
        <v>9</v>
      </c>
      <c r="E6407" t="s">
        <v>34</v>
      </c>
      <c r="F6407" t="s">
        <v>35</v>
      </c>
      <c r="G6407" t="s">
        <v>89</v>
      </c>
      <c r="H6407" t="s">
        <v>26</v>
      </c>
      <c r="I6407" t="s">
        <v>27</v>
      </c>
      <c r="J6407" t="s">
        <v>123</v>
      </c>
      <c r="M6407">
        <v>0</v>
      </c>
      <c r="N6407">
        <v>62</v>
      </c>
      <c r="O6407">
        <v>18852.91</v>
      </c>
      <c r="P6407">
        <v>1021.45</v>
      </c>
      <c r="Q6407">
        <v>19874.36</v>
      </c>
      <c r="R6407" t="s">
        <v>52</v>
      </c>
      <c r="S6407" t="s">
        <v>62</v>
      </c>
      <c r="T6407">
        <v>3.7</v>
      </c>
      <c r="U6407" t="s">
        <v>31</v>
      </c>
    </row>
    <row r="6408" spans="1:21" x14ac:dyDescent="0.25">
      <c r="A6408" t="s">
        <v>4954</v>
      </c>
      <c r="B6408" t="s">
        <v>9636</v>
      </c>
      <c r="C6408" s="2">
        <v>45984</v>
      </c>
      <c r="D6408">
        <v>30</v>
      </c>
      <c r="E6408" t="s">
        <v>34</v>
      </c>
      <c r="F6408" t="s">
        <v>68</v>
      </c>
      <c r="G6408" t="s">
        <v>36</v>
      </c>
      <c r="H6408" t="s">
        <v>26</v>
      </c>
      <c r="I6408" t="s">
        <v>100</v>
      </c>
      <c r="J6408" t="s">
        <v>123</v>
      </c>
      <c r="M6408">
        <v>0</v>
      </c>
      <c r="N6408">
        <v>61</v>
      </c>
      <c r="O6408">
        <v>13909.85</v>
      </c>
      <c r="P6408">
        <v>4031.57</v>
      </c>
      <c r="Q6408">
        <v>17941.419999999998</v>
      </c>
      <c r="R6408" t="s">
        <v>52</v>
      </c>
      <c r="S6408" t="s">
        <v>40</v>
      </c>
      <c r="T6408">
        <v>2.8</v>
      </c>
      <c r="U6408" t="s">
        <v>31</v>
      </c>
    </row>
    <row r="6409" spans="1:21" x14ac:dyDescent="0.25">
      <c r="A6409" t="s">
        <v>2835</v>
      </c>
      <c r="B6409" t="s">
        <v>9637</v>
      </c>
      <c r="C6409" s="2">
        <v>45854</v>
      </c>
      <c r="D6409">
        <v>74</v>
      </c>
      <c r="E6409" t="s">
        <v>23</v>
      </c>
      <c r="F6409" t="s">
        <v>35</v>
      </c>
      <c r="G6409" t="s">
        <v>36</v>
      </c>
      <c r="H6409" t="s">
        <v>26</v>
      </c>
      <c r="I6409" t="s">
        <v>60</v>
      </c>
      <c r="J6409" t="s">
        <v>61</v>
      </c>
      <c r="M6409">
        <v>0</v>
      </c>
      <c r="N6409">
        <v>9</v>
      </c>
      <c r="O6409">
        <v>1964.33</v>
      </c>
      <c r="P6409">
        <v>6680.44</v>
      </c>
      <c r="Q6409">
        <v>8644.77</v>
      </c>
      <c r="R6409" t="s">
        <v>29</v>
      </c>
      <c r="S6409" t="s">
        <v>30</v>
      </c>
      <c r="T6409">
        <v>4.0999999999999996</v>
      </c>
      <c r="U6409" t="s">
        <v>73</v>
      </c>
    </row>
    <row r="6410" spans="1:21" x14ac:dyDescent="0.25">
      <c r="A6410" t="s">
        <v>527</v>
      </c>
      <c r="B6410" t="s">
        <v>9638</v>
      </c>
      <c r="C6410" s="2">
        <v>45898</v>
      </c>
      <c r="D6410">
        <v>50</v>
      </c>
      <c r="E6410" t="s">
        <v>23</v>
      </c>
      <c r="F6410" t="s">
        <v>44</v>
      </c>
      <c r="G6410" t="s">
        <v>107</v>
      </c>
      <c r="H6410" t="s">
        <v>26</v>
      </c>
      <c r="I6410" t="s">
        <v>100</v>
      </c>
      <c r="J6410" t="s">
        <v>61</v>
      </c>
      <c r="M6410">
        <v>0</v>
      </c>
      <c r="N6410">
        <v>91</v>
      </c>
      <c r="O6410">
        <v>6786.05</v>
      </c>
      <c r="P6410">
        <v>2566.9899999999998</v>
      </c>
      <c r="Q6410">
        <v>9353.0400000000009</v>
      </c>
      <c r="R6410" t="s">
        <v>29</v>
      </c>
      <c r="S6410" t="s">
        <v>40</v>
      </c>
      <c r="T6410">
        <v>5</v>
      </c>
      <c r="U6410" t="s">
        <v>56</v>
      </c>
    </row>
    <row r="6411" spans="1:21" x14ac:dyDescent="0.25">
      <c r="A6411" t="s">
        <v>3715</v>
      </c>
      <c r="B6411" t="s">
        <v>9639</v>
      </c>
      <c r="C6411" s="2">
        <v>45956</v>
      </c>
      <c r="D6411">
        <v>12</v>
      </c>
      <c r="E6411" t="s">
        <v>23</v>
      </c>
      <c r="F6411" t="s">
        <v>44</v>
      </c>
      <c r="G6411" t="s">
        <v>79</v>
      </c>
      <c r="H6411" t="s">
        <v>26</v>
      </c>
      <c r="I6411" t="s">
        <v>117</v>
      </c>
      <c r="J6411" t="s">
        <v>70</v>
      </c>
      <c r="M6411">
        <v>0</v>
      </c>
      <c r="N6411">
        <v>48</v>
      </c>
      <c r="O6411">
        <v>7080.28</v>
      </c>
      <c r="P6411">
        <v>3835.34</v>
      </c>
      <c r="Q6411">
        <v>10915.62</v>
      </c>
      <c r="R6411" t="s">
        <v>29</v>
      </c>
      <c r="S6411" t="s">
        <v>40</v>
      </c>
      <c r="T6411">
        <v>3.3</v>
      </c>
      <c r="U6411" t="s">
        <v>73</v>
      </c>
    </row>
    <row r="6412" spans="1:21" x14ac:dyDescent="0.25">
      <c r="A6412" t="s">
        <v>9640</v>
      </c>
      <c r="B6412" t="s">
        <v>9641</v>
      </c>
      <c r="C6412" s="2">
        <v>45693</v>
      </c>
      <c r="D6412">
        <v>76</v>
      </c>
      <c r="E6412" t="s">
        <v>34</v>
      </c>
      <c r="F6412" t="s">
        <v>59</v>
      </c>
      <c r="G6412" t="s">
        <v>107</v>
      </c>
      <c r="H6412" t="s">
        <v>26</v>
      </c>
      <c r="I6412" t="s">
        <v>51</v>
      </c>
      <c r="J6412" t="s">
        <v>39</v>
      </c>
      <c r="M6412">
        <v>0</v>
      </c>
      <c r="N6412">
        <v>66</v>
      </c>
      <c r="O6412">
        <v>14727.94</v>
      </c>
      <c r="P6412">
        <v>5903.77</v>
      </c>
      <c r="Q6412">
        <v>20631.71</v>
      </c>
      <c r="R6412" t="s">
        <v>52</v>
      </c>
      <c r="S6412" t="s">
        <v>30</v>
      </c>
      <c r="T6412">
        <v>3</v>
      </c>
      <c r="U6412" t="s">
        <v>31</v>
      </c>
    </row>
    <row r="6413" spans="1:21" x14ac:dyDescent="0.25">
      <c r="A6413" t="s">
        <v>8315</v>
      </c>
      <c r="B6413" t="s">
        <v>9642</v>
      </c>
      <c r="C6413" s="2">
        <v>45742</v>
      </c>
      <c r="D6413">
        <v>86</v>
      </c>
      <c r="E6413" t="s">
        <v>23</v>
      </c>
      <c r="F6413" t="s">
        <v>44</v>
      </c>
      <c r="G6413" t="s">
        <v>36</v>
      </c>
      <c r="H6413" t="s">
        <v>37</v>
      </c>
      <c r="I6413" t="s">
        <v>51</v>
      </c>
      <c r="J6413" t="s">
        <v>45</v>
      </c>
      <c r="K6413" s="2">
        <v>45742</v>
      </c>
      <c r="L6413" s="2">
        <v>45743</v>
      </c>
      <c r="M6413">
        <v>1</v>
      </c>
      <c r="N6413">
        <v>18</v>
      </c>
      <c r="O6413">
        <v>18451.71</v>
      </c>
      <c r="P6413">
        <v>854.94</v>
      </c>
      <c r="Q6413">
        <v>19306.650000000001</v>
      </c>
      <c r="R6413" t="s">
        <v>52</v>
      </c>
      <c r="S6413" t="s">
        <v>80</v>
      </c>
      <c r="T6413">
        <v>2.9</v>
      </c>
      <c r="U6413" t="s">
        <v>73</v>
      </c>
    </row>
    <row r="6414" spans="1:21" x14ac:dyDescent="0.25">
      <c r="A6414" t="s">
        <v>7824</v>
      </c>
      <c r="B6414" t="s">
        <v>9643</v>
      </c>
      <c r="C6414" s="2">
        <v>45818</v>
      </c>
      <c r="D6414">
        <v>74</v>
      </c>
      <c r="E6414" t="s">
        <v>34</v>
      </c>
      <c r="F6414" t="s">
        <v>44</v>
      </c>
      <c r="G6414" t="s">
        <v>50</v>
      </c>
      <c r="H6414" t="s">
        <v>37</v>
      </c>
      <c r="I6414" t="s">
        <v>60</v>
      </c>
      <c r="J6414" t="s">
        <v>39</v>
      </c>
      <c r="K6414" s="2">
        <v>45818</v>
      </c>
      <c r="L6414" s="2">
        <v>45829</v>
      </c>
      <c r="M6414">
        <v>11</v>
      </c>
      <c r="N6414">
        <v>23</v>
      </c>
      <c r="O6414">
        <v>19181.71</v>
      </c>
      <c r="P6414">
        <v>6844.84</v>
      </c>
      <c r="Q6414">
        <v>26026.55</v>
      </c>
      <c r="R6414" t="s">
        <v>46</v>
      </c>
      <c r="S6414" t="s">
        <v>30</v>
      </c>
      <c r="T6414">
        <v>3</v>
      </c>
      <c r="U6414" t="s">
        <v>31</v>
      </c>
    </row>
    <row r="6415" spans="1:21" x14ac:dyDescent="0.25">
      <c r="A6415" t="s">
        <v>684</v>
      </c>
      <c r="B6415" t="s">
        <v>9644</v>
      </c>
      <c r="C6415" s="2">
        <v>45868</v>
      </c>
      <c r="D6415">
        <v>73</v>
      </c>
      <c r="E6415" t="s">
        <v>34</v>
      </c>
      <c r="F6415" t="s">
        <v>88</v>
      </c>
      <c r="G6415" t="s">
        <v>94</v>
      </c>
      <c r="H6415" t="s">
        <v>37</v>
      </c>
      <c r="I6415" t="s">
        <v>95</v>
      </c>
      <c r="J6415" t="s">
        <v>61</v>
      </c>
      <c r="K6415" s="2">
        <v>45868</v>
      </c>
      <c r="L6415" s="2">
        <v>45876</v>
      </c>
      <c r="M6415">
        <v>8</v>
      </c>
      <c r="N6415">
        <v>63</v>
      </c>
      <c r="O6415">
        <v>8119.77</v>
      </c>
      <c r="P6415">
        <v>1327.42</v>
      </c>
      <c r="Q6415">
        <v>9447.19</v>
      </c>
      <c r="R6415" t="s">
        <v>46</v>
      </c>
      <c r="S6415" t="s">
        <v>62</v>
      </c>
      <c r="T6415">
        <v>4.4000000000000004</v>
      </c>
      <c r="U6415" t="s">
        <v>31</v>
      </c>
    </row>
    <row r="6416" spans="1:21" x14ac:dyDescent="0.25">
      <c r="A6416" t="s">
        <v>1864</v>
      </c>
      <c r="B6416" t="s">
        <v>9645</v>
      </c>
      <c r="C6416" s="2">
        <v>45758</v>
      </c>
      <c r="D6416">
        <v>11</v>
      </c>
      <c r="E6416" t="s">
        <v>34</v>
      </c>
      <c r="F6416" t="s">
        <v>24</v>
      </c>
      <c r="G6416" t="s">
        <v>76</v>
      </c>
      <c r="H6416" t="s">
        <v>26</v>
      </c>
      <c r="I6416" t="s">
        <v>100</v>
      </c>
      <c r="J6416" t="s">
        <v>39</v>
      </c>
      <c r="M6416">
        <v>0</v>
      </c>
      <c r="N6416">
        <v>72</v>
      </c>
      <c r="O6416">
        <v>7108.55</v>
      </c>
      <c r="P6416">
        <v>5367.17</v>
      </c>
      <c r="Q6416">
        <v>12475.72</v>
      </c>
      <c r="R6416" t="s">
        <v>46</v>
      </c>
      <c r="S6416" t="s">
        <v>80</v>
      </c>
      <c r="T6416">
        <v>4.4000000000000004</v>
      </c>
      <c r="U6416" t="s">
        <v>31</v>
      </c>
    </row>
    <row r="6417" spans="1:21" x14ac:dyDescent="0.25">
      <c r="A6417" t="s">
        <v>5778</v>
      </c>
      <c r="B6417" t="s">
        <v>9646</v>
      </c>
      <c r="C6417" s="2">
        <v>45827</v>
      </c>
      <c r="D6417">
        <v>28</v>
      </c>
      <c r="E6417" t="s">
        <v>23</v>
      </c>
      <c r="F6417" t="s">
        <v>68</v>
      </c>
      <c r="G6417" t="s">
        <v>83</v>
      </c>
      <c r="H6417" t="s">
        <v>37</v>
      </c>
      <c r="I6417" t="s">
        <v>55</v>
      </c>
      <c r="J6417" t="s">
        <v>123</v>
      </c>
      <c r="K6417" s="2">
        <v>45827</v>
      </c>
      <c r="L6417" s="2">
        <v>45833</v>
      </c>
      <c r="M6417">
        <v>6</v>
      </c>
      <c r="N6417">
        <v>5</v>
      </c>
      <c r="O6417">
        <v>10889.34</v>
      </c>
      <c r="P6417">
        <v>1370.86</v>
      </c>
      <c r="Q6417">
        <v>12260.2</v>
      </c>
      <c r="R6417" t="s">
        <v>29</v>
      </c>
      <c r="S6417" t="s">
        <v>80</v>
      </c>
      <c r="T6417">
        <v>3.5</v>
      </c>
      <c r="U6417" t="s">
        <v>31</v>
      </c>
    </row>
    <row r="6418" spans="1:21" x14ac:dyDescent="0.25">
      <c r="A6418" t="s">
        <v>9647</v>
      </c>
      <c r="B6418" t="s">
        <v>9648</v>
      </c>
      <c r="C6418" s="2">
        <v>45932</v>
      </c>
      <c r="D6418">
        <v>41</v>
      </c>
      <c r="E6418" t="s">
        <v>34</v>
      </c>
      <c r="F6418" t="s">
        <v>49</v>
      </c>
      <c r="G6418" t="s">
        <v>25</v>
      </c>
      <c r="H6418" t="s">
        <v>26</v>
      </c>
      <c r="I6418" t="s">
        <v>117</v>
      </c>
      <c r="J6418" t="s">
        <v>45</v>
      </c>
      <c r="M6418">
        <v>0</v>
      </c>
      <c r="N6418">
        <v>62</v>
      </c>
      <c r="O6418">
        <v>2550.2199999999998</v>
      </c>
      <c r="P6418">
        <v>3490.86</v>
      </c>
      <c r="Q6418">
        <v>6041.08</v>
      </c>
      <c r="R6418" t="s">
        <v>29</v>
      </c>
      <c r="S6418" t="s">
        <v>80</v>
      </c>
      <c r="T6418">
        <v>4.0999999999999996</v>
      </c>
      <c r="U6418" t="s">
        <v>56</v>
      </c>
    </row>
    <row r="6419" spans="1:21" x14ac:dyDescent="0.25">
      <c r="A6419" t="s">
        <v>6764</v>
      </c>
      <c r="B6419" t="s">
        <v>9649</v>
      </c>
      <c r="C6419" s="2">
        <v>45748</v>
      </c>
      <c r="D6419">
        <v>6</v>
      </c>
      <c r="E6419" t="s">
        <v>23</v>
      </c>
      <c r="F6419" t="s">
        <v>49</v>
      </c>
      <c r="G6419" t="s">
        <v>50</v>
      </c>
      <c r="H6419" t="s">
        <v>44</v>
      </c>
      <c r="I6419" t="s">
        <v>27</v>
      </c>
      <c r="J6419" t="s">
        <v>45</v>
      </c>
      <c r="K6419" s="2">
        <v>45748</v>
      </c>
      <c r="L6419" s="2">
        <v>45753</v>
      </c>
      <c r="M6419">
        <v>5</v>
      </c>
      <c r="N6419">
        <v>31</v>
      </c>
      <c r="O6419">
        <v>4225.6000000000004</v>
      </c>
      <c r="P6419">
        <v>3550.75</v>
      </c>
      <c r="Q6419">
        <v>7776.35</v>
      </c>
      <c r="R6419" t="s">
        <v>29</v>
      </c>
      <c r="S6419" t="s">
        <v>40</v>
      </c>
      <c r="T6419">
        <v>4.4000000000000004</v>
      </c>
      <c r="U6419" t="s">
        <v>31</v>
      </c>
    </row>
    <row r="6420" spans="1:21" x14ac:dyDescent="0.25">
      <c r="A6420" t="s">
        <v>4001</v>
      </c>
      <c r="B6420" t="s">
        <v>9650</v>
      </c>
      <c r="C6420" s="2">
        <v>45746</v>
      </c>
      <c r="D6420">
        <v>85</v>
      </c>
      <c r="E6420" t="s">
        <v>23</v>
      </c>
      <c r="F6420" t="s">
        <v>44</v>
      </c>
      <c r="G6420" t="s">
        <v>83</v>
      </c>
      <c r="H6420" t="s">
        <v>37</v>
      </c>
      <c r="I6420" t="s">
        <v>27</v>
      </c>
      <c r="J6420" t="s">
        <v>28</v>
      </c>
      <c r="K6420" s="2">
        <v>45746</v>
      </c>
      <c r="L6420" s="2">
        <v>45754</v>
      </c>
      <c r="M6420">
        <v>8</v>
      </c>
      <c r="N6420">
        <v>35</v>
      </c>
      <c r="O6420">
        <v>6893.65</v>
      </c>
      <c r="P6420">
        <v>5570.98</v>
      </c>
      <c r="Q6420">
        <v>12464.63</v>
      </c>
      <c r="R6420" t="s">
        <v>29</v>
      </c>
      <c r="S6420" t="s">
        <v>30</v>
      </c>
      <c r="T6420">
        <v>3.9</v>
      </c>
      <c r="U6420" t="s">
        <v>73</v>
      </c>
    </row>
    <row r="6421" spans="1:21" x14ac:dyDescent="0.25">
      <c r="A6421" t="s">
        <v>5560</v>
      </c>
      <c r="B6421" t="s">
        <v>9651</v>
      </c>
      <c r="C6421" s="2">
        <v>45835</v>
      </c>
      <c r="D6421">
        <v>39</v>
      </c>
      <c r="E6421" t="s">
        <v>23</v>
      </c>
      <c r="F6421" t="s">
        <v>43</v>
      </c>
      <c r="G6421" t="s">
        <v>50</v>
      </c>
      <c r="H6421" t="s">
        <v>26</v>
      </c>
      <c r="I6421" t="s">
        <v>38</v>
      </c>
      <c r="J6421" t="s">
        <v>70</v>
      </c>
      <c r="M6421">
        <v>0</v>
      </c>
      <c r="N6421">
        <v>30</v>
      </c>
      <c r="O6421">
        <v>15751.91</v>
      </c>
      <c r="P6421">
        <v>1706.9</v>
      </c>
      <c r="Q6421">
        <v>17458.810000000001</v>
      </c>
      <c r="R6421" t="s">
        <v>29</v>
      </c>
      <c r="S6421" t="s">
        <v>30</v>
      </c>
      <c r="T6421">
        <v>3.3</v>
      </c>
      <c r="U6421" t="s">
        <v>31</v>
      </c>
    </row>
    <row r="6422" spans="1:21" x14ac:dyDescent="0.25">
      <c r="A6422" t="s">
        <v>9209</v>
      </c>
      <c r="B6422" t="s">
        <v>9652</v>
      </c>
      <c r="C6422" s="2">
        <v>45958</v>
      </c>
      <c r="D6422">
        <v>44</v>
      </c>
      <c r="E6422" t="s">
        <v>23</v>
      </c>
      <c r="F6422" t="s">
        <v>49</v>
      </c>
      <c r="G6422" t="s">
        <v>50</v>
      </c>
      <c r="H6422" t="s">
        <v>26</v>
      </c>
      <c r="I6422" t="s">
        <v>117</v>
      </c>
      <c r="J6422" t="s">
        <v>70</v>
      </c>
      <c r="M6422">
        <v>0</v>
      </c>
      <c r="N6422">
        <v>62</v>
      </c>
      <c r="O6422">
        <v>2083.63</v>
      </c>
      <c r="P6422">
        <v>3720.88</v>
      </c>
      <c r="Q6422">
        <v>5804.51</v>
      </c>
      <c r="R6422" t="s">
        <v>29</v>
      </c>
      <c r="S6422" t="s">
        <v>30</v>
      </c>
      <c r="T6422">
        <v>2.6</v>
      </c>
      <c r="U6422" t="s">
        <v>31</v>
      </c>
    </row>
    <row r="6423" spans="1:21" x14ac:dyDescent="0.25">
      <c r="A6423" t="s">
        <v>830</v>
      </c>
      <c r="B6423" t="s">
        <v>9653</v>
      </c>
      <c r="C6423" s="2">
        <v>45936</v>
      </c>
      <c r="D6423">
        <v>9</v>
      </c>
      <c r="E6423" t="s">
        <v>23</v>
      </c>
      <c r="F6423" t="s">
        <v>24</v>
      </c>
      <c r="G6423" t="s">
        <v>36</v>
      </c>
      <c r="H6423" t="s">
        <v>37</v>
      </c>
      <c r="I6423" t="s">
        <v>38</v>
      </c>
      <c r="J6423" t="s">
        <v>123</v>
      </c>
      <c r="K6423" s="2">
        <v>45936</v>
      </c>
      <c r="L6423" s="2">
        <v>45941</v>
      </c>
      <c r="M6423">
        <v>5</v>
      </c>
      <c r="N6423">
        <v>75</v>
      </c>
      <c r="O6423">
        <v>21075.01</v>
      </c>
      <c r="P6423">
        <v>1745.03</v>
      </c>
      <c r="Q6423">
        <v>22820.04</v>
      </c>
      <c r="R6423" t="s">
        <v>46</v>
      </c>
      <c r="S6423" t="s">
        <v>30</v>
      </c>
      <c r="T6423">
        <v>4.8</v>
      </c>
      <c r="U6423" t="s">
        <v>31</v>
      </c>
    </row>
    <row r="6424" spans="1:21" x14ac:dyDescent="0.25">
      <c r="A6424" t="s">
        <v>5337</v>
      </c>
      <c r="B6424" t="s">
        <v>9654</v>
      </c>
      <c r="C6424" s="2">
        <v>45839</v>
      </c>
      <c r="D6424">
        <v>70</v>
      </c>
      <c r="E6424" t="s">
        <v>23</v>
      </c>
      <c r="F6424" t="s">
        <v>43</v>
      </c>
      <c r="G6424" t="s">
        <v>76</v>
      </c>
      <c r="H6424" t="s">
        <v>26</v>
      </c>
      <c r="I6424" t="s">
        <v>95</v>
      </c>
      <c r="J6424" t="s">
        <v>123</v>
      </c>
      <c r="M6424">
        <v>0</v>
      </c>
      <c r="N6424">
        <v>61</v>
      </c>
      <c r="O6424">
        <v>5023.47</v>
      </c>
      <c r="P6424">
        <v>421.98</v>
      </c>
      <c r="Q6424">
        <v>5445.45</v>
      </c>
      <c r="R6424" t="s">
        <v>29</v>
      </c>
      <c r="S6424" t="s">
        <v>62</v>
      </c>
      <c r="T6424">
        <v>2.8</v>
      </c>
      <c r="U6424" t="s">
        <v>56</v>
      </c>
    </row>
    <row r="6425" spans="1:21" x14ac:dyDescent="0.25">
      <c r="A6425" t="s">
        <v>9655</v>
      </c>
      <c r="B6425" t="s">
        <v>9656</v>
      </c>
      <c r="C6425" s="2">
        <v>45802</v>
      </c>
      <c r="D6425">
        <v>21</v>
      </c>
      <c r="E6425" t="s">
        <v>34</v>
      </c>
      <c r="F6425" t="s">
        <v>59</v>
      </c>
      <c r="G6425" t="s">
        <v>83</v>
      </c>
      <c r="H6425" t="s">
        <v>37</v>
      </c>
      <c r="I6425" t="s">
        <v>95</v>
      </c>
      <c r="J6425" t="s">
        <v>123</v>
      </c>
      <c r="K6425" s="2">
        <v>45802</v>
      </c>
      <c r="L6425" s="2">
        <v>45815</v>
      </c>
      <c r="M6425">
        <v>13</v>
      </c>
      <c r="N6425">
        <v>41</v>
      </c>
      <c r="O6425">
        <v>12110.24</v>
      </c>
      <c r="P6425">
        <v>5442.25</v>
      </c>
      <c r="Q6425">
        <v>17552.490000000002</v>
      </c>
      <c r="R6425" t="s">
        <v>46</v>
      </c>
      <c r="S6425" t="s">
        <v>40</v>
      </c>
      <c r="T6425">
        <v>3</v>
      </c>
      <c r="U6425" t="s">
        <v>31</v>
      </c>
    </row>
    <row r="6426" spans="1:21" x14ac:dyDescent="0.25">
      <c r="A6426" t="s">
        <v>2568</v>
      </c>
      <c r="B6426" t="s">
        <v>9657</v>
      </c>
      <c r="C6426" s="2">
        <v>45985</v>
      </c>
      <c r="D6426">
        <v>30</v>
      </c>
      <c r="E6426" t="s">
        <v>34</v>
      </c>
      <c r="F6426" t="s">
        <v>88</v>
      </c>
      <c r="G6426" t="s">
        <v>50</v>
      </c>
      <c r="H6426" t="s">
        <v>37</v>
      </c>
      <c r="I6426" t="s">
        <v>55</v>
      </c>
      <c r="J6426" t="s">
        <v>61</v>
      </c>
      <c r="K6426" s="2">
        <v>45985</v>
      </c>
      <c r="L6426" s="2">
        <v>45986</v>
      </c>
      <c r="M6426">
        <v>1</v>
      </c>
      <c r="N6426">
        <v>45</v>
      </c>
      <c r="O6426">
        <v>18766.71</v>
      </c>
      <c r="P6426">
        <v>769.62</v>
      </c>
      <c r="Q6426">
        <v>19536.330000000002</v>
      </c>
      <c r="R6426" t="s">
        <v>29</v>
      </c>
      <c r="S6426" t="s">
        <v>80</v>
      </c>
      <c r="T6426">
        <v>3</v>
      </c>
      <c r="U6426" t="s">
        <v>31</v>
      </c>
    </row>
    <row r="6427" spans="1:21" x14ac:dyDescent="0.25">
      <c r="A6427" t="s">
        <v>8867</v>
      </c>
      <c r="B6427" t="s">
        <v>9658</v>
      </c>
      <c r="C6427" s="2">
        <v>46006</v>
      </c>
      <c r="D6427">
        <v>64</v>
      </c>
      <c r="E6427" t="s">
        <v>23</v>
      </c>
      <c r="F6427" t="s">
        <v>35</v>
      </c>
      <c r="G6427" t="s">
        <v>83</v>
      </c>
      <c r="H6427" t="s">
        <v>37</v>
      </c>
      <c r="I6427" t="s">
        <v>60</v>
      </c>
      <c r="J6427" t="s">
        <v>61</v>
      </c>
      <c r="K6427" s="2">
        <v>46006</v>
      </c>
      <c r="L6427" s="2">
        <v>46009</v>
      </c>
      <c r="M6427">
        <v>3</v>
      </c>
      <c r="N6427">
        <v>33</v>
      </c>
      <c r="O6427">
        <v>6987.83</v>
      </c>
      <c r="P6427">
        <v>4780.66</v>
      </c>
      <c r="Q6427">
        <v>11768.49</v>
      </c>
      <c r="R6427" t="s">
        <v>29</v>
      </c>
      <c r="S6427" t="s">
        <v>40</v>
      </c>
      <c r="T6427">
        <v>3</v>
      </c>
      <c r="U6427" t="s">
        <v>144</v>
      </c>
    </row>
    <row r="6428" spans="1:21" x14ac:dyDescent="0.25">
      <c r="A6428" t="s">
        <v>4613</v>
      </c>
      <c r="B6428" t="s">
        <v>9659</v>
      </c>
      <c r="C6428" s="2">
        <v>45938</v>
      </c>
      <c r="D6428">
        <v>30</v>
      </c>
      <c r="E6428" t="s">
        <v>34</v>
      </c>
      <c r="F6428" t="s">
        <v>24</v>
      </c>
      <c r="G6428" t="s">
        <v>89</v>
      </c>
      <c r="H6428" t="s">
        <v>26</v>
      </c>
      <c r="I6428" t="s">
        <v>117</v>
      </c>
      <c r="J6428" t="s">
        <v>39</v>
      </c>
      <c r="M6428">
        <v>0</v>
      </c>
      <c r="N6428">
        <v>93</v>
      </c>
      <c r="O6428">
        <v>16321.86</v>
      </c>
      <c r="P6428">
        <v>6359.07</v>
      </c>
      <c r="Q6428">
        <v>22680.93</v>
      </c>
      <c r="R6428" t="s">
        <v>29</v>
      </c>
      <c r="S6428" t="s">
        <v>62</v>
      </c>
      <c r="T6428">
        <v>2.9</v>
      </c>
      <c r="U6428" t="s">
        <v>31</v>
      </c>
    </row>
    <row r="6429" spans="1:21" x14ac:dyDescent="0.25">
      <c r="A6429" t="s">
        <v>5375</v>
      </c>
      <c r="B6429" t="s">
        <v>9660</v>
      </c>
      <c r="C6429" s="2">
        <v>45773</v>
      </c>
      <c r="D6429">
        <v>72</v>
      </c>
      <c r="E6429" t="s">
        <v>23</v>
      </c>
      <c r="F6429" t="s">
        <v>35</v>
      </c>
      <c r="G6429" t="s">
        <v>79</v>
      </c>
      <c r="H6429" t="s">
        <v>26</v>
      </c>
      <c r="I6429" t="s">
        <v>65</v>
      </c>
      <c r="J6429" t="s">
        <v>70</v>
      </c>
      <c r="M6429">
        <v>0</v>
      </c>
      <c r="N6429">
        <v>45</v>
      </c>
      <c r="O6429">
        <v>20609.990000000002</v>
      </c>
      <c r="P6429">
        <v>4724.22</v>
      </c>
      <c r="Q6429">
        <v>25334.21</v>
      </c>
      <c r="R6429" t="s">
        <v>29</v>
      </c>
      <c r="S6429" t="s">
        <v>62</v>
      </c>
      <c r="T6429">
        <v>3.3</v>
      </c>
      <c r="U6429" t="s">
        <v>144</v>
      </c>
    </row>
    <row r="6430" spans="1:21" x14ac:dyDescent="0.25">
      <c r="A6430" t="s">
        <v>2728</v>
      </c>
      <c r="B6430" t="s">
        <v>9661</v>
      </c>
      <c r="C6430" s="2">
        <v>46001</v>
      </c>
      <c r="D6430">
        <v>4</v>
      </c>
      <c r="E6430" t="s">
        <v>34</v>
      </c>
      <c r="F6430" t="s">
        <v>44</v>
      </c>
      <c r="G6430" t="s">
        <v>36</v>
      </c>
      <c r="H6430" t="s">
        <v>26</v>
      </c>
      <c r="I6430" t="s">
        <v>95</v>
      </c>
      <c r="J6430" t="s">
        <v>39</v>
      </c>
      <c r="M6430">
        <v>0</v>
      </c>
      <c r="N6430">
        <v>44</v>
      </c>
      <c r="O6430">
        <v>13154.11</v>
      </c>
      <c r="P6430">
        <v>1698.52</v>
      </c>
      <c r="Q6430">
        <v>14852.63</v>
      </c>
      <c r="R6430" t="s">
        <v>52</v>
      </c>
      <c r="S6430" t="s">
        <v>62</v>
      </c>
      <c r="T6430">
        <v>3.6</v>
      </c>
      <c r="U6430" t="s">
        <v>31</v>
      </c>
    </row>
    <row r="6431" spans="1:21" x14ac:dyDescent="0.25">
      <c r="A6431" t="s">
        <v>9662</v>
      </c>
      <c r="B6431" t="s">
        <v>9663</v>
      </c>
      <c r="C6431" s="2">
        <v>45880</v>
      </c>
      <c r="D6431">
        <v>24</v>
      </c>
      <c r="E6431" t="s">
        <v>34</v>
      </c>
      <c r="F6431" t="s">
        <v>24</v>
      </c>
      <c r="G6431" t="s">
        <v>107</v>
      </c>
      <c r="H6431" t="s">
        <v>44</v>
      </c>
      <c r="I6431" t="s">
        <v>27</v>
      </c>
      <c r="J6431" t="s">
        <v>70</v>
      </c>
      <c r="K6431" s="2">
        <v>45880</v>
      </c>
      <c r="L6431" s="2">
        <v>45887</v>
      </c>
      <c r="M6431">
        <v>7</v>
      </c>
      <c r="N6431">
        <v>67</v>
      </c>
      <c r="O6431">
        <v>12266.75</v>
      </c>
      <c r="P6431">
        <v>3194.08</v>
      </c>
      <c r="Q6431">
        <v>15460.83</v>
      </c>
      <c r="R6431" t="s">
        <v>29</v>
      </c>
      <c r="S6431" t="s">
        <v>30</v>
      </c>
      <c r="T6431">
        <v>3.3</v>
      </c>
      <c r="U6431" t="s">
        <v>31</v>
      </c>
    </row>
    <row r="6432" spans="1:21" x14ac:dyDescent="0.25">
      <c r="A6432" t="s">
        <v>5771</v>
      </c>
      <c r="B6432" t="s">
        <v>9664</v>
      </c>
      <c r="C6432" s="2">
        <v>45976</v>
      </c>
      <c r="D6432">
        <v>49</v>
      </c>
      <c r="E6432" t="s">
        <v>23</v>
      </c>
      <c r="F6432" t="s">
        <v>49</v>
      </c>
      <c r="G6432" t="s">
        <v>107</v>
      </c>
      <c r="H6432" t="s">
        <v>26</v>
      </c>
      <c r="I6432" t="s">
        <v>38</v>
      </c>
      <c r="J6432" t="s">
        <v>61</v>
      </c>
      <c r="M6432">
        <v>0</v>
      </c>
      <c r="N6432">
        <v>43</v>
      </c>
      <c r="O6432">
        <v>7180.01</v>
      </c>
      <c r="P6432">
        <v>6142.37</v>
      </c>
      <c r="Q6432">
        <v>13322.38</v>
      </c>
      <c r="R6432" t="s">
        <v>46</v>
      </c>
      <c r="S6432" t="s">
        <v>40</v>
      </c>
      <c r="T6432">
        <v>4.3</v>
      </c>
      <c r="U6432" t="s">
        <v>31</v>
      </c>
    </row>
    <row r="6433" spans="1:21" x14ac:dyDescent="0.25">
      <c r="A6433" t="s">
        <v>2273</v>
      </c>
      <c r="B6433" t="s">
        <v>9665</v>
      </c>
      <c r="C6433" s="2">
        <v>45959</v>
      </c>
      <c r="D6433">
        <v>15</v>
      </c>
      <c r="E6433" t="s">
        <v>34</v>
      </c>
      <c r="F6433" t="s">
        <v>43</v>
      </c>
      <c r="G6433" t="s">
        <v>89</v>
      </c>
      <c r="H6433" t="s">
        <v>26</v>
      </c>
      <c r="I6433" t="s">
        <v>95</v>
      </c>
      <c r="J6433" t="s">
        <v>28</v>
      </c>
      <c r="M6433">
        <v>0</v>
      </c>
      <c r="N6433">
        <v>41</v>
      </c>
      <c r="O6433">
        <v>9668.5499999999993</v>
      </c>
      <c r="P6433">
        <v>3278.47</v>
      </c>
      <c r="Q6433">
        <v>12947.02</v>
      </c>
      <c r="R6433" t="s">
        <v>52</v>
      </c>
      <c r="S6433" t="s">
        <v>80</v>
      </c>
      <c r="T6433">
        <v>3.5</v>
      </c>
      <c r="U6433" t="s">
        <v>31</v>
      </c>
    </row>
    <row r="6434" spans="1:21" x14ac:dyDescent="0.25">
      <c r="A6434" t="s">
        <v>9666</v>
      </c>
      <c r="B6434" t="s">
        <v>9667</v>
      </c>
      <c r="C6434" s="2">
        <v>45858</v>
      </c>
      <c r="D6434">
        <v>7</v>
      </c>
      <c r="E6434" t="s">
        <v>23</v>
      </c>
      <c r="F6434" t="s">
        <v>43</v>
      </c>
      <c r="G6434" t="s">
        <v>89</v>
      </c>
      <c r="H6434" t="s">
        <v>44</v>
      </c>
      <c r="I6434" t="s">
        <v>38</v>
      </c>
      <c r="J6434" t="s">
        <v>39</v>
      </c>
      <c r="K6434" s="2">
        <v>45858</v>
      </c>
      <c r="L6434" s="2">
        <v>45859</v>
      </c>
      <c r="M6434">
        <v>1</v>
      </c>
      <c r="N6434">
        <v>34</v>
      </c>
      <c r="O6434">
        <v>6991.85</v>
      </c>
      <c r="P6434">
        <v>1380.98</v>
      </c>
      <c r="Q6434">
        <v>8372.83</v>
      </c>
      <c r="R6434" t="s">
        <v>46</v>
      </c>
      <c r="S6434" t="s">
        <v>80</v>
      </c>
      <c r="T6434">
        <v>3.3</v>
      </c>
      <c r="U6434" t="s">
        <v>31</v>
      </c>
    </row>
    <row r="6435" spans="1:21" x14ac:dyDescent="0.25">
      <c r="A6435" t="s">
        <v>4056</v>
      </c>
      <c r="B6435" t="s">
        <v>9668</v>
      </c>
      <c r="C6435" s="2">
        <v>45991</v>
      </c>
      <c r="D6435">
        <v>20</v>
      </c>
      <c r="E6435" t="s">
        <v>34</v>
      </c>
      <c r="F6435" t="s">
        <v>43</v>
      </c>
      <c r="G6435" t="s">
        <v>50</v>
      </c>
      <c r="H6435" t="s">
        <v>37</v>
      </c>
      <c r="I6435" t="s">
        <v>38</v>
      </c>
      <c r="J6435" t="s">
        <v>123</v>
      </c>
      <c r="K6435" s="2">
        <v>45991</v>
      </c>
      <c r="L6435" s="2">
        <v>45999</v>
      </c>
      <c r="M6435">
        <v>8</v>
      </c>
      <c r="N6435">
        <v>28</v>
      </c>
      <c r="O6435">
        <v>16894.2</v>
      </c>
      <c r="P6435">
        <v>4466.43</v>
      </c>
      <c r="Q6435">
        <v>21360.63</v>
      </c>
      <c r="R6435" t="s">
        <v>29</v>
      </c>
      <c r="S6435" t="s">
        <v>62</v>
      </c>
      <c r="T6435">
        <v>3.7</v>
      </c>
      <c r="U6435" t="s">
        <v>31</v>
      </c>
    </row>
    <row r="6436" spans="1:21" x14ac:dyDescent="0.25">
      <c r="A6436" t="s">
        <v>9669</v>
      </c>
      <c r="B6436" t="s">
        <v>9670</v>
      </c>
      <c r="C6436" s="2">
        <v>46012</v>
      </c>
      <c r="D6436">
        <v>49</v>
      </c>
      <c r="E6436" t="s">
        <v>23</v>
      </c>
      <c r="F6436" t="s">
        <v>24</v>
      </c>
      <c r="G6436" t="s">
        <v>83</v>
      </c>
      <c r="H6436" t="s">
        <v>26</v>
      </c>
      <c r="I6436" t="s">
        <v>38</v>
      </c>
      <c r="J6436" t="s">
        <v>39</v>
      </c>
      <c r="M6436">
        <v>0</v>
      </c>
      <c r="N6436">
        <v>12</v>
      </c>
      <c r="O6436">
        <v>12837.72</v>
      </c>
      <c r="P6436">
        <v>5595.26</v>
      </c>
      <c r="Q6436">
        <v>18432.98</v>
      </c>
      <c r="R6436" t="s">
        <v>29</v>
      </c>
      <c r="S6436" t="s">
        <v>30</v>
      </c>
      <c r="T6436">
        <v>4.8</v>
      </c>
      <c r="U6436" t="s">
        <v>31</v>
      </c>
    </row>
    <row r="6437" spans="1:21" x14ac:dyDescent="0.25">
      <c r="A6437" t="s">
        <v>4395</v>
      </c>
      <c r="B6437" t="s">
        <v>9671</v>
      </c>
      <c r="C6437" s="2">
        <v>45848</v>
      </c>
      <c r="D6437">
        <v>74</v>
      </c>
      <c r="E6437" t="s">
        <v>34</v>
      </c>
      <c r="F6437" t="s">
        <v>35</v>
      </c>
      <c r="G6437" t="s">
        <v>94</v>
      </c>
      <c r="H6437" t="s">
        <v>37</v>
      </c>
      <c r="I6437" t="s">
        <v>60</v>
      </c>
      <c r="J6437" t="s">
        <v>123</v>
      </c>
      <c r="K6437" s="2">
        <v>45848</v>
      </c>
      <c r="L6437" s="2">
        <v>45856</v>
      </c>
      <c r="M6437">
        <v>8</v>
      </c>
      <c r="N6437">
        <v>25</v>
      </c>
      <c r="O6437">
        <v>12003.87</v>
      </c>
      <c r="P6437">
        <v>6478.57</v>
      </c>
      <c r="Q6437">
        <v>18482.439999999999</v>
      </c>
      <c r="R6437" t="s">
        <v>29</v>
      </c>
      <c r="S6437" t="s">
        <v>80</v>
      </c>
      <c r="T6437">
        <v>2.5</v>
      </c>
      <c r="U6437" t="s">
        <v>31</v>
      </c>
    </row>
    <row r="6438" spans="1:21" x14ac:dyDescent="0.25">
      <c r="A6438" t="s">
        <v>6024</v>
      </c>
      <c r="B6438" t="s">
        <v>9672</v>
      </c>
      <c r="C6438" s="2">
        <v>45986</v>
      </c>
      <c r="D6438">
        <v>84</v>
      </c>
      <c r="E6438" t="s">
        <v>23</v>
      </c>
      <c r="F6438" t="s">
        <v>114</v>
      </c>
      <c r="G6438" t="s">
        <v>89</v>
      </c>
      <c r="H6438" t="s">
        <v>44</v>
      </c>
      <c r="I6438" t="s">
        <v>51</v>
      </c>
      <c r="J6438" t="s">
        <v>123</v>
      </c>
      <c r="K6438" s="2">
        <v>45986</v>
      </c>
      <c r="L6438" s="2">
        <v>45991</v>
      </c>
      <c r="M6438">
        <v>5</v>
      </c>
      <c r="N6438">
        <v>5</v>
      </c>
      <c r="O6438">
        <v>22520.78</v>
      </c>
      <c r="P6438">
        <v>2670.74</v>
      </c>
      <c r="Q6438">
        <v>25191.52</v>
      </c>
      <c r="R6438" t="s">
        <v>52</v>
      </c>
      <c r="S6438" t="s">
        <v>80</v>
      </c>
      <c r="T6438">
        <v>3.1</v>
      </c>
      <c r="U6438" t="s">
        <v>73</v>
      </c>
    </row>
    <row r="6439" spans="1:21" x14ac:dyDescent="0.25">
      <c r="A6439" t="s">
        <v>3697</v>
      </c>
      <c r="B6439" t="s">
        <v>9673</v>
      </c>
      <c r="C6439" s="2">
        <v>45801</v>
      </c>
      <c r="D6439">
        <v>65</v>
      </c>
      <c r="E6439" t="s">
        <v>23</v>
      </c>
      <c r="F6439" t="s">
        <v>114</v>
      </c>
      <c r="G6439" t="s">
        <v>83</v>
      </c>
      <c r="H6439" t="s">
        <v>37</v>
      </c>
      <c r="I6439" t="s">
        <v>65</v>
      </c>
      <c r="J6439" t="s">
        <v>61</v>
      </c>
      <c r="K6439" s="2">
        <v>45801</v>
      </c>
      <c r="L6439" s="2">
        <v>45804</v>
      </c>
      <c r="M6439">
        <v>3</v>
      </c>
      <c r="N6439">
        <v>23</v>
      </c>
      <c r="O6439">
        <v>22951.040000000001</v>
      </c>
      <c r="P6439">
        <v>1984.73</v>
      </c>
      <c r="Q6439">
        <v>24935.77</v>
      </c>
      <c r="R6439" t="s">
        <v>46</v>
      </c>
      <c r="S6439" t="s">
        <v>80</v>
      </c>
      <c r="T6439">
        <v>2.9</v>
      </c>
      <c r="U6439" t="s">
        <v>31</v>
      </c>
    </row>
    <row r="6440" spans="1:21" x14ac:dyDescent="0.25">
      <c r="A6440" t="s">
        <v>5848</v>
      </c>
      <c r="B6440" t="s">
        <v>9674</v>
      </c>
      <c r="C6440" s="2">
        <v>45940</v>
      </c>
      <c r="D6440">
        <v>82</v>
      </c>
      <c r="E6440" t="s">
        <v>23</v>
      </c>
      <c r="F6440" t="s">
        <v>35</v>
      </c>
      <c r="G6440" t="s">
        <v>69</v>
      </c>
      <c r="H6440" t="s">
        <v>44</v>
      </c>
      <c r="I6440" t="s">
        <v>117</v>
      </c>
      <c r="J6440" t="s">
        <v>123</v>
      </c>
      <c r="K6440" s="2">
        <v>45940</v>
      </c>
      <c r="L6440" s="2">
        <v>45944</v>
      </c>
      <c r="M6440">
        <v>4</v>
      </c>
      <c r="N6440">
        <v>61</v>
      </c>
      <c r="O6440">
        <v>7253.59</v>
      </c>
      <c r="P6440">
        <v>2993.24</v>
      </c>
      <c r="Q6440">
        <v>10246.83</v>
      </c>
      <c r="R6440" t="s">
        <v>29</v>
      </c>
      <c r="S6440" t="s">
        <v>40</v>
      </c>
      <c r="T6440">
        <v>4</v>
      </c>
      <c r="U6440" t="s">
        <v>31</v>
      </c>
    </row>
    <row r="6441" spans="1:21" x14ac:dyDescent="0.25">
      <c r="A6441" t="s">
        <v>1310</v>
      </c>
      <c r="B6441" t="s">
        <v>9675</v>
      </c>
      <c r="C6441" s="2">
        <v>45787</v>
      </c>
      <c r="D6441">
        <v>74</v>
      </c>
      <c r="E6441" t="s">
        <v>34</v>
      </c>
      <c r="F6441" t="s">
        <v>35</v>
      </c>
      <c r="G6441" t="s">
        <v>69</v>
      </c>
      <c r="H6441" t="s">
        <v>37</v>
      </c>
      <c r="I6441" t="s">
        <v>51</v>
      </c>
      <c r="J6441" t="s">
        <v>28</v>
      </c>
      <c r="K6441" s="2">
        <v>45787</v>
      </c>
      <c r="L6441" s="2">
        <v>45795</v>
      </c>
      <c r="M6441">
        <v>8</v>
      </c>
      <c r="N6441">
        <v>69</v>
      </c>
      <c r="O6441">
        <v>9162.7900000000009</v>
      </c>
      <c r="P6441">
        <v>1016.61</v>
      </c>
      <c r="Q6441">
        <v>10179.4</v>
      </c>
      <c r="R6441" t="s">
        <v>29</v>
      </c>
      <c r="S6441" t="s">
        <v>40</v>
      </c>
      <c r="T6441">
        <v>4.5</v>
      </c>
      <c r="U6441" t="s">
        <v>31</v>
      </c>
    </row>
    <row r="6442" spans="1:21" x14ac:dyDescent="0.25">
      <c r="A6442" t="s">
        <v>9676</v>
      </c>
      <c r="B6442" t="s">
        <v>9677</v>
      </c>
      <c r="C6442" s="2">
        <v>45748</v>
      </c>
      <c r="D6442">
        <v>56</v>
      </c>
      <c r="E6442" t="s">
        <v>23</v>
      </c>
      <c r="F6442" t="s">
        <v>114</v>
      </c>
      <c r="G6442" t="s">
        <v>50</v>
      </c>
      <c r="H6442" t="s">
        <v>37</v>
      </c>
      <c r="I6442" t="s">
        <v>27</v>
      </c>
      <c r="J6442" t="s">
        <v>123</v>
      </c>
      <c r="K6442" s="2">
        <v>45748</v>
      </c>
      <c r="L6442" s="2">
        <v>45756</v>
      </c>
      <c r="M6442">
        <v>8</v>
      </c>
      <c r="N6442">
        <v>50</v>
      </c>
      <c r="O6442">
        <v>11512.93</v>
      </c>
      <c r="P6442">
        <v>1635.86</v>
      </c>
      <c r="Q6442">
        <v>13148.79</v>
      </c>
      <c r="R6442" t="s">
        <v>29</v>
      </c>
      <c r="S6442" t="s">
        <v>62</v>
      </c>
      <c r="T6442">
        <v>4</v>
      </c>
      <c r="U6442" t="s">
        <v>31</v>
      </c>
    </row>
    <row r="6443" spans="1:21" x14ac:dyDescent="0.25">
      <c r="A6443" t="s">
        <v>771</v>
      </c>
      <c r="B6443" t="s">
        <v>9678</v>
      </c>
      <c r="C6443" s="2">
        <v>45866</v>
      </c>
      <c r="D6443">
        <v>16</v>
      </c>
      <c r="E6443" t="s">
        <v>23</v>
      </c>
      <c r="F6443" t="s">
        <v>114</v>
      </c>
      <c r="G6443" t="s">
        <v>25</v>
      </c>
      <c r="H6443" t="s">
        <v>26</v>
      </c>
      <c r="I6443" t="s">
        <v>51</v>
      </c>
      <c r="J6443" t="s">
        <v>45</v>
      </c>
      <c r="M6443">
        <v>0</v>
      </c>
      <c r="N6443">
        <v>32</v>
      </c>
      <c r="O6443">
        <v>20175.97</v>
      </c>
      <c r="P6443">
        <v>5046.2299999999996</v>
      </c>
      <c r="Q6443">
        <v>25222.2</v>
      </c>
      <c r="R6443" t="s">
        <v>52</v>
      </c>
      <c r="S6443" t="s">
        <v>30</v>
      </c>
      <c r="T6443">
        <v>2.7</v>
      </c>
      <c r="U6443" t="s">
        <v>31</v>
      </c>
    </row>
    <row r="6444" spans="1:21" x14ac:dyDescent="0.25">
      <c r="A6444" t="s">
        <v>1231</v>
      </c>
      <c r="B6444" t="s">
        <v>9679</v>
      </c>
      <c r="C6444" s="2">
        <v>45854</v>
      </c>
      <c r="D6444">
        <v>37</v>
      </c>
      <c r="E6444" t="s">
        <v>23</v>
      </c>
      <c r="F6444" t="s">
        <v>35</v>
      </c>
      <c r="G6444" t="s">
        <v>50</v>
      </c>
      <c r="H6444" t="s">
        <v>44</v>
      </c>
      <c r="I6444" t="s">
        <v>27</v>
      </c>
      <c r="J6444" t="s">
        <v>70</v>
      </c>
      <c r="K6444" s="2">
        <v>45854</v>
      </c>
      <c r="L6444" s="2">
        <v>45866</v>
      </c>
      <c r="M6444">
        <v>12</v>
      </c>
      <c r="N6444">
        <v>74</v>
      </c>
      <c r="O6444">
        <v>18006.439999999999</v>
      </c>
      <c r="P6444">
        <v>1050.49</v>
      </c>
      <c r="Q6444">
        <v>19056.93</v>
      </c>
      <c r="R6444" t="s">
        <v>46</v>
      </c>
      <c r="S6444" t="s">
        <v>40</v>
      </c>
      <c r="T6444">
        <v>4.7</v>
      </c>
      <c r="U6444" t="s">
        <v>56</v>
      </c>
    </row>
    <row r="6445" spans="1:21" x14ac:dyDescent="0.25">
      <c r="A6445" t="s">
        <v>9680</v>
      </c>
      <c r="B6445" t="s">
        <v>9681</v>
      </c>
      <c r="C6445" s="2">
        <v>45813</v>
      </c>
      <c r="D6445">
        <v>83</v>
      </c>
      <c r="E6445" t="s">
        <v>23</v>
      </c>
      <c r="F6445" t="s">
        <v>59</v>
      </c>
      <c r="G6445" t="s">
        <v>76</v>
      </c>
      <c r="H6445" t="s">
        <v>44</v>
      </c>
      <c r="I6445" t="s">
        <v>95</v>
      </c>
      <c r="J6445" t="s">
        <v>70</v>
      </c>
      <c r="K6445" s="2">
        <v>45813</v>
      </c>
      <c r="L6445" s="2">
        <v>45823</v>
      </c>
      <c r="M6445">
        <v>10</v>
      </c>
      <c r="N6445">
        <v>54</v>
      </c>
      <c r="O6445">
        <v>21572.53</v>
      </c>
      <c r="P6445">
        <v>5008.4799999999996</v>
      </c>
      <c r="Q6445">
        <v>26581.01</v>
      </c>
      <c r="R6445" t="s">
        <v>52</v>
      </c>
      <c r="S6445" t="s">
        <v>80</v>
      </c>
      <c r="T6445">
        <v>5</v>
      </c>
      <c r="U6445" t="s">
        <v>31</v>
      </c>
    </row>
    <row r="6446" spans="1:21" x14ac:dyDescent="0.25">
      <c r="A6446" t="s">
        <v>1519</v>
      </c>
      <c r="B6446" t="s">
        <v>9682</v>
      </c>
      <c r="C6446" s="2">
        <v>45712</v>
      </c>
      <c r="D6446">
        <v>46</v>
      </c>
      <c r="E6446" t="s">
        <v>34</v>
      </c>
      <c r="F6446" t="s">
        <v>49</v>
      </c>
      <c r="G6446" t="s">
        <v>69</v>
      </c>
      <c r="H6446" t="s">
        <v>37</v>
      </c>
      <c r="I6446" t="s">
        <v>65</v>
      </c>
      <c r="J6446" t="s">
        <v>45</v>
      </c>
      <c r="K6446" s="2">
        <v>45712</v>
      </c>
      <c r="L6446" s="2">
        <v>45724</v>
      </c>
      <c r="M6446">
        <v>12</v>
      </c>
      <c r="N6446">
        <v>70</v>
      </c>
      <c r="O6446">
        <v>22670.98</v>
      </c>
      <c r="P6446">
        <v>2656.75</v>
      </c>
      <c r="Q6446">
        <v>25327.73</v>
      </c>
      <c r="R6446" t="s">
        <v>29</v>
      </c>
      <c r="S6446" t="s">
        <v>62</v>
      </c>
      <c r="T6446">
        <v>4.4000000000000004</v>
      </c>
      <c r="U6446" t="s">
        <v>144</v>
      </c>
    </row>
    <row r="6447" spans="1:21" x14ac:dyDescent="0.25">
      <c r="A6447" t="s">
        <v>921</v>
      </c>
      <c r="B6447" t="s">
        <v>9683</v>
      </c>
      <c r="C6447" s="2">
        <v>45996</v>
      </c>
      <c r="D6447">
        <v>10</v>
      </c>
      <c r="E6447" t="s">
        <v>34</v>
      </c>
      <c r="F6447" t="s">
        <v>43</v>
      </c>
      <c r="G6447" t="s">
        <v>83</v>
      </c>
      <c r="H6447" t="s">
        <v>44</v>
      </c>
      <c r="I6447" t="s">
        <v>38</v>
      </c>
      <c r="J6447" t="s">
        <v>70</v>
      </c>
      <c r="K6447" s="2">
        <v>45996</v>
      </c>
      <c r="L6447" s="2">
        <v>46001</v>
      </c>
      <c r="M6447">
        <v>5</v>
      </c>
      <c r="N6447">
        <v>12</v>
      </c>
      <c r="O6447">
        <v>4097.18</v>
      </c>
      <c r="P6447">
        <v>6830.37</v>
      </c>
      <c r="Q6447">
        <v>10927.55</v>
      </c>
      <c r="R6447" t="s">
        <v>29</v>
      </c>
      <c r="S6447" t="s">
        <v>80</v>
      </c>
      <c r="T6447">
        <v>3.1</v>
      </c>
      <c r="U6447" t="s">
        <v>31</v>
      </c>
    </row>
    <row r="6448" spans="1:21" x14ac:dyDescent="0.25">
      <c r="A6448" t="s">
        <v>5655</v>
      </c>
      <c r="B6448" t="s">
        <v>9684</v>
      </c>
      <c r="C6448" s="2">
        <v>45983</v>
      </c>
      <c r="D6448">
        <v>65</v>
      </c>
      <c r="E6448" t="s">
        <v>23</v>
      </c>
      <c r="F6448" t="s">
        <v>88</v>
      </c>
      <c r="G6448" t="s">
        <v>50</v>
      </c>
      <c r="H6448" t="s">
        <v>26</v>
      </c>
      <c r="I6448" t="s">
        <v>100</v>
      </c>
      <c r="J6448" t="s">
        <v>39</v>
      </c>
      <c r="M6448">
        <v>0</v>
      </c>
      <c r="N6448">
        <v>35</v>
      </c>
      <c r="O6448">
        <v>3833.2</v>
      </c>
      <c r="P6448">
        <v>2983.88</v>
      </c>
      <c r="Q6448">
        <v>6817.08</v>
      </c>
      <c r="R6448" t="s">
        <v>52</v>
      </c>
      <c r="S6448" t="s">
        <v>30</v>
      </c>
      <c r="T6448">
        <v>2.8</v>
      </c>
      <c r="U6448" t="s">
        <v>31</v>
      </c>
    </row>
    <row r="6449" spans="1:21" x14ac:dyDescent="0.25">
      <c r="A6449" t="s">
        <v>9685</v>
      </c>
      <c r="B6449" t="s">
        <v>9686</v>
      </c>
      <c r="C6449" s="2">
        <v>45951</v>
      </c>
      <c r="D6449">
        <v>59</v>
      </c>
      <c r="E6449" t="s">
        <v>23</v>
      </c>
      <c r="F6449" t="s">
        <v>35</v>
      </c>
      <c r="G6449" t="s">
        <v>107</v>
      </c>
      <c r="H6449" t="s">
        <v>37</v>
      </c>
      <c r="I6449" t="s">
        <v>95</v>
      </c>
      <c r="J6449" t="s">
        <v>61</v>
      </c>
      <c r="K6449" s="2">
        <v>45951</v>
      </c>
      <c r="L6449" s="2">
        <v>45965</v>
      </c>
      <c r="M6449">
        <v>14</v>
      </c>
      <c r="N6449">
        <v>49</v>
      </c>
      <c r="O6449">
        <v>8064.56</v>
      </c>
      <c r="P6449">
        <v>6656.81</v>
      </c>
      <c r="Q6449">
        <v>14721.37</v>
      </c>
      <c r="R6449" t="s">
        <v>46</v>
      </c>
      <c r="S6449" t="s">
        <v>62</v>
      </c>
      <c r="T6449">
        <v>4.7</v>
      </c>
      <c r="U6449" t="s">
        <v>31</v>
      </c>
    </row>
    <row r="6450" spans="1:21" x14ac:dyDescent="0.25">
      <c r="A6450" t="s">
        <v>6585</v>
      </c>
      <c r="B6450" t="s">
        <v>9687</v>
      </c>
      <c r="C6450" s="2">
        <v>45956</v>
      </c>
      <c r="D6450">
        <v>3</v>
      </c>
      <c r="E6450" t="s">
        <v>34</v>
      </c>
      <c r="F6450" t="s">
        <v>35</v>
      </c>
      <c r="G6450" t="s">
        <v>107</v>
      </c>
      <c r="H6450" t="s">
        <v>37</v>
      </c>
      <c r="I6450" t="s">
        <v>38</v>
      </c>
      <c r="J6450" t="s">
        <v>45</v>
      </c>
      <c r="K6450" s="2">
        <v>45956</v>
      </c>
      <c r="L6450" s="2">
        <v>45966</v>
      </c>
      <c r="M6450">
        <v>10</v>
      </c>
      <c r="N6450">
        <v>13</v>
      </c>
      <c r="O6450">
        <v>21399.99</v>
      </c>
      <c r="P6450">
        <v>4409.13</v>
      </c>
      <c r="Q6450">
        <v>25809.119999999999</v>
      </c>
      <c r="R6450" t="s">
        <v>29</v>
      </c>
      <c r="S6450" t="s">
        <v>80</v>
      </c>
      <c r="T6450">
        <v>2.6</v>
      </c>
      <c r="U6450" t="s">
        <v>31</v>
      </c>
    </row>
    <row r="6451" spans="1:21" x14ac:dyDescent="0.25">
      <c r="A6451" t="s">
        <v>2266</v>
      </c>
      <c r="B6451" t="s">
        <v>9688</v>
      </c>
      <c r="C6451" s="2">
        <v>45818</v>
      </c>
      <c r="D6451">
        <v>4</v>
      </c>
      <c r="E6451" t="s">
        <v>23</v>
      </c>
      <c r="F6451" t="s">
        <v>44</v>
      </c>
      <c r="G6451" t="s">
        <v>76</v>
      </c>
      <c r="H6451" t="s">
        <v>26</v>
      </c>
      <c r="I6451" t="s">
        <v>100</v>
      </c>
      <c r="J6451" t="s">
        <v>39</v>
      </c>
      <c r="M6451">
        <v>0</v>
      </c>
      <c r="N6451">
        <v>83</v>
      </c>
      <c r="O6451">
        <v>9004.93</v>
      </c>
      <c r="P6451">
        <v>1056.1300000000001</v>
      </c>
      <c r="Q6451">
        <v>10061.06</v>
      </c>
      <c r="R6451" t="s">
        <v>46</v>
      </c>
      <c r="S6451" t="s">
        <v>30</v>
      </c>
      <c r="T6451">
        <v>3.3</v>
      </c>
      <c r="U6451" t="s">
        <v>31</v>
      </c>
    </row>
    <row r="6452" spans="1:21" x14ac:dyDescent="0.25">
      <c r="A6452" t="s">
        <v>6153</v>
      </c>
      <c r="B6452" t="s">
        <v>9689</v>
      </c>
      <c r="C6452" s="2">
        <v>45764</v>
      </c>
      <c r="D6452">
        <v>2</v>
      </c>
      <c r="E6452" t="s">
        <v>23</v>
      </c>
      <c r="F6452" t="s">
        <v>114</v>
      </c>
      <c r="G6452" t="s">
        <v>50</v>
      </c>
      <c r="H6452" t="s">
        <v>26</v>
      </c>
      <c r="I6452" t="s">
        <v>117</v>
      </c>
      <c r="J6452" t="s">
        <v>123</v>
      </c>
      <c r="M6452">
        <v>0</v>
      </c>
      <c r="N6452">
        <v>72</v>
      </c>
      <c r="O6452">
        <v>12421.71</v>
      </c>
      <c r="P6452">
        <v>5740.48</v>
      </c>
      <c r="Q6452">
        <v>18162.189999999999</v>
      </c>
      <c r="R6452" t="s">
        <v>52</v>
      </c>
      <c r="S6452" t="s">
        <v>80</v>
      </c>
      <c r="T6452">
        <v>4.9000000000000004</v>
      </c>
      <c r="U6452" t="s">
        <v>31</v>
      </c>
    </row>
    <row r="6453" spans="1:21" x14ac:dyDescent="0.25">
      <c r="A6453" t="s">
        <v>8807</v>
      </c>
      <c r="B6453" t="s">
        <v>9690</v>
      </c>
      <c r="C6453" s="2">
        <v>45937</v>
      </c>
      <c r="D6453">
        <v>87</v>
      </c>
      <c r="E6453" t="s">
        <v>23</v>
      </c>
      <c r="F6453" t="s">
        <v>44</v>
      </c>
      <c r="G6453" t="s">
        <v>69</v>
      </c>
      <c r="H6453" t="s">
        <v>26</v>
      </c>
      <c r="I6453" t="s">
        <v>60</v>
      </c>
      <c r="J6453" t="s">
        <v>70</v>
      </c>
      <c r="M6453">
        <v>0</v>
      </c>
      <c r="N6453">
        <v>52</v>
      </c>
      <c r="O6453">
        <v>19833.669999999998</v>
      </c>
      <c r="P6453">
        <v>4016.87</v>
      </c>
      <c r="Q6453">
        <v>23850.54</v>
      </c>
      <c r="R6453" t="s">
        <v>29</v>
      </c>
      <c r="S6453" t="s">
        <v>40</v>
      </c>
      <c r="T6453">
        <v>4.2</v>
      </c>
      <c r="U6453" t="s">
        <v>31</v>
      </c>
    </row>
    <row r="6454" spans="1:21" x14ac:dyDescent="0.25">
      <c r="A6454" t="s">
        <v>9691</v>
      </c>
      <c r="B6454" t="s">
        <v>9692</v>
      </c>
      <c r="C6454" s="2">
        <v>45770</v>
      </c>
      <c r="D6454">
        <v>9</v>
      </c>
      <c r="E6454" t="s">
        <v>34</v>
      </c>
      <c r="F6454" t="s">
        <v>114</v>
      </c>
      <c r="G6454" t="s">
        <v>94</v>
      </c>
      <c r="H6454" t="s">
        <v>26</v>
      </c>
      <c r="I6454" t="s">
        <v>38</v>
      </c>
      <c r="J6454" t="s">
        <v>61</v>
      </c>
      <c r="M6454">
        <v>0</v>
      </c>
      <c r="N6454">
        <v>41</v>
      </c>
      <c r="O6454">
        <v>18114.509999999998</v>
      </c>
      <c r="P6454">
        <v>6380.45</v>
      </c>
      <c r="Q6454">
        <v>24494.959999999999</v>
      </c>
      <c r="R6454" t="s">
        <v>46</v>
      </c>
      <c r="S6454" t="s">
        <v>80</v>
      </c>
      <c r="T6454">
        <v>3.7</v>
      </c>
      <c r="U6454" t="s">
        <v>31</v>
      </c>
    </row>
    <row r="6455" spans="1:21" x14ac:dyDescent="0.25">
      <c r="A6455" t="s">
        <v>363</v>
      </c>
      <c r="B6455" t="s">
        <v>9693</v>
      </c>
      <c r="C6455" s="2">
        <v>45993</v>
      </c>
      <c r="D6455">
        <v>74</v>
      </c>
      <c r="E6455" t="s">
        <v>23</v>
      </c>
      <c r="F6455" t="s">
        <v>49</v>
      </c>
      <c r="G6455" t="s">
        <v>107</v>
      </c>
      <c r="H6455" t="s">
        <v>44</v>
      </c>
      <c r="I6455" t="s">
        <v>65</v>
      </c>
      <c r="J6455" t="s">
        <v>61</v>
      </c>
      <c r="K6455" s="2">
        <v>45993</v>
      </c>
      <c r="L6455" s="2">
        <v>46007</v>
      </c>
      <c r="M6455">
        <v>14</v>
      </c>
      <c r="N6455">
        <v>32</v>
      </c>
      <c r="O6455">
        <v>14477.57</v>
      </c>
      <c r="P6455">
        <v>6778.32</v>
      </c>
      <c r="Q6455">
        <v>21255.89</v>
      </c>
      <c r="R6455" t="s">
        <v>52</v>
      </c>
      <c r="S6455" t="s">
        <v>30</v>
      </c>
      <c r="T6455">
        <v>2.6</v>
      </c>
      <c r="U6455" t="s">
        <v>73</v>
      </c>
    </row>
    <row r="6456" spans="1:21" x14ac:dyDescent="0.25">
      <c r="A6456" t="s">
        <v>4409</v>
      </c>
      <c r="B6456" t="s">
        <v>9694</v>
      </c>
      <c r="C6456" s="2">
        <v>45892</v>
      </c>
      <c r="D6456">
        <v>16</v>
      </c>
      <c r="E6456" t="s">
        <v>34</v>
      </c>
      <c r="F6456" t="s">
        <v>88</v>
      </c>
      <c r="G6456" t="s">
        <v>36</v>
      </c>
      <c r="H6456" t="s">
        <v>37</v>
      </c>
      <c r="I6456" t="s">
        <v>100</v>
      </c>
      <c r="J6456" t="s">
        <v>123</v>
      </c>
      <c r="K6456" s="2">
        <v>45892</v>
      </c>
      <c r="L6456" s="2">
        <v>45904</v>
      </c>
      <c r="M6456">
        <v>12</v>
      </c>
      <c r="N6456">
        <v>52</v>
      </c>
      <c r="O6456">
        <v>5511.94</v>
      </c>
      <c r="P6456">
        <v>2265.91</v>
      </c>
      <c r="Q6456">
        <v>7777.85</v>
      </c>
      <c r="R6456" t="s">
        <v>52</v>
      </c>
      <c r="S6456" t="s">
        <v>40</v>
      </c>
      <c r="T6456">
        <v>4</v>
      </c>
      <c r="U6456" t="s">
        <v>31</v>
      </c>
    </row>
    <row r="6457" spans="1:21" x14ac:dyDescent="0.25">
      <c r="A6457" t="s">
        <v>9695</v>
      </c>
      <c r="B6457" t="s">
        <v>9696</v>
      </c>
      <c r="C6457" s="2">
        <v>45994</v>
      </c>
      <c r="D6457">
        <v>73</v>
      </c>
      <c r="E6457" t="s">
        <v>23</v>
      </c>
      <c r="F6457" t="s">
        <v>49</v>
      </c>
      <c r="G6457" t="s">
        <v>89</v>
      </c>
      <c r="H6457" t="s">
        <v>26</v>
      </c>
      <c r="I6457" t="s">
        <v>51</v>
      </c>
      <c r="J6457" t="s">
        <v>39</v>
      </c>
      <c r="M6457">
        <v>0</v>
      </c>
      <c r="N6457">
        <v>45</v>
      </c>
      <c r="O6457">
        <v>19918.560000000001</v>
      </c>
      <c r="P6457">
        <v>1683.65</v>
      </c>
      <c r="Q6457">
        <v>21602.21</v>
      </c>
      <c r="R6457" t="s">
        <v>46</v>
      </c>
      <c r="S6457" t="s">
        <v>40</v>
      </c>
      <c r="T6457">
        <v>4.5999999999999996</v>
      </c>
      <c r="U6457" t="s">
        <v>31</v>
      </c>
    </row>
    <row r="6458" spans="1:21" x14ac:dyDescent="0.25">
      <c r="A6458" t="s">
        <v>3524</v>
      </c>
      <c r="B6458" t="s">
        <v>9697</v>
      </c>
      <c r="C6458" s="2">
        <v>45841</v>
      </c>
      <c r="D6458">
        <v>38</v>
      </c>
      <c r="E6458" t="s">
        <v>23</v>
      </c>
      <c r="F6458" t="s">
        <v>44</v>
      </c>
      <c r="G6458" t="s">
        <v>36</v>
      </c>
      <c r="H6458" t="s">
        <v>37</v>
      </c>
      <c r="I6458" t="s">
        <v>51</v>
      </c>
      <c r="J6458" t="s">
        <v>45</v>
      </c>
      <c r="K6458" s="2">
        <v>45841</v>
      </c>
      <c r="L6458" s="2">
        <v>45848</v>
      </c>
      <c r="M6458">
        <v>7</v>
      </c>
      <c r="N6458">
        <v>52</v>
      </c>
      <c r="O6458">
        <v>19115.439999999999</v>
      </c>
      <c r="P6458">
        <v>5282.31</v>
      </c>
      <c r="Q6458">
        <v>24397.75</v>
      </c>
      <c r="R6458" t="s">
        <v>46</v>
      </c>
      <c r="S6458" t="s">
        <v>80</v>
      </c>
      <c r="T6458">
        <v>4.0999999999999996</v>
      </c>
      <c r="U6458" t="s">
        <v>56</v>
      </c>
    </row>
    <row r="6459" spans="1:21" x14ac:dyDescent="0.25">
      <c r="A6459" t="s">
        <v>9698</v>
      </c>
      <c r="B6459" t="s">
        <v>9699</v>
      </c>
      <c r="C6459" s="2">
        <v>45941</v>
      </c>
      <c r="D6459">
        <v>76</v>
      </c>
      <c r="E6459" t="s">
        <v>23</v>
      </c>
      <c r="F6459" t="s">
        <v>44</v>
      </c>
      <c r="G6459" t="s">
        <v>50</v>
      </c>
      <c r="H6459" t="s">
        <v>44</v>
      </c>
      <c r="I6459" t="s">
        <v>38</v>
      </c>
      <c r="J6459" t="s">
        <v>28</v>
      </c>
      <c r="K6459" s="2">
        <v>45941</v>
      </c>
      <c r="L6459" s="2">
        <v>45948</v>
      </c>
      <c r="M6459">
        <v>7</v>
      </c>
      <c r="N6459">
        <v>35</v>
      </c>
      <c r="O6459">
        <v>19850.54</v>
      </c>
      <c r="P6459">
        <v>849.08</v>
      </c>
      <c r="Q6459">
        <v>20699.62</v>
      </c>
      <c r="R6459" t="s">
        <v>29</v>
      </c>
      <c r="S6459" t="s">
        <v>30</v>
      </c>
      <c r="T6459">
        <v>4.5999999999999996</v>
      </c>
      <c r="U6459" t="s">
        <v>31</v>
      </c>
    </row>
    <row r="6460" spans="1:21" x14ac:dyDescent="0.25">
      <c r="A6460" t="s">
        <v>6723</v>
      </c>
      <c r="B6460" t="s">
        <v>9700</v>
      </c>
      <c r="C6460" s="2">
        <v>45990</v>
      </c>
      <c r="D6460">
        <v>11</v>
      </c>
      <c r="E6460" t="s">
        <v>23</v>
      </c>
      <c r="F6460" t="s">
        <v>24</v>
      </c>
      <c r="G6460" t="s">
        <v>50</v>
      </c>
      <c r="H6460" t="s">
        <v>44</v>
      </c>
      <c r="I6460" t="s">
        <v>65</v>
      </c>
      <c r="J6460" t="s">
        <v>28</v>
      </c>
      <c r="K6460" s="2">
        <v>45990</v>
      </c>
      <c r="L6460" s="2">
        <v>45999</v>
      </c>
      <c r="M6460">
        <v>9</v>
      </c>
      <c r="N6460">
        <v>12</v>
      </c>
      <c r="O6460">
        <v>9229.41</v>
      </c>
      <c r="P6460">
        <v>4821.5200000000004</v>
      </c>
      <c r="Q6460">
        <v>14050.93</v>
      </c>
      <c r="R6460" t="s">
        <v>52</v>
      </c>
      <c r="S6460" t="s">
        <v>40</v>
      </c>
      <c r="T6460">
        <v>4.7</v>
      </c>
      <c r="U6460" t="s">
        <v>31</v>
      </c>
    </row>
    <row r="6461" spans="1:21" x14ac:dyDescent="0.25">
      <c r="A6461" t="s">
        <v>4463</v>
      </c>
      <c r="B6461" t="s">
        <v>9701</v>
      </c>
      <c r="C6461" s="2">
        <v>45959</v>
      </c>
      <c r="D6461">
        <v>30</v>
      </c>
      <c r="E6461" t="s">
        <v>34</v>
      </c>
      <c r="F6461" t="s">
        <v>44</v>
      </c>
      <c r="G6461" t="s">
        <v>36</v>
      </c>
      <c r="H6461" t="s">
        <v>26</v>
      </c>
      <c r="I6461" t="s">
        <v>95</v>
      </c>
      <c r="J6461" t="s">
        <v>70</v>
      </c>
      <c r="M6461">
        <v>0</v>
      </c>
      <c r="N6461">
        <v>37</v>
      </c>
      <c r="O6461">
        <v>16153.08</v>
      </c>
      <c r="P6461">
        <v>4135.7700000000004</v>
      </c>
      <c r="Q6461">
        <v>20288.849999999999</v>
      </c>
      <c r="R6461" t="s">
        <v>29</v>
      </c>
      <c r="S6461" t="s">
        <v>30</v>
      </c>
      <c r="T6461">
        <v>4.2</v>
      </c>
      <c r="U6461" t="s">
        <v>31</v>
      </c>
    </row>
    <row r="6462" spans="1:21" x14ac:dyDescent="0.25">
      <c r="A6462" t="s">
        <v>4294</v>
      </c>
      <c r="B6462" t="s">
        <v>9702</v>
      </c>
      <c r="C6462" s="2">
        <v>45712</v>
      </c>
      <c r="D6462">
        <v>37</v>
      </c>
      <c r="E6462" t="s">
        <v>23</v>
      </c>
      <c r="F6462" t="s">
        <v>43</v>
      </c>
      <c r="G6462" t="s">
        <v>94</v>
      </c>
      <c r="H6462" t="s">
        <v>26</v>
      </c>
      <c r="I6462" t="s">
        <v>117</v>
      </c>
      <c r="J6462" t="s">
        <v>39</v>
      </c>
      <c r="M6462">
        <v>0</v>
      </c>
      <c r="N6462">
        <v>42</v>
      </c>
      <c r="O6462">
        <v>13366.48</v>
      </c>
      <c r="P6462">
        <v>2948.13</v>
      </c>
      <c r="Q6462">
        <v>16314.61</v>
      </c>
      <c r="R6462" t="s">
        <v>46</v>
      </c>
      <c r="S6462" t="s">
        <v>80</v>
      </c>
      <c r="T6462">
        <v>4</v>
      </c>
      <c r="U6462" t="s">
        <v>31</v>
      </c>
    </row>
    <row r="6463" spans="1:21" x14ac:dyDescent="0.25">
      <c r="A6463" t="s">
        <v>9703</v>
      </c>
      <c r="B6463" t="s">
        <v>9704</v>
      </c>
      <c r="C6463" s="2">
        <v>45815</v>
      </c>
      <c r="D6463">
        <v>53</v>
      </c>
      <c r="E6463" t="s">
        <v>34</v>
      </c>
      <c r="F6463" t="s">
        <v>35</v>
      </c>
      <c r="G6463" t="s">
        <v>89</v>
      </c>
      <c r="H6463" t="s">
        <v>44</v>
      </c>
      <c r="I6463" t="s">
        <v>100</v>
      </c>
      <c r="J6463" t="s">
        <v>39</v>
      </c>
      <c r="K6463" s="2">
        <v>45815</v>
      </c>
      <c r="L6463" s="2">
        <v>45825</v>
      </c>
      <c r="M6463">
        <v>10</v>
      </c>
      <c r="N6463">
        <v>25</v>
      </c>
      <c r="O6463">
        <v>11926.95</v>
      </c>
      <c r="P6463">
        <v>1633.82</v>
      </c>
      <c r="Q6463">
        <v>13560.77</v>
      </c>
      <c r="R6463" t="s">
        <v>29</v>
      </c>
      <c r="S6463" t="s">
        <v>80</v>
      </c>
      <c r="T6463">
        <v>4.5</v>
      </c>
      <c r="U6463" t="s">
        <v>31</v>
      </c>
    </row>
    <row r="6464" spans="1:21" x14ac:dyDescent="0.25">
      <c r="A6464" t="s">
        <v>2568</v>
      </c>
      <c r="B6464" t="s">
        <v>9705</v>
      </c>
      <c r="C6464" s="2">
        <v>45760</v>
      </c>
      <c r="D6464">
        <v>66</v>
      </c>
      <c r="E6464" t="s">
        <v>23</v>
      </c>
      <c r="F6464" t="s">
        <v>88</v>
      </c>
      <c r="G6464" t="s">
        <v>107</v>
      </c>
      <c r="H6464" t="s">
        <v>26</v>
      </c>
      <c r="I6464" t="s">
        <v>100</v>
      </c>
      <c r="J6464" t="s">
        <v>45</v>
      </c>
      <c r="M6464">
        <v>0</v>
      </c>
      <c r="N6464">
        <v>50</v>
      </c>
      <c r="O6464">
        <v>19107.740000000002</v>
      </c>
      <c r="P6464">
        <v>6356.58</v>
      </c>
      <c r="Q6464">
        <v>25464.32</v>
      </c>
      <c r="R6464" t="s">
        <v>46</v>
      </c>
      <c r="S6464" t="s">
        <v>80</v>
      </c>
      <c r="T6464">
        <v>4</v>
      </c>
      <c r="U6464" t="s">
        <v>31</v>
      </c>
    </row>
    <row r="6465" spans="1:21" x14ac:dyDescent="0.25">
      <c r="A6465" t="s">
        <v>3736</v>
      </c>
      <c r="B6465" t="s">
        <v>9706</v>
      </c>
      <c r="C6465" s="2">
        <v>45847</v>
      </c>
      <c r="D6465">
        <v>61</v>
      </c>
      <c r="E6465" t="s">
        <v>23</v>
      </c>
      <c r="F6465" t="s">
        <v>43</v>
      </c>
      <c r="G6465" t="s">
        <v>36</v>
      </c>
      <c r="H6465" t="s">
        <v>37</v>
      </c>
      <c r="I6465" t="s">
        <v>38</v>
      </c>
      <c r="J6465" t="s">
        <v>61</v>
      </c>
      <c r="K6465" s="2">
        <v>45847</v>
      </c>
      <c r="L6465" s="2">
        <v>45849</v>
      </c>
      <c r="M6465">
        <v>2</v>
      </c>
      <c r="N6465">
        <v>26</v>
      </c>
      <c r="O6465">
        <v>14449.87</v>
      </c>
      <c r="P6465">
        <v>362.94</v>
      </c>
      <c r="Q6465">
        <v>14812.81</v>
      </c>
      <c r="R6465" t="s">
        <v>29</v>
      </c>
      <c r="S6465" t="s">
        <v>40</v>
      </c>
      <c r="T6465">
        <v>4.5999999999999996</v>
      </c>
      <c r="U6465" t="s">
        <v>31</v>
      </c>
    </row>
    <row r="6466" spans="1:21" x14ac:dyDescent="0.25">
      <c r="A6466" t="s">
        <v>6501</v>
      </c>
      <c r="B6466" t="s">
        <v>9707</v>
      </c>
      <c r="C6466" s="2">
        <v>45924</v>
      </c>
      <c r="D6466">
        <v>57</v>
      </c>
      <c r="E6466" t="s">
        <v>23</v>
      </c>
      <c r="F6466" t="s">
        <v>35</v>
      </c>
      <c r="G6466" t="s">
        <v>69</v>
      </c>
      <c r="H6466" t="s">
        <v>26</v>
      </c>
      <c r="I6466" t="s">
        <v>100</v>
      </c>
      <c r="J6466" t="s">
        <v>70</v>
      </c>
      <c r="M6466">
        <v>0</v>
      </c>
      <c r="N6466">
        <v>64</v>
      </c>
      <c r="O6466">
        <v>3092.89</v>
      </c>
      <c r="P6466">
        <v>2254.27</v>
      </c>
      <c r="Q6466">
        <v>5347.16</v>
      </c>
      <c r="R6466" t="s">
        <v>29</v>
      </c>
      <c r="S6466" t="s">
        <v>40</v>
      </c>
      <c r="T6466">
        <v>3.5</v>
      </c>
      <c r="U6466" t="s">
        <v>31</v>
      </c>
    </row>
    <row r="6467" spans="1:21" x14ac:dyDescent="0.25">
      <c r="A6467" t="s">
        <v>7724</v>
      </c>
      <c r="B6467" t="s">
        <v>9708</v>
      </c>
      <c r="C6467" s="2">
        <v>45751</v>
      </c>
      <c r="D6467">
        <v>52</v>
      </c>
      <c r="E6467" t="s">
        <v>34</v>
      </c>
      <c r="F6467" t="s">
        <v>43</v>
      </c>
      <c r="G6467" t="s">
        <v>79</v>
      </c>
      <c r="H6467" t="s">
        <v>26</v>
      </c>
      <c r="I6467" t="s">
        <v>95</v>
      </c>
      <c r="J6467" t="s">
        <v>28</v>
      </c>
      <c r="M6467">
        <v>0</v>
      </c>
      <c r="N6467">
        <v>17</v>
      </c>
      <c r="O6467">
        <v>15892.06</v>
      </c>
      <c r="P6467">
        <v>6945.51</v>
      </c>
      <c r="Q6467">
        <v>22837.57</v>
      </c>
      <c r="R6467" t="s">
        <v>29</v>
      </c>
      <c r="S6467" t="s">
        <v>80</v>
      </c>
      <c r="T6467">
        <v>3.7</v>
      </c>
      <c r="U6467" t="s">
        <v>31</v>
      </c>
    </row>
    <row r="6468" spans="1:21" x14ac:dyDescent="0.25">
      <c r="A6468" t="s">
        <v>2866</v>
      </c>
      <c r="B6468" t="s">
        <v>9709</v>
      </c>
      <c r="C6468" s="2">
        <v>45753</v>
      </c>
      <c r="D6468">
        <v>68</v>
      </c>
      <c r="E6468" t="s">
        <v>23</v>
      </c>
      <c r="F6468" t="s">
        <v>49</v>
      </c>
      <c r="G6468" t="s">
        <v>89</v>
      </c>
      <c r="H6468" t="s">
        <v>26</v>
      </c>
      <c r="I6468" t="s">
        <v>55</v>
      </c>
      <c r="J6468" t="s">
        <v>45</v>
      </c>
      <c r="M6468">
        <v>0</v>
      </c>
      <c r="N6468">
        <v>41</v>
      </c>
      <c r="O6468">
        <v>4044.94</v>
      </c>
      <c r="P6468">
        <v>3410.46</v>
      </c>
      <c r="Q6468">
        <v>7455.4</v>
      </c>
      <c r="R6468" t="s">
        <v>29</v>
      </c>
      <c r="S6468" t="s">
        <v>62</v>
      </c>
      <c r="T6468">
        <v>3.3</v>
      </c>
      <c r="U6468" t="s">
        <v>56</v>
      </c>
    </row>
    <row r="6469" spans="1:21" x14ac:dyDescent="0.25">
      <c r="A6469" t="s">
        <v>6098</v>
      </c>
      <c r="B6469" t="s">
        <v>9710</v>
      </c>
      <c r="C6469" s="2">
        <v>45792</v>
      </c>
      <c r="D6469">
        <v>42</v>
      </c>
      <c r="E6469" t="s">
        <v>34</v>
      </c>
      <c r="F6469" t="s">
        <v>35</v>
      </c>
      <c r="G6469" t="s">
        <v>50</v>
      </c>
      <c r="H6469" t="s">
        <v>26</v>
      </c>
      <c r="I6469" t="s">
        <v>51</v>
      </c>
      <c r="J6469" t="s">
        <v>45</v>
      </c>
      <c r="M6469">
        <v>0</v>
      </c>
      <c r="N6469">
        <v>33</v>
      </c>
      <c r="O6469">
        <v>5902.27</v>
      </c>
      <c r="P6469">
        <v>2159.5100000000002</v>
      </c>
      <c r="Q6469">
        <v>8061.78</v>
      </c>
      <c r="R6469" t="s">
        <v>52</v>
      </c>
      <c r="S6469" t="s">
        <v>30</v>
      </c>
      <c r="T6469">
        <v>4.5</v>
      </c>
      <c r="U6469" t="s">
        <v>31</v>
      </c>
    </row>
    <row r="6470" spans="1:21" x14ac:dyDescent="0.25">
      <c r="A6470" t="s">
        <v>8930</v>
      </c>
      <c r="B6470" t="s">
        <v>9711</v>
      </c>
      <c r="C6470" s="2">
        <v>45963</v>
      </c>
      <c r="D6470">
        <v>79</v>
      </c>
      <c r="E6470" t="s">
        <v>34</v>
      </c>
      <c r="F6470" t="s">
        <v>88</v>
      </c>
      <c r="G6470" t="s">
        <v>89</v>
      </c>
      <c r="H6470" t="s">
        <v>26</v>
      </c>
      <c r="I6470" t="s">
        <v>51</v>
      </c>
      <c r="J6470" t="s">
        <v>123</v>
      </c>
      <c r="M6470">
        <v>0</v>
      </c>
      <c r="N6470">
        <v>44</v>
      </c>
      <c r="O6470">
        <v>15306.35</v>
      </c>
      <c r="P6470">
        <v>4948.74</v>
      </c>
      <c r="Q6470">
        <v>20255.09</v>
      </c>
      <c r="R6470" t="s">
        <v>29</v>
      </c>
      <c r="S6470" t="s">
        <v>80</v>
      </c>
      <c r="T6470">
        <v>2.9</v>
      </c>
      <c r="U6470" t="s">
        <v>31</v>
      </c>
    </row>
    <row r="6471" spans="1:21" x14ac:dyDescent="0.25">
      <c r="A6471" t="s">
        <v>6897</v>
      </c>
      <c r="B6471" t="s">
        <v>9712</v>
      </c>
      <c r="C6471" s="2">
        <v>45825</v>
      </c>
      <c r="D6471">
        <v>43</v>
      </c>
      <c r="E6471" t="s">
        <v>23</v>
      </c>
      <c r="F6471" t="s">
        <v>35</v>
      </c>
      <c r="G6471" t="s">
        <v>76</v>
      </c>
      <c r="H6471" t="s">
        <v>26</v>
      </c>
      <c r="I6471" t="s">
        <v>100</v>
      </c>
      <c r="J6471" t="s">
        <v>61</v>
      </c>
      <c r="M6471">
        <v>0</v>
      </c>
      <c r="N6471">
        <v>59</v>
      </c>
      <c r="O6471">
        <v>15874.73</v>
      </c>
      <c r="P6471">
        <v>204.28</v>
      </c>
      <c r="Q6471">
        <v>16079.01</v>
      </c>
      <c r="R6471" t="s">
        <v>29</v>
      </c>
      <c r="S6471" t="s">
        <v>62</v>
      </c>
      <c r="T6471">
        <v>3.5</v>
      </c>
      <c r="U6471" t="s">
        <v>31</v>
      </c>
    </row>
    <row r="6472" spans="1:21" x14ac:dyDescent="0.25">
      <c r="A6472" t="s">
        <v>2288</v>
      </c>
      <c r="B6472" t="s">
        <v>9713</v>
      </c>
      <c r="C6472" s="2">
        <v>45814</v>
      </c>
      <c r="D6472">
        <v>13</v>
      </c>
      <c r="E6472" t="s">
        <v>34</v>
      </c>
      <c r="F6472" t="s">
        <v>44</v>
      </c>
      <c r="G6472" t="s">
        <v>107</v>
      </c>
      <c r="H6472" t="s">
        <v>26</v>
      </c>
      <c r="I6472" t="s">
        <v>117</v>
      </c>
      <c r="J6472" t="s">
        <v>28</v>
      </c>
      <c r="M6472">
        <v>0</v>
      </c>
      <c r="N6472">
        <v>62</v>
      </c>
      <c r="O6472">
        <v>8810.5499999999993</v>
      </c>
      <c r="P6472">
        <v>3528.5</v>
      </c>
      <c r="Q6472">
        <v>12339.05</v>
      </c>
      <c r="R6472" t="s">
        <v>52</v>
      </c>
      <c r="S6472" t="s">
        <v>40</v>
      </c>
      <c r="T6472">
        <v>3.4</v>
      </c>
      <c r="U6472" t="s">
        <v>31</v>
      </c>
    </row>
    <row r="6473" spans="1:21" x14ac:dyDescent="0.25">
      <c r="A6473" t="s">
        <v>251</v>
      </c>
      <c r="B6473" t="s">
        <v>9714</v>
      </c>
      <c r="C6473" s="2">
        <v>45658</v>
      </c>
      <c r="D6473">
        <v>13</v>
      </c>
      <c r="E6473" t="s">
        <v>34</v>
      </c>
      <c r="F6473" t="s">
        <v>88</v>
      </c>
      <c r="G6473" t="s">
        <v>94</v>
      </c>
      <c r="H6473" t="s">
        <v>26</v>
      </c>
      <c r="I6473" t="s">
        <v>65</v>
      </c>
      <c r="J6473" t="s">
        <v>123</v>
      </c>
      <c r="M6473">
        <v>0</v>
      </c>
      <c r="N6473">
        <v>52</v>
      </c>
      <c r="O6473">
        <v>1513.77</v>
      </c>
      <c r="P6473">
        <v>3619.03</v>
      </c>
      <c r="Q6473">
        <v>5132.8</v>
      </c>
      <c r="R6473" t="s">
        <v>29</v>
      </c>
      <c r="S6473" t="s">
        <v>62</v>
      </c>
      <c r="T6473">
        <v>4.7</v>
      </c>
      <c r="U6473" t="s">
        <v>31</v>
      </c>
    </row>
    <row r="6474" spans="1:21" x14ac:dyDescent="0.25">
      <c r="A6474" t="s">
        <v>1667</v>
      </c>
      <c r="B6474" t="s">
        <v>9715</v>
      </c>
      <c r="C6474" s="2">
        <v>45951</v>
      </c>
      <c r="D6474">
        <v>40</v>
      </c>
      <c r="E6474" t="s">
        <v>23</v>
      </c>
      <c r="F6474" t="s">
        <v>114</v>
      </c>
      <c r="G6474" t="s">
        <v>69</v>
      </c>
      <c r="H6474" t="s">
        <v>26</v>
      </c>
      <c r="I6474" t="s">
        <v>27</v>
      </c>
      <c r="J6474" t="s">
        <v>70</v>
      </c>
      <c r="M6474">
        <v>0</v>
      </c>
      <c r="N6474">
        <v>45</v>
      </c>
      <c r="O6474">
        <v>17719.91</v>
      </c>
      <c r="P6474">
        <v>4297.55</v>
      </c>
      <c r="Q6474">
        <v>22017.46</v>
      </c>
      <c r="R6474" t="s">
        <v>29</v>
      </c>
      <c r="S6474" t="s">
        <v>80</v>
      </c>
      <c r="T6474">
        <v>3.7</v>
      </c>
      <c r="U6474" t="s">
        <v>56</v>
      </c>
    </row>
    <row r="6475" spans="1:21" x14ac:dyDescent="0.25">
      <c r="A6475" t="s">
        <v>3805</v>
      </c>
      <c r="B6475" t="s">
        <v>9716</v>
      </c>
      <c r="C6475" s="2">
        <v>45691</v>
      </c>
      <c r="D6475">
        <v>29</v>
      </c>
      <c r="E6475" t="s">
        <v>122</v>
      </c>
      <c r="F6475" t="s">
        <v>49</v>
      </c>
      <c r="G6475" t="s">
        <v>83</v>
      </c>
      <c r="H6475" t="s">
        <v>26</v>
      </c>
      <c r="I6475" t="s">
        <v>95</v>
      </c>
      <c r="J6475" t="s">
        <v>39</v>
      </c>
      <c r="M6475">
        <v>0</v>
      </c>
      <c r="N6475">
        <v>71</v>
      </c>
      <c r="O6475">
        <v>6614.76</v>
      </c>
      <c r="P6475">
        <v>5750.45</v>
      </c>
      <c r="Q6475">
        <v>12365.21</v>
      </c>
      <c r="R6475" t="s">
        <v>29</v>
      </c>
      <c r="S6475" t="s">
        <v>80</v>
      </c>
      <c r="T6475">
        <v>4.5</v>
      </c>
      <c r="U6475" t="s">
        <v>73</v>
      </c>
    </row>
    <row r="6476" spans="1:21" x14ac:dyDescent="0.25">
      <c r="A6476" t="s">
        <v>737</v>
      </c>
      <c r="B6476" t="s">
        <v>9717</v>
      </c>
      <c r="C6476" s="2">
        <v>45857</v>
      </c>
      <c r="D6476">
        <v>25</v>
      </c>
      <c r="E6476" t="s">
        <v>23</v>
      </c>
      <c r="F6476" t="s">
        <v>59</v>
      </c>
      <c r="G6476" t="s">
        <v>36</v>
      </c>
      <c r="H6476" t="s">
        <v>26</v>
      </c>
      <c r="I6476" t="s">
        <v>27</v>
      </c>
      <c r="J6476" t="s">
        <v>70</v>
      </c>
      <c r="M6476">
        <v>0</v>
      </c>
      <c r="N6476">
        <v>37</v>
      </c>
      <c r="O6476">
        <v>5404.07</v>
      </c>
      <c r="P6476">
        <v>4344.21</v>
      </c>
      <c r="Q6476">
        <v>9748.2800000000007</v>
      </c>
      <c r="R6476" t="s">
        <v>29</v>
      </c>
      <c r="S6476" t="s">
        <v>62</v>
      </c>
      <c r="T6476">
        <v>3.5</v>
      </c>
      <c r="U6476" t="s">
        <v>31</v>
      </c>
    </row>
    <row r="6477" spans="1:21" x14ac:dyDescent="0.25">
      <c r="A6477" t="s">
        <v>8093</v>
      </c>
      <c r="B6477" t="s">
        <v>9718</v>
      </c>
      <c r="C6477" s="2">
        <v>45986</v>
      </c>
      <c r="D6477">
        <v>89</v>
      </c>
      <c r="E6477" t="s">
        <v>34</v>
      </c>
      <c r="F6477" t="s">
        <v>35</v>
      </c>
      <c r="G6477" t="s">
        <v>50</v>
      </c>
      <c r="H6477" t="s">
        <v>37</v>
      </c>
      <c r="I6477" t="s">
        <v>38</v>
      </c>
      <c r="J6477" t="s">
        <v>123</v>
      </c>
      <c r="K6477" s="2">
        <v>45986</v>
      </c>
      <c r="L6477" s="2">
        <v>45987</v>
      </c>
      <c r="M6477">
        <v>1</v>
      </c>
      <c r="N6477">
        <v>12</v>
      </c>
      <c r="O6477">
        <v>16136.12</v>
      </c>
      <c r="P6477">
        <v>6790.32</v>
      </c>
      <c r="Q6477">
        <v>22926.44</v>
      </c>
      <c r="R6477" t="s">
        <v>52</v>
      </c>
      <c r="S6477" t="s">
        <v>30</v>
      </c>
      <c r="T6477">
        <v>4.3</v>
      </c>
      <c r="U6477" t="s">
        <v>56</v>
      </c>
    </row>
    <row r="6478" spans="1:21" x14ac:dyDescent="0.25">
      <c r="A6478" t="s">
        <v>6297</v>
      </c>
      <c r="B6478" t="s">
        <v>9719</v>
      </c>
      <c r="C6478" s="2">
        <v>45933</v>
      </c>
      <c r="D6478">
        <v>27</v>
      </c>
      <c r="E6478" t="s">
        <v>34</v>
      </c>
      <c r="F6478" t="s">
        <v>88</v>
      </c>
      <c r="G6478" t="s">
        <v>83</v>
      </c>
      <c r="H6478" t="s">
        <v>26</v>
      </c>
      <c r="I6478" t="s">
        <v>38</v>
      </c>
      <c r="J6478" t="s">
        <v>39</v>
      </c>
      <c r="M6478">
        <v>0</v>
      </c>
      <c r="N6478">
        <v>80</v>
      </c>
      <c r="O6478">
        <v>5931.12</v>
      </c>
      <c r="P6478">
        <v>6349.43</v>
      </c>
      <c r="Q6478">
        <v>12280.55</v>
      </c>
      <c r="R6478" t="s">
        <v>46</v>
      </c>
      <c r="S6478" t="s">
        <v>62</v>
      </c>
      <c r="T6478">
        <v>3.1</v>
      </c>
      <c r="U6478" t="s">
        <v>73</v>
      </c>
    </row>
    <row r="6479" spans="1:21" x14ac:dyDescent="0.25">
      <c r="A6479" t="s">
        <v>9720</v>
      </c>
      <c r="B6479" t="s">
        <v>9721</v>
      </c>
      <c r="C6479" s="2">
        <v>45801</v>
      </c>
      <c r="D6479">
        <v>77</v>
      </c>
      <c r="E6479" t="s">
        <v>23</v>
      </c>
      <c r="F6479" t="s">
        <v>114</v>
      </c>
      <c r="G6479" t="s">
        <v>107</v>
      </c>
      <c r="H6479" t="s">
        <v>26</v>
      </c>
      <c r="I6479" t="s">
        <v>60</v>
      </c>
      <c r="J6479" t="s">
        <v>61</v>
      </c>
      <c r="M6479">
        <v>0</v>
      </c>
      <c r="N6479">
        <v>81</v>
      </c>
      <c r="O6479">
        <v>4316.88</v>
      </c>
      <c r="P6479">
        <v>5588.45</v>
      </c>
      <c r="Q6479">
        <v>9905.33</v>
      </c>
      <c r="R6479" t="s">
        <v>46</v>
      </c>
      <c r="S6479" t="s">
        <v>30</v>
      </c>
      <c r="T6479">
        <v>4.5999999999999996</v>
      </c>
      <c r="U6479" t="s">
        <v>31</v>
      </c>
    </row>
    <row r="6480" spans="1:21" x14ac:dyDescent="0.25">
      <c r="A6480" t="s">
        <v>3220</v>
      </c>
      <c r="B6480" t="s">
        <v>9722</v>
      </c>
      <c r="C6480" s="2">
        <v>45726</v>
      </c>
      <c r="D6480">
        <v>55</v>
      </c>
      <c r="E6480" t="s">
        <v>23</v>
      </c>
      <c r="F6480" t="s">
        <v>88</v>
      </c>
      <c r="G6480" t="s">
        <v>50</v>
      </c>
      <c r="H6480" t="s">
        <v>44</v>
      </c>
      <c r="I6480" t="s">
        <v>27</v>
      </c>
      <c r="J6480" t="s">
        <v>61</v>
      </c>
      <c r="K6480" s="2">
        <v>45726</v>
      </c>
      <c r="L6480" s="2">
        <v>45736</v>
      </c>
      <c r="M6480">
        <v>10</v>
      </c>
      <c r="N6480">
        <v>69</v>
      </c>
      <c r="O6480">
        <v>10936.04</v>
      </c>
      <c r="P6480">
        <v>1964.78</v>
      </c>
      <c r="Q6480">
        <v>12900.82</v>
      </c>
      <c r="R6480" t="s">
        <v>46</v>
      </c>
      <c r="S6480" t="s">
        <v>40</v>
      </c>
      <c r="T6480">
        <v>2.7</v>
      </c>
      <c r="U6480" t="s">
        <v>73</v>
      </c>
    </row>
    <row r="6481" spans="1:21" x14ac:dyDescent="0.25">
      <c r="A6481" t="s">
        <v>1312</v>
      </c>
      <c r="B6481" t="s">
        <v>9723</v>
      </c>
      <c r="C6481" s="2">
        <v>45771</v>
      </c>
      <c r="D6481">
        <v>75</v>
      </c>
      <c r="E6481" t="s">
        <v>34</v>
      </c>
      <c r="F6481" t="s">
        <v>49</v>
      </c>
      <c r="G6481" t="s">
        <v>76</v>
      </c>
      <c r="H6481" t="s">
        <v>26</v>
      </c>
      <c r="I6481" t="s">
        <v>51</v>
      </c>
      <c r="J6481" t="s">
        <v>61</v>
      </c>
      <c r="M6481">
        <v>0</v>
      </c>
      <c r="N6481">
        <v>49</v>
      </c>
      <c r="O6481">
        <v>3553.94</v>
      </c>
      <c r="P6481">
        <v>6165.23</v>
      </c>
      <c r="Q6481">
        <v>9719.17</v>
      </c>
      <c r="R6481" t="s">
        <v>46</v>
      </c>
      <c r="S6481" t="s">
        <v>40</v>
      </c>
      <c r="T6481">
        <v>3.9</v>
      </c>
      <c r="U6481" t="s">
        <v>31</v>
      </c>
    </row>
    <row r="6482" spans="1:21" x14ac:dyDescent="0.25">
      <c r="A6482" t="s">
        <v>6866</v>
      </c>
      <c r="B6482" t="s">
        <v>9724</v>
      </c>
      <c r="C6482" s="2">
        <v>45835</v>
      </c>
      <c r="D6482">
        <v>9</v>
      </c>
      <c r="E6482" t="s">
        <v>34</v>
      </c>
      <c r="F6482" t="s">
        <v>35</v>
      </c>
      <c r="G6482" t="s">
        <v>50</v>
      </c>
      <c r="H6482" t="s">
        <v>26</v>
      </c>
      <c r="I6482" t="s">
        <v>51</v>
      </c>
      <c r="J6482" t="s">
        <v>123</v>
      </c>
      <c r="M6482">
        <v>0</v>
      </c>
      <c r="N6482">
        <v>33</v>
      </c>
      <c r="O6482">
        <v>12882.86</v>
      </c>
      <c r="P6482">
        <v>6543.59</v>
      </c>
      <c r="Q6482">
        <v>19426.45</v>
      </c>
      <c r="R6482" t="s">
        <v>29</v>
      </c>
      <c r="S6482" t="s">
        <v>30</v>
      </c>
      <c r="T6482">
        <v>4.3</v>
      </c>
      <c r="U6482" t="s">
        <v>31</v>
      </c>
    </row>
    <row r="6483" spans="1:21" x14ac:dyDescent="0.25">
      <c r="A6483" t="s">
        <v>9265</v>
      </c>
      <c r="B6483" t="s">
        <v>9725</v>
      </c>
      <c r="C6483" s="2">
        <v>45876</v>
      </c>
      <c r="D6483">
        <v>2</v>
      </c>
      <c r="E6483" t="s">
        <v>34</v>
      </c>
      <c r="F6483" t="s">
        <v>68</v>
      </c>
      <c r="G6483" t="s">
        <v>89</v>
      </c>
      <c r="H6483" t="s">
        <v>26</v>
      </c>
      <c r="I6483" t="s">
        <v>27</v>
      </c>
      <c r="J6483" t="s">
        <v>70</v>
      </c>
      <c r="M6483">
        <v>0</v>
      </c>
      <c r="N6483">
        <v>42</v>
      </c>
      <c r="O6483">
        <v>15410.42</v>
      </c>
      <c r="P6483">
        <v>5953.12</v>
      </c>
      <c r="Q6483">
        <v>21363.54</v>
      </c>
      <c r="R6483" t="s">
        <v>29</v>
      </c>
      <c r="S6483" t="s">
        <v>30</v>
      </c>
      <c r="T6483">
        <v>4.9000000000000004</v>
      </c>
      <c r="U6483" t="s">
        <v>31</v>
      </c>
    </row>
    <row r="6484" spans="1:21" x14ac:dyDescent="0.25">
      <c r="A6484" t="s">
        <v>9726</v>
      </c>
      <c r="B6484" t="s">
        <v>9727</v>
      </c>
      <c r="C6484" s="2">
        <v>45725</v>
      </c>
      <c r="D6484">
        <v>10</v>
      </c>
      <c r="E6484" t="s">
        <v>23</v>
      </c>
      <c r="F6484" t="s">
        <v>35</v>
      </c>
      <c r="G6484" t="s">
        <v>107</v>
      </c>
      <c r="H6484" t="s">
        <v>37</v>
      </c>
      <c r="I6484" t="s">
        <v>95</v>
      </c>
      <c r="J6484" t="s">
        <v>123</v>
      </c>
      <c r="K6484" s="2">
        <v>45725</v>
      </c>
      <c r="L6484" s="2">
        <v>45739</v>
      </c>
      <c r="M6484">
        <v>14</v>
      </c>
      <c r="N6484">
        <v>28</v>
      </c>
      <c r="O6484">
        <v>17757.32</v>
      </c>
      <c r="P6484">
        <v>789.53</v>
      </c>
      <c r="Q6484">
        <v>18546.849999999999</v>
      </c>
      <c r="R6484" t="s">
        <v>52</v>
      </c>
      <c r="S6484" t="s">
        <v>62</v>
      </c>
      <c r="T6484">
        <v>4.3</v>
      </c>
      <c r="U6484" t="s">
        <v>56</v>
      </c>
    </row>
    <row r="6485" spans="1:21" x14ac:dyDescent="0.25">
      <c r="A6485" t="s">
        <v>2163</v>
      </c>
      <c r="B6485" t="s">
        <v>9728</v>
      </c>
      <c r="C6485" s="2">
        <v>45668</v>
      </c>
      <c r="D6485">
        <v>76</v>
      </c>
      <c r="E6485" t="s">
        <v>23</v>
      </c>
      <c r="F6485" t="s">
        <v>43</v>
      </c>
      <c r="G6485" t="s">
        <v>36</v>
      </c>
      <c r="H6485" t="s">
        <v>26</v>
      </c>
      <c r="I6485" t="s">
        <v>117</v>
      </c>
      <c r="J6485" t="s">
        <v>45</v>
      </c>
      <c r="M6485">
        <v>0</v>
      </c>
      <c r="N6485">
        <v>80</v>
      </c>
      <c r="O6485">
        <v>9507.15</v>
      </c>
      <c r="P6485">
        <v>3476.19</v>
      </c>
      <c r="Q6485">
        <v>12983.34</v>
      </c>
      <c r="R6485" t="s">
        <v>52</v>
      </c>
      <c r="S6485" t="s">
        <v>80</v>
      </c>
      <c r="T6485">
        <v>4.3</v>
      </c>
      <c r="U6485" t="s">
        <v>31</v>
      </c>
    </row>
    <row r="6486" spans="1:21" x14ac:dyDescent="0.25">
      <c r="A6486" t="s">
        <v>1227</v>
      </c>
      <c r="B6486" t="s">
        <v>9729</v>
      </c>
      <c r="C6486" s="2">
        <v>45845</v>
      </c>
      <c r="D6486">
        <v>3</v>
      </c>
      <c r="E6486" t="s">
        <v>34</v>
      </c>
      <c r="F6486" t="s">
        <v>35</v>
      </c>
      <c r="G6486" t="s">
        <v>94</v>
      </c>
      <c r="H6486" t="s">
        <v>26</v>
      </c>
      <c r="I6486" t="s">
        <v>27</v>
      </c>
      <c r="J6486" t="s">
        <v>61</v>
      </c>
      <c r="M6486">
        <v>0</v>
      </c>
      <c r="N6486">
        <v>39</v>
      </c>
      <c r="O6486">
        <v>6761.58</v>
      </c>
      <c r="P6486">
        <v>1883.63</v>
      </c>
      <c r="Q6486">
        <v>8645.2099999999991</v>
      </c>
      <c r="R6486" t="s">
        <v>29</v>
      </c>
      <c r="S6486" t="s">
        <v>80</v>
      </c>
      <c r="T6486">
        <v>4.4000000000000004</v>
      </c>
      <c r="U6486" t="s">
        <v>56</v>
      </c>
    </row>
    <row r="6487" spans="1:21" x14ac:dyDescent="0.25">
      <c r="A6487" t="s">
        <v>4411</v>
      </c>
      <c r="B6487" t="s">
        <v>9730</v>
      </c>
      <c r="C6487" s="2">
        <v>45982</v>
      </c>
      <c r="D6487">
        <v>84</v>
      </c>
      <c r="E6487" t="s">
        <v>34</v>
      </c>
      <c r="F6487" t="s">
        <v>88</v>
      </c>
      <c r="G6487" t="s">
        <v>83</v>
      </c>
      <c r="H6487" t="s">
        <v>26</v>
      </c>
      <c r="I6487" t="s">
        <v>27</v>
      </c>
      <c r="J6487" t="s">
        <v>28</v>
      </c>
      <c r="M6487">
        <v>0</v>
      </c>
      <c r="N6487">
        <v>8</v>
      </c>
      <c r="O6487">
        <v>3056.51</v>
      </c>
      <c r="P6487">
        <v>3617.55</v>
      </c>
      <c r="Q6487">
        <v>6674.06</v>
      </c>
      <c r="R6487" t="s">
        <v>46</v>
      </c>
      <c r="S6487" t="s">
        <v>80</v>
      </c>
      <c r="T6487">
        <v>4.7</v>
      </c>
      <c r="U6487" t="s">
        <v>31</v>
      </c>
    </row>
    <row r="6488" spans="1:21" x14ac:dyDescent="0.25">
      <c r="A6488" t="s">
        <v>6430</v>
      </c>
      <c r="B6488" t="s">
        <v>9731</v>
      </c>
      <c r="C6488" s="2">
        <v>46000</v>
      </c>
      <c r="D6488">
        <v>35</v>
      </c>
      <c r="E6488" t="s">
        <v>34</v>
      </c>
      <c r="F6488" t="s">
        <v>88</v>
      </c>
      <c r="G6488" t="s">
        <v>36</v>
      </c>
      <c r="H6488" t="s">
        <v>44</v>
      </c>
      <c r="I6488" t="s">
        <v>100</v>
      </c>
      <c r="J6488" t="s">
        <v>28</v>
      </c>
      <c r="K6488" s="2">
        <v>46000</v>
      </c>
      <c r="L6488" s="2">
        <v>46005</v>
      </c>
      <c r="M6488">
        <v>5</v>
      </c>
      <c r="N6488">
        <v>5</v>
      </c>
      <c r="O6488">
        <v>22703.16</v>
      </c>
      <c r="P6488">
        <v>6920.98</v>
      </c>
      <c r="Q6488">
        <v>29624.14</v>
      </c>
      <c r="R6488" t="s">
        <v>52</v>
      </c>
      <c r="S6488" t="s">
        <v>80</v>
      </c>
      <c r="T6488">
        <v>3.9</v>
      </c>
      <c r="U6488" t="s">
        <v>144</v>
      </c>
    </row>
    <row r="6489" spans="1:21" x14ac:dyDescent="0.25">
      <c r="A6489" t="s">
        <v>1776</v>
      </c>
      <c r="B6489" t="s">
        <v>9732</v>
      </c>
      <c r="C6489" s="2">
        <v>46007</v>
      </c>
      <c r="D6489">
        <v>49</v>
      </c>
      <c r="E6489" t="s">
        <v>34</v>
      </c>
      <c r="F6489" t="s">
        <v>88</v>
      </c>
      <c r="G6489" t="s">
        <v>89</v>
      </c>
      <c r="H6489" t="s">
        <v>26</v>
      </c>
      <c r="I6489" t="s">
        <v>38</v>
      </c>
      <c r="J6489" t="s">
        <v>70</v>
      </c>
      <c r="M6489">
        <v>0</v>
      </c>
      <c r="N6489">
        <v>39</v>
      </c>
      <c r="O6489">
        <v>14582.61</v>
      </c>
      <c r="P6489">
        <v>3085.09</v>
      </c>
      <c r="Q6489">
        <v>17667.7</v>
      </c>
      <c r="R6489" t="s">
        <v>29</v>
      </c>
      <c r="S6489" t="s">
        <v>62</v>
      </c>
      <c r="T6489">
        <v>3.7</v>
      </c>
      <c r="U6489" t="s">
        <v>56</v>
      </c>
    </row>
    <row r="6490" spans="1:21" x14ac:dyDescent="0.25">
      <c r="A6490" t="s">
        <v>255</v>
      </c>
      <c r="B6490" t="s">
        <v>9733</v>
      </c>
      <c r="C6490" s="2">
        <v>45901</v>
      </c>
      <c r="D6490">
        <v>35</v>
      </c>
      <c r="E6490" t="s">
        <v>34</v>
      </c>
      <c r="F6490" t="s">
        <v>114</v>
      </c>
      <c r="G6490" t="s">
        <v>83</v>
      </c>
      <c r="H6490" t="s">
        <v>37</v>
      </c>
      <c r="I6490" t="s">
        <v>60</v>
      </c>
      <c r="J6490" t="s">
        <v>28</v>
      </c>
      <c r="K6490" s="2">
        <v>45901</v>
      </c>
      <c r="L6490" s="2">
        <v>45913</v>
      </c>
      <c r="M6490">
        <v>12</v>
      </c>
      <c r="N6490">
        <v>31</v>
      </c>
      <c r="O6490">
        <v>18297.77</v>
      </c>
      <c r="P6490">
        <v>6907.01</v>
      </c>
      <c r="Q6490">
        <v>25204.78</v>
      </c>
      <c r="R6490" t="s">
        <v>29</v>
      </c>
      <c r="S6490" t="s">
        <v>30</v>
      </c>
      <c r="T6490">
        <v>4.4000000000000004</v>
      </c>
      <c r="U6490" t="s">
        <v>31</v>
      </c>
    </row>
    <row r="6491" spans="1:21" x14ac:dyDescent="0.25">
      <c r="A6491" t="s">
        <v>2583</v>
      </c>
      <c r="B6491" t="s">
        <v>9734</v>
      </c>
      <c r="C6491" s="2">
        <v>45972</v>
      </c>
      <c r="D6491">
        <v>27</v>
      </c>
      <c r="E6491" t="s">
        <v>23</v>
      </c>
      <c r="F6491" t="s">
        <v>49</v>
      </c>
      <c r="G6491" t="s">
        <v>76</v>
      </c>
      <c r="H6491" t="s">
        <v>37</v>
      </c>
      <c r="I6491" t="s">
        <v>55</v>
      </c>
      <c r="J6491" t="s">
        <v>45</v>
      </c>
      <c r="K6491" s="2">
        <v>45972</v>
      </c>
      <c r="L6491" s="2">
        <v>45976</v>
      </c>
      <c r="M6491">
        <v>4</v>
      </c>
      <c r="N6491">
        <v>16</v>
      </c>
      <c r="O6491">
        <v>5279.38</v>
      </c>
      <c r="P6491">
        <v>6735.8</v>
      </c>
      <c r="Q6491">
        <v>12015.18</v>
      </c>
      <c r="R6491" t="s">
        <v>46</v>
      </c>
      <c r="S6491" t="s">
        <v>30</v>
      </c>
      <c r="T6491">
        <v>4.5</v>
      </c>
      <c r="U6491" t="s">
        <v>31</v>
      </c>
    </row>
    <row r="6492" spans="1:21" x14ac:dyDescent="0.25">
      <c r="A6492" t="s">
        <v>5240</v>
      </c>
      <c r="B6492" t="s">
        <v>9735</v>
      </c>
      <c r="C6492" s="2">
        <v>45835</v>
      </c>
      <c r="D6492">
        <v>79</v>
      </c>
      <c r="E6492" t="s">
        <v>23</v>
      </c>
      <c r="F6492" t="s">
        <v>49</v>
      </c>
      <c r="G6492" t="s">
        <v>76</v>
      </c>
      <c r="H6492" t="s">
        <v>26</v>
      </c>
      <c r="I6492" t="s">
        <v>100</v>
      </c>
      <c r="J6492" t="s">
        <v>70</v>
      </c>
      <c r="M6492">
        <v>0</v>
      </c>
      <c r="N6492">
        <v>27</v>
      </c>
      <c r="O6492">
        <v>3990.19</v>
      </c>
      <c r="P6492">
        <v>1848.97</v>
      </c>
      <c r="Q6492">
        <v>5839.16</v>
      </c>
      <c r="R6492" t="s">
        <v>46</v>
      </c>
      <c r="S6492" t="s">
        <v>80</v>
      </c>
      <c r="T6492">
        <v>3</v>
      </c>
      <c r="U6492" t="s">
        <v>31</v>
      </c>
    </row>
    <row r="6493" spans="1:21" x14ac:dyDescent="0.25">
      <c r="A6493" t="s">
        <v>6163</v>
      </c>
      <c r="B6493" t="s">
        <v>9736</v>
      </c>
      <c r="C6493" s="2">
        <v>45680</v>
      </c>
      <c r="D6493">
        <v>27</v>
      </c>
      <c r="E6493" t="s">
        <v>23</v>
      </c>
      <c r="F6493" t="s">
        <v>114</v>
      </c>
      <c r="G6493" t="s">
        <v>36</v>
      </c>
      <c r="H6493" t="s">
        <v>44</v>
      </c>
      <c r="I6493" t="s">
        <v>38</v>
      </c>
      <c r="J6493" t="s">
        <v>123</v>
      </c>
      <c r="K6493" s="2">
        <v>45680</v>
      </c>
      <c r="L6493" s="2">
        <v>45686</v>
      </c>
      <c r="M6493">
        <v>6</v>
      </c>
      <c r="N6493">
        <v>13</v>
      </c>
      <c r="O6493">
        <v>15856.64</v>
      </c>
      <c r="P6493">
        <v>1275.74</v>
      </c>
      <c r="Q6493">
        <v>17132.38</v>
      </c>
      <c r="R6493" t="s">
        <v>52</v>
      </c>
      <c r="S6493" t="s">
        <v>62</v>
      </c>
      <c r="T6493">
        <v>4.4000000000000004</v>
      </c>
      <c r="U6493" t="s">
        <v>31</v>
      </c>
    </row>
    <row r="6494" spans="1:21" x14ac:dyDescent="0.25">
      <c r="A6494" t="s">
        <v>9737</v>
      </c>
      <c r="B6494" t="s">
        <v>9738</v>
      </c>
      <c r="C6494" s="2">
        <v>45925</v>
      </c>
      <c r="D6494">
        <v>69</v>
      </c>
      <c r="E6494" t="s">
        <v>34</v>
      </c>
      <c r="F6494" t="s">
        <v>44</v>
      </c>
      <c r="G6494" t="s">
        <v>76</v>
      </c>
      <c r="H6494" t="s">
        <v>26</v>
      </c>
      <c r="I6494" t="s">
        <v>100</v>
      </c>
      <c r="J6494" t="s">
        <v>28</v>
      </c>
      <c r="M6494">
        <v>0</v>
      </c>
      <c r="N6494">
        <v>85</v>
      </c>
      <c r="O6494">
        <v>3787.25</v>
      </c>
      <c r="P6494">
        <v>5620.15</v>
      </c>
      <c r="Q6494">
        <v>9407.4</v>
      </c>
      <c r="R6494" t="s">
        <v>29</v>
      </c>
      <c r="S6494" t="s">
        <v>30</v>
      </c>
      <c r="T6494">
        <v>2.7</v>
      </c>
      <c r="U6494" t="s">
        <v>31</v>
      </c>
    </row>
    <row r="6495" spans="1:21" x14ac:dyDescent="0.25">
      <c r="A6495" t="s">
        <v>132</v>
      </c>
      <c r="B6495" t="s">
        <v>9739</v>
      </c>
      <c r="C6495" s="2">
        <v>45799</v>
      </c>
      <c r="D6495">
        <v>77</v>
      </c>
      <c r="E6495" t="s">
        <v>23</v>
      </c>
      <c r="F6495" t="s">
        <v>35</v>
      </c>
      <c r="G6495" t="s">
        <v>89</v>
      </c>
      <c r="H6495" t="s">
        <v>26</v>
      </c>
      <c r="I6495" t="s">
        <v>55</v>
      </c>
      <c r="J6495" t="s">
        <v>61</v>
      </c>
      <c r="M6495">
        <v>0</v>
      </c>
      <c r="N6495">
        <v>47</v>
      </c>
      <c r="O6495">
        <v>11977.18</v>
      </c>
      <c r="P6495">
        <v>1679.95</v>
      </c>
      <c r="Q6495">
        <v>13657.13</v>
      </c>
      <c r="R6495" t="s">
        <v>29</v>
      </c>
      <c r="S6495" t="s">
        <v>62</v>
      </c>
      <c r="T6495">
        <v>3.5</v>
      </c>
      <c r="U6495" t="s">
        <v>73</v>
      </c>
    </row>
    <row r="6496" spans="1:21" x14ac:dyDescent="0.25">
      <c r="A6496" t="s">
        <v>9740</v>
      </c>
      <c r="B6496" t="s">
        <v>9741</v>
      </c>
      <c r="C6496" s="2">
        <v>45677</v>
      </c>
      <c r="D6496">
        <v>62</v>
      </c>
      <c r="E6496" t="s">
        <v>23</v>
      </c>
      <c r="F6496" t="s">
        <v>68</v>
      </c>
      <c r="G6496" t="s">
        <v>94</v>
      </c>
      <c r="H6496" t="s">
        <v>44</v>
      </c>
      <c r="I6496" t="s">
        <v>55</v>
      </c>
      <c r="J6496" t="s">
        <v>61</v>
      </c>
      <c r="K6496" s="2">
        <v>45677</v>
      </c>
      <c r="L6496" s="2">
        <v>45683</v>
      </c>
      <c r="M6496">
        <v>6</v>
      </c>
      <c r="N6496">
        <v>90</v>
      </c>
      <c r="O6496">
        <v>20112.27</v>
      </c>
      <c r="P6496">
        <v>2788.27</v>
      </c>
      <c r="Q6496">
        <v>22900.54</v>
      </c>
      <c r="R6496" t="s">
        <v>29</v>
      </c>
      <c r="S6496" t="s">
        <v>80</v>
      </c>
      <c r="T6496">
        <v>2.9</v>
      </c>
      <c r="U6496" t="s">
        <v>31</v>
      </c>
    </row>
    <row r="6497" spans="1:21" x14ac:dyDescent="0.25">
      <c r="A6497" t="s">
        <v>8105</v>
      </c>
      <c r="B6497" t="s">
        <v>9742</v>
      </c>
      <c r="C6497" s="2">
        <v>45853</v>
      </c>
      <c r="D6497">
        <v>74</v>
      </c>
      <c r="E6497" t="s">
        <v>23</v>
      </c>
      <c r="F6497" t="s">
        <v>35</v>
      </c>
      <c r="G6497" t="s">
        <v>107</v>
      </c>
      <c r="H6497" t="s">
        <v>44</v>
      </c>
      <c r="I6497" t="s">
        <v>55</v>
      </c>
      <c r="J6497" t="s">
        <v>39</v>
      </c>
      <c r="K6497" s="2">
        <v>45853</v>
      </c>
      <c r="L6497" s="2">
        <v>45866</v>
      </c>
      <c r="M6497">
        <v>13</v>
      </c>
      <c r="N6497">
        <v>35</v>
      </c>
      <c r="O6497">
        <v>14593.59</v>
      </c>
      <c r="P6497">
        <v>2380.2199999999998</v>
      </c>
      <c r="Q6497">
        <v>16973.810000000001</v>
      </c>
      <c r="R6497" t="s">
        <v>29</v>
      </c>
      <c r="S6497" t="s">
        <v>80</v>
      </c>
      <c r="T6497">
        <v>4.2</v>
      </c>
      <c r="U6497" t="s">
        <v>56</v>
      </c>
    </row>
    <row r="6498" spans="1:21" x14ac:dyDescent="0.25">
      <c r="A6498" t="s">
        <v>5999</v>
      </c>
      <c r="B6498" t="s">
        <v>9743</v>
      </c>
      <c r="C6498" s="2">
        <v>45794</v>
      </c>
      <c r="D6498">
        <v>15</v>
      </c>
      <c r="E6498" t="s">
        <v>34</v>
      </c>
      <c r="F6498" t="s">
        <v>59</v>
      </c>
      <c r="G6498" t="s">
        <v>83</v>
      </c>
      <c r="H6498" t="s">
        <v>37</v>
      </c>
      <c r="I6498" t="s">
        <v>117</v>
      </c>
      <c r="J6498" t="s">
        <v>123</v>
      </c>
      <c r="K6498" s="2">
        <v>45794</v>
      </c>
      <c r="L6498" s="2">
        <v>45797</v>
      </c>
      <c r="M6498">
        <v>3</v>
      </c>
      <c r="N6498">
        <v>22</v>
      </c>
      <c r="O6498">
        <v>15872.9</v>
      </c>
      <c r="P6498">
        <v>1971.23</v>
      </c>
      <c r="Q6498">
        <v>17844.13</v>
      </c>
      <c r="R6498" t="s">
        <v>29</v>
      </c>
      <c r="S6498" t="s">
        <v>30</v>
      </c>
      <c r="T6498">
        <v>4.7</v>
      </c>
      <c r="U6498" t="s">
        <v>31</v>
      </c>
    </row>
    <row r="6499" spans="1:21" x14ac:dyDescent="0.25">
      <c r="A6499" t="s">
        <v>1795</v>
      </c>
      <c r="B6499" t="s">
        <v>9744</v>
      </c>
      <c r="C6499" s="2">
        <v>45971</v>
      </c>
      <c r="D6499">
        <v>8</v>
      </c>
      <c r="E6499" t="s">
        <v>23</v>
      </c>
      <c r="F6499" t="s">
        <v>88</v>
      </c>
      <c r="G6499" t="s">
        <v>25</v>
      </c>
      <c r="H6499" t="s">
        <v>26</v>
      </c>
      <c r="I6499" t="s">
        <v>100</v>
      </c>
      <c r="J6499" t="s">
        <v>61</v>
      </c>
      <c r="M6499">
        <v>0</v>
      </c>
      <c r="N6499">
        <v>18</v>
      </c>
      <c r="O6499">
        <v>10163.36</v>
      </c>
      <c r="P6499">
        <v>1782.77</v>
      </c>
      <c r="Q6499">
        <v>11946.13</v>
      </c>
      <c r="R6499" t="s">
        <v>29</v>
      </c>
      <c r="S6499" t="s">
        <v>30</v>
      </c>
      <c r="T6499">
        <v>4.0999999999999996</v>
      </c>
      <c r="U6499" t="s">
        <v>73</v>
      </c>
    </row>
    <row r="6500" spans="1:21" x14ac:dyDescent="0.25">
      <c r="A6500" t="s">
        <v>5107</v>
      </c>
      <c r="B6500" t="s">
        <v>9745</v>
      </c>
      <c r="C6500" s="2">
        <v>45883</v>
      </c>
      <c r="D6500">
        <v>34</v>
      </c>
      <c r="E6500" t="s">
        <v>34</v>
      </c>
      <c r="F6500" t="s">
        <v>114</v>
      </c>
      <c r="G6500" t="s">
        <v>25</v>
      </c>
      <c r="H6500" t="s">
        <v>37</v>
      </c>
      <c r="I6500" t="s">
        <v>55</v>
      </c>
      <c r="J6500" t="s">
        <v>123</v>
      </c>
      <c r="K6500" s="2">
        <v>45883</v>
      </c>
      <c r="L6500" s="2">
        <v>45890</v>
      </c>
      <c r="M6500">
        <v>7</v>
      </c>
      <c r="N6500">
        <v>45</v>
      </c>
      <c r="O6500">
        <v>15612.07</v>
      </c>
      <c r="P6500">
        <v>5241.04</v>
      </c>
      <c r="Q6500">
        <v>20853.11</v>
      </c>
      <c r="R6500" t="s">
        <v>52</v>
      </c>
      <c r="S6500" t="s">
        <v>62</v>
      </c>
      <c r="T6500">
        <v>4</v>
      </c>
      <c r="U6500" t="s">
        <v>56</v>
      </c>
    </row>
    <row r="6501" spans="1:21" x14ac:dyDescent="0.25">
      <c r="A6501" t="s">
        <v>1334</v>
      </c>
      <c r="B6501" t="s">
        <v>9746</v>
      </c>
      <c r="C6501" s="2">
        <v>45983</v>
      </c>
      <c r="D6501">
        <v>14</v>
      </c>
      <c r="E6501" t="s">
        <v>23</v>
      </c>
      <c r="F6501" t="s">
        <v>88</v>
      </c>
      <c r="G6501" t="s">
        <v>36</v>
      </c>
      <c r="H6501" t="s">
        <v>37</v>
      </c>
      <c r="I6501" t="s">
        <v>38</v>
      </c>
      <c r="J6501" t="s">
        <v>28</v>
      </c>
      <c r="K6501" s="2">
        <v>45983</v>
      </c>
      <c r="L6501" s="2">
        <v>45994</v>
      </c>
      <c r="M6501">
        <v>11</v>
      </c>
      <c r="N6501">
        <v>14</v>
      </c>
      <c r="O6501">
        <v>20492.509999999998</v>
      </c>
      <c r="P6501">
        <v>1864.89</v>
      </c>
      <c r="Q6501">
        <v>22357.4</v>
      </c>
      <c r="R6501" t="s">
        <v>29</v>
      </c>
      <c r="S6501" t="s">
        <v>80</v>
      </c>
      <c r="T6501">
        <v>3.6</v>
      </c>
      <c r="U6501" t="s">
        <v>56</v>
      </c>
    </row>
  </sheetData>
  <autoFilter ref="A1:U65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PIVOT TABLE</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2026-08-28T01:13:24Z</dcterms:created>
  <dcterms:modified xsi:type="dcterms:W3CDTF">2026-09-23T06:32:57Z</dcterms:modified>
</cp:coreProperties>
</file>